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0" yWindow="1110" windowWidth="14190" windowHeight="3945" tabRatio="599" activeTab="0"/>
  </bookViews>
  <sheets>
    <sheet name="Title" sheetId="1" r:id="rId1"/>
    <sheet name="Instructions for ballot" sheetId="2" r:id="rId2"/>
    <sheet name="Approval status on Draft 5.0" sheetId="3" r:id="rId3"/>
    <sheet name="802.22 D4 Comments" sheetId="4" r:id="rId4"/>
    <sheet name="References" sheetId="5" r:id="rId5"/>
  </sheets>
  <definedNames>
    <definedName name="_xlnm._FilterDatabase" localSheetId="3" hidden="1">'802.22 D4 Comments'!$F$1:$K$1</definedName>
    <definedName name="Doc_title" localSheetId="1">'Instructions for ballot'!#REF!</definedName>
    <definedName name="Doc_title" localSheetId="4">'References'!#REF!</definedName>
    <definedName name="_xlnm.Print_Area" localSheetId="1">'Instructions for ballot'!$A$1:$B$1</definedName>
    <definedName name="_xlnm.Print_Area" localSheetId="4">'References'!$A$1:$B$1</definedName>
    <definedName name="_xlnm.Print_Area" localSheetId="0">'Title'!$A$1:$I$6</definedName>
  </definedNames>
  <calcPr fullCalcOnLoad="1"/>
</workbook>
</file>

<file path=xl/comments4.xml><?xml version="1.0" encoding="utf-8"?>
<comments xmlns="http://schemas.openxmlformats.org/spreadsheetml/2006/main">
  <authors>
    <author>Lead-Editor</author>
  </authors>
  <commentList>
    <comment ref="K1" authorId="0">
      <text>
        <r>
          <rPr>
            <b/>
            <sz val="8"/>
            <rFont val="Tahoma"/>
            <family val="0"/>
          </rPr>
          <t xml:space="preserve">TR: Technical required   </t>
        </r>
        <r>
          <rPr>
            <b/>
            <sz val="8"/>
            <rFont val="Tahoma"/>
            <family val="2"/>
          </rPr>
          <t>T</t>
        </r>
        <r>
          <rPr>
            <sz val="8"/>
            <rFont val="Tahoma"/>
            <family val="0"/>
          </rPr>
          <t xml:space="preserve">: Technical
</t>
        </r>
        <r>
          <rPr>
            <b/>
            <sz val="8"/>
            <rFont val="Tahoma"/>
            <family val="2"/>
          </rPr>
          <t>ER: Editoral required       E</t>
        </r>
        <r>
          <rPr>
            <sz val="8"/>
            <rFont val="Tahoma"/>
            <family val="0"/>
          </rPr>
          <t>: Editorial</t>
        </r>
      </text>
    </comment>
  </commentList>
</comments>
</file>

<file path=xl/sharedStrings.xml><?xml version="1.0" encoding="utf-8"?>
<sst xmlns="http://schemas.openxmlformats.org/spreadsheetml/2006/main" count="170" uniqueCount="147">
  <si>
    <t>Example remedy ….</t>
  </si>
  <si>
    <t>Example comment ….</t>
  </si>
  <si>
    <t>Communications Research Centre, Canada</t>
  </si>
  <si>
    <t>T</t>
  </si>
  <si>
    <t>Affiliation</t>
  </si>
  <si>
    <t>Clause</t>
  </si>
  <si>
    <t>Page</t>
  </si>
  <si>
    <t>Line</t>
  </si>
  <si>
    <t>Email</t>
  </si>
  <si>
    <t>Telephone</t>
  </si>
  <si>
    <t>Paragraph</t>
  </si>
  <si>
    <t>6.7.2.1</t>
  </si>
  <si>
    <t>2</t>
  </si>
  <si>
    <t>IEEE P802.22 Wireless RANs</t>
  </si>
  <si>
    <t>Submission</t>
  </si>
  <si>
    <t>Designator:</t>
  </si>
  <si>
    <t>Venue Date:</t>
  </si>
  <si>
    <t>First Author:</t>
  </si>
  <si>
    <t>Gerald Chouinard, Communivations Research Centre, Canada (CRC)</t>
  </si>
  <si>
    <t>Subject:</t>
  </si>
  <si>
    <t>Full Date:</t>
  </si>
  <si>
    <t>Author(s):</t>
  </si>
  <si>
    <t>Name(s)</t>
  </si>
  <si>
    <t>Gerald Chouinard</t>
  </si>
  <si>
    <t>Company</t>
  </si>
  <si>
    <t>Communications Research Cente</t>
  </si>
  <si>
    <t>Address</t>
  </si>
  <si>
    <t>3701 Carling Avenue, Ottawa, Canada K2H-8S2</t>
  </si>
  <si>
    <t xml:space="preserve">Phone: </t>
  </si>
  <si>
    <t xml:space="preserve">Fax: </t>
  </si>
  <si>
    <t>613-990-6339</t>
  </si>
  <si>
    <t xml:space="preserve">email: </t>
  </si>
  <si>
    <t>Abstract:</t>
  </si>
  <si>
    <t>References:</t>
  </si>
  <si>
    <t>6</t>
  </si>
  <si>
    <t>Type</t>
  </si>
  <si>
    <t>Comment</t>
  </si>
  <si>
    <t>Comment ID</t>
  </si>
  <si>
    <t>Commenter Name</t>
  </si>
  <si>
    <t>Subclause</t>
  </si>
  <si>
    <t>Suggested Remedy</t>
  </si>
  <si>
    <t>Chouinard, Gerald</t>
  </si>
  <si>
    <t>gerald.chouinard@crc.ca</t>
  </si>
  <si>
    <t>613-998-2500</t>
  </si>
  <si>
    <t>The commentor should enter his/her coordinates once in columns B to D and then hide it for the rest of the process for convenience (highlight the four columns and right-click on it and then click on 'Hide').</t>
  </si>
  <si>
    <t>Instructions for the electronic ballot of the 802.22 Draft 3.0</t>
  </si>
  <si>
    <t xml:space="preserve"> Approve - No Comments </t>
  </si>
  <si>
    <t xml:space="preserve"> Disapprove - No Comments </t>
  </si>
  <si>
    <t xml:space="preserve"> Disapprove - with Comments (Technical Required, Editorial Required or General Required) </t>
  </si>
  <si>
    <t xml:space="preserve"> Abstain - lack ot time </t>
  </si>
  <si>
    <t xml:space="preserve"> Abstain - lack of expertise</t>
  </si>
  <si>
    <t xml:space="preserve"> Abstain - Conflict of interest</t>
  </si>
  <si>
    <t xml:space="preserve"> Abstain - Others</t>
  </si>
  <si>
    <t xml:space="preserve"> Approve - with comments (Technical, Editorial or General) </t>
  </si>
  <si>
    <r>
      <t xml:space="preserve">The commentor should indicate the type for each of his comments:
</t>
    </r>
    <r>
      <rPr>
        <b/>
        <sz val="10"/>
        <rFont val="Arial"/>
        <family val="2"/>
      </rPr>
      <t>TR:</t>
    </r>
    <r>
      <rPr>
        <sz val="10"/>
        <rFont val="Arial"/>
        <family val="0"/>
      </rPr>
      <t xml:space="preserve"> Technical comment that must be addressed and satisfied
</t>
    </r>
    <r>
      <rPr>
        <b/>
        <sz val="10"/>
        <rFont val="Arial"/>
        <family val="2"/>
      </rPr>
      <t>T:</t>
    </r>
    <r>
      <rPr>
        <sz val="10"/>
        <rFont val="Arial"/>
        <family val="0"/>
      </rPr>
      <t xml:space="preserve"> Technical comment that must be addressed but does not need to be satisfied
</t>
    </r>
    <r>
      <rPr>
        <b/>
        <sz val="10"/>
        <rFont val="Arial"/>
        <family val="2"/>
      </rPr>
      <t>ER:</t>
    </r>
    <r>
      <rPr>
        <sz val="10"/>
        <rFont val="Arial"/>
        <family val="0"/>
      </rPr>
      <t xml:space="preserve"> Editorial comment that must be addressed and satisfied
</t>
    </r>
    <r>
      <rPr>
        <b/>
        <sz val="10"/>
        <rFont val="Arial"/>
        <family val="2"/>
      </rPr>
      <t>E:</t>
    </r>
    <r>
      <rPr>
        <sz val="10"/>
        <rFont val="Arial"/>
        <family val="0"/>
      </rPr>
      <t xml:space="preserve"> Editorial comment that may be addressed or left to the discretion of the editor to implement.</t>
    </r>
  </si>
  <si>
    <t>November 2010</t>
  </si>
  <si>
    <r>
      <t xml:space="preserve">The commentor is requested to answer the question on the right of this Table once he has developed all his comments on Draft v6.0. His vote should represent his overall position relative to his support for Draft v6.0.  Note that indicating any of his comments as </t>
    </r>
    <r>
      <rPr>
        <b/>
        <sz val="10"/>
        <rFont val="Arial"/>
        <family val="2"/>
      </rPr>
      <t>TR</t>
    </r>
    <r>
      <rPr>
        <sz val="10"/>
        <rFont val="Arial"/>
        <family val="0"/>
      </rPr>
      <t xml:space="preserve"> or </t>
    </r>
    <r>
      <rPr>
        <b/>
        <sz val="10"/>
        <rFont val="Arial"/>
        <family val="2"/>
      </rPr>
      <t>ER</t>
    </r>
    <r>
      <rPr>
        <sz val="10"/>
        <rFont val="Arial"/>
        <family val="0"/>
      </rPr>
      <t xml:space="preserve"> means a "Disapprove with comment".</t>
    </r>
  </si>
  <si>
    <t>Please, indicate your overall support status for the 802.22 Draft 6.0 by selecting one of the following options:</t>
  </si>
  <si>
    <t>A compilation of the comments from all respondents will be made available at the start of the January session in Los Angeles or, if there is no TR or ER comments, the Draft 6.0 will be forwarded to the Sponsor Ballot according to the Motion approved by the IEEE 802 Executive Committee at its meeting on November 12th 2010.</t>
  </si>
  <si>
    <t>802.22 Draft 6.0</t>
  </si>
  <si>
    <t>802.22 Draft 5.1 (for track changes and comments tagged to the Comment Database</t>
  </si>
  <si>
    <t>22-10-0174-06-0000 WRAN Draft 4.0 Ballot Comments Database.xls</t>
  </si>
  <si>
    <t>WRAN Draft 6.0 WG Electronic Re-circulation Ballot Template</t>
  </si>
  <si>
    <t>2010-10-25</t>
  </si>
  <si>
    <t>Voters</t>
  </si>
  <si>
    <t>Ballot approval status</t>
  </si>
  <si>
    <t>TR</t>
  </si>
  <si>
    <t>ER</t>
  </si>
  <si>
    <t>E</t>
  </si>
  <si>
    <t>Ballot voting options:</t>
  </si>
  <si>
    <t>Buchwald</t>
  </si>
  <si>
    <t>Gregory</t>
  </si>
  <si>
    <t>Approve - no comment</t>
  </si>
  <si>
    <t>A = Appprove - no comment</t>
  </si>
  <si>
    <t>Caldwell</t>
  </si>
  <si>
    <t>Winston</t>
  </si>
  <si>
    <t>Approve - no "R" comment</t>
  </si>
  <si>
    <t xml:space="preserve">A&amp;C = Approve with comment </t>
  </si>
  <si>
    <t>Chouinard</t>
  </si>
  <si>
    <t>Gerald</t>
  </si>
  <si>
    <t>D = Disapprove -no comment</t>
  </si>
  <si>
    <t>Das</t>
  </si>
  <si>
    <t>Subir</t>
  </si>
  <si>
    <t>D&amp;C = Disapprove with comment</t>
  </si>
  <si>
    <t>Einolf</t>
  </si>
  <si>
    <t>Charles</t>
  </si>
  <si>
    <t>@1 = Abstain - Lack of time</t>
  </si>
  <si>
    <t>Gurley</t>
  </si>
  <si>
    <t>Tomas</t>
  </si>
  <si>
    <t xml:space="preserve">@2 = Abstain - Lack of expertise </t>
  </si>
  <si>
    <t>Hu</t>
  </si>
  <si>
    <t>Wendong</t>
  </si>
  <si>
    <t>@3 = Abstain - Conflict of interest</t>
  </si>
  <si>
    <t>Hwang</t>
  </si>
  <si>
    <t>Sung Hyun</t>
  </si>
  <si>
    <t xml:space="preserve">@4 = Abstain - Others     </t>
  </si>
  <si>
    <t>Kalke</t>
  </si>
  <si>
    <t>Jerome J.</t>
  </si>
  <si>
    <t>Kiernan</t>
  </si>
  <si>
    <t>Thomas</t>
  </si>
  <si>
    <t>Ko</t>
  </si>
  <si>
    <t>Gwangzeen</t>
  </si>
  <si>
    <t>Lei</t>
  </si>
  <si>
    <t>Zhonding</t>
  </si>
  <si>
    <t>Li</t>
  </si>
  <si>
    <t>Lingjie</t>
  </si>
  <si>
    <t>Mody</t>
  </si>
  <si>
    <t>Apurva</t>
  </si>
  <si>
    <t>Rahman</t>
  </si>
  <si>
    <t>Mohammad</t>
  </si>
  <si>
    <t>Reddy</t>
  </si>
  <si>
    <t>Ranga K.</t>
  </si>
  <si>
    <t>Reede</t>
  </si>
  <si>
    <t xml:space="preserve">Ivan </t>
  </si>
  <si>
    <t>Sasaki</t>
  </si>
  <si>
    <t>Shigenobu</t>
  </si>
  <si>
    <t>Shellhammer</t>
  </si>
  <si>
    <t>Steve</t>
  </si>
  <si>
    <t>Tawil</t>
  </si>
  <si>
    <t>Victor</t>
  </si>
  <si>
    <t>Um</t>
  </si>
  <si>
    <t>JungSun</t>
  </si>
  <si>
    <t>Wang</t>
  </si>
  <si>
    <t>Jianfeng</t>
  </si>
  <si>
    <t>Lynch</t>
  </si>
  <si>
    <t>Michael</t>
  </si>
  <si>
    <t>Heile</t>
  </si>
  <si>
    <t>Bob</t>
  </si>
  <si>
    <t>Kraemer</t>
  </si>
  <si>
    <t>Bruce</t>
  </si>
  <si>
    <t>Nikolich</t>
  </si>
  <si>
    <t>Paul</t>
  </si>
  <si>
    <t>Abstain due to lack of time</t>
  </si>
  <si>
    <t>Number of voter:</t>
  </si>
  <si>
    <t>Number of responding voters:</t>
  </si>
  <si>
    <t>Number of Approve:</t>
  </si>
  <si>
    <t>Number of Abstain:</t>
  </si>
  <si>
    <t>Return ratio:</t>
  </si>
  <si>
    <t>Approval ratio:</t>
  </si>
  <si>
    <t>Approval status on Draft 5.0</t>
  </si>
  <si>
    <r>
      <t xml:space="preserve">This spreadsheet contains the template for the 802.22 voters to fill in their comments on the 802.22 Draft v6.0.  Draft v6.0 contains the cleaned-up version of the 802.22 Draft v5.1 as of 25 November 2010.  The detailed changes made to the Draft v5.0 are highlighted in this Draft v5.1 in 'track change' and comments have been added to refer to the specific comment resolutions in the Comment Database (22-10-174r6) that spurred these changes.  All the information is available to trace back the discussions that took place.
</t>
    </r>
    <r>
      <rPr>
        <sz val="10"/>
        <color indexed="10"/>
        <rFont val="Arial"/>
        <family val="2"/>
      </rPr>
      <t>Since this is a re-circulation ballot, comments will be accepted only for the sections of the Draft where changes have been made as indicated in Draft v5.1 or for other sections that may be affected by the changes to the modified sections.  For the purpose of this rule, a section may refer to a paragraph.</t>
    </r>
    <r>
      <rPr>
        <sz val="10"/>
        <rFont val="Arial"/>
        <family val="0"/>
      </rPr>
      <t xml:space="preserve">
</t>
    </r>
  </si>
  <si>
    <t xml:space="preserve">The commentor should then enter all his comments, one per row, by filling columns F to J to locate the specific text that is commented on.  Page and Line will be used to refer to the text only in the original version of Draft v6.0 whereas Clause, Subclause and Paragraph will be used across the various newer versions of the Draft.
</t>
  </si>
  <si>
    <t xml:space="preserve">The commentor should fill in his comment in detail in column L.  Text can be copied in and edited if it is convenient. </t>
  </si>
  <si>
    <r>
      <t xml:space="preserve">The commentor should then indicate his suggested remedy in column M.
Text formatting supported by Excel is allowed such as </t>
    </r>
    <r>
      <rPr>
        <b/>
        <sz val="10"/>
        <rFont val="Arial"/>
        <family val="2"/>
      </rPr>
      <t>bold</t>
    </r>
    <r>
      <rPr>
        <sz val="10"/>
        <rFont val="Arial"/>
        <family val="0"/>
      </rPr>
      <t xml:space="preserve">, </t>
    </r>
    <r>
      <rPr>
        <u val="single"/>
        <sz val="10"/>
        <rFont val="Arial"/>
        <family val="2"/>
      </rPr>
      <t>underline</t>
    </r>
    <r>
      <rPr>
        <sz val="10"/>
        <rFont val="Arial"/>
        <family val="0"/>
      </rPr>
      <t xml:space="preserve">, </t>
    </r>
    <r>
      <rPr>
        <strike/>
        <sz val="10"/>
        <rFont val="Arial"/>
        <family val="2"/>
      </rPr>
      <t>strike-out</t>
    </r>
    <r>
      <rPr>
        <sz val="10"/>
        <rFont val="Arial"/>
        <family val="2"/>
      </rPr>
      <t xml:space="preserve">, </t>
    </r>
    <r>
      <rPr>
        <b/>
        <sz val="10"/>
        <color indexed="12"/>
        <rFont val="Arial"/>
        <family val="2"/>
      </rPr>
      <t>color</t>
    </r>
    <r>
      <rPr>
        <sz val="10"/>
        <rFont val="Arial"/>
        <family val="2"/>
      </rPr>
      <t>, etc.</t>
    </r>
    <r>
      <rPr>
        <sz val="10"/>
        <rFont val="Arial"/>
        <family val="0"/>
      </rPr>
      <t xml:space="preserve"> to facilitate identification of the actual change to the text.
Note that a change of paragraph within a cell is done by the "Alt/Enter" combination.
If the comment is extensive and/or includes graphics, etc., it is recommended to produce a normal 802.22 WG contribution with the usual template and upload it on Mentor and refer to it by its document number or an hyperlink to its URL in the appropriate cell.
Note that if the text for the comment or the suggested remedy is longer than 256 characters, you may need to click on the cell to show the entire text in the content window at the top of the spreadsheet.</t>
    </r>
  </si>
  <si>
    <t>The commentors should return their version of the spreadsheet with their initials added at the end of the file name (e.g., 22-10-0188-00-0000 WRAN Draft 6.0 Electronic Re-circulation Ballot Template-GC.xls) to Gerald Chouinard &lt;gerald.chouinard@crc.ca&gt; before the end of the 15 days comment period ending on Friday, December 10th, 2010.</t>
  </si>
  <si>
    <t>The approval status for the Draft 802.22 Draft 5.0 has been included as the third tab ib this spreadsheet. Since this is a re-circulation ballot, the votes indicated in the previous re-circulation cycles still hold and, the absence of a return vote will be interpreted as if th voter is keeping is same position. His previous vote will also be counted towards the return ratio.</t>
  </si>
  <si>
    <t>doc.: IEEE 802.22-10/0188r00</t>
  </si>
</sst>
</file>

<file path=xl/styles.xml><?xml version="1.0" encoding="utf-8"?>
<styleSheet xmlns="http://schemas.openxmlformats.org/spreadsheetml/2006/main">
  <numFmts count="5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quot;US$&quot;#,##0_);\(&quot;US$&quot;#,##0\)"/>
    <numFmt numFmtId="179" formatCode="&quot;US$&quot;#,##0_);[Red]\(&quot;US$&quot;#,##0\)"/>
    <numFmt numFmtId="180" formatCode="&quot;US$&quot;#,##0.00_);\(&quot;US$&quot;#,##0.00\)"/>
    <numFmt numFmtId="181" formatCode="&quot;US$&quot;#,##0.00_);[Red]\(&quot;US$&quot;#,##0.00\)"/>
    <numFmt numFmtId="182" formatCode="&quot;Yes&quot;;&quot;Yes&quot;;&quot;No&quot;"/>
    <numFmt numFmtId="183" formatCode="&quot;True&quot;;&quot;True&quot;;&quot;False&quot;"/>
    <numFmt numFmtId="184" formatCode="&quot;On&quot;;&quot;On&quot;;&quot;Off&quot;"/>
    <numFmt numFmtId="185" formatCode="0.0"/>
    <numFmt numFmtId="186" formatCode="0.000"/>
    <numFmt numFmtId="187" formatCode="0.0_)"/>
    <numFmt numFmtId="188" formatCode="0_)"/>
    <numFmt numFmtId="189" formatCode="0.0000000000000"/>
    <numFmt numFmtId="190" formatCode="0.0000"/>
    <numFmt numFmtId="191" formatCode="0.00000"/>
    <numFmt numFmtId="192" formatCode="0.0%"/>
    <numFmt numFmtId="193" formatCode="0.000%"/>
    <numFmt numFmtId="194" formatCode="0.000000"/>
    <numFmt numFmtId="195" formatCode="&quot;$&quot;#,##0"/>
    <numFmt numFmtId="196" formatCode="0.0000000"/>
    <numFmt numFmtId="197" formatCode="#,##0.0"/>
    <numFmt numFmtId="198" formatCode="0.###"/>
    <numFmt numFmtId="199" formatCode="0.000000000000"/>
    <numFmt numFmtId="200" formatCode="#.#&quot; m&quot;"/>
    <numFmt numFmtId="201" formatCode="##.#&quot; dB&quot;"/>
    <numFmt numFmtId="202" formatCode="0&quot; dBm&quot;"/>
    <numFmt numFmtId="203" formatCode="##0.0&quot; dBm&quot;"/>
    <numFmt numFmtId="204" formatCode="##0&quot; m&quot;"/>
    <numFmt numFmtId="205" formatCode="0.00_);[Red]\(0.00\)"/>
    <numFmt numFmtId="206" formatCode="0.00_ ;[Red]\-0.00\ "/>
    <numFmt numFmtId="207" formatCode="0.0_ ;[Red]\-0.0\ "/>
    <numFmt numFmtId="208" formatCode="0.00_);[Red]\(0.0\)"/>
    <numFmt numFmtId="209" formatCode="0.0_);[Red]\(0.0\)"/>
    <numFmt numFmtId="210" formatCode="0.0_);[Red]\-0.0"/>
    <numFmt numFmtId="211" formatCode="0.0_);[Red]\-0.00"/>
    <numFmt numFmtId="212" formatCode="#,##0.000"/>
  </numFmts>
  <fonts count="35">
    <font>
      <sz val="10"/>
      <name val="Arial"/>
      <family val="2"/>
    </font>
    <font>
      <b/>
      <sz val="10"/>
      <name val="Arial"/>
      <family val="2"/>
    </font>
    <font>
      <sz val="8"/>
      <name val="Tahoma"/>
      <family val="2"/>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1"/>
      <color indexed="17"/>
      <name val="新細明體"/>
      <family val="1"/>
    </font>
    <font>
      <sz val="11"/>
      <color indexed="20"/>
      <name val="新細明體"/>
      <family val="1"/>
    </font>
    <font>
      <sz val="11"/>
      <color indexed="60"/>
      <name val="新細明體"/>
      <family val="1"/>
    </font>
    <font>
      <sz val="11"/>
      <color indexed="62"/>
      <name val="新細明體"/>
      <family val="1"/>
    </font>
    <font>
      <b/>
      <sz val="11"/>
      <color indexed="63"/>
      <name val="新細明體"/>
      <family val="1"/>
    </font>
    <font>
      <b/>
      <sz val="11"/>
      <color indexed="52"/>
      <name val="新細明體"/>
      <family val="1"/>
    </font>
    <font>
      <sz val="11"/>
      <color indexed="52"/>
      <name val="新細明體"/>
      <family val="1"/>
    </font>
    <font>
      <b/>
      <sz val="11"/>
      <color indexed="9"/>
      <name val="新細明體"/>
      <family val="1"/>
    </font>
    <font>
      <sz val="11"/>
      <color indexed="10"/>
      <name val="新細明體"/>
      <family val="1"/>
    </font>
    <font>
      <i/>
      <sz val="11"/>
      <color indexed="23"/>
      <name val="新細明體"/>
      <family val="1"/>
    </font>
    <font>
      <b/>
      <sz val="11"/>
      <color indexed="8"/>
      <name val="新細明體"/>
      <family val="1"/>
    </font>
    <font>
      <sz val="11"/>
      <color indexed="9"/>
      <name val="新細明體"/>
      <family val="1"/>
    </font>
    <font>
      <sz val="11"/>
      <color indexed="8"/>
      <name val="新細明體"/>
      <family val="1"/>
    </font>
    <font>
      <u val="single"/>
      <sz val="7.5"/>
      <color indexed="36"/>
      <name val="Arial"/>
      <family val="0"/>
    </font>
    <font>
      <u val="single"/>
      <sz val="10"/>
      <color indexed="12"/>
      <name val="Arial"/>
      <family val="0"/>
    </font>
    <font>
      <sz val="12"/>
      <name val="Times New Roman"/>
      <family val="1"/>
    </font>
    <font>
      <b/>
      <sz val="14"/>
      <name val="Times New Roman"/>
      <family val="1"/>
    </font>
    <font>
      <b/>
      <sz val="12"/>
      <color indexed="12"/>
      <name val="Times New Roman"/>
      <family val="1"/>
    </font>
    <font>
      <sz val="11"/>
      <name val="Times New Roman"/>
      <family val="1"/>
    </font>
    <font>
      <b/>
      <u val="single"/>
      <sz val="12"/>
      <color indexed="12"/>
      <name val="Times New Roman"/>
      <family val="1"/>
    </font>
    <font>
      <b/>
      <sz val="12"/>
      <name val="Arial"/>
      <family val="2"/>
    </font>
    <font>
      <strike/>
      <sz val="10"/>
      <name val="Arial"/>
      <family val="2"/>
    </font>
    <font>
      <u val="single"/>
      <sz val="10"/>
      <name val="Arial"/>
      <family val="2"/>
    </font>
    <font>
      <b/>
      <sz val="8"/>
      <name val="Tahoma"/>
      <family val="0"/>
    </font>
    <font>
      <b/>
      <sz val="10"/>
      <color indexed="12"/>
      <name val="Arial"/>
      <family val="2"/>
    </font>
    <font>
      <sz val="10"/>
      <color indexed="10"/>
      <name val="Arial"/>
      <family val="2"/>
    </font>
    <font>
      <b/>
      <sz val="10"/>
      <color indexed="10"/>
      <name val="Arial"/>
      <family val="2"/>
    </font>
    <font>
      <b/>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medium"/>
    </border>
    <border>
      <left style="medium"/>
      <right style="medium"/>
      <top style="medium"/>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medium"/>
      <right style="medium"/>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medium"/>
      <right style="medium"/>
      <top style="medium"/>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8" fillId="3" borderId="0" applyNumberFormat="0" applyBorder="0" applyAlignment="0" applyProtection="0"/>
    <xf numFmtId="0" fontId="12" fillId="20" borderId="1" applyNumberFormat="0" applyAlignment="0" applyProtection="0"/>
    <xf numFmtId="0" fontId="14"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6" fillId="0" borderId="0" applyNumberFormat="0" applyFill="0" applyBorder="0" applyAlignment="0" applyProtection="0"/>
    <xf numFmtId="0" fontId="20" fillId="0" borderId="0" applyNumberFormat="0" applyFill="0" applyBorder="0" applyAlignment="0" applyProtection="0"/>
    <xf numFmtId="0" fontId="7" fillId="4" borderId="0" applyNumberFormat="0" applyBorder="0" applyAlignment="0" applyProtection="0"/>
    <xf numFmtId="0" fontId="4" fillId="0" borderId="3" applyNumberFormat="0" applyFill="0" applyAlignment="0" applyProtection="0"/>
    <xf numFmtId="0" fontId="5" fillId="0" borderId="4" applyNumberFormat="0" applyFill="0" applyAlignment="0" applyProtection="0"/>
    <xf numFmtId="0" fontId="6" fillId="0" borderId="5" applyNumberFormat="0" applyFill="0" applyAlignment="0" applyProtection="0"/>
    <xf numFmtId="0" fontId="6" fillId="0" borderId="0" applyNumberFormat="0" applyFill="0" applyBorder="0" applyAlignment="0" applyProtection="0"/>
    <xf numFmtId="0" fontId="21" fillId="0" borderId="0" applyNumberFormat="0" applyFill="0" applyBorder="0" applyAlignment="0" applyProtection="0"/>
    <xf numFmtId="0" fontId="10" fillId="7" borderId="1" applyNumberFormat="0" applyAlignment="0" applyProtection="0"/>
    <xf numFmtId="0" fontId="13" fillId="0" borderId="6" applyNumberFormat="0" applyFill="0" applyAlignment="0" applyProtection="0"/>
    <xf numFmtId="0" fontId="9" fillId="22" borderId="0" applyNumberFormat="0" applyBorder="0" applyAlignment="0" applyProtection="0"/>
    <xf numFmtId="0" fontId="0" fillId="0" borderId="0">
      <alignment/>
      <protection/>
    </xf>
    <xf numFmtId="0" fontId="0" fillId="23" borderId="7" applyNumberFormat="0" applyFont="0" applyAlignment="0" applyProtection="0"/>
    <xf numFmtId="0" fontId="11" fillId="20" borderId="8" applyNumberFormat="0" applyAlignment="0" applyProtection="0"/>
    <xf numFmtId="9" fontId="0" fillId="0" borderId="0" applyFont="0" applyFill="0" applyBorder="0" applyAlignment="0" applyProtection="0"/>
    <xf numFmtId="0" fontId="0" fillId="0" borderId="0">
      <alignment/>
      <protection/>
    </xf>
    <xf numFmtId="0" fontId="3" fillId="0" borderId="0" applyNumberFormat="0" applyFill="0" applyBorder="0" applyAlignment="0" applyProtection="0"/>
    <xf numFmtId="0" fontId="17" fillId="0" borderId="9" applyNumberFormat="0" applyFill="0" applyAlignment="0" applyProtection="0"/>
    <xf numFmtId="0" fontId="15" fillId="0" borderId="0" applyNumberFormat="0" applyFill="0" applyBorder="0" applyAlignment="0" applyProtection="0"/>
  </cellStyleXfs>
  <cellXfs count="117">
    <xf numFmtId="0" fontId="0" fillId="0" borderId="0" xfId="0" applyAlignment="1">
      <alignment/>
    </xf>
    <xf numFmtId="0" fontId="1" fillId="7" borderId="10" xfId="0" applyFont="1" applyFill="1" applyBorder="1" applyAlignment="1">
      <alignment horizontal="center" vertical="center" wrapText="1"/>
    </xf>
    <xf numFmtId="0" fontId="1" fillId="7" borderId="10" xfId="0" applyFont="1" applyFill="1" applyBorder="1" applyAlignment="1">
      <alignment horizontal="center" vertical="top" wrapText="1"/>
    </xf>
    <xf numFmtId="49" fontId="1" fillId="7" borderId="10" xfId="0" applyNumberFormat="1" applyFont="1" applyFill="1" applyBorder="1" applyAlignment="1">
      <alignment horizontal="center" vertical="top" wrapText="1"/>
    </xf>
    <xf numFmtId="0" fontId="22" fillId="0" borderId="0" xfId="58" applyFont="1">
      <alignment/>
      <protection/>
    </xf>
    <xf numFmtId="0" fontId="23" fillId="0" borderId="0" xfId="58" applyFont="1">
      <alignment/>
      <protection/>
    </xf>
    <xf numFmtId="49" fontId="23" fillId="0" borderId="0" xfId="58" applyNumberFormat="1" applyFont="1">
      <alignment/>
      <protection/>
    </xf>
    <xf numFmtId="49" fontId="23" fillId="0" borderId="0" xfId="58" applyNumberFormat="1" applyFont="1" quotePrefix="1">
      <alignment/>
      <protection/>
    </xf>
    <xf numFmtId="49" fontId="22" fillId="0" borderId="0" xfId="58" applyNumberFormat="1" applyFont="1">
      <alignment/>
      <protection/>
    </xf>
    <xf numFmtId="0" fontId="22" fillId="0" borderId="11" xfId="58" applyFont="1" applyBorder="1">
      <alignment/>
      <protection/>
    </xf>
    <xf numFmtId="0" fontId="22" fillId="0" borderId="0" xfId="58" applyFont="1" applyBorder="1">
      <alignment/>
      <protection/>
    </xf>
    <xf numFmtId="49" fontId="23" fillId="0" borderId="0" xfId="58" applyNumberFormat="1" applyFont="1" applyBorder="1">
      <alignment/>
      <protection/>
    </xf>
    <xf numFmtId="49" fontId="21" fillId="0" borderId="0" xfId="54" applyNumberFormat="1" applyAlignment="1">
      <alignment/>
    </xf>
    <xf numFmtId="0" fontId="22" fillId="0" borderId="0" xfId="58" applyFont="1" applyBorder="1" applyAlignment="1">
      <alignment vertical="top"/>
      <protection/>
    </xf>
    <xf numFmtId="0" fontId="24" fillId="0" borderId="0" xfId="58" applyFont="1" applyBorder="1">
      <alignment/>
      <protection/>
    </xf>
    <xf numFmtId="0" fontId="27" fillId="0" borderId="0" xfId="58" applyFont="1">
      <alignment/>
      <protection/>
    </xf>
    <xf numFmtId="0" fontId="0" fillId="0" borderId="0" xfId="58">
      <alignment/>
      <protection/>
    </xf>
    <xf numFmtId="49" fontId="0" fillId="0" borderId="0" xfId="58" applyNumberFormat="1">
      <alignment/>
      <protection/>
    </xf>
    <xf numFmtId="0" fontId="0" fillId="0" borderId="0" xfId="0" applyFont="1" applyFill="1" applyAlignment="1">
      <alignment vertical="top" wrapText="1"/>
    </xf>
    <xf numFmtId="0" fontId="0" fillId="0" borderId="0" xfId="0" applyFont="1" applyFill="1" applyAlignment="1">
      <alignment horizontal="center" vertical="top"/>
    </xf>
    <xf numFmtId="0" fontId="0" fillId="20" borderId="0" xfId="0" applyFont="1" applyFill="1" applyAlignment="1">
      <alignment/>
    </xf>
    <xf numFmtId="0" fontId="0" fillId="20" borderId="0" xfId="0" applyFont="1" applyFill="1" applyAlignment="1">
      <alignment horizontal="center"/>
    </xf>
    <xf numFmtId="0" fontId="0" fillId="0" borderId="0" xfId="0" applyFont="1" applyFill="1" applyAlignment="1">
      <alignment vertical="top"/>
    </xf>
    <xf numFmtId="49" fontId="0" fillId="0" borderId="0" xfId="0" applyNumberFormat="1" applyFont="1" applyFill="1" applyAlignment="1">
      <alignment horizontal="center" vertical="top" wrapText="1"/>
    </xf>
    <xf numFmtId="0" fontId="0" fillId="0" borderId="0" xfId="0" applyNumberFormat="1" applyFont="1" applyFill="1" applyAlignment="1">
      <alignment horizontal="center" vertical="top" wrapText="1"/>
    </xf>
    <xf numFmtId="0" fontId="21" fillId="0" borderId="0" xfId="54" applyFill="1" applyAlignment="1">
      <alignment vertical="top" wrapText="1"/>
    </xf>
    <xf numFmtId="0" fontId="0" fillId="0" borderId="0" xfId="0" applyFont="1" applyFill="1" applyAlignment="1">
      <alignment/>
    </xf>
    <xf numFmtId="15" fontId="0" fillId="0" borderId="0" xfId="58" applyNumberFormat="1" applyFont="1">
      <alignment/>
      <protection/>
    </xf>
    <xf numFmtId="0" fontId="0" fillId="0" borderId="0" xfId="58" applyFont="1">
      <alignment/>
      <protection/>
    </xf>
    <xf numFmtId="0" fontId="27" fillId="10" borderId="12" xfId="58" applyFont="1" applyFill="1" applyBorder="1" applyAlignment="1">
      <alignment horizontal="center" vertical="center"/>
      <protection/>
    </xf>
    <xf numFmtId="0" fontId="0" fillId="0" borderId="0" xfId="0" applyFont="1" applyFill="1" applyAlignment="1">
      <alignment horizontal="center" vertical="top" wrapText="1"/>
    </xf>
    <xf numFmtId="0" fontId="0" fillId="0" borderId="0" xfId="58" applyAlignment="1">
      <alignment horizontal="left"/>
      <protection/>
    </xf>
    <xf numFmtId="0" fontId="0" fillId="4" borderId="0" xfId="58" applyFill="1">
      <alignment/>
      <protection/>
    </xf>
    <xf numFmtId="0" fontId="0" fillId="4" borderId="13" xfId="58" applyFill="1" applyBorder="1">
      <alignment/>
      <protection/>
    </xf>
    <xf numFmtId="0" fontId="0" fillId="4" borderId="14" xfId="58" applyFill="1" applyBorder="1">
      <alignment/>
      <protection/>
    </xf>
    <xf numFmtId="0" fontId="0" fillId="4" borderId="0" xfId="58" applyFill="1" applyBorder="1">
      <alignment/>
      <protection/>
    </xf>
    <xf numFmtId="0" fontId="0" fillId="4" borderId="15" xfId="58" applyFill="1" applyBorder="1">
      <alignment/>
      <protection/>
    </xf>
    <xf numFmtId="0" fontId="0" fillId="4" borderId="16" xfId="58" applyFill="1" applyBorder="1">
      <alignment/>
      <protection/>
    </xf>
    <xf numFmtId="0" fontId="0" fillId="4" borderId="17" xfId="58" applyFill="1" applyBorder="1">
      <alignment/>
      <protection/>
    </xf>
    <xf numFmtId="0" fontId="0" fillId="4" borderId="13" xfId="58" applyFont="1" applyFill="1" applyBorder="1">
      <alignment/>
      <protection/>
    </xf>
    <xf numFmtId="0" fontId="0" fillId="4" borderId="0" xfId="58" applyFont="1" applyFill="1" applyBorder="1">
      <alignment/>
      <protection/>
    </xf>
    <xf numFmtId="0" fontId="0" fillId="4" borderId="16" xfId="58" applyFont="1" applyFill="1" applyBorder="1">
      <alignment/>
      <protection/>
    </xf>
    <xf numFmtId="0" fontId="24" fillId="0" borderId="0" xfId="58" applyFont="1" applyBorder="1" applyAlignment="1">
      <alignment horizontal="left" vertical="top" wrapText="1"/>
      <protection/>
    </xf>
    <xf numFmtId="0" fontId="24" fillId="0" borderId="0" xfId="58" applyFont="1" applyBorder="1" applyAlignment="1">
      <alignment horizontal="justify" vertical="top" wrapText="1"/>
      <protection/>
    </xf>
    <xf numFmtId="0" fontId="0" fillId="0" borderId="18" xfId="58" applyFont="1" applyBorder="1" applyAlignment="1">
      <alignment horizontal="left" vertical="top" wrapText="1"/>
      <protection/>
    </xf>
    <xf numFmtId="0" fontId="0" fillId="4" borderId="18" xfId="58" applyFont="1" applyFill="1" applyBorder="1" applyAlignment="1">
      <alignment horizontal="left" vertical="top" wrapText="1"/>
      <protection/>
    </xf>
    <xf numFmtId="0" fontId="1" fillId="4" borderId="19" xfId="58" applyFont="1" applyFill="1" applyBorder="1" applyAlignment="1">
      <alignment horizontal="left" wrapText="1"/>
      <protection/>
    </xf>
    <xf numFmtId="0" fontId="1" fillId="4" borderId="13" xfId="58" applyFont="1" applyFill="1" applyBorder="1" applyAlignment="1">
      <alignment horizontal="left" wrapText="1"/>
      <protection/>
    </xf>
    <xf numFmtId="0" fontId="1" fillId="4" borderId="20" xfId="58" applyFont="1" applyFill="1" applyBorder="1" applyAlignment="1">
      <alignment horizontal="left" wrapText="1"/>
      <protection/>
    </xf>
    <xf numFmtId="0" fontId="1" fillId="4" borderId="0" xfId="58" applyFont="1" applyFill="1" applyBorder="1" applyAlignment="1">
      <alignment horizontal="left" wrapText="1"/>
      <protection/>
    </xf>
    <xf numFmtId="0" fontId="1" fillId="4" borderId="21" xfId="58" applyFont="1" applyFill="1" applyBorder="1" applyAlignment="1">
      <alignment horizontal="left" wrapText="1"/>
      <protection/>
    </xf>
    <xf numFmtId="0" fontId="1" fillId="4" borderId="16" xfId="58" applyFont="1" applyFill="1" applyBorder="1" applyAlignment="1">
      <alignment horizontal="left" wrapText="1"/>
      <protection/>
    </xf>
    <xf numFmtId="0" fontId="27" fillId="4" borderId="19" xfId="0" applyFont="1" applyFill="1" applyBorder="1" applyAlignment="1">
      <alignment horizontal="center"/>
    </xf>
    <xf numFmtId="0" fontId="27" fillId="4" borderId="13" xfId="0" applyFont="1" applyFill="1" applyBorder="1" applyAlignment="1">
      <alignment horizontal="center"/>
    </xf>
    <xf numFmtId="0" fontId="27" fillId="4" borderId="14" xfId="0" applyFont="1" applyFill="1" applyBorder="1" applyAlignment="1">
      <alignment horizontal="center"/>
    </xf>
    <xf numFmtId="0" fontId="1" fillId="0" borderId="0" xfId="0" applyFont="1" applyFill="1" applyAlignment="1">
      <alignment horizontal="center"/>
    </xf>
    <xf numFmtId="0" fontId="0" fillId="0" borderId="21"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15" fontId="0" fillId="0" borderId="0" xfId="0" applyNumberFormat="1" applyFill="1" applyBorder="1" applyAlignment="1">
      <alignment horizontal="center"/>
    </xf>
    <xf numFmtId="0" fontId="1" fillId="0" borderId="22" xfId="0" applyFont="1" applyBorder="1" applyAlignment="1">
      <alignment vertical="center" wrapText="1"/>
    </xf>
    <xf numFmtId="0" fontId="1" fillId="0" borderId="23" xfId="0" applyFont="1" applyBorder="1" applyAlignment="1">
      <alignment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0" fillId="0" borderId="0" xfId="0" applyFill="1" applyAlignment="1">
      <alignment horizontal="center" vertical="center" wrapText="1"/>
    </xf>
    <xf numFmtId="0" fontId="1" fillId="0" borderId="19" xfId="0" applyFont="1" applyBorder="1" applyAlignment="1">
      <alignment vertical="center"/>
    </xf>
    <xf numFmtId="0" fontId="0" fillId="0" borderId="13" xfId="0" applyBorder="1" applyAlignment="1">
      <alignment vertical="center" wrapText="1"/>
    </xf>
    <xf numFmtId="0" fontId="0" fillId="0" borderId="14" xfId="0" applyBorder="1" applyAlignment="1">
      <alignment vertical="center" wrapText="1"/>
    </xf>
    <xf numFmtId="0" fontId="0" fillId="0" borderId="19" xfId="0" applyFont="1" applyFill="1" applyBorder="1" applyAlignment="1">
      <alignment/>
    </xf>
    <xf numFmtId="0" fontId="0" fillId="0" borderId="13" xfId="0" applyFont="1" applyFill="1" applyBorder="1" applyAlignment="1">
      <alignment/>
    </xf>
    <xf numFmtId="0" fontId="0" fillId="0" borderId="0" xfId="0" applyBorder="1" applyAlignment="1">
      <alignment/>
    </xf>
    <xf numFmtId="0" fontId="0" fillId="0" borderId="0" xfId="0" applyBorder="1" applyAlignment="1">
      <alignment horizontal="center"/>
    </xf>
    <xf numFmtId="0" fontId="0" fillId="0" borderId="14" xfId="0" applyBorder="1" applyAlignment="1">
      <alignment horizontal="center" wrapText="1"/>
    </xf>
    <xf numFmtId="0" fontId="0" fillId="0" borderId="0" xfId="0" applyFill="1" applyAlignment="1">
      <alignment horizontal="center"/>
    </xf>
    <xf numFmtId="0" fontId="0" fillId="0" borderId="20" xfId="0" applyBorder="1" applyAlignment="1">
      <alignment/>
    </xf>
    <xf numFmtId="0" fontId="0" fillId="0" borderId="15" xfId="0" applyBorder="1" applyAlignment="1">
      <alignment/>
    </xf>
    <xf numFmtId="0" fontId="0" fillId="0" borderId="20" xfId="0" applyFont="1" applyFill="1" applyBorder="1" applyAlignment="1">
      <alignment/>
    </xf>
    <xf numFmtId="0" fontId="0" fillId="0" borderId="0" xfId="0" applyFont="1" applyFill="1" applyBorder="1" applyAlignment="1">
      <alignment/>
    </xf>
    <xf numFmtId="0" fontId="1" fillId="0" borderId="0" xfId="0" applyFont="1" applyBorder="1" applyAlignment="1">
      <alignment horizontal="center"/>
    </xf>
    <xf numFmtId="0" fontId="1" fillId="0" borderId="15" xfId="0" applyFont="1" applyBorder="1" applyAlignment="1">
      <alignment horizontal="center"/>
    </xf>
    <xf numFmtId="0" fontId="0" fillId="0" borderId="15" xfId="0" applyBorder="1" applyAlignment="1">
      <alignment horizontal="center"/>
    </xf>
    <xf numFmtId="0" fontId="0" fillId="0" borderId="20" xfId="0" applyBorder="1" applyAlignment="1" quotePrefix="1">
      <alignment/>
    </xf>
    <xf numFmtId="0" fontId="0" fillId="0" borderId="21" xfId="0" applyBorder="1" applyAlignment="1" quotePrefix="1">
      <alignment/>
    </xf>
    <xf numFmtId="0" fontId="0" fillId="0" borderId="16" xfId="0" applyBorder="1" applyAlignment="1">
      <alignment/>
    </xf>
    <xf numFmtId="0" fontId="0" fillId="0" borderId="17" xfId="0" applyBorder="1" applyAlignment="1">
      <alignment/>
    </xf>
    <xf numFmtId="0" fontId="0" fillId="0" borderId="0" xfId="0" applyFont="1" applyBorder="1" applyAlignment="1">
      <alignment/>
    </xf>
    <xf numFmtId="0" fontId="0" fillId="0" borderId="0" xfId="0" applyFont="1" applyBorder="1" applyAlignment="1">
      <alignment horizontal="center"/>
    </xf>
    <xf numFmtId="0" fontId="0" fillId="0" borderId="15" xfId="0" applyFont="1" applyBorder="1" applyAlignment="1">
      <alignment horizontal="center"/>
    </xf>
    <xf numFmtId="0" fontId="0" fillId="0" borderId="21" xfId="0" applyFont="1" applyFill="1" applyBorder="1" applyAlignment="1">
      <alignment/>
    </xf>
    <xf numFmtId="0" fontId="0" fillId="0" borderId="16" xfId="0" applyFont="1" applyFill="1" applyBorder="1" applyAlignment="1">
      <alignment/>
    </xf>
    <xf numFmtId="0" fontId="0" fillId="0" borderId="16" xfId="0" applyBorder="1" applyAlignment="1">
      <alignment horizontal="center"/>
    </xf>
    <xf numFmtId="0" fontId="0" fillId="0" borderId="17" xfId="0" applyBorder="1" applyAlignment="1">
      <alignment horizontal="center"/>
    </xf>
    <xf numFmtId="0" fontId="0" fillId="0" borderId="21" xfId="0" applyFill="1" applyBorder="1" applyAlignment="1">
      <alignment/>
    </xf>
    <xf numFmtId="0" fontId="1" fillId="0" borderId="25" xfId="0" applyFont="1" applyBorder="1" applyAlignment="1">
      <alignment/>
    </xf>
    <xf numFmtId="0" fontId="1" fillId="0" borderId="26" xfId="0" applyFont="1" applyBorder="1" applyAlignment="1">
      <alignment/>
    </xf>
    <xf numFmtId="0" fontId="1" fillId="0" borderId="27" xfId="0" applyFont="1" applyBorder="1" applyAlignment="1">
      <alignment horizontal="center"/>
    </xf>
    <xf numFmtId="0" fontId="0" fillId="0" borderId="23" xfId="0" applyBorder="1" applyAlignment="1">
      <alignment horizontal="center"/>
    </xf>
    <xf numFmtId="0" fontId="1" fillId="0" borderId="0" xfId="0" applyFont="1" applyBorder="1" applyAlignment="1">
      <alignment/>
    </xf>
    <xf numFmtId="0" fontId="0" fillId="0" borderId="0" xfId="0" applyFill="1" applyBorder="1" applyAlignment="1">
      <alignment horizontal="center"/>
    </xf>
    <xf numFmtId="0" fontId="1" fillId="0" borderId="28" xfId="0" applyFont="1" applyBorder="1" applyAlignment="1">
      <alignment/>
    </xf>
    <xf numFmtId="0" fontId="1" fillId="0" borderId="29" xfId="0" applyFont="1" applyBorder="1" applyAlignment="1">
      <alignment horizontal="center"/>
    </xf>
    <xf numFmtId="0" fontId="0" fillId="0" borderId="13" xfId="0" applyBorder="1" applyAlignment="1">
      <alignment horizontal="center"/>
    </xf>
    <xf numFmtId="0" fontId="1" fillId="0" borderId="30" xfId="0" applyFont="1" applyBorder="1" applyAlignment="1">
      <alignment/>
    </xf>
    <xf numFmtId="0" fontId="1" fillId="0" borderId="16" xfId="0" applyFont="1" applyBorder="1" applyAlignment="1">
      <alignment/>
    </xf>
    <xf numFmtId="0" fontId="1" fillId="0" borderId="31" xfId="0" applyFont="1" applyBorder="1" applyAlignment="1">
      <alignment horizontal="center"/>
    </xf>
    <xf numFmtId="9" fontId="1" fillId="0" borderId="29" xfId="0" applyNumberFormat="1" applyFont="1" applyBorder="1" applyAlignment="1">
      <alignment horizontal="center"/>
    </xf>
    <xf numFmtId="0" fontId="1" fillId="0" borderId="32" xfId="0" applyFont="1" applyBorder="1" applyAlignment="1">
      <alignment/>
    </xf>
    <xf numFmtId="0" fontId="1" fillId="0" borderId="11" xfId="0" applyFont="1" applyBorder="1" applyAlignment="1">
      <alignment/>
    </xf>
    <xf numFmtId="9" fontId="1" fillId="0" borderId="33" xfId="0" applyNumberFormat="1" applyFont="1" applyBorder="1" applyAlignment="1">
      <alignment horizontal="center"/>
    </xf>
    <xf numFmtId="0" fontId="33" fillId="0" borderId="18" xfId="58" applyNumberFormat="1" applyFont="1" applyBorder="1" applyAlignment="1">
      <alignment horizontal="left" vertical="top" wrapText="1"/>
      <protection/>
    </xf>
    <xf numFmtId="0" fontId="33" fillId="0" borderId="34" xfId="58" applyNumberFormat="1" applyFont="1" applyBorder="1" applyAlignment="1">
      <alignment horizontal="left" vertical="top" wrapText="1"/>
      <protection/>
    </xf>
    <xf numFmtId="0" fontId="0" fillId="0" borderId="0" xfId="58" applyAlignment="1">
      <alignment horizontal="center"/>
      <protection/>
    </xf>
    <xf numFmtId="0" fontId="1" fillId="4" borderId="12" xfId="58" applyFont="1" applyFill="1" applyBorder="1" applyAlignment="1">
      <alignment horizontal="center" wrapText="1"/>
      <protection/>
    </xf>
    <xf numFmtId="0" fontId="1" fillId="4" borderId="35" xfId="58" applyFont="1" applyFill="1" applyBorder="1" applyAlignment="1">
      <alignment horizontal="center" wrapText="1"/>
      <protection/>
    </xf>
    <xf numFmtId="0" fontId="0" fillId="4" borderId="18" xfId="58" applyFill="1" applyBorder="1" applyAlignment="1">
      <alignment horizontal="center"/>
      <protection/>
    </xf>
    <xf numFmtId="0" fontId="0" fillId="4" borderId="35" xfId="58" applyFill="1" applyBorder="1" applyAlignment="1">
      <alignment horizontal="center"/>
      <protection/>
    </xf>
    <xf numFmtId="0" fontId="0" fillId="4" borderId="34" xfId="58" applyFill="1" applyBorder="1" applyAlignment="1">
      <alignment horizontal="center"/>
      <protection/>
    </xf>
  </cellXfs>
  <cellStyles count="52">
    <cellStyle name="Normal" xfId="0"/>
    <cellStyle name="_x0000__x0001__x0001_ _x0000_§_x0000_Ð_x0002__x0000__x0000__x0000__x0000_g_x0017__x0000__x0000_f_x0006__x0010__x0000__x0000__x0000__x0000__x0000_ÿÿÿÿÿÿÿÿÿÿÿÿÿÿÿ"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22-04-0002-16-0000_WRAN_Reference_Model" xfId="58"/>
    <cellStyle name="Note" xfId="59"/>
    <cellStyle name="Output" xfId="60"/>
    <cellStyle name="Percent" xfId="61"/>
    <cellStyle name="Style 1"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9</xdr:col>
      <xdr:colOff>0</xdr:colOff>
      <xdr:row>23</xdr:row>
      <xdr:rowOff>95250</xdr:rowOff>
    </xdr:to>
    <xdr:sp>
      <xdr:nvSpPr>
        <xdr:cNvPr id="1" name="TextBox 1"/>
        <xdr:cNvSpPr txBox="1">
          <a:spLocks noChangeArrowheads="1"/>
        </xdr:cNvSpPr>
      </xdr:nvSpPr>
      <xdr:spPr>
        <a:xfrm>
          <a:off x="876300" y="3019425"/>
          <a:ext cx="4972050" cy="1600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This spreadsheet is to collect comments from the 802.22 voting members on the new 802.22 Draft 6.0 through the third 802.22 re-circulation ballot. This spreadsheet is to gather the votes, the comments and the suggested remedies from the voting members toward an improved and more acceptable 802.22 Draft Standard.
Note: This work-book is best viewed on a 1600x1200 pixels screen.
</a:t>
          </a:r>
        </a:p>
      </xdr:txBody>
    </xdr:sp>
    <xdr:clientData/>
  </xdr:twoCellAnchor>
  <xdr:twoCellAnchor>
    <xdr:from>
      <xdr:col>1</xdr:col>
      <xdr:colOff>0</xdr:colOff>
      <xdr:row>26</xdr:row>
      <xdr:rowOff>0</xdr:rowOff>
    </xdr:from>
    <xdr:to>
      <xdr:col>9</xdr:col>
      <xdr:colOff>0</xdr:colOff>
      <xdr:row>57</xdr:row>
      <xdr:rowOff>66675</xdr:rowOff>
    </xdr:to>
    <xdr:sp>
      <xdr:nvSpPr>
        <xdr:cNvPr id="2" name="TextBox 2"/>
        <xdr:cNvSpPr txBox="1">
          <a:spLocks noChangeArrowheads="1"/>
        </xdr:cNvSpPr>
      </xdr:nvSpPr>
      <xdr:spPr>
        <a:xfrm>
          <a:off x="876300" y="5019675"/>
          <a:ext cx="4972050" cy="5429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802.22.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802.22.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&lt;http://standards.ieee.org/guides/bylaws/sb-bylaws.pdf&gt;,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&lt;carl.stevenson@ieee.org&gt; as early as possible, in written or electronic form, if patented technology (or technology under patent application) might be incorporated into a draft standard being developed within the IEEE 802.22 Working Group.  If you have questions, contact the IEEE Patent Committee Administrator at &lt;patcom@ieee.org&gt;.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erald.chouinard@crc.ca"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gerald.chouinard@crc.ca" TargetMode="External" /><Relationship Id="rId2" Type="http://schemas.openxmlformats.org/officeDocument/2006/relationships/comments" Target="../comments4.xml" /><Relationship Id="rId3" Type="http://schemas.openxmlformats.org/officeDocument/2006/relationships/vmlDrawing" Target="../drawings/vmlDrawing1.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2"/>
  <dimension ref="A1:I32"/>
  <sheetViews>
    <sheetView tabSelected="1" zoomScale="75" zoomScaleNormal="75" workbookViewId="0" topLeftCell="A1">
      <selection activeCell="I6" sqref="I6"/>
    </sheetView>
  </sheetViews>
  <sheetFormatPr defaultColWidth="9.140625" defaultRowHeight="12.75"/>
  <cols>
    <col min="1" max="1" width="13.140625" style="4" customWidth="1"/>
    <col min="2" max="2" width="10.57421875" style="4" customWidth="1"/>
    <col min="3" max="16384" width="9.140625" style="4" customWidth="1"/>
  </cols>
  <sheetData>
    <row r="1" ht="18.75">
      <c r="B1" s="5" t="s">
        <v>13</v>
      </c>
    </row>
    <row r="2" ht="18.75">
      <c r="B2" s="5" t="s">
        <v>14</v>
      </c>
    </row>
    <row r="3" spans="1:2" ht="18.75">
      <c r="A3" s="4" t="s">
        <v>15</v>
      </c>
      <c r="B3" s="5" t="s">
        <v>146</v>
      </c>
    </row>
    <row r="4" spans="1:6" ht="18.75">
      <c r="A4" s="4" t="s">
        <v>16</v>
      </c>
      <c r="B4" s="6" t="s">
        <v>55</v>
      </c>
      <c r="F4" s="7"/>
    </row>
    <row r="5" spans="1:2" ht="15.75">
      <c r="A5" s="4" t="s">
        <v>17</v>
      </c>
      <c r="B5" s="8" t="s">
        <v>18</v>
      </c>
    </row>
    <row r="6" s="9" customFormat="1" ht="16.5" thickBot="1"/>
    <row r="7" spans="1:2" s="10" customFormat="1" ht="18.75">
      <c r="A7" s="10" t="s">
        <v>19</v>
      </c>
      <c r="B7" s="11" t="s">
        <v>62</v>
      </c>
    </row>
    <row r="8" spans="1:2" ht="15.75">
      <c r="A8" s="4" t="s">
        <v>20</v>
      </c>
      <c r="B8" s="8" t="s">
        <v>63</v>
      </c>
    </row>
    <row r="9" spans="1:9" ht="15.75">
      <c r="A9" s="4" t="s">
        <v>21</v>
      </c>
      <c r="B9" s="8" t="s">
        <v>22</v>
      </c>
      <c r="C9" s="8" t="s">
        <v>23</v>
      </c>
      <c r="D9" s="8"/>
      <c r="E9" s="8"/>
      <c r="F9" s="8"/>
      <c r="G9" s="8"/>
      <c r="H9" s="8"/>
      <c r="I9" s="8"/>
    </row>
    <row r="10" spans="2:9" ht="15.75">
      <c r="B10" s="8" t="s">
        <v>24</v>
      </c>
      <c r="C10" s="8" t="s">
        <v>25</v>
      </c>
      <c r="D10" s="8"/>
      <c r="E10" s="8"/>
      <c r="F10" s="8"/>
      <c r="G10" s="8"/>
      <c r="H10" s="8"/>
      <c r="I10" s="8"/>
    </row>
    <row r="11" spans="2:9" ht="15.75">
      <c r="B11" s="8" t="s">
        <v>26</v>
      </c>
      <c r="C11" s="8" t="s">
        <v>27</v>
      </c>
      <c r="D11" s="8"/>
      <c r="E11" s="8"/>
      <c r="F11" s="8"/>
      <c r="G11" s="8"/>
      <c r="H11" s="8"/>
      <c r="I11" s="8"/>
    </row>
    <row r="12" spans="2:9" ht="15.75">
      <c r="B12" s="8" t="s">
        <v>28</v>
      </c>
      <c r="C12" s="8" t="s">
        <v>43</v>
      </c>
      <c r="D12" s="8"/>
      <c r="E12" s="8"/>
      <c r="F12" s="8"/>
      <c r="G12" s="8"/>
      <c r="H12" s="8"/>
      <c r="I12" s="8"/>
    </row>
    <row r="13" spans="2:9" ht="15.75">
      <c r="B13" s="8" t="s">
        <v>29</v>
      </c>
      <c r="C13" s="8" t="s">
        <v>30</v>
      </c>
      <c r="D13" s="8"/>
      <c r="E13" s="8"/>
      <c r="F13" s="8"/>
      <c r="G13" s="8"/>
      <c r="H13" s="8"/>
      <c r="I13" s="8"/>
    </row>
    <row r="14" spans="2:9" ht="15.75">
      <c r="B14" s="8" t="s">
        <v>31</v>
      </c>
      <c r="C14" s="12" t="s">
        <v>42</v>
      </c>
      <c r="D14" s="8"/>
      <c r="E14" s="8"/>
      <c r="F14" s="8"/>
      <c r="G14" s="8"/>
      <c r="H14" s="8"/>
      <c r="I14" s="8"/>
    </row>
    <row r="15" ht="15.75">
      <c r="A15" s="4" t="s">
        <v>32</v>
      </c>
    </row>
    <row r="27" spans="1:5" ht="15.75" customHeight="1">
      <c r="A27" s="13"/>
      <c r="B27" s="43"/>
      <c r="C27" s="43"/>
      <c r="D27" s="43"/>
      <c r="E27" s="43"/>
    </row>
    <row r="28" spans="1:5" ht="15.75" customHeight="1">
      <c r="A28" s="10"/>
      <c r="B28" s="14"/>
      <c r="C28" s="14"/>
      <c r="D28" s="14"/>
      <c r="E28" s="14"/>
    </row>
    <row r="29" spans="1:5" ht="15.75" customHeight="1">
      <c r="A29" s="10"/>
      <c r="B29" s="42"/>
      <c r="C29" s="42"/>
      <c r="D29" s="42"/>
      <c r="E29" s="42"/>
    </row>
    <row r="30" spans="1:5" ht="15.75" customHeight="1">
      <c r="A30" s="10"/>
      <c r="B30" s="14"/>
      <c r="C30" s="14"/>
      <c r="D30" s="14"/>
      <c r="E30" s="14"/>
    </row>
    <row r="31" spans="1:5" ht="15.75" customHeight="1">
      <c r="A31" s="10"/>
      <c r="B31" s="42"/>
      <c r="C31" s="42"/>
      <c r="D31" s="42"/>
      <c r="E31" s="42"/>
    </row>
    <row r="32" spans="2:5" ht="15.75" customHeight="1">
      <c r="B32" s="42"/>
      <c r="C32" s="42"/>
      <c r="D32" s="42"/>
      <c r="E32" s="42"/>
    </row>
    <row r="33" ht="15.75" customHeight="1"/>
    <row r="34" ht="15.75" customHeight="1"/>
    <row r="35" ht="15.75" customHeight="1"/>
  </sheetData>
  <mergeCells count="3">
    <mergeCell ref="B29:E29"/>
    <mergeCell ref="B27:E27"/>
    <mergeCell ref="B31:E32"/>
  </mergeCells>
  <hyperlinks>
    <hyperlink ref="C14" r:id="rId1" display="gerald.chouinard@crc.ca"/>
  </hyperlinks>
  <printOptions/>
  <pageMargins left="0.75" right="0.75" top="1" bottom="1" header="0.5" footer="0.5"/>
  <pageSetup horizontalDpi="600" verticalDpi="600" orientation="portrait" r:id="rId3"/>
  <headerFooter alignWithMargins="0">
    <oddHeader>&amp;L&amp;"Times New Roman,Bold"&amp;14November 2010&amp;R&amp;"Times New Roman,Bold"&amp;14doc.: IEEE 802.22-10/0188r0
</oddHeader>
    <oddFooter>&amp;L&amp;"Times New Roman,Regular"&amp;12Submission&amp;C&amp;"Times New Roman,Regular"&amp;12&amp;P&amp;R&amp;"Times New Roman,Regular"&amp;12Gerald Chouinard, CRC</oddFooter>
  </headerFooter>
  <drawing r:id="rId2"/>
</worksheet>
</file>

<file path=xl/worksheets/sheet2.xml><?xml version="1.0" encoding="utf-8"?>
<worksheet xmlns="http://schemas.openxmlformats.org/spreadsheetml/2006/main" xmlns:r="http://schemas.openxmlformats.org/officeDocument/2006/relationships">
  <sheetPr codeName="Sheet52"/>
  <dimension ref="A1:N59"/>
  <sheetViews>
    <sheetView workbookViewId="0" topLeftCell="A1">
      <selection activeCell="B1" sqref="B1"/>
    </sheetView>
  </sheetViews>
  <sheetFormatPr defaultColWidth="9.140625" defaultRowHeight="12.75"/>
  <cols>
    <col min="1" max="1" width="92.57421875" style="16" customWidth="1"/>
    <col min="2" max="2" width="2.140625" style="16" customWidth="1"/>
    <col min="3" max="5" width="9.140625" style="16" customWidth="1"/>
    <col min="6" max="6" width="3.8515625" style="111" customWidth="1"/>
    <col min="7" max="16384" width="9.140625" style="16" customWidth="1"/>
  </cols>
  <sheetData>
    <row r="1" ht="22.5" customHeight="1">
      <c r="A1" s="29" t="s">
        <v>45</v>
      </c>
    </row>
    <row r="2" ht="12.75" customHeight="1">
      <c r="A2" s="44" t="s">
        <v>140</v>
      </c>
    </row>
    <row r="3" ht="12.75" customHeight="1">
      <c r="A3" s="44"/>
    </row>
    <row r="4" ht="12.75" customHeight="1">
      <c r="A4" s="44"/>
    </row>
    <row r="5" ht="12.75" customHeight="1">
      <c r="A5" s="44"/>
    </row>
    <row r="6" ht="12.75" customHeight="1">
      <c r="A6" s="44"/>
    </row>
    <row r="7" ht="12.75" customHeight="1">
      <c r="A7" s="44"/>
    </row>
    <row r="8" ht="12.75" customHeight="1">
      <c r="A8" s="44"/>
    </row>
    <row r="9" ht="12.75" customHeight="1">
      <c r="A9" s="44"/>
    </row>
    <row r="10" ht="12.75" customHeight="1">
      <c r="A10" s="44"/>
    </row>
    <row r="11" ht="12.75" customHeight="1">
      <c r="A11" s="44" t="s">
        <v>44</v>
      </c>
    </row>
    <row r="12" ht="12.75" customHeight="1">
      <c r="A12" s="44"/>
    </row>
    <row r="13" ht="12.75" customHeight="1">
      <c r="A13" s="44"/>
    </row>
    <row r="14" ht="12.75" customHeight="1">
      <c r="A14" s="44" t="s">
        <v>141</v>
      </c>
    </row>
    <row r="15" ht="12.75" customHeight="1">
      <c r="A15" s="44"/>
    </row>
    <row r="16" ht="12.75" customHeight="1">
      <c r="A16" s="44"/>
    </row>
    <row r="17" ht="12.75" customHeight="1">
      <c r="A17" s="44"/>
    </row>
    <row r="18" ht="12.75" customHeight="1">
      <c r="A18" s="44" t="s">
        <v>54</v>
      </c>
    </row>
    <row r="19" ht="12.75" customHeight="1">
      <c r="A19" s="44"/>
    </row>
    <row r="20" ht="12.75" customHeight="1">
      <c r="A20" s="44"/>
    </row>
    <row r="21" ht="12.75" customHeight="1">
      <c r="A21" s="44"/>
    </row>
    <row r="22" ht="12.75" customHeight="1">
      <c r="A22" s="44"/>
    </row>
    <row r="23" ht="12.75" customHeight="1">
      <c r="A23" s="44"/>
    </row>
    <row r="24" spans="1:6" s="31" customFormat="1" ht="12.75" customHeight="1">
      <c r="A24" s="44" t="s">
        <v>142</v>
      </c>
      <c r="F24" s="111"/>
    </row>
    <row r="25" spans="1:6" s="31" customFormat="1" ht="12.75" customHeight="1">
      <c r="A25" s="44"/>
      <c r="F25" s="111"/>
    </row>
    <row r="26" spans="1:6" s="31" customFormat="1" ht="12.75" customHeight="1">
      <c r="A26" s="44"/>
      <c r="F26" s="111"/>
    </row>
    <row r="27" ht="12.75" customHeight="1">
      <c r="A27" s="44" t="s">
        <v>143</v>
      </c>
    </row>
    <row r="28" ht="12.75" customHeight="1">
      <c r="A28" s="44"/>
    </row>
    <row r="29" ht="12.75" customHeight="1">
      <c r="A29" s="44"/>
    </row>
    <row r="30" ht="12.75" customHeight="1">
      <c r="A30" s="44"/>
    </row>
    <row r="31" ht="12.75" customHeight="1">
      <c r="A31" s="44"/>
    </row>
    <row r="32" ht="12.75" customHeight="1">
      <c r="A32" s="44"/>
    </row>
    <row r="33" ht="12.75" customHeight="1">
      <c r="A33" s="44"/>
    </row>
    <row r="34" ht="12.75" customHeight="1">
      <c r="A34" s="44"/>
    </row>
    <row r="35" ht="12.75" customHeight="1">
      <c r="A35" s="44"/>
    </row>
    <row r="36" ht="12.75" customHeight="1" thickBot="1">
      <c r="A36" s="44"/>
    </row>
    <row r="37" spans="1:14" ht="12.75" customHeight="1" thickBot="1">
      <c r="A37" s="45" t="s">
        <v>56</v>
      </c>
      <c r="B37" s="32"/>
      <c r="C37" s="46" t="s">
        <v>57</v>
      </c>
      <c r="D37" s="47"/>
      <c r="E37" s="47"/>
      <c r="F37" s="112"/>
      <c r="G37" s="39" t="s">
        <v>46</v>
      </c>
      <c r="H37" s="33"/>
      <c r="I37" s="33"/>
      <c r="J37" s="33"/>
      <c r="K37" s="33"/>
      <c r="L37" s="33"/>
      <c r="M37" s="33"/>
      <c r="N37" s="34"/>
    </row>
    <row r="38" spans="1:14" ht="12.75" customHeight="1" thickBot="1">
      <c r="A38" s="45"/>
      <c r="B38" s="32"/>
      <c r="C38" s="48"/>
      <c r="D38" s="49"/>
      <c r="E38" s="49"/>
      <c r="F38" s="113"/>
      <c r="G38" s="40" t="s">
        <v>53</v>
      </c>
      <c r="H38" s="35"/>
      <c r="I38" s="35"/>
      <c r="J38" s="35"/>
      <c r="K38" s="35"/>
      <c r="L38" s="35"/>
      <c r="M38" s="35"/>
      <c r="N38" s="36"/>
    </row>
    <row r="39" spans="1:14" ht="12.75" customHeight="1" thickBot="1">
      <c r="A39" s="45"/>
      <c r="B39" s="32"/>
      <c r="C39" s="48"/>
      <c r="D39" s="49"/>
      <c r="E39" s="49"/>
      <c r="F39" s="114"/>
      <c r="G39" s="40" t="s">
        <v>47</v>
      </c>
      <c r="H39" s="35"/>
      <c r="I39" s="35"/>
      <c r="J39" s="35"/>
      <c r="K39" s="35"/>
      <c r="L39" s="35"/>
      <c r="M39" s="35"/>
      <c r="N39" s="36"/>
    </row>
    <row r="40" spans="1:14" ht="12.75" customHeight="1" thickBot="1">
      <c r="A40" s="45"/>
      <c r="B40" s="32"/>
      <c r="C40" s="50"/>
      <c r="D40" s="51"/>
      <c r="E40" s="51"/>
      <c r="F40" s="115"/>
      <c r="G40" s="40" t="s">
        <v>48</v>
      </c>
      <c r="H40" s="35"/>
      <c r="I40" s="35"/>
      <c r="J40" s="35"/>
      <c r="K40" s="35"/>
      <c r="L40" s="35"/>
      <c r="M40" s="35"/>
      <c r="N40" s="36"/>
    </row>
    <row r="41" spans="1:14" ht="12.75" customHeight="1" thickBot="1">
      <c r="A41" s="44" t="s">
        <v>144</v>
      </c>
      <c r="F41" s="114"/>
      <c r="G41" s="40" t="s">
        <v>49</v>
      </c>
      <c r="H41" s="35"/>
      <c r="I41" s="35"/>
      <c r="J41" s="35"/>
      <c r="K41" s="35"/>
      <c r="L41" s="35"/>
      <c r="M41" s="35"/>
      <c r="N41" s="36"/>
    </row>
    <row r="42" spans="1:14" ht="12.75" customHeight="1" thickBot="1">
      <c r="A42" s="44"/>
      <c r="F42" s="115"/>
      <c r="G42" s="40" t="s">
        <v>50</v>
      </c>
      <c r="H42" s="35"/>
      <c r="I42" s="35"/>
      <c r="J42" s="35"/>
      <c r="K42" s="35"/>
      <c r="L42" s="35"/>
      <c r="M42" s="35"/>
      <c r="N42" s="36"/>
    </row>
    <row r="43" spans="1:14" ht="12.75" customHeight="1" thickBot="1">
      <c r="A43" s="44"/>
      <c r="F43" s="115"/>
      <c r="G43" s="40" t="s">
        <v>51</v>
      </c>
      <c r="H43" s="35"/>
      <c r="I43" s="35"/>
      <c r="J43" s="35"/>
      <c r="K43" s="35"/>
      <c r="L43" s="35"/>
      <c r="M43" s="35"/>
      <c r="N43" s="36"/>
    </row>
    <row r="44" spans="1:14" ht="12.75" customHeight="1" thickBot="1">
      <c r="A44" s="44"/>
      <c r="F44" s="116"/>
      <c r="G44" s="41" t="s">
        <v>52</v>
      </c>
      <c r="H44" s="37"/>
      <c r="I44" s="37"/>
      <c r="J44" s="37"/>
      <c r="K44" s="37"/>
      <c r="L44" s="37"/>
      <c r="M44" s="37"/>
      <c r="N44" s="38"/>
    </row>
    <row r="45" ht="12.75" customHeight="1">
      <c r="A45" s="44" t="s">
        <v>58</v>
      </c>
    </row>
    <row r="46" ht="12.75" customHeight="1">
      <c r="A46" s="44"/>
    </row>
    <row r="47" ht="12.75" customHeight="1">
      <c r="A47" s="44"/>
    </row>
    <row r="48" ht="12.75" customHeight="1">
      <c r="A48" s="44"/>
    </row>
    <row r="49" ht="12.75" customHeight="1">
      <c r="A49" s="109" t="s">
        <v>145</v>
      </c>
    </row>
    <row r="50" ht="12.75" customHeight="1">
      <c r="A50" s="109"/>
    </row>
    <row r="51" ht="12.75" customHeight="1" thickBot="1">
      <c r="A51" s="110"/>
    </row>
    <row r="52" ht="12.75" customHeight="1">
      <c r="A52" s="17"/>
    </row>
    <row r="53" ht="12.75">
      <c r="A53" s="17"/>
    </row>
    <row r="54" ht="12.75">
      <c r="A54" s="17"/>
    </row>
    <row r="55" ht="12.75">
      <c r="A55" s="17"/>
    </row>
    <row r="56" ht="12.75">
      <c r="A56" s="17"/>
    </row>
    <row r="57" ht="12.75">
      <c r="A57" s="17"/>
    </row>
    <row r="58" ht="12.75">
      <c r="A58" s="17"/>
    </row>
    <row r="59" ht="12.75">
      <c r="A59" s="17"/>
    </row>
  </sheetData>
  <mergeCells count="11">
    <mergeCell ref="A49:A51"/>
    <mergeCell ref="A41:A44"/>
    <mergeCell ref="A45:A48"/>
    <mergeCell ref="C37:E40"/>
    <mergeCell ref="A27:A36"/>
    <mergeCell ref="A37:A40"/>
    <mergeCell ref="A24:A26"/>
    <mergeCell ref="A2:A10"/>
    <mergeCell ref="A11:A13"/>
    <mergeCell ref="A14:A17"/>
    <mergeCell ref="A18:A23"/>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K37"/>
  <sheetViews>
    <sheetView workbookViewId="0" topLeftCell="A1">
      <selection activeCell="H1" sqref="H1"/>
    </sheetView>
  </sheetViews>
  <sheetFormatPr defaultColWidth="9.140625" defaultRowHeight="12.75"/>
  <cols>
    <col min="1" max="1" width="14.57421875" style="0" customWidth="1"/>
    <col min="2" max="2" width="15.140625" style="0" customWidth="1"/>
    <col min="3" max="3" width="23.57421875" style="0" customWidth="1"/>
    <col min="4" max="7" width="4.140625" style="0" customWidth="1"/>
    <col min="8" max="8" width="4.140625" style="73" customWidth="1"/>
    <col min="9" max="9" width="10.7109375" style="0" customWidth="1"/>
  </cols>
  <sheetData>
    <row r="1" spans="1:8" ht="15.75">
      <c r="A1" s="52" t="s">
        <v>139</v>
      </c>
      <c r="B1" s="53"/>
      <c r="C1" s="53"/>
      <c r="D1" s="53"/>
      <c r="E1" s="53"/>
      <c r="F1" s="53"/>
      <c r="G1" s="54"/>
      <c r="H1" s="55"/>
    </row>
    <row r="2" spans="1:8" ht="12.75">
      <c r="A2" s="56"/>
      <c r="B2" s="57"/>
      <c r="C2" s="57"/>
      <c r="D2" s="57"/>
      <c r="E2" s="57"/>
      <c r="F2" s="57"/>
      <c r="G2" s="58"/>
      <c r="H2" s="59"/>
    </row>
    <row r="3" spans="1:11" ht="13.5" customHeight="1">
      <c r="A3" s="60" t="s">
        <v>64</v>
      </c>
      <c r="B3" s="61"/>
      <c r="C3" s="61" t="s">
        <v>65</v>
      </c>
      <c r="D3" s="62" t="s">
        <v>66</v>
      </c>
      <c r="E3" s="62" t="s">
        <v>67</v>
      </c>
      <c r="F3" s="62" t="s">
        <v>3</v>
      </c>
      <c r="G3" s="63" t="s">
        <v>68</v>
      </c>
      <c r="H3" s="64"/>
      <c r="I3" s="65" t="s">
        <v>69</v>
      </c>
      <c r="J3" s="66"/>
      <c r="K3" s="67"/>
    </row>
    <row r="4" spans="1:11" ht="12.75">
      <c r="A4" s="68" t="s">
        <v>70</v>
      </c>
      <c r="B4" s="69" t="s">
        <v>71</v>
      </c>
      <c r="C4" s="70" t="s">
        <v>72</v>
      </c>
      <c r="D4" s="71">
        <v>0</v>
      </c>
      <c r="E4" s="71">
        <v>0</v>
      </c>
      <c r="F4" s="71">
        <v>0</v>
      </c>
      <c r="G4" s="72">
        <v>0</v>
      </c>
      <c r="I4" s="74" t="s">
        <v>73</v>
      </c>
      <c r="J4" s="70"/>
      <c r="K4" s="75"/>
    </row>
    <row r="5" spans="1:11" ht="12.75">
      <c r="A5" s="76" t="s">
        <v>74</v>
      </c>
      <c r="B5" s="77" t="s">
        <v>75</v>
      </c>
      <c r="C5" s="70" t="s">
        <v>76</v>
      </c>
      <c r="D5" s="71">
        <v>0</v>
      </c>
      <c r="E5" s="71">
        <v>0</v>
      </c>
      <c r="F5" s="78">
        <v>6</v>
      </c>
      <c r="G5" s="79">
        <v>1</v>
      </c>
      <c r="I5" s="74" t="s">
        <v>77</v>
      </c>
      <c r="J5" s="70"/>
      <c r="K5" s="75"/>
    </row>
    <row r="6" spans="1:11" ht="12.75">
      <c r="A6" s="76" t="s">
        <v>78</v>
      </c>
      <c r="B6" s="77" t="s">
        <v>79</v>
      </c>
      <c r="C6" s="70" t="s">
        <v>76</v>
      </c>
      <c r="D6" s="71">
        <v>0</v>
      </c>
      <c r="E6" s="71">
        <v>0</v>
      </c>
      <c r="F6" s="78">
        <v>26</v>
      </c>
      <c r="G6" s="79">
        <v>12</v>
      </c>
      <c r="I6" s="74" t="s">
        <v>80</v>
      </c>
      <c r="J6" s="70"/>
      <c r="K6" s="75"/>
    </row>
    <row r="7" spans="1:11" ht="12.75">
      <c r="A7" s="76" t="s">
        <v>81</v>
      </c>
      <c r="B7" s="77" t="s">
        <v>82</v>
      </c>
      <c r="C7" s="70"/>
      <c r="D7" s="71"/>
      <c r="E7" s="71"/>
      <c r="F7" s="78"/>
      <c r="G7" s="79"/>
      <c r="I7" s="74" t="s">
        <v>83</v>
      </c>
      <c r="J7" s="70"/>
      <c r="K7" s="75"/>
    </row>
    <row r="8" spans="1:11" ht="12.75">
      <c r="A8" s="76" t="s">
        <v>84</v>
      </c>
      <c r="B8" s="77" t="s">
        <v>85</v>
      </c>
      <c r="C8" s="70" t="s">
        <v>72</v>
      </c>
      <c r="D8" s="71">
        <v>0</v>
      </c>
      <c r="E8" s="71">
        <v>0</v>
      </c>
      <c r="F8" s="71">
        <v>0</v>
      </c>
      <c r="G8" s="80">
        <v>0</v>
      </c>
      <c r="I8" s="81" t="s">
        <v>86</v>
      </c>
      <c r="J8" s="70"/>
      <c r="K8" s="75"/>
    </row>
    <row r="9" spans="1:11" ht="12.75">
      <c r="A9" s="76" t="s">
        <v>87</v>
      </c>
      <c r="B9" s="77" t="s">
        <v>88</v>
      </c>
      <c r="C9" s="70" t="s">
        <v>72</v>
      </c>
      <c r="D9" s="71">
        <v>0</v>
      </c>
      <c r="E9" s="71">
        <v>0</v>
      </c>
      <c r="F9" s="71">
        <v>0</v>
      </c>
      <c r="G9" s="80">
        <v>0</v>
      </c>
      <c r="I9" s="81" t="s">
        <v>89</v>
      </c>
      <c r="J9" s="70"/>
      <c r="K9" s="75"/>
    </row>
    <row r="10" spans="1:11" ht="12.75">
      <c r="A10" s="76" t="s">
        <v>90</v>
      </c>
      <c r="B10" s="77" t="s">
        <v>91</v>
      </c>
      <c r="C10" s="70"/>
      <c r="D10" s="71"/>
      <c r="E10" s="71"/>
      <c r="F10" s="71"/>
      <c r="G10" s="80"/>
      <c r="I10" s="81" t="s">
        <v>92</v>
      </c>
      <c r="J10" s="70"/>
      <c r="K10" s="75"/>
    </row>
    <row r="11" spans="1:11" ht="12.75">
      <c r="A11" s="76" t="s">
        <v>93</v>
      </c>
      <c r="B11" s="77" t="s">
        <v>94</v>
      </c>
      <c r="C11" s="70" t="s">
        <v>76</v>
      </c>
      <c r="D11" s="71">
        <v>0</v>
      </c>
      <c r="E11" s="71">
        <v>0</v>
      </c>
      <c r="F11" s="78">
        <v>1</v>
      </c>
      <c r="G11" s="79">
        <v>1</v>
      </c>
      <c r="I11" s="82" t="s">
        <v>95</v>
      </c>
      <c r="J11" s="83"/>
      <c r="K11" s="84"/>
    </row>
    <row r="12" spans="1:7" ht="12.75">
      <c r="A12" s="76" t="s">
        <v>96</v>
      </c>
      <c r="B12" s="77" t="s">
        <v>97</v>
      </c>
      <c r="C12" s="70" t="s">
        <v>72</v>
      </c>
      <c r="D12" s="71">
        <v>0</v>
      </c>
      <c r="E12" s="71">
        <v>0</v>
      </c>
      <c r="F12" s="71">
        <v>0</v>
      </c>
      <c r="G12" s="80">
        <v>0</v>
      </c>
    </row>
    <row r="13" spans="1:7" ht="12.75">
      <c r="A13" s="76" t="s">
        <v>98</v>
      </c>
      <c r="B13" s="77" t="s">
        <v>99</v>
      </c>
      <c r="C13" s="70" t="s">
        <v>72</v>
      </c>
      <c r="D13" s="71">
        <v>0</v>
      </c>
      <c r="E13" s="71">
        <v>0</v>
      </c>
      <c r="F13" s="71">
        <v>0</v>
      </c>
      <c r="G13" s="80">
        <v>0</v>
      </c>
    </row>
    <row r="14" spans="1:7" ht="12.75">
      <c r="A14" s="76" t="s">
        <v>100</v>
      </c>
      <c r="B14" s="77" t="s">
        <v>101</v>
      </c>
      <c r="C14" s="70" t="s">
        <v>72</v>
      </c>
      <c r="D14" s="71">
        <v>0</v>
      </c>
      <c r="E14" s="71">
        <v>0</v>
      </c>
      <c r="F14" s="71">
        <v>0</v>
      </c>
      <c r="G14" s="80">
        <v>0</v>
      </c>
    </row>
    <row r="15" spans="1:9" ht="12.75">
      <c r="A15" s="76" t="s">
        <v>102</v>
      </c>
      <c r="B15" s="77" t="s">
        <v>103</v>
      </c>
      <c r="C15" s="70" t="s">
        <v>76</v>
      </c>
      <c r="D15" s="71">
        <v>0</v>
      </c>
      <c r="E15" s="71">
        <v>0</v>
      </c>
      <c r="F15" s="71">
        <v>0</v>
      </c>
      <c r="G15" s="79">
        <v>5</v>
      </c>
      <c r="I15" s="70"/>
    </row>
    <row r="16" spans="1:9" ht="12.75">
      <c r="A16" s="76" t="s">
        <v>104</v>
      </c>
      <c r="B16" s="77" t="s">
        <v>105</v>
      </c>
      <c r="C16" s="70" t="s">
        <v>72</v>
      </c>
      <c r="D16" s="71">
        <v>0</v>
      </c>
      <c r="E16" s="71">
        <v>0</v>
      </c>
      <c r="F16" s="71">
        <v>0</v>
      </c>
      <c r="G16" s="80">
        <v>0</v>
      </c>
      <c r="I16" s="70"/>
    </row>
    <row r="17" spans="1:7" ht="12.75">
      <c r="A17" s="76" t="s">
        <v>106</v>
      </c>
      <c r="B17" s="77" t="s">
        <v>107</v>
      </c>
      <c r="C17" s="70" t="s">
        <v>76</v>
      </c>
      <c r="D17" s="71">
        <v>0</v>
      </c>
      <c r="E17" s="71">
        <v>0</v>
      </c>
      <c r="F17" s="78">
        <v>11</v>
      </c>
      <c r="G17" s="79">
        <v>1</v>
      </c>
    </row>
    <row r="18" spans="1:9" ht="12.75">
      <c r="A18" s="76" t="s">
        <v>108</v>
      </c>
      <c r="B18" s="77" t="s">
        <v>109</v>
      </c>
      <c r="C18" s="70" t="s">
        <v>72</v>
      </c>
      <c r="D18" s="71">
        <v>0</v>
      </c>
      <c r="E18" s="71">
        <v>0</v>
      </c>
      <c r="F18" s="78">
        <v>1</v>
      </c>
      <c r="G18" s="80">
        <v>0</v>
      </c>
      <c r="I18" s="70"/>
    </row>
    <row r="19" spans="1:9" ht="12.75">
      <c r="A19" s="76" t="s">
        <v>110</v>
      </c>
      <c r="B19" s="77" t="s">
        <v>111</v>
      </c>
      <c r="C19" s="70" t="s">
        <v>76</v>
      </c>
      <c r="D19" s="71">
        <v>0</v>
      </c>
      <c r="E19" s="71">
        <v>0</v>
      </c>
      <c r="F19" s="78">
        <v>35</v>
      </c>
      <c r="G19" s="79">
        <v>10</v>
      </c>
      <c r="I19" s="70"/>
    </row>
    <row r="20" spans="1:7" ht="12.75">
      <c r="A20" s="76" t="s">
        <v>112</v>
      </c>
      <c r="B20" s="77" t="s">
        <v>113</v>
      </c>
      <c r="C20" s="85" t="s">
        <v>72</v>
      </c>
      <c r="D20" s="71">
        <v>0</v>
      </c>
      <c r="E20" s="71">
        <v>0</v>
      </c>
      <c r="F20" s="86">
        <v>0</v>
      </c>
      <c r="G20" s="87">
        <v>0</v>
      </c>
    </row>
    <row r="21" spans="1:7" ht="12.75">
      <c r="A21" s="76" t="s">
        <v>114</v>
      </c>
      <c r="B21" s="77" t="s">
        <v>115</v>
      </c>
      <c r="C21" s="70" t="s">
        <v>72</v>
      </c>
      <c r="D21" s="71">
        <v>0</v>
      </c>
      <c r="E21" s="71">
        <v>0</v>
      </c>
      <c r="F21" s="71">
        <v>0</v>
      </c>
      <c r="G21" s="80">
        <v>0</v>
      </c>
    </row>
    <row r="22" spans="1:7" ht="12.75">
      <c r="A22" s="76" t="s">
        <v>116</v>
      </c>
      <c r="B22" s="77" t="s">
        <v>117</v>
      </c>
      <c r="C22" s="70" t="s">
        <v>72</v>
      </c>
      <c r="D22" s="71">
        <v>0</v>
      </c>
      <c r="E22" s="71">
        <v>0</v>
      </c>
      <c r="F22" s="71">
        <v>0</v>
      </c>
      <c r="G22" s="80">
        <v>0</v>
      </c>
    </row>
    <row r="23" spans="1:7" ht="12.75">
      <c r="A23" s="76" t="s">
        <v>118</v>
      </c>
      <c r="B23" s="77" t="s">
        <v>119</v>
      </c>
      <c r="C23" s="70" t="s">
        <v>72</v>
      </c>
      <c r="D23" s="71">
        <v>0</v>
      </c>
      <c r="E23" s="71">
        <v>0</v>
      </c>
      <c r="F23" s="71">
        <v>0</v>
      </c>
      <c r="G23" s="80">
        <v>0</v>
      </c>
    </row>
    <row r="24" spans="1:7" ht="12.75">
      <c r="A24" s="76" t="s">
        <v>120</v>
      </c>
      <c r="B24" s="77" t="s">
        <v>121</v>
      </c>
      <c r="C24" s="70" t="s">
        <v>72</v>
      </c>
      <c r="D24" s="71">
        <v>0</v>
      </c>
      <c r="E24" s="71">
        <v>0</v>
      </c>
      <c r="F24" s="71">
        <v>0</v>
      </c>
      <c r="G24" s="80">
        <v>0</v>
      </c>
    </row>
    <row r="25" spans="1:7" ht="12.75">
      <c r="A25" s="88" t="s">
        <v>122</v>
      </c>
      <c r="B25" s="89" t="s">
        <v>123</v>
      </c>
      <c r="C25" s="83" t="s">
        <v>72</v>
      </c>
      <c r="D25" s="90">
        <v>0</v>
      </c>
      <c r="E25" s="90">
        <v>0</v>
      </c>
      <c r="F25" s="90">
        <v>0</v>
      </c>
      <c r="G25" s="91">
        <v>0</v>
      </c>
    </row>
    <row r="26" spans="1:7" ht="12.75">
      <c r="A26" s="76" t="s">
        <v>124</v>
      </c>
      <c r="B26" s="77" t="s">
        <v>125</v>
      </c>
      <c r="C26" s="70" t="s">
        <v>72</v>
      </c>
      <c r="D26" s="71">
        <v>0</v>
      </c>
      <c r="E26" s="71">
        <v>0</v>
      </c>
      <c r="F26" s="71">
        <v>0</v>
      </c>
      <c r="G26" s="80">
        <v>0</v>
      </c>
    </row>
    <row r="27" spans="1:7" ht="12.75">
      <c r="A27" s="76" t="s">
        <v>126</v>
      </c>
      <c r="B27" s="77" t="s">
        <v>127</v>
      </c>
      <c r="C27" s="70" t="s">
        <v>72</v>
      </c>
      <c r="D27" s="71">
        <v>0</v>
      </c>
      <c r="E27" s="71">
        <v>0</v>
      </c>
      <c r="F27" s="71">
        <v>0</v>
      </c>
      <c r="G27" s="80">
        <v>0</v>
      </c>
    </row>
    <row r="28" spans="1:7" ht="12.75">
      <c r="A28" s="76" t="s">
        <v>128</v>
      </c>
      <c r="B28" s="77" t="s">
        <v>129</v>
      </c>
      <c r="C28" s="70"/>
      <c r="D28" s="71"/>
      <c r="E28" s="71"/>
      <c r="F28" s="71"/>
      <c r="G28" s="80"/>
    </row>
    <row r="29" spans="1:7" ht="12.75">
      <c r="A29" s="92" t="s">
        <v>130</v>
      </c>
      <c r="B29" s="89" t="s">
        <v>131</v>
      </c>
      <c r="C29" s="83" t="s">
        <v>132</v>
      </c>
      <c r="D29" s="90">
        <v>0</v>
      </c>
      <c r="E29" s="90">
        <v>0</v>
      </c>
      <c r="F29" s="90">
        <v>0</v>
      </c>
      <c r="G29" s="91">
        <v>0</v>
      </c>
    </row>
    <row r="30" spans="4:8" ht="12.75">
      <c r="D30" s="70"/>
      <c r="E30" s="70"/>
      <c r="F30" s="96">
        <f>SUM(F4:F29)</f>
        <v>80</v>
      </c>
      <c r="G30" s="96">
        <f>SUM(G4:G29)</f>
        <v>30</v>
      </c>
      <c r="H30" s="98"/>
    </row>
    <row r="31" spans="6:7" ht="13.5" thickBot="1">
      <c r="F31" s="101">
        <f>F30+G30</f>
        <v>110</v>
      </c>
      <c r="G31" s="101"/>
    </row>
    <row r="32" spans="1:3" ht="12.75">
      <c r="A32" s="93" t="s">
        <v>133</v>
      </c>
      <c r="B32" s="94"/>
      <c r="C32" s="95">
        <v>26</v>
      </c>
    </row>
    <row r="33" spans="1:3" ht="12.75">
      <c r="A33" s="99" t="s">
        <v>134</v>
      </c>
      <c r="B33" s="97"/>
      <c r="C33" s="100">
        <v>23</v>
      </c>
    </row>
    <row r="34" spans="1:3" ht="12.75">
      <c r="A34" s="99" t="s">
        <v>135</v>
      </c>
      <c r="B34" s="97"/>
      <c r="C34" s="100">
        <v>22</v>
      </c>
    </row>
    <row r="35" spans="1:3" ht="12.75">
      <c r="A35" s="102" t="s">
        <v>136</v>
      </c>
      <c r="B35" s="103"/>
      <c r="C35" s="104">
        <v>1</v>
      </c>
    </row>
    <row r="36" spans="1:3" ht="12.75">
      <c r="A36" s="99" t="s">
        <v>137</v>
      </c>
      <c r="B36" s="97"/>
      <c r="C36" s="105">
        <f>C33/C32</f>
        <v>0.8846153846153846</v>
      </c>
    </row>
    <row r="37" spans="1:3" ht="13.5" thickBot="1">
      <c r="A37" s="106" t="s">
        <v>138</v>
      </c>
      <c r="B37" s="107"/>
      <c r="C37" s="108">
        <f>C34/(C33-C35)</f>
        <v>1</v>
      </c>
    </row>
  </sheetData>
  <mergeCells count="3">
    <mergeCell ref="F31:G31"/>
    <mergeCell ref="A1:G1"/>
    <mergeCell ref="A2:G2"/>
  </mergeCells>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M101"/>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2" sqref="A2"/>
    </sheetView>
  </sheetViews>
  <sheetFormatPr defaultColWidth="9.140625" defaultRowHeight="12.75"/>
  <cols>
    <col min="1" max="1" width="10.7109375" style="20" customWidth="1"/>
    <col min="2" max="2" width="16.00390625" style="20" customWidth="1"/>
    <col min="3" max="3" width="16.140625" style="20" customWidth="1"/>
    <col min="4" max="4" width="16.8515625" style="20" customWidth="1"/>
    <col min="5" max="5" width="12.28125" style="21" customWidth="1"/>
    <col min="6" max="6" width="7.421875" style="20" customWidth="1"/>
    <col min="7" max="7" width="11.00390625" style="20" customWidth="1"/>
    <col min="8" max="8" width="11.421875" style="20" customWidth="1"/>
    <col min="9" max="9" width="6.8515625" style="20" customWidth="1"/>
    <col min="10" max="10" width="6.7109375" style="20" customWidth="1"/>
    <col min="11" max="11" width="6.8515625" style="20" customWidth="1"/>
    <col min="12" max="12" width="51.28125" style="20" customWidth="1"/>
    <col min="13" max="13" width="47.7109375" style="20" customWidth="1"/>
    <col min="14" max="16384" width="9.140625" style="20" customWidth="1"/>
  </cols>
  <sheetData>
    <row r="1" spans="1:13" ht="27.75" customHeight="1">
      <c r="A1" s="2" t="s">
        <v>37</v>
      </c>
      <c r="B1" s="2" t="s">
        <v>38</v>
      </c>
      <c r="C1" s="1" t="s">
        <v>4</v>
      </c>
      <c r="D1" s="1" t="s">
        <v>8</v>
      </c>
      <c r="E1" s="1" t="s">
        <v>9</v>
      </c>
      <c r="F1" s="3" t="s">
        <v>5</v>
      </c>
      <c r="G1" s="3" t="s">
        <v>39</v>
      </c>
      <c r="H1" s="3" t="s">
        <v>10</v>
      </c>
      <c r="I1" s="3" t="s">
        <v>6</v>
      </c>
      <c r="J1" s="3" t="s">
        <v>7</v>
      </c>
      <c r="K1" s="3" t="s">
        <v>35</v>
      </c>
      <c r="L1" s="1" t="s">
        <v>36</v>
      </c>
      <c r="M1" s="1" t="s">
        <v>40</v>
      </c>
    </row>
    <row r="2" spans="1:13" ht="41.25" customHeight="1">
      <c r="A2" s="19">
        <v>1</v>
      </c>
      <c r="B2" s="22" t="s">
        <v>41</v>
      </c>
      <c r="C2" s="18" t="s">
        <v>2</v>
      </c>
      <c r="D2" s="25" t="s">
        <v>42</v>
      </c>
      <c r="E2" s="30" t="s">
        <v>43</v>
      </c>
      <c r="F2" s="23" t="s">
        <v>34</v>
      </c>
      <c r="G2" s="23" t="s">
        <v>11</v>
      </c>
      <c r="H2" s="23" t="s">
        <v>12</v>
      </c>
      <c r="I2" s="24">
        <v>231</v>
      </c>
      <c r="J2" s="24">
        <v>33</v>
      </c>
      <c r="K2" s="23" t="s">
        <v>3</v>
      </c>
      <c r="L2" s="18" t="s">
        <v>1</v>
      </c>
      <c r="M2" s="18" t="s">
        <v>0</v>
      </c>
    </row>
    <row r="3" spans="1:13" ht="12.75">
      <c r="A3" s="26"/>
      <c r="F3" s="26"/>
      <c r="G3" s="26"/>
      <c r="H3" s="26"/>
      <c r="I3" s="26"/>
      <c r="J3" s="26"/>
      <c r="K3" s="26"/>
      <c r="L3" s="26"/>
      <c r="M3" s="26"/>
    </row>
    <row r="4" spans="1:13" ht="12.75">
      <c r="A4" s="26"/>
      <c r="F4" s="26"/>
      <c r="G4" s="26"/>
      <c r="H4" s="26"/>
      <c r="I4" s="26"/>
      <c r="J4" s="26"/>
      <c r="K4" s="26"/>
      <c r="L4" s="26"/>
      <c r="M4" s="26"/>
    </row>
    <row r="5" spans="1:13" ht="12.75">
      <c r="A5" s="26"/>
      <c r="F5" s="26"/>
      <c r="G5" s="26"/>
      <c r="H5" s="26"/>
      <c r="I5" s="26"/>
      <c r="J5" s="26"/>
      <c r="K5" s="26"/>
      <c r="L5" s="26"/>
      <c r="M5" s="26"/>
    </row>
    <row r="6" spans="1:13" ht="12.75">
      <c r="A6" s="26"/>
      <c r="F6" s="26"/>
      <c r="G6" s="26"/>
      <c r="H6" s="26"/>
      <c r="I6" s="26"/>
      <c r="J6" s="26"/>
      <c r="K6" s="26"/>
      <c r="L6" s="26"/>
      <c r="M6" s="26"/>
    </row>
    <row r="7" spans="1:13" ht="12.75">
      <c r="A7" s="26"/>
      <c r="F7" s="26"/>
      <c r="G7" s="26"/>
      <c r="H7" s="26"/>
      <c r="I7" s="26"/>
      <c r="J7" s="26"/>
      <c r="K7" s="26"/>
      <c r="L7" s="26"/>
      <c r="M7" s="26"/>
    </row>
    <row r="8" spans="1:13" ht="12.75">
      <c r="A8" s="26"/>
      <c r="F8" s="26"/>
      <c r="G8" s="26"/>
      <c r="H8" s="26"/>
      <c r="I8" s="26"/>
      <c r="J8" s="26"/>
      <c r="K8" s="26"/>
      <c r="L8" s="26"/>
      <c r="M8" s="26"/>
    </row>
    <row r="9" spans="1:13" ht="12.75">
      <c r="A9" s="26"/>
      <c r="F9" s="26"/>
      <c r="G9" s="26"/>
      <c r="H9" s="26"/>
      <c r="I9" s="26"/>
      <c r="J9" s="26"/>
      <c r="K9" s="26"/>
      <c r="L9" s="26"/>
      <c r="M9" s="26"/>
    </row>
    <row r="10" spans="1:13" ht="12.75">
      <c r="A10" s="26"/>
      <c r="F10" s="26"/>
      <c r="G10" s="26"/>
      <c r="H10" s="26"/>
      <c r="I10" s="26"/>
      <c r="J10" s="26"/>
      <c r="K10" s="26"/>
      <c r="L10" s="26"/>
      <c r="M10" s="26"/>
    </row>
    <row r="11" spans="1:13" ht="12.75">
      <c r="A11" s="26"/>
      <c r="F11" s="26"/>
      <c r="G11" s="26"/>
      <c r="H11" s="26"/>
      <c r="I11" s="26"/>
      <c r="J11" s="26"/>
      <c r="K11" s="26"/>
      <c r="L11" s="26"/>
      <c r="M11" s="26"/>
    </row>
    <row r="12" spans="1:13" ht="12.75">
      <c r="A12" s="26"/>
      <c r="F12" s="26"/>
      <c r="G12" s="26"/>
      <c r="H12" s="26"/>
      <c r="I12" s="26"/>
      <c r="J12" s="26"/>
      <c r="K12" s="26"/>
      <c r="L12" s="26"/>
      <c r="M12" s="26"/>
    </row>
    <row r="13" spans="1:13" ht="12.75">
      <c r="A13" s="26"/>
      <c r="F13" s="26"/>
      <c r="G13" s="26"/>
      <c r="H13" s="26"/>
      <c r="I13" s="26"/>
      <c r="J13" s="26"/>
      <c r="K13" s="26"/>
      <c r="L13" s="26"/>
      <c r="M13" s="26"/>
    </row>
    <row r="14" spans="1:13" ht="12.75">
      <c r="A14" s="26"/>
      <c r="F14" s="26"/>
      <c r="G14" s="26"/>
      <c r="H14" s="26"/>
      <c r="I14" s="26"/>
      <c r="J14" s="26"/>
      <c r="K14" s="26"/>
      <c r="L14" s="26"/>
      <c r="M14" s="26"/>
    </row>
    <row r="15" spans="1:13" ht="12.75">
      <c r="A15" s="26"/>
      <c r="F15" s="26"/>
      <c r="G15" s="26"/>
      <c r="H15" s="26"/>
      <c r="I15" s="26"/>
      <c r="J15" s="26"/>
      <c r="K15" s="26"/>
      <c r="L15" s="26"/>
      <c r="M15" s="26"/>
    </row>
    <row r="16" spans="1:13" ht="12.75">
      <c r="A16" s="26"/>
      <c r="F16" s="26"/>
      <c r="G16" s="26"/>
      <c r="H16" s="26"/>
      <c r="I16" s="26"/>
      <c r="J16" s="26"/>
      <c r="K16" s="26"/>
      <c r="L16" s="26"/>
      <c r="M16" s="26"/>
    </row>
    <row r="17" spans="1:13" ht="12.75">
      <c r="A17" s="26"/>
      <c r="F17" s="26"/>
      <c r="G17" s="26"/>
      <c r="H17" s="26"/>
      <c r="I17" s="26"/>
      <c r="J17" s="26"/>
      <c r="K17" s="26"/>
      <c r="L17" s="26"/>
      <c r="M17" s="26"/>
    </row>
    <row r="18" spans="1:13" ht="12.75">
      <c r="A18" s="26"/>
      <c r="F18" s="26"/>
      <c r="G18" s="26"/>
      <c r="H18" s="26"/>
      <c r="I18" s="26"/>
      <c r="J18" s="26"/>
      <c r="K18" s="26"/>
      <c r="L18" s="26"/>
      <c r="M18" s="26"/>
    </row>
    <row r="19" spans="1:13" ht="12.75">
      <c r="A19" s="26"/>
      <c r="F19" s="26"/>
      <c r="G19" s="26"/>
      <c r="H19" s="26"/>
      <c r="I19" s="26"/>
      <c r="J19" s="26"/>
      <c r="K19" s="26"/>
      <c r="L19" s="26"/>
      <c r="M19" s="26"/>
    </row>
    <row r="20" spans="1:13" ht="12.75">
      <c r="A20" s="26"/>
      <c r="F20" s="26"/>
      <c r="G20" s="26"/>
      <c r="H20" s="26"/>
      <c r="I20" s="26"/>
      <c r="J20" s="26"/>
      <c r="K20" s="26"/>
      <c r="L20" s="26"/>
      <c r="M20" s="26"/>
    </row>
    <row r="21" spans="1:13" ht="12.75">
      <c r="A21" s="26"/>
      <c r="F21" s="26"/>
      <c r="G21" s="26"/>
      <c r="H21" s="26"/>
      <c r="I21" s="26"/>
      <c r="J21" s="26"/>
      <c r="K21" s="26"/>
      <c r="L21" s="26"/>
      <c r="M21" s="26"/>
    </row>
    <row r="22" spans="1:13" ht="12.75">
      <c r="A22" s="26"/>
      <c r="F22" s="26"/>
      <c r="G22" s="26"/>
      <c r="H22" s="26"/>
      <c r="I22" s="26"/>
      <c r="J22" s="26"/>
      <c r="K22" s="26"/>
      <c r="L22" s="26"/>
      <c r="M22" s="26"/>
    </row>
    <row r="23" spans="1:13" ht="12.75">
      <c r="A23" s="26"/>
      <c r="F23" s="26"/>
      <c r="G23" s="26"/>
      <c r="H23" s="26"/>
      <c r="I23" s="26"/>
      <c r="J23" s="26"/>
      <c r="K23" s="26"/>
      <c r="L23" s="26"/>
      <c r="M23" s="26"/>
    </row>
    <row r="24" spans="1:13" ht="12.75">
      <c r="A24" s="26"/>
      <c r="F24" s="26"/>
      <c r="G24" s="26"/>
      <c r="H24" s="26"/>
      <c r="I24" s="26"/>
      <c r="J24" s="26"/>
      <c r="K24" s="26"/>
      <c r="L24" s="26"/>
      <c r="M24" s="26"/>
    </row>
    <row r="25" spans="1:13" ht="12.75">
      <c r="A25" s="26"/>
      <c r="F25" s="26"/>
      <c r="G25" s="26"/>
      <c r="H25" s="26"/>
      <c r="I25" s="26"/>
      <c r="J25" s="26"/>
      <c r="K25" s="26"/>
      <c r="L25" s="26"/>
      <c r="M25" s="26"/>
    </row>
    <row r="26" spans="1:13" ht="12.75">
      <c r="A26" s="26"/>
      <c r="F26" s="26"/>
      <c r="G26" s="26"/>
      <c r="H26" s="26"/>
      <c r="I26" s="26"/>
      <c r="J26" s="26"/>
      <c r="K26" s="26"/>
      <c r="L26" s="26"/>
      <c r="M26" s="26"/>
    </row>
    <row r="27" spans="1:13" ht="12.75">
      <c r="A27" s="26"/>
      <c r="F27" s="26"/>
      <c r="G27" s="26"/>
      <c r="H27" s="26"/>
      <c r="I27" s="26"/>
      <c r="J27" s="26"/>
      <c r="K27" s="26"/>
      <c r="L27" s="26"/>
      <c r="M27" s="26"/>
    </row>
    <row r="28" spans="1:13" ht="12.75">
      <c r="A28" s="26"/>
      <c r="F28" s="26"/>
      <c r="G28" s="26"/>
      <c r="H28" s="26"/>
      <c r="I28" s="26"/>
      <c r="J28" s="26"/>
      <c r="K28" s="26"/>
      <c r="L28" s="26"/>
      <c r="M28" s="26"/>
    </row>
    <row r="29" spans="1:13" ht="12.75">
      <c r="A29" s="26"/>
      <c r="F29" s="26"/>
      <c r="G29" s="26"/>
      <c r="H29" s="26"/>
      <c r="I29" s="26"/>
      <c r="J29" s="26"/>
      <c r="K29" s="26"/>
      <c r="L29" s="26"/>
      <c r="M29" s="26"/>
    </row>
    <row r="30" spans="1:13" ht="12.75">
      <c r="A30" s="26"/>
      <c r="F30" s="26"/>
      <c r="G30" s="26"/>
      <c r="H30" s="26"/>
      <c r="I30" s="26"/>
      <c r="J30" s="26"/>
      <c r="K30" s="26"/>
      <c r="L30" s="26"/>
      <c r="M30" s="26"/>
    </row>
    <row r="31" spans="1:13" ht="12.75">
      <c r="A31" s="26"/>
      <c r="F31" s="26"/>
      <c r="G31" s="26"/>
      <c r="H31" s="26"/>
      <c r="I31" s="26"/>
      <c r="J31" s="26"/>
      <c r="K31" s="26"/>
      <c r="L31" s="26"/>
      <c r="M31" s="26"/>
    </row>
    <row r="32" spans="1:13" ht="12.75">
      <c r="A32" s="26"/>
      <c r="F32" s="26"/>
      <c r="G32" s="26"/>
      <c r="H32" s="26"/>
      <c r="I32" s="26"/>
      <c r="J32" s="26"/>
      <c r="K32" s="26"/>
      <c r="L32" s="26"/>
      <c r="M32" s="26"/>
    </row>
    <row r="33" spans="1:13" ht="12.75">
      <c r="A33" s="26"/>
      <c r="F33" s="26"/>
      <c r="G33" s="26"/>
      <c r="H33" s="26"/>
      <c r="I33" s="26"/>
      <c r="J33" s="26"/>
      <c r="K33" s="26"/>
      <c r="L33" s="26"/>
      <c r="M33" s="26"/>
    </row>
    <row r="34" spans="1:13" ht="12.75">
      <c r="A34" s="26"/>
      <c r="F34" s="26"/>
      <c r="G34" s="26"/>
      <c r="H34" s="26"/>
      <c r="I34" s="26"/>
      <c r="J34" s="26"/>
      <c r="K34" s="26"/>
      <c r="L34" s="26"/>
      <c r="M34" s="26"/>
    </row>
    <row r="35" spans="1:13" ht="12.75">
      <c r="A35" s="26"/>
      <c r="F35" s="26"/>
      <c r="G35" s="26"/>
      <c r="H35" s="26"/>
      <c r="I35" s="26"/>
      <c r="J35" s="26"/>
      <c r="K35" s="26"/>
      <c r="L35" s="26"/>
      <c r="M35" s="26"/>
    </row>
    <row r="36" spans="1:13" ht="12.75">
      <c r="A36" s="26"/>
      <c r="F36" s="26"/>
      <c r="G36" s="26"/>
      <c r="H36" s="26"/>
      <c r="I36" s="26"/>
      <c r="J36" s="26"/>
      <c r="K36" s="26"/>
      <c r="L36" s="26"/>
      <c r="M36" s="26"/>
    </row>
    <row r="37" spans="1:13" ht="12.75">
      <c r="A37" s="26"/>
      <c r="F37" s="26"/>
      <c r="G37" s="26"/>
      <c r="H37" s="26"/>
      <c r="I37" s="26"/>
      <c r="J37" s="26"/>
      <c r="K37" s="26"/>
      <c r="L37" s="26"/>
      <c r="M37" s="26"/>
    </row>
    <row r="38" spans="1:13" ht="12.75">
      <c r="A38" s="26"/>
      <c r="F38" s="26"/>
      <c r="G38" s="26"/>
      <c r="H38" s="26"/>
      <c r="I38" s="26"/>
      <c r="J38" s="26"/>
      <c r="K38" s="26"/>
      <c r="L38" s="26"/>
      <c r="M38" s="26"/>
    </row>
    <row r="39" spans="1:13" ht="12.75">
      <c r="A39" s="26"/>
      <c r="F39" s="26"/>
      <c r="G39" s="26"/>
      <c r="H39" s="26"/>
      <c r="I39" s="26"/>
      <c r="J39" s="26"/>
      <c r="K39" s="26"/>
      <c r="L39" s="26"/>
      <c r="M39" s="26"/>
    </row>
    <row r="40" spans="1:13" ht="12.75">
      <c r="A40" s="26"/>
      <c r="F40" s="26"/>
      <c r="G40" s="26"/>
      <c r="H40" s="26"/>
      <c r="I40" s="26"/>
      <c r="J40" s="26"/>
      <c r="K40" s="26"/>
      <c r="L40" s="26"/>
      <c r="M40" s="26"/>
    </row>
    <row r="41" spans="1:13" ht="12.75">
      <c r="A41" s="26"/>
      <c r="F41" s="26"/>
      <c r="G41" s="26"/>
      <c r="H41" s="26"/>
      <c r="I41" s="26"/>
      <c r="J41" s="26"/>
      <c r="K41" s="26"/>
      <c r="L41" s="26"/>
      <c r="M41" s="26"/>
    </row>
    <row r="42" spans="1:13" ht="12.75">
      <c r="A42" s="26"/>
      <c r="F42" s="26"/>
      <c r="G42" s="26"/>
      <c r="H42" s="26"/>
      <c r="I42" s="26"/>
      <c r="J42" s="26"/>
      <c r="K42" s="26"/>
      <c r="L42" s="26"/>
      <c r="M42" s="26"/>
    </row>
    <row r="43" spans="1:13" ht="12.75">
      <c r="A43" s="26"/>
      <c r="F43" s="26"/>
      <c r="G43" s="26"/>
      <c r="H43" s="26"/>
      <c r="I43" s="26"/>
      <c r="J43" s="26"/>
      <c r="K43" s="26"/>
      <c r="L43" s="26"/>
      <c r="M43" s="26"/>
    </row>
    <row r="44" spans="1:13" ht="12.75">
      <c r="A44" s="26"/>
      <c r="F44" s="26"/>
      <c r="G44" s="26"/>
      <c r="H44" s="26"/>
      <c r="I44" s="26"/>
      <c r="J44" s="26"/>
      <c r="K44" s="26"/>
      <c r="L44" s="26"/>
      <c r="M44" s="26"/>
    </row>
    <row r="45" spans="1:13" ht="12.75">
      <c r="A45" s="26"/>
      <c r="F45" s="26"/>
      <c r="G45" s="26"/>
      <c r="H45" s="26"/>
      <c r="I45" s="26"/>
      <c r="J45" s="26"/>
      <c r="K45" s="26"/>
      <c r="L45" s="26"/>
      <c r="M45" s="26"/>
    </row>
    <row r="46" spans="1:13" ht="12.75">
      <c r="A46" s="26"/>
      <c r="F46" s="26"/>
      <c r="G46" s="26"/>
      <c r="H46" s="26"/>
      <c r="I46" s="26"/>
      <c r="J46" s="26"/>
      <c r="K46" s="26"/>
      <c r="L46" s="26"/>
      <c r="M46" s="26"/>
    </row>
    <row r="47" spans="1:13" ht="12.75">
      <c r="A47" s="26"/>
      <c r="F47" s="26"/>
      <c r="G47" s="26"/>
      <c r="H47" s="26"/>
      <c r="I47" s="26"/>
      <c r="J47" s="26"/>
      <c r="K47" s="26"/>
      <c r="L47" s="26"/>
      <c r="M47" s="26"/>
    </row>
    <row r="48" spans="1:13" ht="12.75">
      <c r="A48" s="26"/>
      <c r="F48" s="26"/>
      <c r="G48" s="26"/>
      <c r="H48" s="26"/>
      <c r="I48" s="26"/>
      <c r="J48" s="26"/>
      <c r="K48" s="26"/>
      <c r="L48" s="26"/>
      <c r="M48" s="26"/>
    </row>
    <row r="49" spans="1:13" ht="12.75">
      <c r="A49" s="26"/>
      <c r="F49" s="26"/>
      <c r="G49" s="26"/>
      <c r="H49" s="26"/>
      <c r="I49" s="26"/>
      <c r="J49" s="26"/>
      <c r="K49" s="26"/>
      <c r="L49" s="26"/>
      <c r="M49" s="26"/>
    </row>
    <row r="50" spans="1:13" ht="12.75">
      <c r="A50" s="26"/>
      <c r="F50" s="26"/>
      <c r="G50" s="26"/>
      <c r="H50" s="26"/>
      <c r="I50" s="26"/>
      <c r="J50" s="26"/>
      <c r="K50" s="26"/>
      <c r="L50" s="26"/>
      <c r="M50" s="26"/>
    </row>
    <row r="51" spans="1:13" ht="12.75">
      <c r="A51" s="26"/>
      <c r="F51" s="26"/>
      <c r="G51" s="26"/>
      <c r="H51" s="26"/>
      <c r="I51" s="26"/>
      <c r="J51" s="26"/>
      <c r="K51" s="26"/>
      <c r="L51" s="26"/>
      <c r="M51" s="26"/>
    </row>
    <row r="52" spans="1:13" ht="12.75">
      <c r="A52" s="26"/>
      <c r="F52" s="26"/>
      <c r="G52" s="26"/>
      <c r="H52" s="26"/>
      <c r="I52" s="26"/>
      <c r="J52" s="26"/>
      <c r="K52" s="26"/>
      <c r="L52" s="26"/>
      <c r="M52" s="26"/>
    </row>
    <row r="53" spans="1:13" ht="12.75">
      <c r="A53" s="26"/>
      <c r="F53" s="26"/>
      <c r="G53" s="26"/>
      <c r="H53" s="26"/>
      <c r="I53" s="26"/>
      <c r="J53" s="26"/>
      <c r="K53" s="26"/>
      <c r="L53" s="26"/>
      <c r="M53" s="26"/>
    </row>
    <row r="54" spans="1:13" ht="12.75">
      <c r="A54" s="26"/>
      <c r="F54" s="26"/>
      <c r="G54" s="26"/>
      <c r="H54" s="26"/>
      <c r="I54" s="26"/>
      <c r="J54" s="26"/>
      <c r="K54" s="26"/>
      <c r="L54" s="26"/>
      <c r="M54" s="26"/>
    </row>
    <row r="55" spans="1:13" ht="12.75">
      <c r="A55" s="26"/>
      <c r="F55" s="26"/>
      <c r="G55" s="26"/>
      <c r="H55" s="26"/>
      <c r="I55" s="26"/>
      <c r="J55" s="26"/>
      <c r="K55" s="26"/>
      <c r="L55" s="26"/>
      <c r="M55" s="26"/>
    </row>
    <row r="56" spans="1:13" ht="12.75">
      <c r="A56" s="26"/>
      <c r="F56" s="26"/>
      <c r="G56" s="26"/>
      <c r="H56" s="26"/>
      <c r="I56" s="26"/>
      <c r="J56" s="26"/>
      <c r="K56" s="26"/>
      <c r="L56" s="26"/>
      <c r="M56" s="26"/>
    </row>
    <row r="57" spans="1:13" ht="12.75">
      <c r="A57" s="26"/>
      <c r="F57" s="26"/>
      <c r="G57" s="26"/>
      <c r="H57" s="26"/>
      <c r="I57" s="26"/>
      <c r="J57" s="26"/>
      <c r="K57" s="26"/>
      <c r="L57" s="26"/>
      <c r="M57" s="26"/>
    </row>
    <row r="58" spans="1:13" ht="12.75">
      <c r="A58" s="26"/>
      <c r="F58" s="26"/>
      <c r="G58" s="26"/>
      <c r="H58" s="26"/>
      <c r="I58" s="26"/>
      <c r="J58" s="26"/>
      <c r="K58" s="26"/>
      <c r="L58" s="26"/>
      <c r="M58" s="26"/>
    </row>
    <row r="59" spans="1:13" ht="12.75">
      <c r="A59" s="26"/>
      <c r="F59" s="26"/>
      <c r="G59" s="26"/>
      <c r="H59" s="26"/>
      <c r="I59" s="26"/>
      <c r="J59" s="26"/>
      <c r="K59" s="26"/>
      <c r="L59" s="26"/>
      <c r="M59" s="26"/>
    </row>
    <row r="60" spans="1:13" ht="12.75">
      <c r="A60" s="26"/>
      <c r="F60" s="26"/>
      <c r="G60" s="26"/>
      <c r="H60" s="26"/>
      <c r="I60" s="26"/>
      <c r="J60" s="26"/>
      <c r="K60" s="26"/>
      <c r="L60" s="26"/>
      <c r="M60" s="26"/>
    </row>
    <row r="61" spans="1:13" ht="12.75">
      <c r="A61" s="26"/>
      <c r="F61" s="26"/>
      <c r="G61" s="26"/>
      <c r="H61" s="26"/>
      <c r="I61" s="26"/>
      <c r="J61" s="26"/>
      <c r="K61" s="26"/>
      <c r="L61" s="26"/>
      <c r="M61" s="26"/>
    </row>
    <row r="62" spans="1:13" ht="12.75">
      <c r="A62" s="26"/>
      <c r="F62" s="26"/>
      <c r="G62" s="26"/>
      <c r="H62" s="26"/>
      <c r="I62" s="26"/>
      <c r="J62" s="26"/>
      <c r="K62" s="26"/>
      <c r="L62" s="26"/>
      <c r="M62" s="26"/>
    </row>
    <row r="63" spans="1:13" ht="12.75">
      <c r="A63" s="26"/>
      <c r="F63" s="26"/>
      <c r="G63" s="26"/>
      <c r="H63" s="26"/>
      <c r="I63" s="26"/>
      <c r="J63" s="26"/>
      <c r="K63" s="26"/>
      <c r="L63" s="26"/>
      <c r="M63" s="26"/>
    </row>
    <row r="64" spans="1:13" ht="12.75">
      <c r="A64" s="26"/>
      <c r="F64" s="26"/>
      <c r="G64" s="26"/>
      <c r="H64" s="26"/>
      <c r="I64" s="26"/>
      <c r="J64" s="26"/>
      <c r="K64" s="26"/>
      <c r="L64" s="26"/>
      <c r="M64" s="26"/>
    </row>
    <row r="65" spans="1:13" ht="12.75">
      <c r="A65" s="26"/>
      <c r="F65" s="26"/>
      <c r="G65" s="26"/>
      <c r="H65" s="26"/>
      <c r="I65" s="26"/>
      <c r="J65" s="26"/>
      <c r="K65" s="26"/>
      <c r="L65" s="26"/>
      <c r="M65" s="26"/>
    </row>
    <row r="66" spans="1:13" ht="12.75">
      <c r="A66" s="26"/>
      <c r="F66" s="26"/>
      <c r="G66" s="26"/>
      <c r="H66" s="26"/>
      <c r="I66" s="26"/>
      <c r="J66" s="26"/>
      <c r="K66" s="26"/>
      <c r="L66" s="26"/>
      <c r="M66" s="26"/>
    </row>
    <row r="67" spans="1:13" ht="12.75">
      <c r="A67" s="26"/>
      <c r="F67" s="26"/>
      <c r="G67" s="26"/>
      <c r="H67" s="26"/>
      <c r="I67" s="26"/>
      <c r="J67" s="26"/>
      <c r="K67" s="26"/>
      <c r="L67" s="26"/>
      <c r="M67" s="26"/>
    </row>
    <row r="68" spans="1:13" ht="12.75">
      <c r="A68" s="26"/>
      <c r="F68" s="26"/>
      <c r="G68" s="26"/>
      <c r="H68" s="26"/>
      <c r="I68" s="26"/>
      <c r="J68" s="26"/>
      <c r="K68" s="26"/>
      <c r="L68" s="26"/>
      <c r="M68" s="26"/>
    </row>
    <row r="69" spans="1:13" ht="12.75">
      <c r="A69" s="26"/>
      <c r="F69" s="26"/>
      <c r="G69" s="26"/>
      <c r="H69" s="26"/>
      <c r="I69" s="26"/>
      <c r="J69" s="26"/>
      <c r="K69" s="26"/>
      <c r="L69" s="26"/>
      <c r="M69" s="26"/>
    </row>
    <row r="70" spans="1:13" ht="12.75">
      <c r="A70" s="26"/>
      <c r="F70" s="26"/>
      <c r="G70" s="26"/>
      <c r="H70" s="26"/>
      <c r="I70" s="26"/>
      <c r="J70" s="26"/>
      <c r="K70" s="26"/>
      <c r="L70" s="26"/>
      <c r="M70" s="26"/>
    </row>
    <row r="71" spans="1:13" ht="12.75">
      <c r="A71" s="26"/>
      <c r="F71" s="26"/>
      <c r="G71" s="26"/>
      <c r="H71" s="26"/>
      <c r="I71" s="26"/>
      <c r="J71" s="26"/>
      <c r="K71" s="26"/>
      <c r="L71" s="26"/>
      <c r="M71" s="26"/>
    </row>
    <row r="72" spans="1:13" ht="12.75">
      <c r="A72" s="26"/>
      <c r="F72" s="26"/>
      <c r="G72" s="26"/>
      <c r="H72" s="26"/>
      <c r="I72" s="26"/>
      <c r="J72" s="26"/>
      <c r="K72" s="26"/>
      <c r="L72" s="26"/>
      <c r="M72" s="26"/>
    </row>
    <row r="73" spans="1:13" ht="12.75">
      <c r="A73" s="26"/>
      <c r="F73" s="26"/>
      <c r="G73" s="26"/>
      <c r="H73" s="26"/>
      <c r="I73" s="26"/>
      <c r="J73" s="26"/>
      <c r="K73" s="26"/>
      <c r="L73" s="26"/>
      <c r="M73" s="26"/>
    </row>
    <row r="74" spans="1:13" ht="12.75">
      <c r="A74" s="26"/>
      <c r="F74" s="26"/>
      <c r="G74" s="26"/>
      <c r="H74" s="26"/>
      <c r="I74" s="26"/>
      <c r="J74" s="26"/>
      <c r="K74" s="26"/>
      <c r="L74" s="26"/>
      <c r="M74" s="26"/>
    </row>
    <row r="75" spans="1:13" ht="12.75">
      <c r="A75" s="26"/>
      <c r="F75" s="26"/>
      <c r="G75" s="26"/>
      <c r="H75" s="26"/>
      <c r="I75" s="26"/>
      <c r="J75" s="26"/>
      <c r="K75" s="26"/>
      <c r="L75" s="26"/>
      <c r="M75" s="26"/>
    </row>
    <row r="76" spans="1:13" ht="12.75">
      <c r="A76" s="26"/>
      <c r="F76" s="26"/>
      <c r="G76" s="26"/>
      <c r="H76" s="26"/>
      <c r="I76" s="26"/>
      <c r="J76" s="26"/>
      <c r="K76" s="26"/>
      <c r="L76" s="26"/>
      <c r="M76" s="26"/>
    </row>
    <row r="77" spans="1:13" ht="12.75">
      <c r="A77" s="26"/>
      <c r="F77" s="26"/>
      <c r="G77" s="26"/>
      <c r="H77" s="26"/>
      <c r="I77" s="26"/>
      <c r="J77" s="26"/>
      <c r="K77" s="26"/>
      <c r="L77" s="26"/>
      <c r="M77" s="26"/>
    </row>
    <row r="78" spans="1:13" ht="12.75">
      <c r="A78" s="26"/>
      <c r="F78" s="26"/>
      <c r="G78" s="26"/>
      <c r="H78" s="26"/>
      <c r="I78" s="26"/>
      <c r="J78" s="26"/>
      <c r="K78" s="26"/>
      <c r="L78" s="26"/>
      <c r="M78" s="26"/>
    </row>
    <row r="79" spans="1:13" ht="12.75">
      <c r="A79" s="26"/>
      <c r="F79" s="26"/>
      <c r="G79" s="26"/>
      <c r="H79" s="26"/>
      <c r="I79" s="26"/>
      <c r="J79" s="26"/>
      <c r="K79" s="26"/>
      <c r="L79" s="26"/>
      <c r="M79" s="26"/>
    </row>
    <row r="80" spans="1:13" ht="12.75">
      <c r="A80" s="26"/>
      <c r="F80" s="26"/>
      <c r="G80" s="26"/>
      <c r="H80" s="26"/>
      <c r="I80" s="26"/>
      <c r="J80" s="26"/>
      <c r="K80" s="26"/>
      <c r="L80" s="26"/>
      <c r="M80" s="26"/>
    </row>
    <row r="81" spans="1:13" ht="12.75">
      <c r="A81" s="26"/>
      <c r="F81" s="26"/>
      <c r="G81" s="26"/>
      <c r="H81" s="26"/>
      <c r="I81" s="26"/>
      <c r="J81" s="26"/>
      <c r="K81" s="26"/>
      <c r="L81" s="26"/>
      <c r="M81" s="26"/>
    </row>
    <row r="82" spans="1:13" ht="12.75">
      <c r="A82" s="26"/>
      <c r="F82" s="26"/>
      <c r="G82" s="26"/>
      <c r="H82" s="26"/>
      <c r="I82" s="26"/>
      <c r="J82" s="26"/>
      <c r="K82" s="26"/>
      <c r="L82" s="26"/>
      <c r="M82" s="26"/>
    </row>
    <row r="83" spans="1:13" ht="12.75">
      <c r="A83" s="26"/>
      <c r="F83" s="26"/>
      <c r="G83" s="26"/>
      <c r="H83" s="26"/>
      <c r="I83" s="26"/>
      <c r="J83" s="26"/>
      <c r="K83" s="26"/>
      <c r="L83" s="26"/>
      <c r="M83" s="26"/>
    </row>
    <row r="84" spans="1:13" ht="12.75">
      <c r="A84" s="26"/>
      <c r="F84" s="26"/>
      <c r="G84" s="26"/>
      <c r="H84" s="26"/>
      <c r="I84" s="26"/>
      <c r="J84" s="26"/>
      <c r="K84" s="26"/>
      <c r="L84" s="26"/>
      <c r="M84" s="26"/>
    </row>
    <row r="85" spans="1:13" ht="12.75">
      <c r="A85" s="26"/>
      <c r="F85" s="26"/>
      <c r="G85" s="26"/>
      <c r="H85" s="26"/>
      <c r="I85" s="26"/>
      <c r="J85" s="26"/>
      <c r="K85" s="26"/>
      <c r="L85" s="26"/>
      <c r="M85" s="26"/>
    </row>
    <row r="86" spans="1:13" ht="12.75">
      <c r="A86" s="26"/>
      <c r="F86" s="26"/>
      <c r="G86" s="26"/>
      <c r="H86" s="26"/>
      <c r="I86" s="26"/>
      <c r="J86" s="26"/>
      <c r="K86" s="26"/>
      <c r="L86" s="26"/>
      <c r="M86" s="26"/>
    </row>
    <row r="87" spans="1:13" ht="12.75">
      <c r="A87" s="26"/>
      <c r="F87" s="26"/>
      <c r="G87" s="26"/>
      <c r="H87" s="26"/>
      <c r="I87" s="26"/>
      <c r="J87" s="26"/>
      <c r="K87" s="26"/>
      <c r="L87" s="26"/>
      <c r="M87" s="26"/>
    </row>
    <row r="88" spans="1:13" ht="12.75">
      <c r="A88" s="26"/>
      <c r="F88" s="26"/>
      <c r="G88" s="26"/>
      <c r="H88" s="26"/>
      <c r="I88" s="26"/>
      <c r="J88" s="26"/>
      <c r="K88" s="26"/>
      <c r="L88" s="26"/>
      <c r="M88" s="26"/>
    </row>
    <row r="89" spans="1:13" ht="12.75">
      <c r="A89" s="26"/>
      <c r="F89" s="26"/>
      <c r="G89" s="26"/>
      <c r="H89" s="26"/>
      <c r="I89" s="26"/>
      <c r="J89" s="26"/>
      <c r="K89" s="26"/>
      <c r="L89" s="26"/>
      <c r="M89" s="26"/>
    </row>
    <row r="90" spans="1:13" ht="12.75">
      <c r="A90" s="26"/>
      <c r="F90" s="26"/>
      <c r="G90" s="26"/>
      <c r="H90" s="26"/>
      <c r="I90" s="26"/>
      <c r="J90" s="26"/>
      <c r="K90" s="26"/>
      <c r="L90" s="26"/>
      <c r="M90" s="26"/>
    </row>
    <row r="91" spans="1:13" ht="12.75">
      <c r="A91" s="26"/>
      <c r="F91" s="26"/>
      <c r="G91" s="26"/>
      <c r="H91" s="26"/>
      <c r="I91" s="26"/>
      <c r="J91" s="26"/>
      <c r="K91" s="26"/>
      <c r="L91" s="26"/>
      <c r="M91" s="26"/>
    </row>
    <row r="92" spans="1:13" ht="12.75">
      <c r="A92" s="26"/>
      <c r="F92" s="26"/>
      <c r="G92" s="26"/>
      <c r="H92" s="26"/>
      <c r="I92" s="26"/>
      <c r="J92" s="26"/>
      <c r="K92" s="26"/>
      <c r="L92" s="26"/>
      <c r="M92" s="26"/>
    </row>
    <row r="93" spans="1:13" ht="12.75">
      <c r="A93" s="26"/>
      <c r="F93" s="26"/>
      <c r="G93" s="26"/>
      <c r="H93" s="26"/>
      <c r="I93" s="26"/>
      <c r="J93" s="26"/>
      <c r="K93" s="26"/>
      <c r="L93" s="26"/>
      <c r="M93" s="26"/>
    </row>
    <row r="94" spans="1:13" ht="12.75">
      <c r="A94" s="26"/>
      <c r="F94" s="26"/>
      <c r="G94" s="26"/>
      <c r="H94" s="26"/>
      <c r="I94" s="26"/>
      <c r="J94" s="26"/>
      <c r="K94" s="26"/>
      <c r="L94" s="26"/>
      <c r="M94" s="26"/>
    </row>
    <row r="95" spans="1:13" ht="12.75">
      <c r="A95" s="26"/>
      <c r="F95" s="26"/>
      <c r="G95" s="26"/>
      <c r="H95" s="26"/>
      <c r="I95" s="26"/>
      <c r="J95" s="26"/>
      <c r="K95" s="26"/>
      <c r="L95" s="26"/>
      <c r="M95" s="26"/>
    </row>
    <row r="96" spans="1:13" ht="12.75">
      <c r="A96" s="26"/>
      <c r="F96" s="26"/>
      <c r="G96" s="26"/>
      <c r="H96" s="26"/>
      <c r="I96" s="26"/>
      <c r="J96" s="26"/>
      <c r="K96" s="26"/>
      <c r="L96" s="26"/>
      <c r="M96" s="26"/>
    </row>
    <row r="97" spans="1:13" ht="12.75">
      <c r="A97" s="26"/>
      <c r="F97" s="26"/>
      <c r="G97" s="26"/>
      <c r="H97" s="26"/>
      <c r="I97" s="26"/>
      <c r="J97" s="26"/>
      <c r="K97" s="26"/>
      <c r="L97" s="26"/>
      <c r="M97" s="26"/>
    </row>
    <row r="98" spans="1:13" ht="12.75">
      <c r="A98" s="26"/>
      <c r="F98" s="26"/>
      <c r="G98" s="26"/>
      <c r="H98" s="26"/>
      <c r="I98" s="26"/>
      <c r="J98" s="26"/>
      <c r="K98" s="26"/>
      <c r="L98" s="26"/>
      <c r="M98" s="26"/>
    </row>
    <row r="99" spans="1:13" ht="12.75">
      <c r="A99" s="26"/>
      <c r="F99" s="26"/>
      <c r="G99" s="26"/>
      <c r="H99" s="26"/>
      <c r="I99" s="26"/>
      <c r="J99" s="26"/>
      <c r="K99" s="26"/>
      <c r="L99" s="26"/>
      <c r="M99" s="26"/>
    </row>
    <row r="100" spans="1:13" ht="12.75">
      <c r="A100" s="26"/>
      <c r="F100" s="26"/>
      <c r="G100" s="26"/>
      <c r="H100" s="26"/>
      <c r="I100" s="26"/>
      <c r="J100" s="26"/>
      <c r="K100" s="26"/>
      <c r="L100" s="26"/>
      <c r="M100" s="26"/>
    </row>
    <row r="101" spans="6:13" ht="12.75">
      <c r="F101" s="26"/>
      <c r="G101" s="26"/>
      <c r="H101" s="26"/>
      <c r="I101" s="26"/>
      <c r="J101" s="26"/>
      <c r="K101" s="26"/>
      <c r="L101" s="26"/>
      <c r="M101" s="26"/>
    </row>
  </sheetData>
  <sheetProtection/>
  <autoFilter ref="F1:K1"/>
  <hyperlinks>
    <hyperlink ref="D2" r:id="rId1" display="gerald.chouinard@crc.ca"/>
  </hyperlinks>
  <printOptions/>
  <pageMargins left="0.75" right="0.75" top="1" bottom="1" header="0.5" footer="0.5"/>
  <pageSetup horizontalDpi="1200" verticalDpi="1200" orientation="portrait" r:id="rId4"/>
  <legacyDrawing r:id="rId3"/>
</worksheet>
</file>

<file path=xl/worksheets/sheet5.xml><?xml version="1.0" encoding="utf-8"?>
<worksheet xmlns="http://schemas.openxmlformats.org/spreadsheetml/2006/main" xmlns:r="http://schemas.openxmlformats.org/officeDocument/2006/relationships">
  <sheetPr codeName="Sheet51"/>
  <dimension ref="A1:C22"/>
  <sheetViews>
    <sheetView workbookViewId="0" topLeftCell="A1">
      <selection activeCell="C1" sqref="C1"/>
    </sheetView>
  </sheetViews>
  <sheetFormatPr defaultColWidth="9.140625" defaultRowHeight="12.75"/>
  <cols>
    <col min="1" max="1" width="9.140625" style="16" customWidth="1"/>
    <col min="2" max="2" width="5.57421875" style="16" customWidth="1"/>
    <col min="3" max="16384" width="9.140625" style="16" customWidth="1"/>
  </cols>
  <sheetData>
    <row r="1" ht="15.75">
      <c r="A1" s="15" t="s">
        <v>33</v>
      </c>
    </row>
    <row r="2" spans="1:3" ht="12.75">
      <c r="A2" s="17"/>
      <c r="C2" s="27" t="s">
        <v>59</v>
      </c>
    </row>
    <row r="3" spans="1:3" ht="12.75">
      <c r="A3" s="17"/>
      <c r="C3" s="28" t="s">
        <v>60</v>
      </c>
    </row>
    <row r="4" spans="1:3" ht="12.75">
      <c r="A4" s="17"/>
      <c r="C4" s="28" t="s">
        <v>61</v>
      </c>
    </row>
    <row r="5" ht="12.75">
      <c r="A5" s="17"/>
    </row>
    <row r="6" ht="12.75">
      <c r="A6" s="17"/>
    </row>
    <row r="7" ht="12.75">
      <c r="A7" s="17"/>
    </row>
    <row r="8" ht="12.75">
      <c r="A8" s="17"/>
    </row>
    <row r="9" ht="12.75">
      <c r="A9" s="17"/>
    </row>
    <row r="10" ht="12.75">
      <c r="A10" s="17"/>
    </row>
    <row r="11" ht="12.75">
      <c r="A11" s="17"/>
    </row>
    <row r="12" ht="12.75">
      <c r="A12" s="17"/>
    </row>
    <row r="13" ht="12.75">
      <c r="A13" s="17"/>
    </row>
    <row r="14" ht="12.75">
      <c r="A14" s="17"/>
    </row>
    <row r="15" ht="12.75">
      <c r="A15" s="17"/>
    </row>
    <row r="16" ht="12.75">
      <c r="A16" s="17"/>
    </row>
    <row r="17" ht="12.75">
      <c r="A17" s="17"/>
    </row>
    <row r="18" ht="12.75">
      <c r="A18" s="17"/>
    </row>
    <row r="19" ht="12.75">
      <c r="A19" s="17"/>
    </row>
    <row r="20" ht="12.75">
      <c r="A20" s="17"/>
    </row>
    <row r="21" ht="12.75">
      <c r="A21" s="17"/>
    </row>
    <row r="22" ht="12.75">
      <c r="A22" s="17"/>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G.Chouinard</dc:creator>
  <cp:keywords/>
  <dc:description/>
  <cp:lastModifiedBy>Lead Editor</cp:lastModifiedBy>
  <dcterms:created xsi:type="dcterms:W3CDTF">2008-05-12T03:43:16Z</dcterms:created>
  <dcterms:modified xsi:type="dcterms:W3CDTF">2010-11-25T18:48:45Z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