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270" windowHeight="8130" activeTab="0"/>
  </bookViews>
  <sheets>
    <sheet name="Title" sheetId="1" r:id="rId1"/>
    <sheet name="Comments" sheetId="2" r:id="rId2"/>
  </sheets>
  <definedNames>
    <definedName name="_xlnm.Print_Area" localSheetId="0">'Title'!$A$1:$I$6</definedName>
  </definedNames>
  <calcPr fullCalcOnLoad="1"/>
</workbook>
</file>

<file path=xl/sharedStrings.xml><?xml version="1.0" encoding="utf-8"?>
<sst xmlns="http://schemas.openxmlformats.org/spreadsheetml/2006/main" count="247" uniqueCount="116">
  <si>
    <t>Comment ID</t>
  </si>
  <si>
    <t>Date</t>
  </si>
  <si>
    <t>Name</t>
  </si>
  <si>
    <t>Email</t>
  </si>
  <si>
    <t>Phone</t>
  </si>
  <si>
    <t>Style</t>
  </si>
  <si>
    <t>Classification</t>
  </si>
  <si>
    <t>Vote</t>
  </si>
  <si>
    <t>Affiliation</t>
  </si>
  <si>
    <t>Category</t>
  </si>
  <si>
    <t>Page</t>
  </si>
  <si>
    <t>Subclause</t>
  </si>
  <si>
    <t>Line</t>
  </si>
  <si>
    <t>Comment</t>
  </si>
  <si>
    <t>Must Be Satisfied</t>
  </si>
  <si>
    <t>Proposed Change</t>
  </si>
  <si>
    <t>Resolution Status</t>
  </si>
  <si>
    <t>Resolution Detail</t>
  </si>
  <si>
    <t>22-Jun-2010 16:29:18 EDT</t>
  </si>
  <si>
    <t>Ecclesine, Peter</t>
  </si>
  <si>
    <t>petere@cisco.com</t>
  </si>
  <si>
    <t>408-527-0815</t>
  </si>
  <si>
    <t>Individual</t>
  </si>
  <si>
    <t>General Interest</t>
  </si>
  <si>
    <t>Disapprove</t>
  </si>
  <si>
    <t>Cisco Systems, Inc.</t>
  </si>
  <si>
    <t>Technical</t>
  </si>
  <si>
    <t>At www.secg.org, SEC 4 is not a published standard, rather it is a draft document. SECG patent policy seems circumspect http://www.secg.org/index.php?action=secg,about_patents about what the status of IPR in an unapproved SEC document are.</t>
  </si>
  <si>
    <t>Yes</t>
  </si>
  <si>
    <t>Replace Certicom SEC 4 ECQV Implicit Certificate Scheme with TLS ECDHE ECDSA with a non-encumbered NIST Suite B ECC that conforms to FIPS-140-2.</t>
  </si>
  <si>
    <t>Editorial</t>
  </si>
  <si>
    <t>Footnote 2 says "See Annex 47 for an overview", should be "See Annex F for an overview"</t>
  </si>
  <si>
    <t>No</t>
  </si>
  <si>
    <t>per comment</t>
  </si>
  <si>
    <t>The cryptographic mechanisms should use a non-encumbered NIST Suite B ECC that conforms to FIPS-140-2, rather than the Certicom SEC 4 ECQV Implicit Certificate Scheme.</t>
  </si>
  <si>
    <t>Replace Certicom SEC 4 ECQV Implicit Certificate Scheme with TLS ECDHE ECDSA with an unencumbered suite that can achieve FIPS-140-2 certification.</t>
  </si>
  <si>
    <t>Annex D</t>
  </si>
  <si>
    <t>All references to 802.22.1 should be in the correct tense for reading after publication, not before. Rewrite, removing text about the 802.22.1 Task Group, as the draft is in the hands of the Sponsor.</t>
  </si>
  <si>
    <t>Remove reference to Task Group and draft standard everywhere, including Annex E.2 p125 line 119.</t>
  </si>
  <si>
    <t>Annex G</t>
  </si>
  <si>
    <t>There are no text references to B7, B9, B10, B13, B16, B17 or B18.</t>
  </si>
  <si>
    <t>Remove uncited references from Bibliography.</t>
  </si>
  <si>
    <t>I disagree with the resolution to Initial SB comment 1 about the NPD codewords - "The RTS codewords that were chosen have been voted by the task group and approved by the working group." - the draft is in Sponsor Ballot, it is proper to comment on the complexity of implementation, and the Comment Resolution Committee is charged with responding to comments, the response should reference the decision of the CRC.</t>
  </si>
  <si>
    <t>Bring back the RTS codewords in Draft 2.0, which has been shown by simulation results that it can fulfill the requirement sufficiently, and with a very simple implementation complexity.</t>
  </si>
  <si>
    <t>There are two periods at the end of the first sentence.</t>
  </si>
  <si>
    <t>Per comment</t>
  </si>
  <si>
    <t>General</t>
  </si>
  <si>
    <t>I disagree with the resolution to Initial SB comment 47 on the use of "Shall", "Should", "Must" and "May" as the 2009 IEEE Standards Style Manual clause 13 Word usage defines the use of these words in IEEE standards, and gives sample text for inclusion in the standard. The comment was agreed to , with resolution "To be added", but it was not added.</t>
  </si>
  <si>
    <t>Add "Word usage" paragraph per 2009 IEEE Standards Style Manual 13.1.</t>
  </si>
  <si>
    <t>I disagree with the resolution to Initial SB comment 49 - renumber all occurrances of 802.22 to P802.22, as a published standard does not have the "P", and in most cases the references are to devices compliant with the approved IEEE Std. 802.22-&lt;year&gt;, and there is no compliance (nor approved PICS) to an unapproved draft.</t>
  </si>
  <si>
    <t>Only use P802.22 when referring to the draft standard, not the published standard or standards-compliant devices.</t>
  </si>
  <si>
    <t>"An IEEE P802.22.1/D6 PHY" should be ""An IEEE 802.22.1-compliant PHY", to be correct after this standard is published.</t>
  </si>
  <si>
    <t>"An IEEE P802.22.1/D6 device" should be ""An IEEE 802.22.1-compliant device", to be correct after this standard is published.</t>
  </si>
  <si>
    <t>Per comment, also Introduction page iii line 3, 3.3, 7.4.5 and many places in Annex C.</t>
  </si>
  <si>
    <t>I agree with Comment 67 on the initial ballot, "Due to the fact that there is no gap in the operation of the beacon in Figure 2 (b), the 802.22 CPE will not have an opportunity to report to the BS that there is a beacon present. That is, the beacon continuously "jams" without any respite.". I disagree with the approved comment resolution "Monique to reitterate previous rejection rationale."</t>
  </si>
  <si>
    <t>I suggest leaving some interval, likely more than a 802.22 WRAN frame and possibly 2 frames to solve the alignment issue, so that CPE can report the presence of the beacon.</t>
  </si>
  <si>
    <t>My comment 86 in the initial SB was agreed to, but no change to renumber the items in the bibliography was made.</t>
  </si>
  <si>
    <t>Either renumber the items as G1, G2, etc. or move this to be Annex A and renumber items as A1, A2, etc.</t>
  </si>
  <si>
    <t>ID</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</si>
  <si>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</si>
  <si>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</si>
  <si>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</si>
  <si>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</si>
  <si>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</si>
  <si>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</si>
  <si>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</si>
  <si>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</si>
  <si>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</si>
  <si>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</si>
  <si>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</si>
  <si>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</si>
  <si>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</si>
  <si>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</si>
  <si>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</si>
  <si>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</si>
  <si>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</si>
  <si>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</si>
  <si>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</si>
  <si>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</si>
  <si>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</si>
  <si>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IEEE P802.22.1 Wireless Microphone Beacon</t>
  </si>
  <si>
    <t>P802.22.1 Draft 7.0 Sponsor Ballot Comments Database</t>
  </si>
  <si>
    <t>Action: Renumber the references as G1, G2, etc.</t>
  </si>
  <si>
    <t>Agree</t>
  </si>
  <si>
    <t>Disagree</t>
  </si>
  <si>
    <t>Unresolvable</t>
  </si>
  <si>
    <t>Out of scope</t>
  </si>
  <si>
    <t>Agree in Principle</t>
  </si>
  <si>
    <t>See resolution of comment #2.
Action: scan the Draft and align tense and remove reference to "Task Group".</t>
  </si>
  <si>
    <t>Results of re-circulation ballot on Draft 7.0</t>
  </si>
  <si>
    <t>Additional editorial change: add Ranga Reddy to the list of participants.</t>
  </si>
  <si>
    <t>Agree without comment</t>
  </si>
  <si>
    <t>Disagree with comments</t>
  </si>
  <si>
    <t>did not submit comments</t>
  </si>
  <si>
    <t>Agree in principle</t>
  </si>
  <si>
    <t>Disagree without comment</t>
  </si>
  <si>
    <t>Abstain</t>
  </si>
  <si>
    <t xml:space="preserve">All occurrences of 802.22 should have a P in front of it.
Apurva has scanned the document and there is no such occurrence of 802.22 without a P in front of it. 
</t>
  </si>
  <si>
    <t xml:space="preserve">When 802.22.1 is qualifying a device, the word "compliant" is needed.  If it is a portion of the Standard like the "PHY", the word "compliant" is not needed.
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Action: Replace "IEEE P802.22.1/D6 PHY" by "IEEE P802.22.1 PHY" </t>
  </si>
  <si>
    <t xml:space="preserve">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Michelle -  "When referring to the technology it is ok to leave as is. However, I would suggest leaving as is without the word 'compliant', since it is already implied that it is compliant. "
Action: Replace "IEEE P802.22.1/D6" by "IEEE P802.22.1" </t>
  </si>
  <si>
    <t>Out of scope
and Disagree</t>
  </si>
  <si>
    <t xml:space="preserve">The reason why the Comment Resolution Committee disagrees with this comment is because:
This type of indication is not present in other published standards by IEEE 802.
Previous circulation promised to implement this, however, such "Word usage" is not present in other 802 Standards.
E-mail from IEEE SA Sr. Program Manager - Michele Turner - m.d.turner@ieee.org - "Comment # 1 The definition of shall, must, and should does not have to be added to the standard. The style manual gives guidance on the verbs however it is not a requirement to add them to the document." </t>
  </si>
  <si>
    <t>Total eligible people in this ballot group</t>
  </si>
  <si>
    <t>Votes received</t>
  </si>
  <si>
    <t>Return ratio</t>
  </si>
  <si>
    <t>Approval ratio</t>
  </si>
  <si>
    <t>All references in Bibliography that do not exist in draft, should be removed.
Action: Remove Bibliography references that are not referred to: B7, B9, B10, B13, B16, B17 or B18
Action:  Change the "B-s" to "G's" and re-order those references that exist in the text. (i.e., change B1 -&gt; G1, B2 -&gt; G2, B3-&gt;G3, B4-&gt;G4, B5-&gt;G5, B6-&gt;G6, B8-&gt;G7, B11-&gt;G8, B12-&gt;G9, B14-&gt;G10 in the main text and in Annex G.)</t>
  </si>
  <si>
    <t xml:space="preserve">Options for Resolution Status </t>
  </si>
  <si>
    <t>July 2010</t>
  </si>
  <si>
    <t>2009-07-02</t>
  </si>
  <si>
    <t xml:space="preserve">This comment has been made for the section of the draft that does not have red lines and that has not changed from Draft D6 to D7. Neither any related comment was made during the Sponsor Ballot. So this comment is Out of Scope.
The technical reasons why the Comment Resolution Committee  disagreed with this comment are as follows:
1) TLS use of ECDHE or ECDSA as specified in RFC 4492 "Elliptic Curve Cryptography (ECC) Cipher Suites for Transport Layer Security (TLS)" is not unencumbered. Implementers of that RFC require a copy of IPR disclosure that Certicom filed with IETF Secretariat. The details of this filing can be found at https://datatracker.ietf.org/ipr/1154/. IEEE 802.22 has also obtained a LOA from Certicom for similar purposes to allow implementors of 802.22.1 to make use of the ECC technology. The LOA can be found on the 802.22 Web site &lt;www.802.22.org/22&gt; under the Letter of Assurance section. Commentor's point/issue with regard to IPR issues is no longer valid.
2) Furthermore, the method the commentor is prescribing would result in usage of an authentication credential that is much larger in size (on the order of kB), and would not be feasible for implementation in a device with limited power for processing and limited data channel bandwidth for transmission. Performing a TLS ECDHE-ECDSA key exchange would add considerable protocol overhead. 
3) Also, ECDHE-ECDSA, as specified in for TLS, is used to negotiate a session key, possibly mutual authenticated key agreement.
4) 802.22.1 use of certificates and signatures is for the purpose of authenticating messages by way of digital signatures.  The techniques selected ECQV and ECPVS are the most efficient bandwidth wise and computationally.  
5)The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</si>
  <si>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 xml:space="preserve"> Disagree</t>
  </si>
  <si>
    <t xml:space="preserve">This comment has been made for the section of the draft that does not have red lines and that has not changed from Draft D6 to D7. Neither any related comment was made during the Sponsor Ballot. So this comment is Out of Scope.
The technical reasons why the the Comment Resolution Committee disagreed with this comment are as follows:
1) For same reasons as response to Comment ID 3 (9218800023), We reject this comment on the technical basis. 
2) ECDHE-ECDSA as specified for TLS is used to negotiate a session key, possibly mutual authenticated key agreement. 802.22.1 use of certificates and signatures is for the purpose of authenticating messages by way of digital signatures.  The techniques selected ECQV and ECPVS are the most efficient bandwidth wise and computationally.   
3) Suite B implementations require licensing from Certicom as well. Suite B is not unencumbered. In fact, Suite B licenses are only freely available for certain elliptic curve configurations if implementor is building a system for US federal government or US DoD. Other entities must negotiate directly with Certicom. Suite B is a suite of technology, that also implies other technologies (e.g. SHA-2, AES-256) which are not appropriate or necessary for the 802.22.1 beacon.
4) 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</si>
  <si>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The RTS code words were changed in Draft D4 and since then the code words have remained the same, with no technical changes made to this section. The RTS codewords that were chosen have been voted by the task group and approved by the working group because of their superior synchronization performance as compared to the other codewords that were proposed.</t>
  </si>
  <si>
    <t>This resolution attempts to provide a better answer to the proposed resolution to Comment #67 that was provided during a similar comment from George Vlantis during the Sponsor Ballot stage. 
The Comment Resolution Committee Disagrees with this since: On the downstream, the CPE will receive a 6 MHz wide signal from the BS which, if interfered by a narrowband beacon signal (77 kHz), survive the beacon signal due to the narrow-band nature of the interference. On the upstream, the likelihood of the beacon creating interference at the BS is unlikely because the beacon is located close to the CPE but far from the BS. The beacon is transmitted at a much lower power than the CPE upstream.  In case where the beacon is close to the BS, the BS will detect it and abide by the Policies 4, 5 and 6 as defined in the IEEE P802.22 D3 base standard in Table 251.
The gist of the policies is that the CPE should not be allowed to transmit if it is not registered to the BS since it would interfere with the wireless microphones that it tries to protect, however, if the CPE is already registered with the BS, then the CPE shall send a UCS to alert the BS of the presence of the detected signal in its coverage even if it did not plan to transmit because of the potential interference from the downstream transmission.</t>
  </si>
  <si>
    <t>doc.: IEEE 802.22-10/0104r04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</si>
</sst>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0"/>
      <name val="Arial"/>
      <family val="0"/>
    </font>
    <font>
      <sz val="11"/>
      <color indexed="8"/>
      <name val="Calibri"/>
      <family val="2"/>
    </font>
    <font>
      <b/>
      <sz val="10"/>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0"/>
      <color indexed="12"/>
      <name val="Arial"/>
      <family val="0"/>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name val="Times New Roman"/>
      <family val="1"/>
    </font>
    <font>
      <b/>
      <sz val="14"/>
      <name val="Times New Roman"/>
      <family val="1"/>
    </font>
    <font>
      <b/>
      <sz val="12"/>
      <color indexed="12"/>
      <name val="Times New Roman"/>
      <family val="1"/>
    </font>
    <font>
      <b/>
      <sz val="12"/>
      <name val="Times New Roman"/>
      <family val="1"/>
    </font>
    <font>
      <sz val="11"/>
      <color indexed="8"/>
      <name val="Times New Roman"/>
      <family val="1"/>
    </font>
    <font>
      <b/>
      <u val="single"/>
      <sz val="12"/>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style="thin"/>
      <bottom/>
    </border>
    <border>
      <left/>
      <right style="thin"/>
      <top style="thin"/>
      <bottom/>
    </border>
    <border>
      <left style="thin"/>
      <right/>
      <top/>
      <bottom/>
    </border>
    <border>
      <left/>
      <right style="thin"/>
      <top/>
      <bottom/>
    </border>
    <border>
      <left style="thin"/>
      <right/>
      <top style="thin"/>
      <bottom/>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9">
    <xf numFmtId="0" fontId="0" fillId="0" borderId="0" xfId="0" applyAlignment="1">
      <alignment/>
    </xf>
    <xf numFmtId="0" fontId="0" fillId="0" borderId="0" xfId="0" applyFill="1" applyAlignment="1">
      <alignment vertical="top" wrapText="1"/>
    </xf>
    <xf numFmtId="0" fontId="0" fillId="0" borderId="0" xfId="0" applyFill="1" applyAlignment="1">
      <alignment horizontal="center" vertical="top" wrapText="1"/>
    </xf>
    <xf numFmtId="0" fontId="0" fillId="20" borderId="0" xfId="0" applyFill="1" applyAlignment="1">
      <alignment vertical="top" wrapText="1"/>
    </xf>
    <xf numFmtId="0" fontId="0" fillId="20" borderId="0" xfId="0" applyFill="1" applyAlignment="1">
      <alignment horizontal="center" vertical="top" wrapText="1"/>
    </xf>
    <xf numFmtId="14" fontId="0" fillId="0" borderId="0" xfId="0" applyNumberFormat="1" applyFill="1" applyAlignment="1">
      <alignment horizontal="center" vertical="top" wrapText="1"/>
    </xf>
    <xf numFmtId="0" fontId="21" fillId="0" borderId="0" xfId="56" applyFont="1">
      <alignment/>
      <protection/>
    </xf>
    <xf numFmtId="0" fontId="22" fillId="0" borderId="0" xfId="56" applyFont="1">
      <alignment/>
      <protection/>
    </xf>
    <xf numFmtId="49" fontId="22" fillId="0" borderId="0" xfId="56" applyNumberFormat="1" applyFont="1">
      <alignment/>
      <protection/>
    </xf>
    <xf numFmtId="49" fontId="22" fillId="0" borderId="0" xfId="56" applyNumberFormat="1" applyFont="1" quotePrefix="1">
      <alignment/>
      <protection/>
    </xf>
    <xf numFmtId="49" fontId="21" fillId="0" borderId="0" xfId="56" applyNumberFormat="1" applyFont="1">
      <alignment/>
      <protection/>
    </xf>
    <xf numFmtId="0" fontId="21" fillId="0" borderId="10" xfId="56" applyFont="1" applyBorder="1">
      <alignment/>
      <protection/>
    </xf>
    <xf numFmtId="0" fontId="21" fillId="0" borderId="0" xfId="56" applyFont="1" applyBorder="1">
      <alignment/>
      <protection/>
    </xf>
    <xf numFmtId="49" fontId="22" fillId="0" borderId="0" xfId="56" applyNumberFormat="1" applyFont="1" applyBorder="1">
      <alignment/>
      <protection/>
    </xf>
    <xf numFmtId="49" fontId="13" fillId="0" borderId="0" xfId="52" applyNumberFormat="1" applyAlignment="1" applyProtection="1">
      <alignment/>
      <protection/>
    </xf>
    <xf numFmtId="0" fontId="21" fillId="0" borderId="0" xfId="56" applyFont="1" applyBorder="1" applyAlignment="1">
      <alignment vertical="top"/>
      <protection/>
    </xf>
    <xf numFmtId="0" fontId="23" fillId="0" borderId="0" xfId="56" applyFont="1" applyBorder="1">
      <alignment/>
      <protection/>
    </xf>
    <xf numFmtId="0" fontId="2" fillId="7" borderId="0" xfId="0" applyFont="1" applyFill="1" applyAlignment="1">
      <alignment horizontal="center" vertical="center" wrapText="1"/>
    </xf>
    <xf numFmtId="0" fontId="2" fillId="20" borderId="0" xfId="0" applyFont="1" applyFill="1" applyAlignment="1">
      <alignment vertical="center" wrapText="1"/>
    </xf>
    <xf numFmtId="0" fontId="0" fillId="24" borderId="0" xfId="0" applyFill="1" applyAlignment="1">
      <alignment vertical="top" wrapText="1"/>
    </xf>
    <xf numFmtId="0" fontId="0" fillId="24" borderId="0" xfId="0" applyFill="1" applyAlignment="1">
      <alignment horizontal="center" vertical="top" wrapText="1"/>
    </xf>
    <xf numFmtId="0" fontId="21" fillId="0" borderId="11" xfId="56" applyFont="1" applyBorder="1">
      <alignment/>
      <protection/>
    </xf>
    <xf numFmtId="0" fontId="21" fillId="0" borderId="12" xfId="56" applyFont="1" applyBorder="1">
      <alignment/>
      <protection/>
    </xf>
    <xf numFmtId="0" fontId="21" fillId="0" borderId="13" xfId="56" applyFont="1" applyBorder="1">
      <alignment/>
      <protection/>
    </xf>
    <xf numFmtId="0" fontId="21" fillId="0" borderId="14" xfId="56" applyFont="1" applyBorder="1">
      <alignment/>
      <protection/>
    </xf>
    <xf numFmtId="0" fontId="24" fillId="0" borderId="15" xfId="56" applyFont="1" applyBorder="1">
      <alignment/>
      <protection/>
    </xf>
    <xf numFmtId="0" fontId="21" fillId="0" borderId="16" xfId="56" applyFont="1" applyBorder="1">
      <alignment/>
      <protection/>
    </xf>
    <xf numFmtId="0" fontId="21" fillId="0" borderId="17" xfId="56" applyFont="1" applyBorder="1">
      <alignment/>
      <protection/>
    </xf>
    <xf numFmtId="0" fontId="2" fillId="24" borderId="0" xfId="0" applyFont="1" applyFill="1" applyAlignment="1">
      <alignment horizontal="center" vertical="top" wrapText="1"/>
    </xf>
    <xf numFmtId="0" fontId="0" fillId="0" borderId="12" xfId="0" applyFill="1" applyBorder="1" applyAlignment="1">
      <alignment vertical="top" wrapText="1"/>
    </xf>
    <xf numFmtId="0" fontId="0" fillId="0" borderId="14" xfId="0" applyFill="1" applyBorder="1" applyAlignment="1">
      <alignment vertical="top"/>
    </xf>
    <xf numFmtId="0" fontId="0" fillId="0" borderId="14" xfId="0" applyFill="1" applyBorder="1" applyAlignment="1">
      <alignment vertical="top" wrapText="1"/>
    </xf>
    <xf numFmtId="0" fontId="0" fillId="0" borderId="13" xfId="0"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Fill="1" applyBorder="1" applyAlignment="1">
      <alignment vertical="top" wrapText="1"/>
    </xf>
    <xf numFmtId="0" fontId="21" fillId="0" borderId="20" xfId="56" applyFont="1" applyBorder="1">
      <alignment/>
      <protection/>
    </xf>
    <xf numFmtId="0" fontId="21" fillId="0" borderId="19" xfId="56" applyFont="1" applyBorder="1">
      <alignment/>
      <protection/>
    </xf>
    <xf numFmtId="0" fontId="21" fillId="0" borderId="21" xfId="56" applyFont="1" applyBorder="1">
      <alignment/>
      <protection/>
    </xf>
    <xf numFmtId="0" fontId="21" fillId="0" borderId="22" xfId="56" applyFont="1" applyBorder="1">
      <alignment/>
      <protection/>
    </xf>
    <xf numFmtId="0" fontId="21" fillId="0" borderId="23" xfId="56" applyFont="1" applyBorder="1">
      <alignment/>
      <protection/>
    </xf>
    <xf numFmtId="9" fontId="24" fillId="0" borderId="13" xfId="56" applyNumberFormat="1" applyFont="1" applyBorder="1">
      <alignment/>
      <protection/>
    </xf>
    <xf numFmtId="0" fontId="24" fillId="0" borderId="0" xfId="56" applyFont="1" applyBorder="1">
      <alignment/>
      <protection/>
    </xf>
    <xf numFmtId="9" fontId="24" fillId="0" borderId="18" xfId="56" applyNumberFormat="1" applyFont="1" applyBorder="1">
      <alignment/>
      <protection/>
    </xf>
    <xf numFmtId="0" fontId="24" fillId="0" borderId="20" xfId="56" applyFont="1" applyBorder="1">
      <alignment/>
      <protection/>
    </xf>
    <xf numFmtId="0" fontId="23" fillId="0" borderId="0" xfId="56" applyFont="1" applyBorder="1" applyAlignment="1">
      <alignment horizontal="left" vertical="top" wrapText="1"/>
      <protection/>
    </xf>
    <xf numFmtId="0" fontId="23" fillId="0" borderId="0" xfId="56" applyFont="1" applyBorder="1" applyAlignment="1">
      <alignment horizontal="justify" vertical="top" wrapText="1"/>
      <protection/>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0" fillId="24" borderId="0" xfId="0"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22-04-0002-16-0000_WRAN_Reference_Mode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12001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802.22.1 - Re-circ #1 Results  - 79% Return, 93% Approve, No new dis-approve votes. 13 comments received from Peter Ecclestine.
</a:t>
          </a:r>
          <a:r>
            <a:rPr lang="en-US" cap="none" sz="1100" b="0" i="0" u="none" baseline="0">
              <a:solidFill>
                <a:srgbClr val="000000"/>
              </a:solidFill>
              <a:latin typeface="Times New Roman"/>
              <a:ea typeface="Times New Roman"/>
              <a:cs typeface="Times New Roman"/>
            </a:rPr>
            <a:t>This spreadsheet contains all the comments from the Sponsor Ballot members on the 802.22.1 Draft 7.0. This spreadsheet is to gather the votes, the comments and the suggested remedies from the voting members toward a final 802.22.1 Standard.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21</xdr:row>
      <xdr:rowOff>0</xdr:rowOff>
    </xdr:from>
    <xdr:to>
      <xdr:col>11</xdr:col>
      <xdr:colOff>0</xdr:colOff>
      <xdr:row>46</xdr:row>
      <xdr:rowOff>85725</xdr:rowOff>
    </xdr:to>
    <xdr:sp>
      <xdr:nvSpPr>
        <xdr:cNvPr id="2" name="Text Box 2"/>
        <xdr:cNvSpPr txBox="1">
          <a:spLocks noChangeArrowheads="1"/>
        </xdr:cNvSpPr>
      </xdr:nvSpPr>
      <xdr:spPr>
        <a:xfrm>
          <a:off x="876300" y="4419600"/>
          <a:ext cx="6524625" cy="45148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&lt;apurva.mody@baesystems.com&gt;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2"/>
  <sheetViews>
    <sheetView tabSelected="1" zoomScale="75" zoomScaleNormal="75" zoomScalePageLayoutView="0" workbookViewId="0" topLeftCell="A1">
      <selection activeCell="B3" sqref="B3"/>
    </sheetView>
  </sheetViews>
  <sheetFormatPr defaultColWidth="9.140625" defaultRowHeight="12.75"/>
  <cols>
    <col min="1" max="1" width="13.140625" style="6" customWidth="1"/>
    <col min="2" max="2" width="10.57421875" style="6" customWidth="1"/>
    <col min="3" max="10" width="9.140625" style="6" customWidth="1"/>
    <col min="11" max="11" width="14.140625" style="6" customWidth="1"/>
    <col min="12" max="15" width="9.140625" style="6" customWidth="1"/>
    <col min="16" max="16" width="10.28125" style="6" customWidth="1"/>
    <col min="17" max="17" width="3.28125" style="6" customWidth="1"/>
    <col min="18" max="16384" width="9.140625" style="6" customWidth="1"/>
  </cols>
  <sheetData>
    <row r="1" ht="18.75">
      <c r="B1" s="7" t="s">
        <v>80</v>
      </c>
    </row>
    <row r="2" ht="18.75">
      <c r="B2" s="7" t="s">
        <v>59</v>
      </c>
    </row>
    <row r="3" spans="1:2" ht="18.75">
      <c r="A3" s="6" t="s">
        <v>60</v>
      </c>
      <c r="B3" s="7" t="s">
        <v>115</v>
      </c>
    </row>
    <row r="4" spans="1:6" ht="18.75">
      <c r="A4" s="6" t="s">
        <v>61</v>
      </c>
      <c r="B4" s="8" t="s">
        <v>108</v>
      </c>
      <c r="F4" s="9"/>
    </row>
    <row r="5" spans="1:2" ht="15.75">
      <c r="A5" s="6" t="s">
        <v>62</v>
      </c>
      <c r="B5" s="10" t="s">
        <v>63</v>
      </c>
    </row>
    <row r="6" s="11" customFormat="1" ht="16.5" thickBot="1"/>
    <row r="7" spans="1:2" s="12" customFormat="1" ht="18.75">
      <c r="A7" s="12" t="s">
        <v>64</v>
      </c>
      <c r="B7" s="13" t="s">
        <v>81</v>
      </c>
    </row>
    <row r="8" spans="1:2" ht="15.75">
      <c r="A8" s="6" t="s">
        <v>65</v>
      </c>
      <c r="B8" s="10" t="s">
        <v>109</v>
      </c>
    </row>
    <row r="9" spans="1:9" ht="15.75">
      <c r="A9" s="6" t="s">
        <v>66</v>
      </c>
      <c r="B9" s="10" t="s">
        <v>67</v>
      </c>
      <c r="C9" s="10" t="s">
        <v>68</v>
      </c>
      <c r="D9" s="10"/>
      <c r="E9" s="10"/>
      <c r="F9" s="10"/>
      <c r="G9" s="10"/>
      <c r="H9" s="10"/>
      <c r="I9" s="10"/>
    </row>
    <row r="10" spans="2:9" ht="15.75">
      <c r="B10" s="10" t="s">
        <v>69</v>
      </c>
      <c r="C10" s="10" t="s">
        <v>70</v>
      </c>
      <c r="D10" s="10"/>
      <c r="E10" s="10"/>
      <c r="F10" s="10"/>
      <c r="G10" s="10"/>
      <c r="H10" s="10"/>
      <c r="I10" s="10"/>
    </row>
    <row r="11" spans="2:9" ht="15.75">
      <c r="B11" s="10" t="s">
        <v>71</v>
      </c>
      <c r="C11" s="10" t="s">
        <v>72</v>
      </c>
      <c r="D11" s="10"/>
      <c r="E11" s="10"/>
      <c r="F11" s="10"/>
      <c r="G11" s="10"/>
      <c r="H11" s="10"/>
      <c r="I11" s="10"/>
    </row>
    <row r="12" spans="2:16" ht="15.75">
      <c r="B12" s="10" t="s">
        <v>73</v>
      </c>
      <c r="C12" s="10" t="s">
        <v>74</v>
      </c>
      <c r="D12" s="10"/>
      <c r="E12" s="10"/>
      <c r="F12" s="10"/>
      <c r="G12" s="10"/>
      <c r="H12" s="10"/>
      <c r="I12" s="10"/>
      <c r="L12" s="25" t="s">
        <v>89</v>
      </c>
      <c r="M12" s="21"/>
      <c r="N12" s="21"/>
      <c r="O12" s="21"/>
      <c r="P12" s="22"/>
    </row>
    <row r="13" spans="2:16" ht="15.75">
      <c r="B13" s="10" t="s">
        <v>75</v>
      </c>
      <c r="C13" s="10" t="s">
        <v>76</v>
      </c>
      <c r="D13" s="10"/>
      <c r="E13" s="10"/>
      <c r="F13" s="10"/>
      <c r="G13" s="10"/>
      <c r="H13" s="10"/>
      <c r="I13" s="10"/>
      <c r="L13" s="23">
        <v>174</v>
      </c>
      <c r="M13" s="12" t="s">
        <v>102</v>
      </c>
      <c r="N13" s="12"/>
      <c r="O13" s="12"/>
      <c r="P13" s="24"/>
    </row>
    <row r="14" spans="2:16" ht="15.75">
      <c r="B14" s="10" t="s">
        <v>77</v>
      </c>
      <c r="C14" s="14" t="s">
        <v>78</v>
      </c>
      <c r="D14" s="10"/>
      <c r="E14" s="10"/>
      <c r="F14" s="10"/>
      <c r="G14" s="10"/>
      <c r="H14" s="10"/>
      <c r="I14" s="10"/>
      <c r="L14" s="23">
        <v>114</v>
      </c>
      <c r="M14" s="12" t="s">
        <v>91</v>
      </c>
      <c r="N14" s="12"/>
      <c r="O14" s="12"/>
      <c r="P14" s="24"/>
    </row>
    <row r="15" spans="1:20" ht="15.75">
      <c r="A15" s="6" t="s">
        <v>79</v>
      </c>
      <c r="L15" s="23">
        <v>8</v>
      </c>
      <c r="M15" s="12" t="s">
        <v>92</v>
      </c>
      <c r="N15" s="12"/>
      <c r="O15" s="12"/>
      <c r="P15" s="24"/>
      <c r="Q15" s="26">
        <v>7</v>
      </c>
      <c r="R15" s="26" t="s">
        <v>93</v>
      </c>
      <c r="S15" s="26"/>
      <c r="T15" s="27"/>
    </row>
    <row r="16" spans="12:16" ht="15.75">
      <c r="L16" s="23">
        <v>1</v>
      </c>
      <c r="M16" s="12" t="s">
        <v>95</v>
      </c>
      <c r="N16" s="12"/>
      <c r="O16" s="12"/>
      <c r="P16" s="24"/>
    </row>
    <row r="17" spans="12:16" ht="15.75">
      <c r="L17" s="23">
        <v>16</v>
      </c>
      <c r="M17" s="12" t="s">
        <v>96</v>
      </c>
      <c r="N17" s="12"/>
      <c r="O17" s="12"/>
      <c r="P17" s="24"/>
    </row>
    <row r="18" spans="12:16" ht="16.5" thickBot="1">
      <c r="L18" s="37">
        <f>SUM(L14:L17)</f>
        <v>139</v>
      </c>
      <c r="M18" s="38" t="s">
        <v>103</v>
      </c>
      <c r="N18" s="38"/>
      <c r="O18" s="38"/>
      <c r="P18" s="39"/>
    </row>
    <row r="19" spans="12:16" ht="16.5" thickTop="1">
      <c r="L19" s="40">
        <f>L18/L13</f>
        <v>0.7988505747126436</v>
      </c>
      <c r="M19" s="41" t="s">
        <v>104</v>
      </c>
      <c r="N19" s="12"/>
      <c r="O19" s="12"/>
      <c r="P19" s="24"/>
    </row>
    <row r="20" spans="12:16" ht="15.75">
      <c r="L20" s="42">
        <f>L14/SUM(L14:L15)</f>
        <v>0.9344262295081968</v>
      </c>
      <c r="M20" s="43" t="s">
        <v>105</v>
      </c>
      <c r="N20" s="35"/>
      <c r="O20" s="35"/>
      <c r="P20" s="36"/>
    </row>
    <row r="27" spans="1:5" ht="15.75" customHeight="1">
      <c r="A27" s="15"/>
      <c r="B27" s="45"/>
      <c r="C27" s="45"/>
      <c r="D27" s="45"/>
      <c r="E27" s="45"/>
    </row>
    <row r="28" spans="1:5" ht="15.75" customHeight="1">
      <c r="A28" s="12"/>
      <c r="B28" s="16"/>
      <c r="C28" s="16"/>
      <c r="D28" s="16"/>
      <c r="E28" s="16"/>
    </row>
    <row r="29" spans="1:5" ht="15.75" customHeight="1">
      <c r="A29" s="12"/>
      <c r="B29" s="44"/>
      <c r="C29" s="44"/>
      <c r="D29" s="44"/>
      <c r="E29" s="44"/>
    </row>
    <row r="30" spans="1:5" ht="15.75" customHeight="1">
      <c r="A30" s="12"/>
      <c r="B30" s="16"/>
      <c r="C30" s="16"/>
      <c r="D30" s="16"/>
      <c r="E30" s="16"/>
    </row>
    <row r="31" spans="1:5" ht="15.75" customHeight="1">
      <c r="A31" s="12"/>
      <c r="B31" s="44"/>
      <c r="C31" s="44"/>
      <c r="D31" s="44"/>
      <c r="E31" s="44"/>
    </row>
    <row r="32" spans="2:5" ht="15.75" customHeight="1">
      <c r="B32" s="44"/>
      <c r="C32" s="44"/>
      <c r="D32" s="44"/>
      <c r="E32" s="44"/>
    </row>
    <row r="33" ht="15.75" customHeight="1"/>
    <row r="34" ht="15.75" customHeight="1"/>
    <row r="35" ht="15.75" customHeight="1"/>
  </sheetData>
  <sheetProtection/>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Roman,Bold"&amp;14July 2010&amp;R&amp;"Times New Roman,Bold"&amp;14doc.: IEEE 802.22-10/0104r1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T26"/>
  <sheetViews>
    <sheetView zoomScalePageLayoutView="0" workbookViewId="0" topLeftCell="A1">
      <pane xSplit="3" ySplit="1" topLeftCell="D5" activePane="bottomRight" state="frozen"/>
      <selection pane="topLeft" activeCell="C1" sqref="C1"/>
      <selection pane="topRight" activeCell="D1" sqref="D1"/>
      <selection pane="bottomLeft" activeCell="C2" sqref="C2"/>
      <selection pane="bottomRight" activeCell="R6" sqref="R6"/>
    </sheetView>
  </sheetViews>
  <sheetFormatPr defaultColWidth="9.140625" defaultRowHeight="12.75"/>
  <cols>
    <col min="1" max="2" width="11.140625" style="4" hidden="1" customWidth="1"/>
    <col min="3" max="3" width="5.00390625" style="4" customWidth="1"/>
    <col min="4" max="4" width="9.421875" style="3" customWidth="1"/>
    <col min="5" max="5" width="11.28125" style="3" hidden="1" customWidth="1"/>
    <col min="6" max="6" width="16.8515625" style="3" hidden="1" customWidth="1"/>
    <col min="7" max="7" width="12.421875" style="3" hidden="1" customWidth="1"/>
    <col min="8" max="8" width="9.140625" style="4" customWidth="1"/>
    <col min="9" max="9" width="8.00390625" style="4" customWidth="1"/>
    <col min="10" max="10" width="11.00390625" style="4" customWidth="1"/>
    <col min="11" max="11" width="6.140625" style="4" customWidth="1"/>
    <col min="12" max="12" width="5.57421875" style="4" customWidth="1"/>
    <col min="13" max="13" width="10.421875" style="4" customWidth="1"/>
    <col min="14" max="14" width="9.8515625" style="4" customWidth="1"/>
    <col min="15" max="15" width="10.140625" style="4" customWidth="1"/>
    <col min="16" max="16" width="41.421875" style="3" customWidth="1"/>
    <col min="17" max="17" width="29.00390625" style="3" customWidth="1"/>
    <col min="18" max="18" width="52.00390625" style="3" customWidth="1"/>
    <col min="19" max="19" width="12.00390625" style="4" customWidth="1"/>
    <col min="20" max="20" width="14.57421875" style="3" customWidth="1"/>
    <col min="21" max="16384" width="9.140625" style="3" customWidth="1"/>
  </cols>
  <sheetData>
    <row r="1" spans="1:19" s="18" customFormat="1" ht="25.5">
      <c r="A1" s="17" t="s">
        <v>0</v>
      </c>
      <c r="B1" s="17" t="s">
        <v>1</v>
      </c>
      <c r="C1" s="17" t="s">
        <v>58</v>
      </c>
      <c r="D1" s="17" t="s">
        <v>2</v>
      </c>
      <c r="E1" s="17" t="s">
        <v>8</v>
      </c>
      <c r="F1" s="17" t="s">
        <v>3</v>
      </c>
      <c r="G1" s="17" t="s">
        <v>4</v>
      </c>
      <c r="H1" s="17" t="s">
        <v>5</v>
      </c>
      <c r="I1" s="17" t="s">
        <v>6</v>
      </c>
      <c r="J1" s="17" t="s">
        <v>11</v>
      </c>
      <c r="K1" s="17" t="s">
        <v>10</v>
      </c>
      <c r="L1" s="17" t="s">
        <v>12</v>
      </c>
      <c r="M1" s="17" t="s">
        <v>7</v>
      </c>
      <c r="N1" s="17" t="s">
        <v>9</v>
      </c>
      <c r="O1" s="17" t="s">
        <v>14</v>
      </c>
      <c r="P1" s="17" t="s">
        <v>13</v>
      </c>
      <c r="Q1" s="17" t="s">
        <v>15</v>
      </c>
      <c r="R1" s="17" t="s">
        <v>17</v>
      </c>
      <c r="S1" s="17" t="s">
        <v>16</v>
      </c>
    </row>
    <row r="2" spans="1:19" ht="174.75" customHeight="1">
      <c r="A2" s="2">
        <v>9218800023</v>
      </c>
      <c r="B2" s="2" t="s">
        <v>18</v>
      </c>
      <c r="C2" s="2">
        <v>1</v>
      </c>
      <c r="D2" s="1" t="s">
        <v>19</v>
      </c>
      <c r="E2" s="1" t="s">
        <v>25</v>
      </c>
      <c r="F2" s="1" t="s">
        <v>20</v>
      </c>
      <c r="G2" s="1" t="s">
        <v>21</v>
      </c>
      <c r="H2" s="2" t="s">
        <v>22</v>
      </c>
      <c r="I2" s="2" t="s">
        <v>23</v>
      </c>
      <c r="J2" s="2" t="s">
        <v>46</v>
      </c>
      <c r="K2" s="2"/>
      <c r="L2" s="2"/>
      <c r="M2" s="2" t="s">
        <v>24</v>
      </c>
      <c r="N2" s="2" t="s">
        <v>26</v>
      </c>
      <c r="O2" s="2" t="s">
        <v>32</v>
      </c>
      <c r="P2" s="1" t="s">
        <v>47</v>
      </c>
      <c r="Q2" s="1" t="s">
        <v>48</v>
      </c>
      <c r="R2" s="19" t="s">
        <v>101</v>
      </c>
      <c r="S2" s="20" t="s">
        <v>84</v>
      </c>
    </row>
    <row r="3" spans="1:19" ht="95.25" customHeight="1">
      <c r="A3" s="2">
        <v>9218700023</v>
      </c>
      <c r="B3" s="2" t="s">
        <v>18</v>
      </c>
      <c r="C3" s="2">
        <v>2</v>
      </c>
      <c r="D3" s="1" t="s">
        <v>19</v>
      </c>
      <c r="E3" s="1" t="s">
        <v>25</v>
      </c>
      <c r="F3" s="1" t="s">
        <v>20</v>
      </c>
      <c r="G3" s="1" t="s">
        <v>21</v>
      </c>
      <c r="H3" s="2" t="s">
        <v>22</v>
      </c>
      <c r="I3" s="2" t="s">
        <v>23</v>
      </c>
      <c r="J3" s="2" t="s">
        <v>46</v>
      </c>
      <c r="K3" s="2"/>
      <c r="L3" s="2"/>
      <c r="M3" s="2" t="s">
        <v>24</v>
      </c>
      <c r="N3" s="2" t="s">
        <v>30</v>
      </c>
      <c r="O3" s="2" t="s">
        <v>28</v>
      </c>
      <c r="P3" s="1" t="s">
        <v>49</v>
      </c>
      <c r="Q3" s="1" t="s">
        <v>50</v>
      </c>
      <c r="R3" s="19" t="s">
        <v>97</v>
      </c>
      <c r="S3" s="20" t="s">
        <v>87</v>
      </c>
    </row>
    <row r="4" spans="1:19" ht="339" customHeight="1">
      <c r="A4" s="2">
        <v>9218600023</v>
      </c>
      <c r="B4" s="2" t="s">
        <v>18</v>
      </c>
      <c r="C4" s="2">
        <v>3</v>
      </c>
      <c r="D4" s="1" t="s">
        <v>19</v>
      </c>
      <c r="E4" s="1" t="s">
        <v>25</v>
      </c>
      <c r="F4" s="1" t="s">
        <v>20</v>
      </c>
      <c r="G4" s="1" t="s">
        <v>21</v>
      </c>
      <c r="H4" s="2" t="s">
        <v>22</v>
      </c>
      <c r="I4" s="2" t="s">
        <v>23</v>
      </c>
      <c r="J4" s="2">
        <v>2</v>
      </c>
      <c r="K4" s="2">
        <v>3</v>
      </c>
      <c r="L4" s="2">
        <v>54</v>
      </c>
      <c r="M4" s="2" t="s">
        <v>24</v>
      </c>
      <c r="N4" s="2" t="s">
        <v>26</v>
      </c>
      <c r="O4" s="2" t="s">
        <v>28</v>
      </c>
      <c r="P4" s="1" t="s">
        <v>27</v>
      </c>
      <c r="Q4" s="1" t="s">
        <v>29</v>
      </c>
      <c r="R4" s="19" t="s">
        <v>110</v>
      </c>
      <c r="S4" s="28" t="s">
        <v>100</v>
      </c>
    </row>
    <row r="5" spans="1:19" ht="145.5" customHeight="1">
      <c r="A5" s="2">
        <v>9218500023</v>
      </c>
      <c r="B5" s="2" t="s">
        <v>18</v>
      </c>
      <c r="C5" s="2">
        <v>4</v>
      </c>
      <c r="D5" s="1" t="s">
        <v>19</v>
      </c>
      <c r="E5" s="1" t="s">
        <v>25</v>
      </c>
      <c r="F5" s="1" t="s">
        <v>20</v>
      </c>
      <c r="G5" s="1" t="s">
        <v>21</v>
      </c>
      <c r="H5" s="2" t="s">
        <v>22</v>
      </c>
      <c r="I5" s="2" t="s">
        <v>23</v>
      </c>
      <c r="J5" s="2">
        <v>5.2</v>
      </c>
      <c r="K5" s="2">
        <v>9</v>
      </c>
      <c r="L5" s="2">
        <v>33</v>
      </c>
      <c r="M5" s="2" t="s">
        <v>24</v>
      </c>
      <c r="N5" s="2" t="s">
        <v>30</v>
      </c>
      <c r="O5" s="2" t="s">
        <v>28</v>
      </c>
      <c r="P5" s="1" t="s">
        <v>52</v>
      </c>
      <c r="Q5" s="1" t="s">
        <v>53</v>
      </c>
      <c r="R5" s="19" t="s">
        <v>99</v>
      </c>
      <c r="S5" s="20" t="s">
        <v>87</v>
      </c>
    </row>
    <row r="6" spans="1:19" ht="243.75" customHeight="1">
      <c r="A6" s="2">
        <v>9218400023</v>
      </c>
      <c r="B6" s="2" t="s">
        <v>18</v>
      </c>
      <c r="C6" s="2">
        <v>5</v>
      </c>
      <c r="D6" s="1" t="s">
        <v>19</v>
      </c>
      <c r="E6" s="1" t="s">
        <v>25</v>
      </c>
      <c r="F6" s="1" t="s">
        <v>20</v>
      </c>
      <c r="G6" s="1" t="s">
        <v>21</v>
      </c>
      <c r="H6" s="2" t="s">
        <v>22</v>
      </c>
      <c r="I6" s="2" t="s">
        <v>23</v>
      </c>
      <c r="J6" s="2">
        <v>5.3</v>
      </c>
      <c r="K6" s="2">
        <v>9</v>
      </c>
      <c r="L6" s="2">
        <v>52</v>
      </c>
      <c r="M6" s="2" t="s">
        <v>24</v>
      </c>
      <c r="N6" s="2" t="s">
        <v>26</v>
      </c>
      <c r="O6" s="2" t="s">
        <v>28</v>
      </c>
      <c r="P6" s="1" t="s">
        <v>54</v>
      </c>
      <c r="Q6" s="1" t="s">
        <v>55</v>
      </c>
      <c r="R6" s="48" t="s">
        <v>114</v>
      </c>
      <c r="S6" s="20" t="s">
        <v>84</v>
      </c>
    </row>
    <row r="7" spans="1:19" ht="29.25" customHeight="1">
      <c r="A7" s="2">
        <v>9218300023</v>
      </c>
      <c r="B7" s="2" t="s">
        <v>18</v>
      </c>
      <c r="C7" s="2">
        <v>6</v>
      </c>
      <c r="D7" s="1" t="s">
        <v>19</v>
      </c>
      <c r="E7" s="1" t="s">
        <v>25</v>
      </c>
      <c r="F7" s="1" t="s">
        <v>20</v>
      </c>
      <c r="G7" s="1" t="s">
        <v>21</v>
      </c>
      <c r="H7" s="2" t="s">
        <v>22</v>
      </c>
      <c r="I7" s="2" t="s">
        <v>23</v>
      </c>
      <c r="J7" s="2">
        <v>5.3</v>
      </c>
      <c r="K7" s="2">
        <v>9</v>
      </c>
      <c r="L7" s="2">
        <v>53</v>
      </c>
      <c r="M7" s="2" t="s">
        <v>24</v>
      </c>
      <c r="N7" s="2" t="s">
        <v>30</v>
      </c>
      <c r="O7" s="2" t="s">
        <v>32</v>
      </c>
      <c r="P7" s="1" t="s">
        <v>44</v>
      </c>
      <c r="Q7" s="1" t="s">
        <v>45</v>
      </c>
      <c r="R7" s="19"/>
      <c r="S7" s="20" t="s">
        <v>87</v>
      </c>
    </row>
    <row r="8" spans="1:19" ht="135.75" customHeight="1">
      <c r="A8" s="2">
        <v>9218200023</v>
      </c>
      <c r="B8" s="2" t="s">
        <v>18</v>
      </c>
      <c r="C8" s="2">
        <v>7</v>
      </c>
      <c r="D8" s="1" t="s">
        <v>19</v>
      </c>
      <c r="E8" s="1" t="s">
        <v>25</v>
      </c>
      <c r="F8" s="1" t="s">
        <v>20</v>
      </c>
      <c r="G8" s="1" t="s">
        <v>21</v>
      </c>
      <c r="H8" s="2" t="s">
        <v>22</v>
      </c>
      <c r="I8" s="2" t="s">
        <v>23</v>
      </c>
      <c r="J8" s="5">
        <v>38838</v>
      </c>
      <c r="K8" s="2">
        <v>30</v>
      </c>
      <c r="L8" s="2">
        <v>1</v>
      </c>
      <c r="M8" s="2" t="s">
        <v>24</v>
      </c>
      <c r="N8" s="2" t="s">
        <v>26</v>
      </c>
      <c r="O8" s="2" t="s">
        <v>28</v>
      </c>
      <c r="P8" s="1" t="s">
        <v>42</v>
      </c>
      <c r="Q8" s="1" t="s">
        <v>43</v>
      </c>
      <c r="R8" s="19" t="s">
        <v>113</v>
      </c>
      <c r="S8" s="28" t="s">
        <v>111</v>
      </c>
    </row>
    <row r="9" spans="1:19" ht="162" customHeight="1">
      <c r="A9" s="2">
        <v>9218100023</v>
      </c>
      <c r="B9" s="2" t="s">
        <v>18</v>
      </c>
      <c r="C9" s="2">
        <v>8</v>
      </c>
      <c r="D9" s="1" t="s">
        <v>19</v>
      </c>
      <c r="E9" s="1" t="s">
        <v>25</v>
      </c>
      <c r="F9" s="1" t="s">
        <v>20</v>
      </c>
      <c r="G9" s="1" t="s">
        <v>21</v>
      </c>
      <c r="H9" s="2" t="s">
        <v>22</v>
      </c>
      <c r="I9" s="2" t="s">
        <v>23</v>
      </c>
      <c r="J9" s="5">
        <v>38899</v>
      </c>
      <c r="K9" s="2">
        <v>33</v>
      </c>
      <c r="L9" s="2">
        <v>27</v>
      </c>
      <c r="M9" s="2" t="s">
        <v>24</v>
      </c>
      <c r="N9" s="2" t="s">
        <v>30</v>
      </c>
      <c r="O9" s="2" t="s">
        <v>28</v>
      </c>
      <c r="P9" s="1" t="s">
        <v>51</v>
      </c>
      <c r="Q9" s="1" t="s">
        <v>45</v>
      </c>
      <c r="R9" s="19" t="s">
        <v>98</v>
      </c>
      <c r="S9" s="20" t="s">
        <v>87</v>
      </c>
    </row>
    <row r="10" spans="1:19" ht="29.25" customHeight="1">
      <c r="A10" s="2">
        <v>9218000023</v>
      </c>
      <c r="B10" s="2" t="s">
        <v>18</v>
      </c>
      <c r="C10" s="2">
        <v>9</v>
      </c>
      <c r="D10" s="1" t="s">
        <v>19</v>
      </c>
      <c r="E10" s="1" t="s">
        <v>25</v>
      </c>
      <c r="F10" s="1" t="s">
        <v>20</v>
      </c>
      <c r="G10" s="1" t="s">
        <v>21</v>
      </c>
      <c r="H10" s="2" t="s">
        <v>22</v>
      </c>
      <c r="I10" s="2" t="s">
        <v>23</v>
      </c>
      <c r="J10" s="5">
        <v>39083</v>
      </c>
      <c r="K10" s="2">
        <v>43</v>
      </c>
      <c r="L10" s="2">
        <v>54</v>
      </c>
      <c r="M10" s="2" t="s">
        <v>24</v>
      </c>
      <c r="N10" s="2" t="s">
        <v>30</v>
      </c>
      <c r="O10" s="2" t="s">
        <v>32</v>
      </c>
      <c r="P10" s="1" t="s">
        <v>31</v>
      </c>
      <c r="Q10" s="1" t="s">
        <v>33</v>
      </c>
      <c r="R10" s="19"/>
      <c r="S10" s="20" t="s">
        <v>87</v>
      </c>
    </row>
    <row r="11" spans="1:19" ht="300" customHeight="1">
      <c r="A11" s="2">
        <v>9217900023</v>
      </c>
      <c r="B11" s="2" t="s">
        <v>18</v>
      </c>
      <c r="C11" s="2">
        <v>10</v>
      </c>
      <c r="D11" s="1" t="s">
        <v>19</v>
      </c>
      <c r="E11" s="1" t="s">
        <v>25</v>
      </c>
      <c r="F11" s="1" t="s">
        <v>20</v>
      </c>
      <c r="G11" s="1" t="s">
        <v>21</v>
      </c>
      <c r="H11" s="2" t="s">
        <v>22</v>
      </c>
      <c r="I11" s="2" t="s">
        <v>23</v>
      </c>
      <c r="J11" s="2">
        <v>7.5</v>
      </c>
      <c r="K11" s="2">
        <v>79</v>
      </c>
      <c r="L11" s="2">
        <v>24</v>
      </c>
      <c r="M11" s="2" t="s">
        <v>24</v>
      </c>
      <c r="N11" s="2" t="s">
        <v>26</v>
      </c>
      <c r="O11" s="2" t="s">
        <v>28</v>
      </c>
      <c r="P11" s="1" t="s">
        <v>34</v>
      </c>
      <c r="Q11" s="1" t="s">
        <v>35</v>
      </c>
      <c r="R11" s="19" t="s">
        <v>112</v>
      </c>
      <c r="S11" s="28" t="s">
        <v>100</v>
      </c>
    </row>
    <row r="12" spans="1:19" ht="58.5" customHeight="1">
      <c r="A12" s="2">
        <v>9217800023</v>
      </c>
      <c r="B12" s="2" t="s">
        <v>18</v>
      </c>
      <c r="C12" s="2">
        <v>11</v>
      </c>
      <c r="D12" s="1" t="s">
        <v>19</v>
      </c>
      <c r="E12" s="1" t="s">
        <v>25</v>
      </c>
      <c r="F12" s="1" t="s">
        <v>20</v>
      </c>
      <c r="G12" s="1" t="s">
        <v>21</v>
      </c>
      <c r="H12" s="2" t="s">
        <v>22</v>
      </c>
      <c r="I12" s="2" t="s">
        <v>23</v>
      </c>
      <c r="J12" s="2" t="s">
        <v>36</v>
      </c>
      <c r="K12" s="2">
        <v>107</v>
      </c>
      <c r="L12" s="2">
        <v>18</v>
      </c>
      <c r="M12" s="2" t="s">
        <v>24</v>
      </c>
      <c r="N12" s="2" t="s">
        <v>30</v>
      </c>
      <c r="O12" s="2" t="s">
        <v>28</v>
      </c>
      <c r="P12" s="1" t="s">
        <v>37</v>
      </c>
      <c r="Q12" s="1" t="s">
        <v>38</v>
      </c>
      <c r="R12" s="19" t="s">
        <v>88</v>
      </c>
      <c r="S12" s="20" t="s">
        <v>87</v>
      </c>
    </row>
    <row r="13" spans="1:19" ht="41.25" customHeight="1">
      <c r="A13" s="2">
        <v>9217700023</v>
      </c>
      <c r="B13" s="2" t="s">
        <v>18</v>
      </c>
      <c r="C13" s="2">
        <v>12</v>
      </c>
      <c r="D13" s="1" t="s">
        <v>19</v>
      </c>
      <c r="E13" s="1" t="s">
        <v>25</v>
      </c>
      <c r="F13" s="1" t="s">
        <v>20</v>
      </c>
      <c r="G13" s="1" t="s">
        <v>21</v>
      </c>
      <c r="H13" s="2" t="s">
        <v>22</v>
      </c>
      <c r="I13" s="2" t="s">
        <v>23</v>
      </c>
      <c r="J13" s="2" t="s">
        <v>39</v>
      </c>
      <c r="K13" s="2">
        <v>131</v>
      </c>
      <c r="L13" s="2">
        <v>8</v>
      </c>
      <c r="M13" s="2" t="s">
        <v>24</v>
      </c>
      <c r="N13" s="2" t="s">
        <v>30</v>
      </c>
      <c r="O13" s="2" t="s">
        <v>28</v>
      </c>
      <c r="P13" s="1" t="s">
        <v>56</v>
      </c>
      <c r="Q13" s="1" t="s">
        <v>57</v>
      </c>
      <c r="R13" s="19" t="s">
        <v>82</v>
      </c>
      <c r="S13" s="20" t="s">
        <v>87</v>
      </c>
    </row>
    <row r="14" spans="1:19" ht="114" customHeight="1">
      <c r="A14" s="2">
        <v>9217600023</v>
      </c>
      <c r="B14" s="2" t="s">
        <v>18</v>
      </c>
      <c r="C14" s="2">
        <v>13</v>
      </c>
      <c r="D14" s="1" t="s">
        <v>19</v>
      </c>
      <c r="E14" s="1" t="s">
        <v>25</v>
      </c>
      <c r="F14" s="1" t="s">
        <v>20</v>
      </c>
      <c r="G14" s="1" t="s">
        <v>21</v>
      </c>
      <c r="H14" s="2" t="s">
        <v>22</v>
      </c>
      <c r="I14" s="2" t="s">
        <v>23</v>
      </c>
      <c r="J14" s="2" t="s">
        <v>39</v>
      </c>
      <c r="K14" s="2">
        <v>131</v>
      </c>
      <c r="L14" s="2">
        <v>28</v>
      </c>
      <c r="M14" s="2" t="s">
        <v>24</v>
      </c>
      <c r="N14" s="2" t="s">
        <v>30</v>
      </c>
      <c r="O14" s="2" t="s">
        <v>28</v>
      </c>
      <c r="P14" s="1" t="s">
        <v>40</v>
      </c>
      <c r="Q14" s="1" t="s">
        <v>41</v>
      </c>
      <c r="R14" s="19" t="s">
        <v>106</v>
      </c>
      <c r="S14" s="20" t="s">
        <v>87</v>
      </c>
    </row>
    <row r="15" ht="25.5">
      <c r="R15" s="19" t="s">
        <v>90</v>
      </c>
    </row>
    <row r="16" spans="19:20" ht="12.75">
      <c r="S16" s="46" t="s">
        <v>107</v>
      </c>
      <c r="T16" s="29" t="s">
        <v>83</v>
      </c>
    </row>
    <row r="17" spans="19:20" ht="12.75" customHeight="1">
      <c r="S17" s="47"/>
      <c r="T17" s="30" t="s">
        <v>94</v>
      </c>
    </row>
    <row r="18" spans="19:20" ht="12.75">
      <c r="S18" s="47"/>
      <c r="T18" s="31" t="s">
        <v>84</v>
      </c>
    </row>
    <row r="19" spans="19:20" ht="12.75">
      <c r="S19" s="32"/>
      <c r="T19" s="31" t="s">
        <v>85</v>
      </c>
    </row>
    <row r="20" spans="19:20" ht="12.75">
      <c r="S20" s="33"/>
      <c r="T20" s="34" t="s">
        <v>86</v>
      </c>
    </row>
    <row r="26" ht="12.75">
      <c r="S26" s="3"/>
    </row>
  </sheetData>
  <sheetProtection/>
  <mergeCells count="1">
    <mergeCell ref="S16:S1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 Editor</dc:creator>
  <cp:keywords/>
  <dc:description/>
  <cp:lastModifiedBy>apurva.mody</cp:lastModifiedBy>
  <dcterms:created xsi:type="dcterms:W3CDTF">2010-06-30T13:54:29Z</dcterms:created>
  <dcterms:modified xsi:type="dcterms:W3CDTF">2010-07-18T05:08:13Z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