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00" windowHeight="9105" tabRatio="739" activeTab="7"/>
  </bookViews>
  <sheets>
    <sheet name="Title" sheetId="1" r:id="rId1"/>
    <sheet name="802.22 Cover" sheetId="2" r:id="rId2"/>
    <sheet name="Courtesy Notice" sheetId="3" r:id="rId3"/>
    <sheet name="Anti-Trust" sheetId="4" r:id="rId4"/>
    <sheet name="Patents" sheetId="5" r:id="rId5"/>
    <sheet name="Ethics" sheetId="6" r:id="rId6"/>
    <sheet name="WG Officers" sheetId="7" r:id="rId7"/>
    <sheet name="802.22 WRAN Graphic" sheetId="8" r:id="rId8"/>
    <sheet name="802.22 WG Agenda" sheetId="9" r:id="rId9"/>
    <sheet name="References" sheetId="10" r:id="rId10"/>
    <sheet name="Attendance Policy" sheetId="11" r:id="rId11"/>
    <sheet name="All 802.22 Objectives" sheetId="12" r:id="rId12"/>
  </sheets>
  <externalReferences>
    <externalReference r:id="rId15"/>
  </externalReferences>
  <definedNames>
    <definedName name="_Parse_In" localSheetId="8" hidden="1">'802.22 WG Agenda'!$F$2:$F$70</definedName>
    <definedName name="_Parse_Out" localSheetId="8" hidden="1">'802.22 WG Agenda'!#REF!</definedName>
    <definedName name="all" localSheetId="7">#REF!</definedName>
    <definedName name="all">#REF!</definedName>
    <definedName name="cc">#REF!</definedName>
    <definedName name="circular" localSheetId="7">#REF!</definedName>
    <definedName name="circular">#REF!</definedName>
    <definedName name="_xlnm.Print_Area" localSheetId="1">'802.22 Cover'!$A$1:$T$33</definedName>
    <definedName name="_xlnm.Print_Area" localSheetId="8">'802.22 WG Agenda'!$E$1:$L$124</definedName>
    <definedName name="_xlnm.Print_Area" localSheetId="7">'802.22 WRAN Graphic'!$E$2:$T$102</definedName>
    <definedName name="_xlnm.Print_Area" localSheetId="3">'Anti-Trust'!#REF!</definedName>
    <definedName name="_xlnm.Print_Area" localSheetId="2">'Courtesy Notice'!$D$1:$S$31</definedName>
    <definedName name="_xlnm.Print_Area" localSheetId="5">'Ethics'!#REF!</definedName>
    <definedName name="_xlnm.Print_Area" localSheetId="4">'Patents'!#REF!</definedName>
    <definedName name="_xlnm.Print_Area" localSheetId="0">'Title'!$E$1:$N$58</definedName>
    <definedName name="_xlnm.Print_Area" localSheetId="6">'WG Officers'!$A$1:$K$39</definedName>
    <definedName name="Print_Area_MI" localSheetId="8">'802.22 WG Agenda'!#REF!</definedName>
    <definedName name="Print_Area_MI" localSheetId="7">#REF!</definedName>
    <definedName name="Print_Area_MI">#REF!</definedName>
    <definedName name="sm">#REF!</definedName>
    <definedName name="Z_00AABE15_45FB_42F7_A454_BE72949E7A28_.wvu.PrintArea" localSheetId="8" hidden="1">'802.22 WG Agenda'!$F$1:$L$70</definedName>
    <definedName name="Z_00AABE15_45FB_42F7_A454_BE72949E7A28_.wvu.PrintArea" localSheetId="7" hidden="1">'802.22 WRAN Graphic'!$E$2:$T$37</definedName>
    <definedName name="Z_00AABE15_45FB_42F7_A454_BE72949E7A28_.wvu.PrintArea" localSheetId="2" hidden="1">'Courtesy Notice'!$B$2:$P$35</definedName>
    <definedName name="Z_00AABE15_45FB_42F7_A454_BE72949E7A28_.wvu.Rows" localSheetId="7" hidden="1">'802.22 WRAN Graphic'!$43:$43</definedName>
    <definedName name="Z_1A4B53BA_FB50_4C55_8FB0_39E1B9C1F190_.wvu.PrintArea" localSheetId="8" hidden="1">'802.22 WG Agenda'!$F$1:$L$70</definedName>
    <definedName name="Z_1A4B53BA_FB50_4C55_8FB0_39E1B9C1F190_.wvu.PrintArea" localSheetId="7" hidden="1">'802.22 WRAN Graphic'!$E$2:$T$37</definedName>
    <definedName name="Z_1A4B53BA_FB50_4C55_8FB0_39E1B9C1F190_.wvu.PrintArea" localSheetId="2" hidden="1">'Courtesy Notice'!$B$2:$P$35</definedName>
    <definedName name="Z_1A4B53BA_FB50_4C55_8FB0_39E1B9C1F190_.wvu.Rows" localSheetId="8" hidden="1">'802.22 WG Agenda'!$1:$5,'802.22 WG Agenda'!$6:$83,'802.22 WG Agenda'!#REF!,'802.22 WG Agenda'!#REF!</definedName>
    <definedName name="Z_1A4B53BA_FB50_4C55_8FB0_39E1B9C1F190_.wvu.Rows" localSheetId="7" hidden="1">'802.22 WRAN Graphic'!$43:$43</definedName>
    <definedName name="Z_20E74821_39C1_45DB_92E8_46A0E2E722B2_.wvu.PrintArea" localSheetId="8" hidden="1">'802.22 WG Agenda'!$F$1:$L$70</definedName>
    <definedName name="Z_20E74821_39C1_45DB_92E8_46A0E2E722B2_.wvu.PrintArea" localSheetId="7" hidden="1">'802.22 WRAN Graphic'!$E$2:$T$37</definedName>
    <definedName name="Z_20E74821_39C1_45DB_92E8_46A0E2E722B2_.wvu.PrintArea" localSheetId="2" hidden="1">'Courtesy Notice'!$B$2:$P$35</definedName>
    <definedName name="Z_20E74821_39C1_45DB_92E8_46A0E2E722B2_.wvu.Rows" localSheetId="8" hidden="1">'802.22 WG Agenda'!#REF!,'802.22 WG Agenda'!$1:$5,'802.22 WG Agenda'!$6:$83</definedName>
    <definedName name="Z_20E74821_39C1_45DB_92E8_46A0E2E722B2_.wvu.Rows" localSheetId="7" hidden="1">'802.22 WRAN Graphic'!$43:$43</definedName>
    <definedName name="Z_27B78060_68E1_4A63_8B2B_C34DB2097BAE_.wvu.PrintArea" localSheetId="8" hidden="1">'802.22 WG Agenda'!$F$1:$L$70</definedName>
    <definedName name="Z_27B78060_68E1_4A63_8B2B_C34DB2097BAE_.wvu.PrintArea" localSheetId="7" hidden="1">'802.22 WRAN Graphic'!$E$2:$T$37</definedName>
    <definedName name="Z_27B78060_68E1_4A63_8B2B_C34DB2097BAE_.wvu.PrintArea" localSheetId="2" hidden="1">'Courtesy Notice'!$B$2:$P$35</definedName>
    <definedName name="Z_27B78060_68E1_4A63_8B2B_C34DB2097BAE_.wvu.Rows" localSheetId="7" hidden="1">'802.22 WRAN Graphic'!$43:$43</definedName>
    <definedName name="Z_2A0FDEE0_69FA_11D3_B977_C0F04DC10124_.wvu.PrintArea" localSheetId="8" hidden="1">'802.22 WG Agenda'!#REF!</definedName>
    <definedName name="Z_471EB7C4_B2CF_4FBE_9DC9_693B69A7F9FF_.wvu.PrintArea" localSheetId="8" hidden="1">'802.22 WG Agenda'!$F$1:$L$70</definedName>
    <definedName name="Z_471EB7C4_B2CF_4FBE_9DC9_693B69A7F9FF_.wvu.PrintArea" localSheetId="7" hidden="1">'802.22 WRAN Graphic'!$E$2:$T$37</definedName>
    <definedName name="Z_471EB7C4_B2CF_4FBE_9DC9_693B69A7F9FF_.wvu.PrintArea" localSheetId="2" hidden="1">'Courtesy Notice'!$B$2:$P$35</definedName>
    <definedName name="Z_471EB7C4_B2CF_4FBE_9DC9_693B69A7F9FF_.wvu.Rows" localSheetId="7" hidden="1">'802.22 WRAN Graphic'!$43:$43</definedName>
    <definedName name="Z_50D0CB11_55BB_43D8_AE23_D74B28948084_.wvu.PrintArea" localSheetId="8" hidden="1">'802.22 WG Agenda'!$F$1:$L$70</definedName>
    <definedName name="Z_50D0CB11_55BB_43D8_AE23_D74B28948084_.wvu.PrintArea" localSheetId="7" hidden="1">'802.22 WRAN Graphic'!$E$2:$T$37</definedName>
    <definedName name="Z_50D0CB11_55BB_43D8_AE23_D74B28948084_.wvu.PrintArea" localSheetId="2" hidden="1">'Courtesy Notice'!$B$2:$P$35</definedName>
    <definedName name="Z_50D0CB11_55BB_43D8_AE23_D74B28948084_.wvu.Rows" localSheetId="8" hidden="1">'802.22 WG Agenda'!#REF!,'802.22 WG Agenda'!$6:$83,'802.22 WG Agenda'!#REF!,'802.22 WG Agenda'!#REF!</definedName>
    <definedName name="Z_50D0CB11_55BB_43D8_AE23_D74B28948084_.wvu.Rows" localSheetId="7" hidden="1">'802.22 WRAN Graphic'!$43:$43</definedName>
    <definedName name="Z_7E5ADFC7_82CA_4A70_A250_6FC82DA284DC_.wvu.PrintArea" localSheetId="8" hidden="1">'802.22 WG Agenda'!$F$1:$L$70</definedName>
    <definedName name="Z_7E5ADFC7_82CA_4A70_A250_6FC82DA284DC_.wvu.PrintArea" localSheetId="7" hidden="1">'802.22 WRAN Graphic'!$E$2:$T$37</definedName>
    <definedName name="Z_7E5ADFC7_82CA_4A70_A250_6FC82DA284DC_.wvu.PrintArea" localSheetId="2" hidden="1">'Courtesy Notice'!$B$2:$P$35</definedName>
    <definedName name="Z_7E5ADFC7_82CA_4A70_A250_6FC82DA284DC_.wvu.Rows" localSheetId="8" hidden="1">'802.22 WG Agenda'!#REF!,'802.22 WG Agenda'!$1:$5,'802.22 WG Agenda'!#REF!,'802.22 WG Agenda'!#REF!</definedName>
    <definedName name="Z_7E5ADFC7_82CA_4A70_A250_6FC82DA284DC_.wvu.Rows" localSheetId="7" hidden="1">'802.22 WRAN Graphic'!$43:$43</definedName>
    <definedName name="Z_B316FFF2_8282_4BB7_BE04_5FED6E033DE9_.wvu.PrintArea" localSheetId="8" hidden="1">'802.22 WG Agenda'!$F$1:$L$70</definedName>
    <definedName name="Z_B316FFF2_8282_4BB7_BE04_5FED6E033DE9_.wvu.PrintArea" localSheetId="7" hidden="1">'802.22 WRAN Graphic'!$E$2:$T$37</definedName>
    <definedName name="Z_B316FFF2_8282_4BB7_BE04_5FED6E033DE9_.wvu.PrintArea" localSheetId="2" hidden="1">'Courtesy Notice'!$B$2:$P$35</definedName>
    <definedName name="Z_B316FFF2_8282_4BB7_BE04_5FED6E033DE9_.wvu.Rows" localSheetId="7" hidden="1">'802.22 WRAN Graphic'!$43:$43</definedName>
  </definedNames>
  <calcPr fullCalcOnLoad="1"/>
</workbook>
</file>

<file path=xl/sharedStrings.xml><?xml version="1.0" encoding="utf-8"?>
<sst xmlns="http://schemas.openxmlformats.org/spreadsheetml/2006/main" count="814" uniqueCount="338">
  <si>
    <t>WG DOCUMENTATION UPDATE</t>
  </si>
  <si>
    <t>TGW</t>
  </si>
  <si>
    <t>SOCIAL EVENING</t>
  </si>
  <si>
    <t>6.1 Earning Voting Rights</t>
  </si>
  <si>
    <t>Guidance Timing</t>
  </si>
  <si>
    <t>11/15/18 CO-ORD</t>
  </si>
  <si>
    <t>3.1.1</t>
  </si>
  <si>
    <t>3.2.1</t>
  </si>
  <si>
    <t>3.2.2</t>
  </si>
  <si>
    <t>NEW MEM ORIE</t>
  </si>
  <si>
    <t>TGK</t>
  </si>
  <si>
    <t>802.22 MEETING CALLED TO ORDER</t>
  </si>
  <si>
    <t>CHOUINARD</t>
  </si>
  <si>
    <t>Goals and Objectives for this Session</t>
  </si>
  <si>
    <t>IEEE 802.22 TO / FROM OTHER IEEE 802 WGs and TAGs</t>
  </si>
  <si>
    <t xml:space="preserve">BETWEEN 802.22 TO/FROM 802.18  </t>
  </si>
  <si>
    <t>BETWEEN 802.22 TO/FROM 802.19</t>
  </si>
  <si>
    <t>BETWEEN 802.22 TO/FROM IEEE-BTS</t>
  </si>
  <si>
    <t>GURLEY</t>
  </si>
  <si>
    <t>RECESS FOR WG AND TG MEETINGS</t>
  </si>
  <si>
    <t>REPORTS FROM AD HOC GROUPS</t>
  </si>
  <si>
    <t>CALDWELL</t>
  </si>
  <si>
    <t>STRAW POLL OF MEMBERSHIP REGARDING THIS SESSIONS LOCATION</t>
  </si>
  <si>
    <t>TGM</t>
  </si>
  <si>
    <t>Patents</t>
  </si>
  <si>
    <t>Ethics</t>
  </si>
  <si>
    <t>`</t>
  </si>
  <si>
    <t>TG1 Vice-chair</t>
  </si>
  <si>
    <t>Greg Buchwald</t>
  </si>
  <si>
    <t>+1 (847) 576-4893</t>
  </si>
  <si>
    <t>Greg.Buchwald@motorola.com</t>
  </si>
  <si>
    <t>Monique Bourgeois Brown</t>
  </si>
  <si>
    <t>TG1 Technical Editor</t>
  </si>
  <si>
    <t>+1 (408) 991-7460</t>
  </si>
  <si>
    <t>M.Bourgeois@motorola.com</t>
  </si>
  <si>
    <t>TG2 Chair</t>
  </si>
  <si>
    <t>TG2 Vice-chair</t>
  </si>
  <si>
    <t>TG2 Technical Editor</t>
  </si>
  <si>
    <t>Winston Caldwell</t>
  </si>
  <si>
    <t>+1 (310) 369-4367</t>
  </si>
  <si>
    <t>Winston.Caldwell@fox.com</t>
  </si>
  <si>
    <t>07:00-08:00</t>
  </si>
  <si>
    <t>802 SEC MTG</t>
  </si>
  <si>
    <t>WNG SC</t>
  </si>
  <si>
    <t>WG CHAIRS</t>
  </si>
  <si>
    <t>JT WIRELESS</t>
  </si>
  <si>
    <t>SOCIAL EVE.</t>
  </si>
  <si>
    <t>Total</t>
  </si>
  <si>
    <t>Equalized Column Totals</t>
  </si>
  <si>
    <t>WIR ARC</t>
  </si>
  <si>
    <t>EDITORS MTG</t>
  </si>
  <si>
    <t>OTHER ANNOUNCEMENTS</t>
  </si>
  <si>
    <t>802 PLENARY</t>
  </si>
  <si>
    <t>SHELLHAMMER</t>
  </si>
  <si>
    <t xml:space="preserve"> Date:</t>
  </si>
  <si>
    <t>802.22 WG Communication &amp; Information</t>
  </si>
  <si>
    <t>IEEE 802.22 Web Site:</t>
  </si>
  <si>
    <t>Task Group 1</t>
  </si>
  <si>
    <t>stds-802-22-TG1@listserv.ieee.org</t>
  </si>
  <si>
    <t>stds-802-22@listserv.ieee.org</t>
  </si>
  <si>
    <t>This reflector is for official Technical business of the 802.22 Working Group, Standing Committees, Study Groups, and AdHoc Groups. WG Letter Ballots, Technical discussions and Questions, Comments on presentations and documents, are welcome.</t>
  </si>
  <si>
    <t>http://www.ieee802.org/22</t>
  </si>
  <si>
    <t>These reflectors are for official Technical business of each 802.22 Task Group community. Technical discussions and Questions, Comments on presentations and documents, are welcome.</t>
  </si>
  <si>
    <r>
      <t xml:space="preserve">To this end, all 802 chairs have been asked to </t>
    </r>
    <r>
      <rPr>
        <b/>
        <sz val="10"/>
        <rFont val="Arial"/>
        <family val="2"/>
      </rPr>
      <t>remove participation in a reflector if your emails contain such a statement</t>
    </r>
    <r>
      <rPr>
        <sz val="10"/>
        <rFont val="Arial"/>
        <family val="0"/>
      </rPr>
      <t>. May we suggest that if you are effected you might start by talking to your IT department about removing any statements from those emails that go to the IEEE reflectors.</t>
    </r>
  </si>
  <si>
    <t>To be added to the 802.22 reflectors please review the links near the bottom of the link bar on the main 802.22 WG website.</t>
  </si>
  <si>
    <t>IEEE 802.22 WORKING GROUP OFFICERS</t>
  </si>
  <si>
    <t>Gerald Chouinard</t>
  </si>
  <si>
    <t>Attendance &amp; Voting Rights</t>
  </si>
  <si>
    <t>+1 (613) 998-2500</t>
  </si>
  <si>
    <t>WG Secretary</t>
  </si>
  <si>
    <t>REPORTS FROM LIAISON REPRESENTATIVES</t>
  </si>
  <si>
    <t>EXTERNAL LIAISON REPRESENTATIVES</t>
  </si>
  <si>
    <t>Break</t>
  </si>
  <si>
    <t xml:space="preserve"> </t>
  </si>
  <si>
    <t xml:space="preserve">  </t>
  </si>
  <si>
    <t xml:space="preserve"> -</t>
  </si>
  <si>
    <t>-</t>
  </si>
  <si>
    <t>WG MTGs</t>
  </si>
  <si>
    <t>TGN</t>
  </si>
  <si>
    <t>MI</t>
  </si>
  <si>
    <t>DT</t>
  </si>
  <si>
    <t>II</t>
  </si>
  <si>
    <t>BREAK</t>
  </si>
  <si>
    <t>OLD BUSINESS</t>
  </si>
  <si>
    <t>NEW BUSINESS</t>
  </si>
  <si>
    <t>ANNOUNCEMENTS</t>
  </si>
  <si>
    <t>3.1.2</t>
  </si>
  <si>
    <t>Submission</t>
  </si>
  <si>
    <t>Designator:</t>
  </si>
  <si>
    <t>First Author:</t>
  </si>
  <si>
    <t>JTC1 SC6 AHC</t>
  </si>
  <si>
    <t>Subject:</t>
  </si>
  <si>
    <t>Full Date:</t>
  </si>
  <si>
    <t>Author(s):</t>
  </si>
  <si>
    <t>IETF AHC</t>
  </si>
  <si>
    <t>16:00-16:30</t>
  </si>
  <si>
    <t>16:30-17:00</t>
  </si>
  <si>
    <t xml:space="preserve">Phone: </t>
  </si>
  <si>
    <t xml:space="preserve">Fax: </t>
  </si>
  <si>
    <t>Abstract:</t>
  </si>
  <si>
    <t>References:</t>
  </si>
  <si>
    <t>ANY OTHER BUSINESS</t>
  </si>
  <si>
    <t>WORKING GROUP REPORTS:</t>
  </si>
  <si>
    <t>WORKING GROUP MOTIONS:</t>
  </si>
  <si>
    <t>ME - Motion, External        MI - Motion, Internal         DT - Discussion Topic         II - Information Item</t>
  </si>
  <si>
    <t>IEEE P802.22 Wireless RANs</t>
  </si>
  <si>
    <t>1.2.1</t>
  </si>
  <si>
    <t>10:30-11:00</t>
  </si>
  <si>
    <t>10:00-10:30</t>
  </si>
  <si>
    <t>11:00-11:30</t>
  </si>
  <si>
    <t>11:30-12:00</t>
  </si>
  <si>
    <t>12:00-12:30</t>
  </si>
  <si>
    <t>15:30-16:00</t>
  </si>
  <si>
    <t>18:00-18:30</t>
  </si>
  <si>
    <t>18:30-19:00</t>
  </si>
  <si>
    <t>19:00-19:30</t>
  </si>
  <si>
    <t>19:30-20:00</t>
  </si>
  <si>
    <t>20:00-20:30</t>
  </si>
  <si>
    <t>20:30-21:00</t>
  </si>
  <si>
    <t>21:00-21:30</t>
  </si>
  <si>
    <t>Lunch Break</t>
  </si>
  <si>
    <t>Standard &amp; Amendment(s) Coordination</t>
  </si>
  <si>
    <t>TGY</t>
  </si>
  <si>
    <t>09:00-09:30</t>
  </si>
  <si>
    <t>09:30-10:00</t>
  </si>
  <si>
    <t>08:30-09:00</t>
  </si>
  <si>
    <t>08:00-08:30</t>
  </si>
  <si>
    <t>17:00-17:30</t>
  </si>
  <si>
    <t>17:30-18:00</t>
  </si>
  <si>
    <t>12:30-13:00</t>
  </si>
  <si>
    <t>13:00-13:30</t>
  </si>
  <si>
    <t>21:30-22:00</t>
  </si>
  <si>
    <t>22:00-22:30</t>
  </si>
  <si>
    <t>Name</t>
  </si>
  <si>
    <t>Position</t>
  </si>
  <si>
    <t>Work Phone</t>
  </si>
  <si>
    <t>eMail</t>
  </si>
  <si>
    <t>TGR</t>
  </si>
  <si>
    <t>TGS</t>
  </si>
  <si>
    <t>N/A</t>
  </si>
  <si>
    <t>TGT</t>
  </si>
  <si>
    <t>TGP</t>
  </si>
  <si>
    <t>ANTI-TRUST STATEMENT</t>
  </si>
  <si>
    <t>TGU</t>
  </si>
  <si>
    <t>TGV</t>
  </si>
  <si>
    <t>Cover</t>
  </si>
  <si>
    <t>TIME</t>
  </si>
  <si>
    <t>WG Vice-Chair</t>
  </si>
  <si>
    <t>Working Group</t>
  </si>
  <si>
    <t>DA</t>
  </si>
  <si>
    <t>FC</t>
  </si>
  <si>
    <t>SP</t>
  </si>
  <si>
    <t>US</t>
  </si>
  <si>
    <t>XC</t>
  </si>
  <si>
    <t>XV</t>
  </si>
  <si>
    <t>OH</t>
  </si>
  <si>
    <t>The Email Reflectors are closed and restricted to those on the list to reduce SPAM. Membership of all reflectors is strictly controlled and adheres to the current WG Policies and Procedures. To send to a list you must use your exact email address that is subscribed as the 'From' address.</t>
  </si>
  <si>
    <t>IMPORTANT MESSAGE:</t>
  </si>
  <si>
    <t>Many companies have started a policy of putting Internet E-mail Confidentiality Disclaimers at the end of their emails. This is not allowed under IEEE rules of openness.</t>
  </si>
  <si>
    <t>802 Policy regarding restrictive notices:</t>
  </si>
  <si>
    <t>12:00 Hard Stop Time</t>
  </si>
  <si>
    <t>Any material that has such a "Confidentiality Disclaimer" on it is not acceptable. The purpose of such a disclaimer is to transfer some level of responsibility to the recipient for deciding whether or not it is appropriate to disclose, use, disseminate, copy, post or otherwise distribute, the material.</t>
  </si>
  <si>
    <t>IEEE 802 accepts no such responsibility. The most effective way for 802 to decline any such responsibility is to not accept material with such a disclaimer.</t>
  </si>
  <si>
    <t>Copyrighted works may be accepted as submissions for inclusions in drafts only with an appropriate release. Copyrighted works may be referenced in drafts and presentations if they are available on reasonable and non-discriminatory terms.</t>
  </si>
  <si>
    <t>IEEE 802 operates in an open manner. To that end, no material submitted to IEEE 802, or any of its sub-groups, will be accepted or considered if that material contains any statement that places any burden on the recipient(s) with respect to confidentiality or copyright. This policy specifically includes e-mail.</t>
  </si>
  <si>
    <t>Correspondence with 802 groups will not be confidential. It is very likely that any such correspondence (in addition to being discussed in open meetings) will be posted in the open portion of our web-site and thus will be disclosed, disseminated and distributed. Anyone who wishes to correspond with an 802 group must understand and accept this as a condition of sending us any documentation. Inclusion of any restrictive notice is contrary to, and negates, any indication of acceptance of the IEEE 802 policy of openness.</t>
  </si>
  <si>
    <t>Do Not send subscription requests directly to the email reflectors, see above information.</t>
  </si>
  <si>
    <t>Below is an extract from the IEEE 802 Chair on this subject which details the policy.</t>
  </si>
  <si>
    <t>IEEE PATENT POLICY</t>
  </si>
  <si>
    <t>IEEE ETHICS</t>
  </si>
  <si>
    <t>EMAIL REFLECTORS</t>
  </si>
  <si>
    <t>Anti-Trust</t>
  </si>
  <si>
    <t>Title</t>
  </si>
  <si>
    <t>Graphic</t>
  </si>
  <si>
    <t>Notice</t>
  </si>
  <si>
    <t>Officers</t>
  </si>
  <si>
    <t>WG CAC</t>
  </si>
  <si>
    <t>Reference</t>
  </si>
  <si>
    <t>ADJOURN THIS SESSION</t>
  </si>
  <si>
    <t>802.22 WORKING GROUP OBJECTIVES FOR THIS SESSION</t>
  </si>
  <si>
    <t>TASK GROUP 1 OBJECTIVES FOR THIS SESSION</t>
  </si>
  <si>
    <t>IEEE 802.22.1 - Enhanced Protection of Low Power Licensed Devices</t>
  </si>
  <si>
    <t>A participant earns voting rights by attending interim and plenary sessions. A participant must attend two (2) out of four (4) consecutive plenary sessions to achieve voting rights. An interim session may be substituted for a plenary. Voting rights are issued at plenary sessions as described in subclause 6.2. A participant must attend at least 75% of the morning and afternoon meetings within a session as part of the requirement for moving to the next level voting membership. Evening meetings may be substituted for any of the morning or afternoon meetings within an interim or plenary session. There are five levels of membership: New Participant, Aspirant, Nearly Voter, Voter and Non-Voter.</t>
  </si>
  <si>
    <t>" Direct Quote from the IEEE® Project 802 WRAN Working Group 802.22™ Policies and</t>
  </si>
  <si>
    <t>Procedures document IEEE 802.22-04/0001r0 as Approved November 18, 2004"</t>
  </si>
  <si>
    <t>Attendance &amp; Voting</t>
  </si>
  <si>
    <t>Agendas</t>
  </si>
  <si>
    <t>MURRAY/CALDWELL</t>
  </si>
  <si>
    <t>Update of WG, TG, Ad Hoc, and Regulatory Status</t>
  </si>
  <si>
    <t>NOTE:  This is a preliminary agenda.  Any changes required may result in adjustments to this tentative agenda.</t>
  </si>
  <si>
    <t>WG Technical Editors</t>
  </si>
  <si>
    <t>Wendong Hu</t>
  </si>
  <si>
    <t>Zander Lei</t>
  </si>
  <si>
    <t>(408) 467-8410</t>
  </si>
  <si>
    <t>+65 6874 5686</t>
  </si>
  <si>
    <t>leizd@i2r.a-star.edu.sg</t>
  </si>
  <si>
    <t>Meeting Minutes</t>
  </si>
  <si>
    <t>gerald.chouinard@crc.ca</t>
  </si>
  <si>
    <t>Please note: Dinner is not provided under your registration fee at this WG Session. Please make your own personal arrangements.</t>
  </si>
  <si>
    <t>Task Group 2</t>
  </si>
  <si>
    <t>stds-802-22-TG2@listserv.ieee.org</t>
  </si>
  <si>
    <t>The graphic below describes this session of the IEEE P802.22 Working Group</t>
  </si>
  <si>
    <t>NEED VOLUNTEER</t>
  </si>
  <si>
    <t>BETWEEN 802.22 TO/FROM MSTV/NAB/NABA</t>
  </si>
  <si>
    <t>MODY</t>
  </si>
  <si>
    <t>ACTING-CHAIR - GERALD CHOUINARD</t>
  </si>
  <si>
    <t>SECRETARY - CHENG SHAN</t>
  </si>
  <si>
    <t>CHAIR - Baowei Ji / Vice-chair - Greg Buchwald</t>
  </si>
  <si>
    <t>TASK GROUP 2 OBJECTIVES FOR THIS SESSION</t>
  </si>
  <si>
    <t>IEEE 802.22.2 - 802.22 Recommende Practice</t>
  </si>
  <si>
    <t>CHAIR - Winston Caldwell / Vice-chair - Greg Buchwald</t>
  </si>
  <si>
    <t>Continue development of 802.22 Recommended Practice</t>
  </si>
  <si>
    <t>No action expected for this Session.  Draft Standard is in Sponsor ballot.</t>
  </si>
  <si>
    <t>Continue resolving comments from the first WG ballot.</t>
  </si>
  <si>
    <t>Finalize comments that 802.18 will provide to the EC on the FCC R&amp;O 08-260 on TV White Space for filing as "Petition for Reconsideration" to the FCC</t>
  </si>
  <si>
    <t>Participate in the discussions of the ECSG on TV White Space as considered by the IEEE 802.</t>
  </si>
  <si>
    <t>TAWIL/EINOLF</t>
  </si>
  <si>
    <t>13:30-14:00</t>
  </si>
  <si>
    <t>14:00-14:30</t>
  </si>
  <si>
    <t>14:30-15:00</t>
  </si>
  <si>
    <t>MAC Ad Hoc group</t>
  </si>
  <si>
    <t>PHY Ad Hoc group</t>
  </si>
  <si>
    <t>HU</t>
  </si>
  <si>
    <t>TG2 - Recommended Practice</t>
  </si>
  <si>
    <t>WORKING GROUP GENERAL</t>
  </si>
  <si>
    <t>(6123) 998-2500</t>
  </si>
  <si>
    <t>Cognitive/Security Ad Hoc group</t>
  </si>
  <si>
    <t>RECONVENING OF THE 802.22 CLOSING PLENARY</t>
  </si>
  <si>
    <t>REVIEW  ACTIVITIES AND RESULTS OF THIS SESSION, PROPOSED MOTIONS AND PLAN FOR NEXT SESSIONS</t>
  </si>
  <si>
    <t>II &amp; MI</t>
  </si>
  <si>
    <t>PHY ad-hoc group:  PROGRESS REPORT, MOTIONS</t>
  </si>
  <si>
    <t>MAC ad-hoc group:  PROGRESS REPORT, MOTIONS</t>
  </si>
  <si>
    <t>SECURITY ad-hoc group:  PROGRESS REPORT, MOTIONS</t>
  </si>
  <si>
    <t>CLOSING BUSINESS</t>
  </si>
  <si>
    <t>Update on 802.18 activities during the week</t>
  </si>
  <si>
    <t>Update on 802.19 activities during the week</t>
  </si>
  <si>
    <t>DATABASE Ad Hoc group:  PROGRESS REPORT, MOTIONS</t>
  </si>
  <si>
    <t>TASK GROUP REPORTS AND MOTIONS:</t>
  </si>
  <si>
    <t>TG2 CLOSING REPORT, MOTIONS &amp; NEXT MEETING OBJECTIVES</t>
  </si>
  <si>
    <t>AD HOC GROUP REPORTS AND MOTIONS:</t>
  </si>
  <si>
    <t>15:00-15:30</t>
  </si>
  <si>
    <t>+1 (408) 467-8410</t>
  </si>
  <si>
    <t>+1 (408) 452-0278</t>
  </si>
  <si>
    <t>R0</t>
  </si>
  <si>
    <t>Wendong Hu, Working Group Chair</t>
  </si>
  <si>
    <t>802.22 WG
Closing Plenary</t>
  </si>
  <si>
    <t>IEEE 802.22 WG Chair</t>
  </si>
  <si>
    <t>Fax:+1 408 452 0278</t>
  </si>
  <si>
    <t>TG1 Interim Chair</t>
  </si>
  <si>
    <t>Hu</t>
  </si>
  <si>
    <t>Hu / All</t>
  </si>
  <si>
    <t>TG1 - Beacon Design for enhancing Wireless Microphones Detection</t>
  </si>
  <si>
    <t>Buchwald</t>
  </si>
  <si>
    <t>CHAIR - WENDONG HU / SECRETARY - ___________</t>
  </si>
  <si>
    <t>HU / ALL</t>
  </si>
  <si>
    <t>802.22 WG
System Issues</t>
  </si>
  <si>
    <t>whu@ieee.org</t>
  </si>
  <si>
    <t>NEW MEMBERS ORIENTATION</t>
  </si>
  <si>
    <t>WIRELESS LEADERSHIP MEETING</t>
  </si>
  <si>
    <t>802.22 WG
Opening Plenary</t>
  </si>
  <si>
    <t>PHY</t>
  </si>
  <si>
    <t>MAC</t>
  </si>
  <si>
    <t>802.22 WG
Mid-Week Plenary</t>
  </si>
  <si>
    <t>LEI</t>
  </si>
  <si>
    <t>Coexistence Ad hoc group</t>
  </si>
  <si>
    <t>WANG</t>
  </si>
  <si>
    <t>Systems group</t>
  </si>
  <si>
    <t xml:space="preserve">NEXT SESSION: </t>
  </si>
  <si>
    <t>TG1 CLOSING REPORT, MOTIONS &amp; NEXT MEETING OBJECTIVES</t>
  </si>
  <si>
    <t>doc.: IEEE 802.22-10/0009r0</t>
  </si>
  <si>
    <t>January 2010</t>
  </si>
  <si>
    <t>IEEE 802.22 WG Agenda January 2010</t>
  </si>
  <si>
    <t>2010-01-10</t>
  </si>
  <si>
    <t>2525 Augustine Drive, Santa Clara, CA 95054</t>
  </si>
  <si>
    <t>Chairman, IEEE 802.22 Working Group on WRANs</t>
  </si>
  <si>
    <t>Address:</t>
  </si>
  <si>
    <t>Wendong Hu, STMicroelectronics, Inc.</t>
  </si>
  <si>
    <t>Email: whu@ieee.org</t>
  </si>
  <si>
    <t>Hyatt Century Plaza, Los Angeles, CA, USA  90067</t>
  </si>
  <si>
    <t>21st IEEE 802.22 WIRELESS REGIONAL AREA NETWORKS SESSION</t>
  </si>
  <si>
    <t>Wendong Hu, Chairman of IEEE 802.22 Working Group on WRANs</t>
  </si>
  <si>
    <t xml:space="preserve">STMicroelectronics, Inc.
2525 Augustine Drive
Santa Clara, CA 95054                                                           </t>
  </si>
  <si>
    <t>+1 (408) 467 8410</t>
  </si>
  <si>
    <t>January 17th-22nd, 2010</t>
  </si>
  <si>
    <t>SUNDAY (17th)</t>
  </si>
  <si>
    <t>MONDAY (18th)</t>
  </si>
  <si>
    <t>TUESDAY (19th)</t>
  </si>
  <si>
    <t>WEDNESDAY (20th)</t>
  </si>
  <si>
    <t>THURSDAY (21st)</t>
  </si>
  <si>
    <t>FRIDAY (22nd)</t>
  </si>
  <si>
    <t>802.11/802.19/802.22 TVWS Coexistence</t>
  </si>
  <si>
    <t>Dinner Break</t>
  </si>
  <si>
    <t>Coexistence</t>
  </si>
  <si>
    <t>802.22 Systems</t>
  </si>
  <si>
    <t>802.22 OPENING PLENARY AGENDA - January 18th, 2009 - 10:30-12:30</t>
  </si>
  <si>
    <t>802.22 CLOSING PLENARY AGENDA - Friday, January 22nd, 2009 - 10:30-12:00</t>
  </si>
  <si>
    <t>APPROVE OR MODIFY 802.22 WORKING GROUP SESSION AGENDA</t>
  </si>
  <si>
    <t>APPROVE OR MODIFY THE MINUTES OF THE PREVIOUS SESSION (10-0004r0)</t>
  </si>
  <si>
    <t>MATTERS ARISING FROM THE MINUTES OF THE PREVIOUS SESSION  (10-0004r0)</t>
  </si>
  <si>
    <t>Database Ad hoc group</t>
  </si>
  <si>
    <t>To Be Read &amp; Reviewed:</t>
  </si>
  <si>
    <t xml:space="preserve"> Patent Policy Slides</t>
  </si>
  <si>
    <t>IEEE-SA PATENT POLICY</t>
  </si>
  <si>
    <t>Participants Made Aware of the Following and Understand:</t>
  </si>
  <si>
    <t>IEEE CODE OF ETHICS</t>
  </si>
  <si>
    <t>IEEE-STANDARDS ASSOCIATION (IEEE-SA) AFFILATION FAQ</t>
  </si>
  <si>
    <t>IEEE-SA STANDARDS BOARD PATENT COMMITTEE (PATCOM) INFORMATION</t>
  </si>
  <si>
    <t>IEEE-SA PATENT FAQ</t>
  </si>
  <si>
    <t>IEEE 802 LAN / MAN STANDARDS COMMITTEE (LMSC) POLICIES &amp; PROCEDURES</t>
  </si>
  <si>
    <t>CALL FOR ESSENTIAL PATENTS</t>
  </si>
  <si>
    <t>Other Guidelines</t>
  </si>
  <si>
    <t>REVIEW IEEE, IEEE-SA, 802 LMSC, 802.22 POLICIES &amp; PROCEDURES (P&amp;Ps)</t>
  </si>
  <si>
    <t>IEEE 802.22 WLANS WORKING GROUP POLICIES &amp; PROCEDURES</t>
  </si>
  <si>
    <r>
      <t>IEEE-SA LETTERS OF ASSURANCE (LOA)</t>
    </r>
  </si>
  <si>
    <t>Cognitive ad-hoc group:  PROGRESS REPORT, MOTIONS</t>
  </si>
  <si>
    <t>Coexistence ad-hoc group:  PROGRESS REPORT, MOTIONS</t>
  </si>
  <si>
    <t>FUTURE PLANS for the 802.22 WG</t>
  </si>
  <si>
    <t>3.3.1</t>
  </si>
  <si>
    <t>3.3.2</t>
  </si>
  <si>
    <t>3.4.1</t>
  </si>
  <si>
    <t>3.4.2</t>
  </si>
  <si>
    <t>4.1.1</t>
  </si>
  <si>
    <t>Systems ad-hoc group:  PROGRESS REPORT, MOTIONS</t>
  </si>
  <si>
    <t>3.3.3</t>
  </si>
  <si>
    <t>3.3.4</t>
  </si>
  <si>
    <t>3.3.5</t>
  </si>
  <si>
    <t>3.3.6</t>
  </si>
  <si>
    <t>3.3.7</t>
  </si>
  <si>
    <r>
      <t>I</t>
    </r>
    <r>
      <rPr>
        <b/>
        <sz val="10"/>
        <rFont val="Arial"/>
        <family val="2"/>
      </rPr>
      <t>EEE-SA ANTITRUST &amp; COMPETITION POLICY</t>
    </r>
  </si>
  <si>
    <r>
      <t>IEEE-SA LETTER OF ASSURANCE</t>
    </r>
    <r>
      <rPr>
        <sz val="10"/>
        <rFont val="Arial"/>
        <family val="2"/>
      </rPr>
      <t xml:space="preserve"> (LOA) FORM</t>
    </r>
  </si>
  <si>
    <t>Category  (* = on consent agenda)</t>
  </si>
  <si>
    <t>Items in RED are fixed time subjects under Special Orders</t>
  </si>
  <si>
    <t>Items in BLUE are new or modified items added during session agenda setting or hyperlinks</t>
  </si>
  <si>
    <t>Recess and adjournment times are fixed</t>
  </si>
  <si>
    <t>Interim</t>
  </si>
  <si>
    <t>March 14-19, 2010, Caribe Royale Orlando All Suites Resort and Convention Center, Orlando, Florida USA</t>
  </si>
  <si>
    <t>R1</t>
  </si>
  <si>
    <t>Cognitivwe</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</si>
</sst>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General_)"/>
    <numFmt numFmtId="173" formatCode="hh:mm\ AM/PM_)"/>
    <numFmt numFmtId="174" formatCode="0.0"/>
    <numFmt numFmtId="175" formatCode="0.000"/>
    <numFmt numFmtId="176" formatCode="0.0%"/>
    <numFmt numFmtId="177" formatCode="mmmm\ d\,\ yyyy"/>
    <numFmt numFmtId="178" formatCode="0.0000"/>
    <numFmt numFmtId="179" formatCode="_([$€]* #,##0.00_);_([$€]* \(#,##0.00\);_([$€]* &quot;-&quot;??_);_(@_)"/>
    <numFmt numFmtId="180" formatCode="[$-409]h:mm\ AM/PM;@"/>
    <numFmt numFmtId="181" formatCode="[$-409]mmmm\ d\,\ yyyy;@"/>
    <numFmt numFmtId="182" formatCode="h:mm;@"/>
    <numFmt numFmtId="183" formatCode="[$-409]h:mm:ss\ AM/PM"/>
    <numFmt numFmtId="184" formatCode="&quot;Yes&quot;;&quot;Yes&quot;;&quot;No&quot;"/>
    <numFmt numFmtId="185" formatCode="&quot;True&quot;;&quot;True&quot;;&quot;False&quot;"/>
    <numFmt numFmtId="186" formatCode="&quot;On&quot;;&quot;On&quot;;&quot;Off&quot;"/>
    <numFmt numFmtId="187" formatCode="[$€-2]\ #,##0.00_);[Red]\([$€-2]\ #,##0.00\)"/>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0.0E+00"/>
    <numFmt numFmtId="195" formatCode="[$-F400]h:mm:ss\ AM/PM"/>
    <numFmt numFmtId="196" formatCode="hh:ss"/>
    <numFmt numFmtId="197" formatCode="hh:mm"/>
  </numFmts>
  <fonts count="101">
    <font>
      <sz val="10"/>
      <name val="Arial"/>
      <family val="0"/>
    </font>
    <font>
      <b/>
      <sz val="16"/>
      <name val="Arial"/>
      <family val="2"/>
    </font>
    <font>
      <b/>
      <sz val="12"/>
      <name val="Times New Roman"/>
      <family val="1"/>
    </font>
    <font>
      <b/>
      <sz val="12"/>
      <name val="Arial"/>
      <family val="2"/>
    </font>
    <font>
      <u val="single"/>
      <sz val="10"/>
      <color indexed="12"/>
      <name val="Arial"/>
      <family val="0"/>
    </font>
    <font>
      <u val="single"/>
      <sz val="10"/>
      <color indexed="36"/>
      <name val="Arial"/>
      <family val="0"/>
    </font>
    <font>
      <sz val="12"/>
      <name val="Courier"/>
      <family val="0"/>
    </font>
    <font>
      <b/>
      <sz val="10"/>
      <color indexed="10"/>
      <name val="Arial"/>
      <family val="2"/>
    </font>
    <font>
      <sz val="10"/>
      <color indexed="10"/>
      <name val="Arial"/>
      <family val="2"/>
    </font>
    <font>
      <sz val="12"/>
      <name val="Arial"/>
      <family val="2"/>
    </font>
    <font>
      <b/>
      <sz val="18"/>
      <name val="Arial"/>
      <family val="2"/>
    </font>
    <font>
      <b/>
      <sz val="14"/>
      <name val="Arial"/>
      <family val="2"/>
    </font>
    <font>
      <b/>
      <sz val="18"/>
      <color indexed="9"/>
      <name val="Arial"/>
      <family val="2"/>
    </font>
    <font>
      <b/>
      <sz val="18"/>
      <color indexed="8"/>
      <name val="Arial"/>
      <family val="2"/>
    </font>
    <font>
      <b/>
      <sz val="16"/>
      <color indexed="8"/>
      <name val="Arial"/>
      <family val="2"/>
    </font>
    <font>
      <sz val="10"/>
      <color indexed="8"/>
      <name val="Arial"/>
      <family val="0"/>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2"/>
      <color indexed="9"/>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40"/>
      <color indexed="8"/>
      <name val="Arial"/>
      <family val="2"/>
    </font>
    <font>
      <sz val="40"/>
      <color indexed="8"/>
      <name val="Arial"/>
      <family val="2"/>
    </font>
    <font>
      <sz val="32"/>
      <color indexed="8"/>
      <name val="Arial"/>
      <family val="2"/>
    </font>
    <font>
      <b/>
      <sz val="12"/>
      <color indexed="10"/>
      <name val="Arial"/>
      <family val="2"/>
    </font>
    <font>
      <b/>
      <sz val="22"/>
      <name val="Arial"/>
      <family val="2"/>
    </font>
    <font>
      <b/>
      <sz val="36"/>
      <color indexed="8"/>
      <name val="Arial"/>
      <family val="2"/>
    </font>
    <font>
      <sz val="12"/>
      <color indexed="10"/>
      <name val="Arial"/>
      <family val="2"/>
    </font>
    <font>
      <b/>
      <sz val="24"/>
      <name val="Arial"/>
      <family val="2"/>
    </font>
    <font>
      <b/>
      <sz val="24"/>
      <color indexed="8"/>
      <name val="Arial"/>
      <family val="2"/>
    </font>
    <font>
      <sz val="24"/>
      <name val="Arial"/>
      <family val="2"/>
    </font>
    <font>
      <b/>
      <sz val="24"/>
      <color indexed="9"/>
      <name val="Arial"/>
      <family val="2"/>
    </font>
    <font>
      <b/>
      <sz val="24"/>
      <color indexed="13"/>
      <name val="Arial"/>
      <family val="2"/>
    </font>
    <font>
      <b/>
      <sz val="26"/>
      <name val="Arial"/>
      <family val="2"/>
    </font>
    <font>
      <b/>
      <sz val="14"/>
      <color indexed="8"/>
      <name val="Arial"/>
      <family val="2"/>
    </font>
    <font>
      <b/>
      <sz val="10"/>
      <color indexed="12"/>
      <name val="Arial"/>
      <family val="2"/>
    </font>
    <font>
      <sz val="10"/>
      <color indexed="12"/>
      <name val="Arial"/>
      <family val="2"/>
    </font>
    <font>
      <i/>
      <sz val="10"/>
      <name val="Arial"/>
      <family val="0"/>
    </font>
    <font>
      <b/>
      <sz val="8"/>
      <color indexed="23"/>
      <name val="Arial"/>
      <family val="2"/>
    </font>
    <font>
      <b/>
      <sz val="12"/>
      <color indexed="9"/>
      <name val="Times New Roman"/>
      <family val="1"/>
    </font>
    <font>
      <b/>
      <sz val="12"/>
      <color indexed="8"/>
      <name val="Times New Roman"/>
      <family val="1"/>
    </font>
    <font>
      <b/>
      <sz val="36"/>
      <color indexed="9"/>
      <name val="Arial"/>
      <family val="2"/>
    </font>
    <font>
      <b/>
      <sz val="9"/>
      <color indexed="8"/>
      <name val="Arial"/>
      <family val="2"/>
    </font>
    <font>
      <sz val="16"/>
      <color indexed="10"/>
      <name val="Arial"/>
      <family val="2"/>
    </font>
    <font>
      <b/>
      <sz val="10"/>
      <color indexed="63"/>
      <name val="Arial"/>
      <family val="2"/>
    </font>
    <font>
      <b/>
      <sz val="26"/>
      <color indexed="8"/>
      <name val="Arial"/>
      <family val="2"/>
    </font>
    <font>
      <b/>
      <sz val="26"/>
      <color indexed="13"/>
      <name val="Arial"/>
      <family val="2"/>
    </font>
    <font>
      <b/>
      <sz val="26"/>
      <color indexed="9"/>
      <name val="Arial"/>
      <family val="2"/>
    </font>
    <font>
      <sz val="26"/>
      <name val="Arial"/>
      <family val="2"/>
    </font>
    <font>
      <b/>
      <sz val="26"/>
      <color indexed="43"/>
      <name val="Arial"/>
      <family val="2"/>
    </font>
    <font>
      <sz val="28"/>
      <name val="Arial"/>
      <family val="2"/>
    </font>
    <font>
      <b/>
      <sz val="48"/>
      <color indexed="9"/>
      <name val="Arial"/>
      <family val="2"/>
    </font>
    <font>
      <b/>
      <sz val="28"/>
      <color indexed="9"/>
      <name val="Arial"/>
      <family val="2"/>
    </font>
    <font>
      <sz val="28"/>
      <color indexed="9"/>
      <name val="Arial"/>
      <family val="2"/>
    </font>
    <font>
      <sz val="8"/>
      <color indexed="63"/>
      <name val="Verdana"/>
      <family val="2"/>
    </font>
    <font>
      <sz val="18"/>
      <name val="Arial"/>
      <family val="2"/>
    </font>
    <font>
      <sz val="12"/>
      <name val="Times New Roman"/>
      <family val="1"/>
    </font>
    <font>
      <b/>
      <sz val="14"/>
      <name val="Times New Roman"/>
      <family val="1"/>
    </font>
    <font>
      <b/>
      <sz val="12"/>
      <color indexed="12"/>
      <name val="Times New Roman"/>
      <family val="1"/>
    </font>
    <font>
      <sz val="11"/>
      <name val="Times New Roman"/>
      <family val="1"/>
    </font>
    <font>
      <b/>
      <u val="single"/>
      <sz val="12"/>
      <color indexed="12"/>
      <name val="Times New Roman"/>
      <family val="1"/>
    </font>
    <font>
      <sz val="12"/>
      <color indexed="12"/>
      <name val="Arial"/>
      <family val="2"/>
    </font>
    <font>
      <sz val="18"/>
      <color indexed="8"/>
      <name val="Arial"/>
      <family val="2"/>
    </font>
    <font>
      <b/>
      <sz val="18"/>
      <color indexed="10"/>
      <name val="Arial"/>
      <family val="2"/>
    </font>
    <font>
      <sz val="11"/>
      <name val="Arial"/>
      <family val="2"/>
    </font>
    <font>
      <b/>
      <sz val="72"/>
      <name val="Arial"/>
      <family val="0"/>
    </font>
    <font>
      <sz val="14"/>
      <name val="Arial"/>
      <family val="0"/>
    </font>
    <font>
      <b/>
      <sz val="20"/>
      <name val="Arial"/>
      <family val="2"/>
    </font>
    <font>
      <b/>
      <sz val="22"/>
      <color indexed="9"/>
      <name val="Arial"/>
      <family val="2"/>
    </font>
    <font>
      <sz val="26"/>
      <color indexed="8"/>
      <name val="Arial"/>
      <family val="0"/>
    </font>
    <font>
      <sz val="26"/>
      <color indexed="9"/>
      <name val="Arial"/>
      <family val="0"/>
    </font>
    <font>
      <b/>
      <sz val="16"/>
      <color indexed="10"/>
      <name val="Arial"/>
      <family val="2"/>
    </font>
    <font>
      <sz val="36"/>
      <color indexed="8"/>
      <name val="Arial"/>
      <family val="0"/>
    </font>
    <font>
      <sz val="36"/>
      <color indexed="9"/>
      <name val="Arial"/>
      <family val="0"/>
    </font>
    <font>
      <b/>
      <sz val="142"/>
      <name val="Arial"/>
      <family val="2"/>
    </font>
    <font>
      <u val="single"/>
      <sz val="14"/>
      <color indexed="12"/>
      <name val="Arial"/>
      <family val="0"/>
    </font>
    <font>
      <b/>
      <u val="single"/>
      <sz val="14"/>
      <color indexed="8"/>
      <name val="Arial"/>
      <family val="2"/>
    </font>
    <font>
      <b/>
      <sz val="11"/>
      <color indexed="8"/>
      <name val="Arial"/>
      <family val="0"/>
    </font>
    <font>
      <b/>
      <sz val="16"/>
      <color indexed="9"/>
      <name val="Arial"/>
      <family val="2"/>
    </font>
    <font>
      <sz val="14"/>
      <color indexed="9"/>
      <name val="Arial"/>
      <family val="0"/>
    </font>
    <font>
      <sz val="8"/>
      <color indexed="8"/>
      <name val="Verdana"/>
      <family val="2"/>
    </font>
    <font>
      <sz val="8"/>
      <name val="Arial"/>
      <family val="2"/>
    </font>
    <font>
      <sz val="8"/>
      <color indexed="8"/>
      <name val="Arial"/>
      <family val="2"/>
    </font>
    <font>
      <b/>
      <sz val="18"/>
      <color indexed="56"/>
      <name val="Arial"/>
      <family val="2"/>
    </font>
    <font>
      <sz val="7.5"/>
      <color indexed="8"/>
      <name val="Arial"/>
      <family val="2"/>
    </font>
    <font>
      <sz val="12"/>
      <color indexed="14"/>
      <name val="Arial"/>
      <family val="2"/>
    </font>
    <font>
      <b/>
      <sz val="12"/>
      <color indexed="14"/>
      <name val="Arial"/>
      <family val="2"/>
    </font>
    <font>
      <sz val="10"/>
      <color indexed="13"/>
      <name val="Arial"/>
      <family val="0"/>
    </font>
    <font>
      <b/>
      <u val="single"/>
      <sz val="18"/>
      <color indexed="12"/>
      <name val="Arial"/>
      <family val="0"/>
    </font>
    <font>
      <b/>
      <sz val="28"/>
      <color indexed="10"/>
      <name val="Arial"/>
      <family val="2"/>
    </font>
    <font>
      <u val="single"/>
      <sz val="20"/>
      <color indexed="12"/>
      <name val="Arial"/>
      <family val="0"/>
    </font>
    <font>
      <b/>
      <u val="single"/>
      <sz val="20"/>
      <color indexed="12"/>
      <name val="Arial"/>
      <family val="0"/>
    </font>
    <font>
      <u val="single"/>
      <sz val="10"/>
      <name val="Arial"/>
      <family val="2"/>
    </font>
  </fonts>
  <fills count="31">
    <fill>
      <patternFill/>
    </fill>
    <fill>
      <patternFill patternType="gray125"/>
    </fill>
    <fill>
      <patternFill patternType="solid">
        <fgColor indexed="8"/>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53"/>
        <bgColor indexed="64"/>
      </patternFill>
    </fill>
    <fill>
      <patternFill patternType="solid">
        <fgColor indexed="50"/>
        <bgColor indexed="64"/>
      </patternFill>
    </fill>
    <fill>
      <patternFill patternType="solid">
        <fgColor indexed="54"/>
        <bgColor indexed="64"/>
      </patternFill>
    </fill>
    <fill>
      <patternFill patternType="solid">
        <fgColor indexed="46"/>
        <bgColor indexed="64"/>
      </patternFill>
    </fill>
    <fill>
      <patternFill patternType="solid">
        <fgColor indexed="40"/>
        <bgColor indexed="64"/>
      </patternFill>
    </fill>
    <fill>
      <patternFill patternType="solid">
        <fgColor indexed="19"/>
        <bgColor indexed="64"/>
      </patternFill>
    </fill>
    <fill>
      <patternFill patternType="solid">
        <fgColor indexed="49"/>
        <bgColor indexed="64"/>
      </patternFill>
    </fill>
    <fill>
      <patternFill patternType="solid">
        <fgColor indexed="55"/>
        <bgColor indexed="64"/>
      </patternFill>
    </fill>
    <fill>
      <patternFill patternType="solid">
        <fgColor indexed="44"/>
        <bgColor indexed="64"/>
      </patternFill>
    </fill>
    <fill>
      <patternFill patternType="solid">
        <fgColor indexed="16"/>
        <bgColor indexed="64"/>
      </patternFill>
    </fill>
    <fill>
      <patternFill patternType="solid">
        <fgColor indexed="12"/>
        <bgColor indexed="64"/>
      </patternFill>
    </fill>
    <fill>
      <patternFill patternType="solid">
        <fgColor indexed="56"/>
        <bgColor indexed="64"/>
      </patternFill>
    </fill>
    <fill>
      <patternFill patternType="solid">
        <fgColor indexed="23"/>
        <bgColor indexed="64"/>
      </patternFill>
    </fill>
    <fill>
      <patternFill patternType="solid">
        <fgColor indexed="13"/>
        <bgColor indexed="64"/>
      </patternFill>
    </fill>
    <fill>
      <patternFill patternType="solid">
        <fgColor indexed="21"/>
        <bgColor indexed="64"/>
      </patternFill>
    </fill>
    <fill>
      <patternFill patternType="solid">
        <fgColor indexed="42"/>
        <bgColor indexed="64"/>
      </patternFill>
    </fill>
    <fill>
      <patternFill patternType="solid">
        <fgColor indexed="15"/>
        <bgColor indexed="64"/>
      </patternFill>
    </fill>
    <fill>
      <patternFill patternType="solid">
        <fgColor indexed="10"/>
        <bgColor indexed="64"/>
      </patternFill>
    </fill>
    <fill>
      <patternFill patternType="solid">
        <fgColor indexed="17"/>
        <bgColor indexed="64"/>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41"/>
        <bgColor indexed="64"/>
      </patternFill>
    </fill>
    <fill>
      <patternFill patternType="solid">
        <fgColor indexed="48"/>
        <bgColor indexed="64"/>
      </patternFill>
    </fill>
  </fills>
  <borders count="87">
    <border>
      <left/>
      <right/>
      <top/>
      <bottom/>
      <diagonal/>
    </border>
    <border>
      <left style="medium"/>
      <right style="medium"/>
      <top style="medium"/>
      <bottom style="medium"/>
    </border>
    <border>
      <left style="medium"/>
      <right style="medium"/>
      <top style="thin"/>
      <bottom style="thin"/>
    </border>
    <border>
      <left style="medium"/>
      <right style="thin"/>
      <top style="thin"/>
      <bottom style="thin"/>
    </border>
    <border>
      <left style="thin"/>
      <right style="thin"/>
      <top style="thin"/>
      <bottom style="thin"/>
    </border>
    <border>
      <left style="medium"/>
      <right style="medium"/>
      <top style="medium"/>
      <bottom style="thin"/>
    </border>
    <border>
      <left style="medium"/>
      <right style="thin"/>
      <top style="medium"/>
      <bottom style="thin"/>
    </border>
    <border>
      <left style="thin"/>
      <right style="thin"/>
      <top style="medium"/>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style="medium"/>
      <top style="thin"/>
      <bottom style="thin"/>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style="thin"/>
    </border>
    <border>
      <left style="medium"/>
      <right>
        <color indexed="63"/>
      </right>
      <top style="thin"/>
      <bottom>
        <color indexed="63"/>
      </bottom>
    </border>
    <border>
      <left style="medium"/>
      <right>
        <color indexed="63"/>
      </right>
      <top style="thin"/>
      <bottom style="thin"/>
    </border>
    <border>
      <left style="medium"/>
      <right>
        <color indexed="63"/>
      </right>
      <top style="thin"/>
      <bottom style="medium"/>
    </border>
    <border>
      <left style="medium"/>
      <right style="thin"/>
      <top style="thin"/>
      <bottom style="medium"/>
    </border>
    <border>
      <left style="medium"/>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style="medium"/>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color indexed="63"/>
      </right>
      <top style="medium"/>
      <bottom style="thin"/>
    </border>
    <border>
      <left style="thin"/>
      <right>
        <color indexed="63"/>
      </right>
      <top style="thin"/>
      <bottom style="medium"/>
    </border>
    <border>
      <left style="medium"/>
      <right style="medium"/>
      <top>
        <color indexed="63"/>
      </top>
      <bottom style="medium"/>
    </border>
    <border>
      <left style="medium"/>
      <right style="medium"/>
      <top style="thin"/>
      <bottom>
        <color indexed="63"/>
      </bottom>
    </border>
    <border>
      <left style="medium"/>
      <right style="thin"/>
      <top style="thin"/>
      <bottom>
        <color indexed="63"/>
      </bottom>
    </border>
    <border>
      <left style="medium"/>
      <right style="medium"/>
      <top>
        <color indexed="63"/>
      </top>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thin"/>
      <bottom>
        <color indexed="63"/>
      </bottom>
    </border>
    <border>
      <left>
        <color indexed="63"/>
      </left>
      <right style="medium"/>
      <top style="thin"/>
      <bottom style="thin"/>
    </border>
    <border>
      <left style="medium"/>
      <right>
        <color indexed="63"/>
      </right>
      <top>
        <color indexed="63"/>
      </top>
      <bottom style="medium"/>
    </border>
    <border>
      <left style="medium"/>
      <right style="medium"/>
      <top>
        <color indexed="63"/>
      </top>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medium"/>
      <top style="medium"/>
      <bottom>
        <color indexed="63"/>
      </bottom>
    </border>
    <border>
      <left>
        <color indexed="63"/>
      </left>
      <right style="thin"/>
      <top style="medium"/>
      <bottom style="thin"/>
    </border>
    <border>
      <left/>
      <right/>
      <top/>
      <bottom style="thin"/>
    </border>
    <border>
      <left style="thin"/>
      <right/>
      <top/>
      <bottom/>
    </border>
    <border>
      <left style="thin"/>
      <right/>
      <top/>
      <bottom style="thin"/>
    </border>
    <border>
      <left>
        <color indexed="63"/>
      </left>
      <right/>
      <top/>
      <bottom style="thin"/>
    </border>
    <border>
      <left/>
      <right style="thin"/>
      <top/>
      <bottom/>
    </border>
    <border>
      <left/>
      <right style="thin"/>
      <top/>
      <bottom style="thin"/>
    </border>
    <border>
      <left style="medium"/>
      <right style="thin"/>
      <top>
        <color indexed="63"/>
      </top>
      <bottom style="medium"/>
    </border>
    <border>
      <left style="medium"/>
      <right style="medium"/>
      <top style="medium"/>
      <bottom/>
    </border>
    <border>
      <left style="medium"/>
      <right style="medium"/>
      <top/>
      <bottom/>
    </border>
    <border>
      <left style="medium"/>
      <right style="medium"/>
      <top/>
      <bottom style="medium"/>
    </border>
    <border>
      <left style="medium"/>
      <right>
        <color indexed="63"/>
      </right>
      <top>
        <color indexed="63"/>
      </top>
      <bottom style="thin"/>
    </border>
    <border>
      <left style="medium"/>
      <right>
        <color indexed="63"/>
      </right>
      <top style="medium"/>
      <bottom style="thin"/>
    </border>
    <border>
      <left>
        <color indexed="63"/>
      </left>
      <right style="medium"/>
      <top style="thin"/>
      <bottom>
        <color indexed="63"/>
      </bottom>
    </border>
    <border>
      <left>
        <color indexed="63"/>
      </left>
      <right style="medium"/>
      <top>
        <color indexed="63"/>
      </top>
      <bottom style="thin"/>
    </border>
    <border>
      <left style="thin"/>
      <right style="medium"/>
      <top style="medium"/>
      <bottom style="thin"/>
    </border>
    <border>
      <left>
        <color indexed="63"/>
      </left>
      <right>
        <color indexed="63"/>
      </right>
      <top style="medium"/>
      <bottom style="thin"/>
    </border>
    <border>
      <left style="thin"/>
      <right/>
      <top style="thin"/>
      <bottom/>
    </border>
    <border>
      <left>
        <color indexed="63"/>
      </left>
      <right/>
      <top style="thin"/>
      <bottom/>
    </border>
    <border>
      <left/>
      <right/>
      <top style="thin"/>
      <bottom/>
    </border>
    <border>
      <left/>
      <right style="thin"/>
      <top style="thin"/>
      <bottom/>
    </border>
    <border>
      <left style="thin"/>
      <right/>
      <top style="thin"/>
      <bottom style="thin"/>
    </border>
    <border>
      <left>
        <color indexed="63"/>
      </left>
      <right/>
      <top style="thin"/>
      <bottom style="thin"/>
    </border>
    <border>
      <left/>
      <right/>
      <top style="thin"/>
      <bottom style="thin"/>
    </border>
    <border>
      <left/>
      <right style="thin"/>
      <top style="thin"/>
      <bottom style="thin"/>
    </border>
  </borders>
  <cellStyleXfs count="27">
    <xf numFmtId="0" fontId="0" fillId="0" borderId="0">
      <alignment/>
      <protection/>
    </xf>
    <xf numFmtId="0" fontId="0"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4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9"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0" fillId="0" borderId="0">
      <alignment/>
      <protection/>
    </xf>
    <xf numFmtId="172" fontId="6" fillId="0" borderId="0">
      <alignment/>
      <protection/>
    </xf>
    <xf numFmtId="172" fontId="6" fillId="0" borderId="0">
      <alignment/>
      <protection/>
    </xf>
    <xf numFmtId="172" fontId="6" fillId="0" borderId="0">
      <alignment/>
      <protection/>
    </xf>
    <xf numFmtId="9" fontId="0" fillId="0" borderId="0" applyFont="0" applyFill="0" applyBorder="0" applyAlignment="0" applyProtection="0"/>
  </cellStyleXfs>
  <cellXfs count="1165">
    <xf numFmtId="0" fontId="0" fillId="0" borderId="0" xfId="0" applyAlignment="1">
      <alignment/>
    </xf>
    <xf numFmtId="172" fontId="23" fillId="2" borderId="0" xfId="23" applyFont="1" applyFill="1" applyBorder="1" applyAlignment="1">
      <alignment horizontal="left" vertical="center"/>
      <protection/>
    </xf>
    <xf numFmtId="172" fontId="0" fillId="2" borderId="0" xfId="23" applyFont="1" applyFill="1" applyBorder="1" applyAlignment="1">
      <alignment horizontal="left" vertical="center"/>
      <protection/>
    </xf>
    <xf numFmtId="0" fontId="26" fillId="3" borderId="0" xfId="0" applyNumberFormat="1" applyFont="1" applyFill="1" applyBorder="1" applyAlignment="1" applyProtection="1">
      <alignment horizontal="left" vertical="center"/>
      <protection/>
    </xf>
    <xf numFmtId="0" fontId="23" fillId="3" borderId="0" xfId="0" applyFont="1" applyFill="1" applyBorder="1" applyAlignment="1">
      <alignment horizontal="left" vertical="center"/>
    </xf>
    <xf numFmtId="172" fontId="26" fillId="3" borderId="0" xfId="0" applyNumberFormat="1" applyFont="1" applyFill="1" applyBorder="1" applyAlignment="1" applyProtection="1">
      <alignment horizontal="left" vertical="center" indent="2"/>
      <protection/>
    </xf>
    <xf numFmtId="172" fontId="26" fillId="3" borderId="0" xfId="0" applyNumberFormat="1" applyFont="1" applyFill="1" applyBorder="1" applyAlignment="1" applyProtection="1">
      <alignment horizontal="left" vertical="center"/>
      <protection/>
    </xf>
    <xf numFmtId="172" fontId="26" fillId="3" borderId="0" xfId="0" applyNumberFormat="1" applyFont="1" applyFill="1" applyBorder="1" applyAlignment="1" applyProtection="1">
      <alignment horizontal="left" vertical="center" indent="4"/>
      <protection/>
    </xf>
    <xf numFmtId="172" fontId="0" fillId="3" borderId="0" xfId="23" applyFont="1" applyFill="1" applyBorder="1" applyAlignment="1">
      <alignment horizontal="left" vertical="center"/>
      <protection/>
    </xf>
    <xf numFmtId="0" fontId="26" fillId="3" borderId="0" xfId="23" applyNumberFormat="1" applyFont="1" applyFill="1" applyBorder="1" applyAlignment="1" applyProtection="1" quotePrefix="1">
      <alignment horizontal="left" vertical="center"/>
      <protection/>
    </xf>
    <xf numFmtId="172" fontId="26" fillId="3" borderId="0" xfId="23" applyNumberFormat="1" applyFont="1" applyFill="1" applyBorder="1" applyAlignment="1" applyProtection="1">
      <alignment horizontal="left" vertical="center"/>
      <protection/>
    </xf>
    <xf numFmtId="172" fontId="23" fillId="3" borderId="0" xfId="23" applyFont="1" applyFill="1" applyBorder="1" applyAlignment="1">
      <alignment horizontal="left" vertical="center"/>
      <protection/>
    </xf>
    <xf numFmtId="172" fontId="23" fillId="3" borderId="0" xfId="23" applyNumberFormat="1" applyFont="1" applyFill="1" applyBorder="1" applyAlignment="1" applyProtection="1">
      <alignment horizontal="left" vertical="center"/>
      <protection/>
    </xf>
    <xf numFmtId="0" fontId="26" fillId="3" borderId="0" xfId="23" applyNumberFormat="1" applyFont="1" applyFill="1" applyBorder="1" applyAlignment="1" applyProtection="1">
      <alignment horizontal="left" vertical="center"/>
      <protection/>
    </xf>
    <xf numFmtId="0" fontId="26" fillId="3" borderId="0" xfId="24" applyNumberFormat="1" applyFont="1" applyFill="1" applyBorder="1" applyAlignment="1" applyProtection="1">
      <alignment horizontal="left" vertical="center"/>
      <protection/>
    </xf>
    <xf numFmtId="172" fontId="26" fillId="4" borderId="0" xfId="24" applyNumberFormat="1" applyFont="1" applyFill="1" applyBorder="1" applyAlignment="1" applyProtection="1">
      <alignment horizontal="left" vertical="center"/>
      <protection/>
    </xf>
    <xf numFmtId="172" fontId="15" fillId="4" borderId="0" xfId="23" applyFont="1" applyFill="1" applyBorder="1" applyAlignment="1">
      <alignment horizontal="left" vertical="center"/>
      <protection/>
    </xf>
    <xf numFmtId="172" fontId="26" fillId="3" borderId="0" xfId="24" applyNumberFormat="1" applyFont="1" applyFill="1" applyBorder="1" applyAlignment="1" applyProtection="1">
      <alignment horizontal="left" vertical="center"/>
      <protection/>
    </xf>
    <xf numFmtId="172" fontId="26" fillId="3" borderId="0" xfId="24" applyFont="1" applyFill="1" applyBorder="1" applyAlignment="1">
      <alignment horizontal="left" vertical="center"/>
      <protection/>
    </xf>
    <xf numFmtId="0" fontId="26" fillId="3" borderId="0" xfId="23" applyNumberFormat="1" applyFont="1" applyFill="1" applyBorder="1" applyAlignment="1">
      <alignment horizontal="left" vertical="center"/>
      <protection/>
    </xf>
    <xf numFmtId="0" fontId="26" fillId="4" borderId="0" xfId="24" applyNumberFormat="1" applyFont="1" applyFill="1" applyBorder="1" applyAlignment="1" applyProtection="1">
      <alignment horizontal="left" vertical="center"/>
      <protection/>
    </xf>
    <xf numFmtId="172" fontId="9" fillId="4" borderId="0" xfId="24" applyFont="1" applyFill="1" applyBorder="1" applyAlignment="1">
      <alignment horizontal="left" vertical="center"/>
      <protection/>
    </xf>
    <xf numFmtId="172" fontId="23" fillId="3" borderId="0" xfId="24" applyFont="1" applyFill="1" applyBorder="1" applyAlignment="1">
      <alignment horizontal="left" vertical="center"/>
      <protection/>
    </xf>
    <xf numFmtId="0" fontId="23" fillId="3" borderId="0" xfId="24" applyNumberFormat="1" applyFont="1" applyFill="1" applyBorder="1" applyAlignment="1" applyProtection="1">
      <alignment horizontal="left" vertical="center"/>
      <protection/>
    </xf>
    <xf numFmtId="0" fontId="26" fillId="3" borderId="0" xfId="24" applyNumberFormat="1" applyFont="1" applyFill="1" applyBorder="1" applyAlignment="1" applyProtection="1" quotePrefix="1">
      <alignment horizontal="left" vertical="center"/>
      <protection/>
    </xf>
    <xf numFmtId="172" fontId="0" fillId="0" borderId="0" xfId="23" applyFont="1" applyBorder="1" applyAlignment="1">
      <alignment horizontal="left" vertical="center"/>
      <protection/>
    </xf>
    <xf numFmtId="0" fontId="0" fillId="0" borderId="0" xfId="23" applyNumberFormat="1" applyFont="1" applyBorder="1" applyAlignment="1">
      <alignment horizontal="left" vertical="center"/>
      <protection/>
    </xf>
    <xf numFmtId="0" fontId="1" fillId="0" borderId="0" xfId="0" applyFont="1" applyFill="1" applyBorder="1" applyAlignment="1">
      <alignment vertical="center"/>
    </xf>
    <xf numFmtId="172" fontId="23" fillId="3" borderId="0" xfId="24" applyNumberFormat="1" applyFont="1" applyFill="1" applyBorder="1" applyAlignment="1" applyProtection="1">
      <alignment horizontal="center" vertical="center"/>
      <protection/>
    </xf>
    <xf numFmtId="172" fontId="26" fillId="3" borderId="0" xfId="23" applyNumberFormat="1" applyFont="1" applyFill="1" applyBorder="1" applyAlignment="1" applyProtection="1">
      <alignment horizontal="center" vertical="center"/>
      <protection/>
    </xf>
    <xf numFmtId="172" fontId="23" fillId="3" borderId="0" xfId="23" applyNumberFormat="1" applyFont="1" applyFill="1" applyBorder="1" applyAlignment="1" applyProtection="1">
      <alignment horizontal="center" vertical="center"/>
      <protection/>
    </xf>
    <xf numFmtId="172" fontId="26" fillId="3" borderId="0" xfId="24" applyNumberFormat="1" applyFont="1" applyFill="1" applyBorder="1" applyAlignment="1" applyProtection="1">
      <alignment horizontal="center" vertical="center"/>
      <protection/>
    </xf>
    <xf numFmtId="172" fontId="23" fillId="3" borderId="0" xfId="24" applyFont="1" applyFill="1" applyBorder="1" applyAlignment="1">
      <alignment horizontal="center" vertical="center"/>
      <protection/>
    </xf>
    <xf numFmtId="172" fontId="23" fillId="4" borderId="0" xfId="24" applyNumberFormat="1" applyFont="1" applyFill="1" applyBorder="1" applyAlignment="1" applyProtection="1">
      <alignment horizontal="center" vertical="center"/>
      <protection/>
    </xf>
    <xf numFmtId="172" fontId="23" fillId="3" borderId="0" xfId="0" applyNumberFormat="1" applyFont="1" applyFill="1" applyBorder="1" applyAlignment="1" applyProtection="1">
      <alignment horizontal="center" vertical="center"/>
      <protection/>
    </xf>
    <xf numFmtId="172" fontId="23" fillId="3" borderId="0" xfId="23" applyFont="1" applyFill="1" applyBorder="1" applyAlignment="1">
      <alignment horizontal="center" vertical="center"/>
      <protection/>
    </xf>
    <xf numFmtId="172" fontId="23" fillId="0" borderId="0" xfId="23" applyFont="1" applyBorder="1" applyAlignment="1">
      <alignment horizontal="center" vertical="center"/>
      <protection/>
    </xf>
    <xf numFmtId="0" fontId="0" fillId="0" borderId="0" xfId="0" applyFont="1" applyFill="1" applyBorder="1" applyAlignment="1">
      <alignment horizontal="left" vertical="center"/>
    </xf>
    <xf numFmtId="172" fontId="0" fillId="0" borderId="0" xfId="23" applyFont="1" applyFill="1" applyBorder="1" applyAlignment="1">
      <alignment horizontal="left" vertical="center"/>
      <protection/>
    </xf>
    <xf numFmtId="0" fontId="0" fillId="5" borderId="0" xfId="0" applyFill="1" applyAlignment="1">
      <alignment/>
    </xf>
    <xf numFmtId="0" fontId="23" fillId="6" borderId="1" xfId="0" applyFont="1" applyFill="1" applyBorder="1" applyAlignment="1">
      <alignment horizontal="center" vertical="center"/>
    </xf>
    <xf numFmtId="0" fontId="1" fillId="0" borderId="0" xfId="0" applyFont="1" applyBorder="1" applyAlignment="1">
      <alignment vertical="center"/>
    </xf>
    <xf numFmtId="0" fontId="1" fillId="0" borderId="0" xfId="0" applyFont="1" applyAlignment="1">
      <alignment vertical="center"/>
    </xf>
    <xf numFmtId="0" fontId="3" fillId="0" borderId="0" xfId="0" applyFont="1" applyBorder="1" applyAlignment="1">
      <alignment vertical="center"/>
    </xf>
    <xf numFmtId="0" fontId="3" fillId="0" borderId="0" xfId="0" applyFont="1" applyAlignment="1">
      <alignment vertical="center"/>
    </xf>
    <xf numFmtId="0" fontId="36" fillId="0" borderId="0" xfId="0" applyFont="1" applyAlignment="1">
      <alignment vertical="center"/>
    </xf>
    <xf numFmtId="178" fontId="36" fillId="0" borderId="0" xfId="0" applyNumberFormat="1" applyFont="1" applyAlignment="1">
      <alignment vertical="center"/>
    </xf>
    <xf numFmtId="0" fontId="33" fillId="0" borderId="0" xfId="0" applyFont="1" applyFill="1" applyBorder="1" applyAlignment="1">
      <alignment horizontal="center" vertical="center" wrapText="1"/>
    </xf>
    <xf numFmtId="0" fontId="38" fillId="0" borderId="0" xfId="0" applyFont="1" applyFill="1" applyBorder="1" applyAlignment="1">
      <alignment horizontal="center" vertical="center"/>
    </xf>
    <xf numFmtId="0" fontId="1" fillId="0" borderId="0" xfId="0" applyFont="1" applyFill="1" applyBorder="1" applyAlignment="1">
      <alignment horizontal="right" vertical="center"/>
    </xf>
    <xf numFmtId="0" fontId="36" fillId="0" borderId="0" xfId="0" applyFont="1" applyAlignment="1">
      <alignment horizontal="right" vertical="center"/>
    </xf>
    <xf numFmtId="0" fontId="3" fillId="0" borderId="0" xfId="0" applyFont="1" applyBorder="1" applyAlignment="1">
      <alignment horizontal="right" vertical="center"/>
    </xf>
    <xf numFmtId="0" fontId="3" fillId="0" borderId="0" xfId="0" applyFont="1" applyAlignment="1">
      <alignment horizontal="right" vertical="center"/>
    </xf>
    <xf numFmtId="175" fontId="36" fillId="0" borderId="0" xfId="0" applyNumberFormat="1" applyFont="1" applyAlignment="1">
      <alignment vertical="center"/>
    </xf>
    <xf numFmtId="0" fontId="12" fillId="0" borderId="0" xfId="0" applyFont="1" applyFill="1" applyBorder="1" applyAlignment="1">
      <alignment horizontal="center" vertical="center"/>
    </xf>
    <xf numFmtId="172" fontId="7" fillId="3" borderId="0" xfId="24" applyNumberFormat="1" applyFont="1" applyFill="1" applyBorder="1" applyAlignment="1" applyProtection="1">
      <alignment horizontal="left" vertical="center"/>
      <protection/>
    </xf>
    <xf numFmtId="172" fontId="43" fillId="3" borderId="0" xfId="23" applyNumberFormat="1" applyFont="1" applyFill="1" applyBorder="1" applyAlignment="1" applyProtection="1">
      <alignment horizontal="left" vertical="center"/>
      <protection/>
    </xf>
    <xf numFmtId="178" fontId="10" fillId="0" borderId="0" xfId="0" applyNumberFormat="1" applyFont="1" applyBorder="1" applyAlignment="1">
      <alignment horizontal="center" vertical="center"/>
    </xf>
    <xf numFmtId="178" fontId="10" fillId="0" borderId="0" xfId="0" applyNumberFormat="1" applyFont="1" applyAlignment="1">
      <alignment horizontal="center" vertical="center"/>
    </xf>
    <xf numFmtId="178" fontId="12" fillId="7" borderId="2" xfId="0" applyNumberFormat="1" applyFont="1" applyFill="1" applyBorder="1" applyAlignment="1">
      <alignment horizontal="center" vertical="center"/>
    </xf>
    <xf numFmtId="178" fontId="10" fillId="8" borderId="2" xfId="0" applyNumberFormat="1" applyFont="1" applyFill="1" applyBorder="1" applyAlignment="1">
      <alignment horizontal="center" vertical="center"/>
    </xf>
    <xf numFmtId="178" fontId="13" fillId="8" borderId="3" xfId="0" applyNumberFormat="1" applyFont="1" applyFill="1" applyBorder="1" applyAlignment="1">
      <alignment horizontal="center" vertical="center"/>
    </xf>
    <xf numFmtId="178" fontId="13" fillId="8" borderId="4" xfId="0" applyNumberFormat="1" applyFont="1" applyFill="1" applyBorder="1" applyAlignment="1">
      <alignment horizontal="center" vertical="center"/>
    </xf>
    <xf numFmtId="178" fontId="12" fillId="9" borderId="2" xfId="0" applyNumberFormat="1" applyFont="1" applyFill="1" applyBorder="1" applyAlignment="1">
      <alignment horizontal="center" vertical="center"/>
    </xf>
    <xf numFmtId="178" fontId="13" fillId="9" borderId="3" xfId="0" applyNumberFormat="1" applyFont="1" applyFill="1" applyBorder="1" applyAlignment="1">
      <alignment horizontal="center" vertical="center"/>
    </xf>
    <xf numFmtId="178" fontId="13" fillId="9" borderId="4" xfId="0" applyNumberFormat="1" applyFont="1" applyFill="1" applyBorder="1" applyAlignment="1">
      <alignment horizontal="center" vertical="center"/>
    </xf>
    <xf numFmtId="178" fontId="21" fillId="2" borderId="2" xfId="0" applyNumberFormat="1" applyFont="1" applyFill="1" applyBorder="1" applyAlignment="1">
      <alignment horizontal="center" vertical="center"/>
    </xf>
    <xf numFmtId="178" fontId="21" fillId="2" borderId="3" xfId="0" applyNumberFormat="1" applyFont="1" applyFill="1" applyBorder="1" applyAlignment="1">
      <alignment horizontal="center" vertical="center"/>
    </xf>
    <xf numFmtId="178" fontId="21" fillId="2" borderId="4" xfId="0" applyNumberFormat="1" applyFont="1" applyFill="1" applyBorder="1" applyAlignment="1">
      <alignment horizontal="center" vertical="center"/>
    </xf>
    <xf numFmtId="178" fontId="10" fillId="0" borderId="0" xfId="0" applyNumberFormat="1" applyFont="1" applyBorder="1" applyAlignment="1">
      <alignment vertical="center"/>
    </xf>
    <xf numFmtId="178" fontId="13" fillId="10" borderId="5" xfId="0" applyNumberFormat="1" applyFont="1" applyFill="1" applyBorder="1" applyAlignment="1">
      <alignment horizontal="center" vertical="center"/>
    </xf>
    <xf numFmtId="178" fontId="13" fillId="10" borderId="6" xfId="0" applyNumberFormat="1" applyFont="1" applyFill="1" applyBorder="1" applyAlignment="1">
      <alignment horizontal="center" vertical="center"/>
    </xf>
    <xf numFmtId="178" fontId="13" fillId="10" borderId="7" xfId="0" applyNumberFormat="1" applyFont="1" applyFill="1" applyBorder="1" applyAlignment="1">
      <alignment horizontal="center" vertical="center"/>
    </xf>
    <xf numFmtId="178" fontId="13" fillId="11" borderId="3" xfId="0" applyNumberFormat="1" applyFont="1" applyFill="1" applyBorder="1" applyAlignment="1">
      <alignment horizontal="center" vertical="center"/>
    </xf>
    <xf numFmtId="172" fontId="0" fillId="4" borderId="0" xfId="23" applyFont="1" applyFill="1" applyBorder="1" applyAlignment="1">
      <alignment horizontal="left" vertical="center"/>
      <protection/>
    </xf>
    <xf numFmtId="0" fontId="26" fillId="4" borderId="0" xfId="23" applyNumberFormat="1" applyFont="1" applyFill="1" applyBorder="1" applyAlignment="1" applyProtection="1">
      <alignment horizontal="left" vertical="center"/>
      <protection/>
    </xf>
    <xf numFmtId="172" fontId="26" fillId="4" borderId="0" xfId="23" applyNumberFormat="1" applyFont="1" applyFill="1" applyBorder="1" applyAlignment="1" applyProtection="1">
      <alignment horizontal="left" vertical="center"/>
      <protection/>
    </xf>
    <xf numFmtId="172" fontId="23" fillId="4" borderId="0" xfId="23" applyFont="1" applyFill="1" applyBorder="1" applyAlignment="1">
      <alignment horizontal="left" vertical="center"/>
      <protection/>
    </xf>
    <xf numFmtId="172" fontId="23" fillId="4" borderId="0" xfId="23" applyFont="1" applyFill="1" applyBorder="1" applyAlignment="1">
      <alignment horizontal="center" vertical="center"/>
      <protection/>
    </xf>
    <xf numFmtId="172" fontId="26" fillId="3" borderId="0" xfId="24" applyFont="1" applyFill="1" applyBorder="1" applyAlignment="1">
      <alignment horizontal="center" vertical="center"/>
      <protection/>
    </xf>
    <xf numFmtId="178" fontId="13" fillId="3" borderId="3" xfId="0" applyNumberFormat="1" applyFont="1" applyFill="1" applyBorder="1" applyAlignment="1">
      <alignment horizontal="center" vertical="center"/>
    </xf>
    <xf numFmtId="178" fontId="13" fillId="3" borderId="4" xfId="0" applyNumberFormat="1" applyFont="1" applyFill="1" applyBorder="1" applyAlignment="1">
      <alignment horizontal="center" vertical="center"/>
    </xf>
    <xf numFmtId="178" fontId="13" fillId="3" borderId="2" xfId="0" applyNumberFormat="1" applyFont="1" applyFill="1" applyBorder="1" applyAlignment="1">
      <alignment horizontal="center" vertical="center"/>
    </xf>
    <xf numFmtId="0" fontId="0" fillId="4" borderId="0" xfId="0" applyFont="1" applyFill="1" applyBorder="1" applyAlignment="1">
      <alignment horizontal="left" vertical="center"/>
    </xf>
    <xf numFmtId="0" fontId="23" fillId="4" borderId="0" xfId="0" applyFont="1" applyFill="1" applyBorder="1" applyAlignment="1">
      <alignment horizontal="left" vertical="center"/>
    </xf>
    <xf numFmtId="0" fontId="26" fillId="4" borderId="0" xfId="0" applyNumberFormat="1" applyFont="1" applyFill="1" applyBorder="1" applyAlignment="1" applyProtection="1">
      <alignment horizontal="left" vertical="center"/>
      <protection/>
    </xf>
    <xf numFmtId="172" fontId="26" fillId="3" borderId="0" xfId="0" applyNumberFormat="1" applyFont="1" applyFill="1" applyBorder="1" applyAlignment="1" applyProtection="1">
      <alignment horizontal="center" vertical="center"/>
      <protection/>
    </xf>
    <xf numFmtId="0" fontId="26" fillId="3" borderId="0" xfId="0" applyFont="1" applyFill="1" applyBorder="1" applyAlignment="1">
      <alignment horizontal="left" vertical="center"/>
    </xf>
    <xf numFmtId="0" fontId="15" fillId="4" borderId="0" xfId="0" applyFont="1" applyFill="1" applyBorder="1" applyAlignment="1">
      <alignment horizontal="left" vertical="center"/>
    </xf>
    <xf numFmtId="172" fontId="27" fillId="4" borderId="0" xfId="24" applyFont="1" applyFill="1" applyBorder="1" applyAlignment="1">
      <alignment horizontal="left" vertical="center"/>
      <protection/>
    </xf>
    <xf numFmtId="172" fontId="26" fillId="4" borderId="0" xfId="24" applyFont="1" applyFill="1" applyBorder="1" applyAlignment="1">
      <alignment horizontal="left" vertical="center"/>
      <protection/>
    </xf>
    <xf numFmtId="172" fontId="26" fillId="4" borderId="0" xfId="24" applyNumberFormat="1" applyFont="1" applyFill="1" applyBorder="1" applyAlignment="1" applyProtection="1">
      <alignment horizontal="center" vertical="center"/>
      <protection/>
    </xf>
    <xf numFmtId="172" fontId="23" fillId="4" borderId="0" xfId="24" applyFont="1" applyFill="1" applyBorder="1" applyAlignment="1">
      <alignment horizontal="left" vertical="center"/>
      <protection/>
    </xf>
    <xf numFmtId="0" fontId="26" fillId="4" borderId="0" xfId="24" applyNumberFormat="1" applyFont="1" applyFill="1" applyBorder="1" applyAlignment="1" applyProtection="1" quotePrefix="1">
      <alignment horizontal="left" vertical="center"/>
      <protection/>
    </xf>
    <xf numFmtId="172" fontId="23" fillId="4" borderId="0" xfId="24" applyFont="1" applyFill="1" applyBorder="1" applyAlignment="1">
      <alignment horizontal="center" vertical="center"/>
      <protection/>
    </xf>
    <xf numFmtId="178" fontId="12" fillId="12" borderId="2" xfId="0" applyNumberFormat="1" applyFont="1" applyFill="1" applyBorder="1" applyAlignment="1">
      <alignment horizontal="center" vertical="center"/>
    </xf>
    <xf numFmtId="178" fontId="12" fillId="12" borderId="3" xfId="0" applyNumberFormat="1" applyFont="1" applyFill="1" applyBorder="1" applyAlignment="1">
      <alignment horizontal="center" vertical="center"/>
    </xf>
    <xf numFmtId="178" fontId="12" fillId="12" borderId="4" xfId="0" applyNumberFormat="1" applyFont="1" applyFill="1" applyBorder="1" applyAlignment="1">
      <alignment horizontal="center" vertical="center"/>
    </xf>
    <xf numFmtId="0" fontId="11" fillId="4" borderId="0" xfId="0" applyFont="1" applyFill="1" applyBorder="1" applyAlignment="1">
      <alignment vertical="center"/>
    </xf>
    <xf numFmtId="0" fontId="3" fillId="4" borderId="0" xfId="0" applyFont="1" applyFill="1" applyBorder="1" applyAlignment="1">
      <alignment vertical="center"/>
    </xf>
    <xf numFmtId="0" fontId="0" fillId="4" borderId="0" xfId="0" applyFont="1" applyFill="1" applyAlignment="1">
      <alignment vertical="center"/>
    </xf>
    <xf numFmtId="0" fontId="42" fillId="3" borderId="0" xfId="0" applyFont="1" applyFill="1" applyBorder="1" applyAlignment="1">
      <alignment horizontal="center" vertical="center"/>
    </xf>
    <xf numFmtId="0" fontId="2" fillId="2" borderId="0" xfId="0" applyFont="1" applyFill="1" applyBorder="1" applyAlignment="1">
      <alignment vertical="center"/>
    </xf>
    <xf numFmtId="0" fontId="47" fillId="2" borderId="0" xfId="0" applyFont="1" applyFill="1" applyBorder="1" applyAlignment="1">
      <alignment vertical="center"/>
    </xf>
    <xf numFmtId="0" fontId="19" fillId="2" borderId="0" xfId="0" applyFont="1" applyFill="1" applyBorder="1" applyAlignment="1">
      <alignment horizontal="center" vertical="center"/>
    </xf>
    <xf numFmtId="0" fontId="15" fillId="13" borderId="0" xfId="0" applyFont="1" applyFill="1" applyAlignment="1">
      <alignment horizontal="center"/>
    </xf>
    <xf numFmtId="0" fontId="24" fillId="13" borderId="0" xfId="0" applyFont="1" applyFill="1" applyAlignment="1">
      <alignment horizontal="center"/>
    </xf>
    <xf numFmtId="0" fontId="15" fillId="13" borderId="0" xfId="0" applyFont="1" applyFill="1" applyAlignment="1">
      <alignment/>
    </xf>
    <xf numFmtId="0" fontId="24" fillId="13" borderId="0" xfId="0" applyFont="1" applyFill="1" applyAlignment="1">
      <alignment/>
    </xf>
    <xf numFmtId="0" fontId="26" fillId="13" borderId="0" xfId="0" applyFont="1" applyFill="1" applyAlignment="1">
      <alignment/>
    </xf>
    <xf numFmtId="0" fontId="24" fillId="13" borderId="0" xfId="0" applyFont="1" applyFill="1" applyAlignment="1">
      <alignment/>
    </xf>
    <xf numFmtId="0" fontId="2" fillId="9" borderId="0" xfId="0" applyFont="1" applyFill="1" applyBorder="1" applyAlignment="1">
      <alignment vertical="center"/>
    </xf>
    <xf numFmtId="18" fontId="2" fillId="9" borderId="0" xfId="0" applyNumberFormat="1" applyFont="1" applyFill="1" applyBorder="1" applyAlignment="1">
      <alignment vertical="center"/>
    </xf>
    <xf numFmtId="0" fontId="2" fillId="9" borderId="0" xfId="0" applyFont="1" applyFill="1" applyBorder="1" applyAlignment="1">
      <alignment horizontal="center" vertical="center"/>
    </xf>
    <xf numFmtId="0" fontId="48" fillId="14" borderId="0" xfId="0" applyFont="1" applyFill="1" applyBorder="1" applyAlignment="1">
      <alignment vertical="center"/>
    </xf>
    <xf numFmtId="0" fontId="48" fillId="14" borderId="0" xfId="0" applyFont="1" applyFill="1" applyBorder="1" applyAlignment="1">
      <alignment horizontal="center" vertical="center"/>
    </xf>
    <xf numFmtId="172" fontId="49" fillId="2" borderId="0" xfId="23" applyFont="1" applyFill="1" applyBorder="1" applyAlignment="1">
      <alignment vertical="center"/>
      <protection/>
    </xf>
    <xf numFmtId="172" fontId="20" fillId="2" borderId="0" xfId="23" applyFont="1" applyFill="1" applyBorder="1" applyAlignment="1">
      <alignment horizontal="center" vertical="center"/>
      <protection/>
    </xf>
    <xf numFmtId="18" fontId="47" fillId="2" borderId="0" xfId="0" applyNumberFormat="1" applyFont="1" applyFill="1" applyBorder="1" applyAlignment="1">
      <alignment vertical="center"/>
    </xf>
    <xf numFmtId="0" fontId="0" fillId="5" borderId="0" xfId="0" applyFill="1" applyAlignment="1">
      <alignment vertical="center"/>
    </xf>
    <xf numFmtId="0" fontId="32" fillId="5" borderId="0" xfId="0" applyFont="1" applyFill="1" applyAlignment="1" quotePrefix="1">
      <alignment horizontal="center" vertical="center"/>
    </xf>
    <xf numFmtId="0" fontId="22" fillId="5" borderId="0" xfId="0" applyFont="1" applyFill="1" applyAlignment="1">
      <alignment vertical="center"/>
    </xf>
    <xf numFmtId="0" fontId="0" fillId="2" borderId="0" xfId="0" applyFill="1" applyAlignment="1">
      <alignment/>
    </xf>
    <xf numFmtId="0" fontId="32" fillId="2" borderId="0" xfId="0" applyFont="1" applyFill="1" applyAlignment="1" quotePrefix="1">
      <alignment horizontal="center"/>
    </xf>
    <xf numFmtId="0" fontId="32" fillId="2" borderId="0" xfId="0" applyFont="1" applyFill="1" applyAlignment="1">
      <alignment/>
    </xf>
    <xf numFmtId="0" fontId="22" fillId="2" borderId="0" xfId="0" applyFont="1" applyFill="1" applyAlignment="1">
      <alignment/>
    </xf>
    <xf numFmtId="0" fontId="24" fillId="13" borderId="0" xfId="0" applyFont="1" applyFill="1" applyAlignment="1">
      <alignment/>
    </xf>
    <xf numFmtId="0" fontId="32" fillId="5" borderId="0" xfId="0" applyFont="1" applyFill="1" applyAlignment="1">
      <alignment horizontal="left" vertical="center"/>
    </xf>
    <xf numFmtId="0" fontId="22" fillId="5" borderId="0" xfId="0" applyFont="1" applyFill="1" applyAlignment="1">
      <alignment horizontal="left" vertical="center"/>
    </xf>
    <xf numFmtId="0" fontId="23" fillId="5" borderId="0" xfId="0" applyFont="1" applyFill="1" applyAlignment="1">
      <alignment vertical="center"/>
    </xf>
    <xf numFmtId="0" fontId="9" fillId="5" borderId="0" xfId="0" applyFont="1" applyFill="1" applyAlignment="1">
      <alignment vertical="center"/>
    </xf>
    <xf numFmtId="0" fontId="48" fillId="15" borderId="0" xfId="0" applyFont="1" applyFill="1" applyBorder="1" applyAlignment="1">
      <alignment vertical="center"/>
    </xf>
    <xf numFmtId="18" fontId="48" fillId="15" borderId="0" xfId="0" applyNumberFormat="1" applyFont="1" applyFill="1" applyBorder="1" applyAlignment="1">
      <alignment vertical="center"/>
    </xf>
    <xf numFmtId="0" fontId="48" fillId="15" borderId="0" xfId="0" applyFont="1" applyFill="1" applyBorder="1" applyAlignment="1">
      <alignment horizontal="center" vertical="center"/>
    </xf>
    <xf numFmtId="178" fontId="13" fillId="15" borderId="2" xfId="0" applyNumberFormat="1" applyFont="1" applyFill="1" applyBorder="1" applyAlignment="1">
      <alignment horizontal="center" vertical="center"/>
    </xf>
    <xf numFmtId="178" fontId="13" fillId="15" borderId="3" xfId="0" applyNumberFormat="1" applyFont="1" applyFill="1" applyBorder="1" applyAlignment="1">
      <alignment horizontal="center" vertical="center"/>
    </xf>
    <xf numFmtId="178" fontId="13" fillId="15" borderId="4" xfId="0" applyNumberFormat="1" applyFont="1" applyFill="1" applyBorder="1" applyAlignment="1">
      <alignment horizontal="center" vertical="center"/>
    </xf>
    <xf numFmtId="178" fontId="13" fillId="6" borderId="2" xfId="0" applyNumberFormat="1" applyFont="1" applyFill="1" applyBorder="1" applyAlignment="1">
      <alignment horizontal="center" vertical="center"/>
    </xf>
    <xf numFmtId="178" fontId="13" fillId="6" borderId="3" xfId="0" applyNumberFormat="1" applyFont="1" applyFill="1" applyBorder="1" applyAlignment="1">
      <alignment horizontal="center" vertical="center"/>
    </xf>
    <xf numFmtId="178" fontId="13" fillId="6" borderId="4" xfId="0" applyNumberFormat="1" applyFont="1" applyFill="1" applyBorder="1" applyAlignment="1">
      <alignment horizontal="center" vertical="center"/>
    </xf>
    <xf numFmtId="178" fontId="13" fillId="10" borderId="3" xfId="0" applyNumberFormat="1" applyFont="1" applyFill="1" applyBorder="1" applyAlignment="1">
      <alignment horizontal="center" vertical="center"/>
    </xf>
    <xf numFmtId="178" fontId="13" fillId="10" borderId="4" xfId="0" applyNumberFormat="1" applyFont="1" applyFill="1" applyBorder="1" applyAlignment="1">
      <alignment horizontal="center" vertical="center"/>
    </xf>
    <xf numFmtId="178" fontId="13" fillId="10" borderId="2" xfId="0" applyNumberFormat="1" applyFont="1" applyFill="1" applyBorder="1" applyAlignment="1">
      <alignment horizontal="center" vertical="center"/>
    </xf>
    <xf numFmtId="172" fontId="9" fillId="0" borderId="0" xfId="24" applyFont="1" applyFill="1" applyBorder="1" applyAlignment="1">
      <alignment horizontal="left" vertical="center"/>
      <protection/>
    </xf>
    <xf numFmtId="0" fontId="23" fillId="3" borderId="8" xfId="0" applyFont="1" applyFill="1" applyBorder="1" applyAlignment="1">
      <alignment horizontal="left" vertical="center"/>
    </xf>
    <xf numFmtId="172" fontId="26" fillId="3" borderId="8" xfId="0" applyNumberFormat="1" applyFont="1" applyFill="1" applyBorder="1" applyAlignment="1" applyProtection="1">
      <alignment horizontal="left" vertical="center"/>
      <protection/>
    </xf>
    <xf numFmtId="172" fontId="23" fillId="3" borderId="8" xfId="0" applyNumberFormat="1" applyFont="1" applyFill="1" applyBorder="1" applyAlignment="1" applyProtection="1">
      <alignment horizontal="center" vertical="center"/>
      <protection/>
    </xf>
    <xf numFmtId="0" fontId="26" fillId="3" borderId="9" xfId="23" applyNumberFormat="1" applyFont="1" applyFill="1" applyBorder="1" applyAlignment="1">
      <alignment horizontal="left" vertical="center"/>
      <protection/>
    </xf>
    <xf numFmtId="172" fontId="26" fillId="3" borderId="10" xfId="23" applyNumberFormat="1" applyFont="1" applyFill="1" applyBorder="1" applyAlignment="1" applyProtection="1">
      <alignment horizontal="left" vertical="center"/>
      <protection/>
    </xf>
    <xf numFmtId="0" fontId="23" fillId="3" borderId="10" xfId="0" applyFont="1" applyFill="1" applyBorder="1" applyAlignment="1">
      <alignment horizontal="left" vertical="center"/>
    </xf>
    <xf numFmtId="172" fontId="23" fillId="3" borderId="10" xfId="23" applyFont="1" applyFill="1" applyBorder="1" applyAlignment="1">
      <alignment horizontal="center" vertical="center"/>
      <protection/>
    </xf>
    <xf numFmtId="172" fontId="23" fillId="3" borderId="8" xfId="23" applyNumberFormat="1" applyFont="1" applyFill="1" applyBorder="1" applyAlignment="1" applyProtection="1">
      <alignment horizontal="center" vertical="center"/>
      <protection/>
    </xf>
    <xf numFmtId="0" fontId="24" fillId="4" borderId="0" xfId="23" applyNumberFormat="1" applyFont="1" applyFill="1" applyBorder="1" applyAlignment="1">
      <alignment horizontal="left" vertical="center"/>
      <protection/>
    </xf>
    <xf numFmtId="172" fontId="24" fillId="4" borderId="0" xfId="23" applyFont="1" applyFill="1" applyBorder="1" applyAlignment="1" quotePrefix="1">
      <alignment horizontal="left" vertical="center"/>
      <protection/>
    </xf>
    <xf numFmtId="172" fontId="25" fillId="16" borderId="8" xfId="23" applyNumberFormat="1" applyFont="1" applyFill="1" applyBorder="1" applyAlignment="1" applyProtection="1">
      <alignment horizontal="left" vertical="center"/>
      <protection/>
    </xf>
    <xf numFmtId="172" fontId="25" fillId="16" borderId="8" xfId="0" applyNumberFormat="1" applyFont="1" applyFill="1" applyBorder="1" applyAlignment="1" applyProtection="1">
      <alignment horizontal="left" vertical="center"/>
      <protection/>
    </xf>
    <xf numFmtId="172" fontId="25" fillId="16" borderId="8" xfId="24" applyNumberFormat="1" applyFont="1" applyFill="1" applyBorder="1" applyAlignment="1" applyProtection="1">
      <alignment horizontal="left" vertical="center"/>
      <protection/>
    </xf>
    <xf numFmtId="0" fontId="26" fillId="3" borderId="11" xfId="0" applyNumberFormat="1" applyFont="1" applyFill="1" applyBorder="1" applyAlignment="1" applyProtection="1" quotePrefix="1">
      <alignment horizontal="left" vertical="center"/>
      <protection/>
    </xf>
    <xf numFmtId="172" fontId="26" fillId="3" borderId="10" xfId="23" applyNumberFormat="1" applyFont="1" applyFill="1" applyBorder="1" applyAlignment="1" applyProtection="1">
      <alignment horizontal="center" vertical="center"/>
      <protection/>
    </xf>
    <xf numFmtId="172" fontId="26" fillId="3" borderId="8" xfId="0" applyNumberFormat="1" applyFont="1" applyFill="1" applyBorder="1" applyAlignment="1" applyProtection="1">
      <alignment horizontal="center" vertical="center"/>
      <protection/>
    </xf>
    <xf numFmtId="172" fontId="26" fillId="4" borderId="0" xfId="23" applyFont="1" applyFill="1" applyBorder="1" applyAlignment="1">
      <alignment horizontal="center" vertical="center"/>
      <protection/>
    </xf>
    <xf numFmtId="175" fontId="12" fillId="7" borderId="3" xfId="0" applyNumberFormat="1" applyFont="1" applyFill="1" applyBorder="1" applyAlignment="1">
      <alignment horizontal="center" vertical="center"/>
    </xf>
    <xf numFmtId="175" fontId="12" fillId="7" borderId="4" xfId="0" applyNumberFormat="1" applyFont="1" applyFill="1" applyBorder="1" applyAlignment="1">
      <alignment horizontal="center" vertical="center"/>
    </xf>
    <xf numFmtId="175" fontId="10" fillId="8" borderId="3" xfId="0" applyNumberFormat="1" applyFont="1" applyFill="1" applyBorder="1" applyAlignment="1">
      <alignment horizontal="center" vertical="center"/>
    </xf>
    <xf numFmtId="175" fontId="10" fillId="8" borderId="4" xfId="0" applyNumberFormat="1" applyFont="1" applyFill="1" applyBorder="1" applyAlignment="1">
      <alignment horizontal="center" vertical="center"/>
    </xf>
    <xf numFmtId="175" fontId="13" fillId="3" borderId="3" xfId="0" applyNumberFormat="1" applyFont="1" applyFill="1" applyBorder="1" applyAlignment="1">
      <alignment horizontal="center" vertical="center"/>
    </xf>
    <xf numFmtId="175" fontId="13" fillId="3" borderId="4" xfId="0" applyNumberFormat="1" applyFont="1" applyFill="1" applyBorder="1" applyAlignment="1">
      <alignment horizontal="center" vertical="center"/>
    </xf>
    <xf numFmtId="175" fontId="13" fillId="15" borderId="3" xfId="0" applyNumberFormat="1" applyFont="1" applyFill="1" applyBorder="1" applyAlignment="1">
      <alignment horizontal="center" vertical="center"/>
    </xf>
    <xf numFmtId="175" fontId="13" fillId="15" borderId="4" xfId="0" applyNumberFormat="1" applyFont="1" applyFill="1" applyBorder="1" applyAlignment="1">
      <alignment horizontal="center" vertical="center"/>
    </xf>
    <xf numFmtId="175" fontId="12" fillId="9" borderId="3" xfId="0" applyNumberFormat="1" applyFont="1" applyFill="1" applyBorder="1" applyAlignment="1">
      <alignment horizontal="center" vertical="center"/>
    </xf>
    <xf numFmtId="175" fontId="12" fillId="9" borderId="4" xfId="0" applyNumberFormat="1" applyFont="1" applyFill="1" applyBorder="1" applyAlignment="1">
      <alignment horizontal="center" vertical="center"/>
    </xf>
    <xf numFmtId="175" fontId="12" fillId="12" borderId="3" xfId="0" applyNumberFormat="1" applyFont="1" applyFill="1" applyBorder="1" applyAlignment="1">
      <alignment horizontal="center" vertical="center"/>
    </xf>
    <xf numFmtId="175" fontId="12" fillId="12" borderId="4" xfId="0" applyNumberFormat="1" applyFont="1" applyFill="1" applyBorder="1" applyAlignment="1">
      <alignment horizontal="center" vertical="center"/>
    </xf>
    <xf numFmtId="175" fontId="13" fillId="6" borderId="3" xfId="0" applyNumberFormat="1" applyFont="1" applyFill="1" applyBorder="1" applyAlignment="1">
      <alignment horizontal="center" vertical="center"/>
    </xf>
    <xf numFmtId="175" fontId="13" fillId="6" borderId="4" xfId="0" applyNumberFormat="1" applyFont="1" applyFill="1" applyBorder="1" applyAlignment="1">
      <alignment horizontal="center" vertical="center"/>
    </xf>
    <xf numFmtId="175" fontId="21" fillId="2" borderId="3" xfId="0" applyNumberFormat="1" applyFont="1" applyFill="1" applyBorder="1" applyAlignment="1">
      <alignment horizontal="center" vertical="center"/>
    </xf>
    <xf numFmtId="175" fontId="21" fillId="2" borderId="4" xfId="0" applyNumberFormat="1" applyFont="1" applyFill="1" applyBorder="1" applyAlignment="1">
      <alignment horizontal="center" vertical="center"/>
    </xf>
    <xf numFmtId="175" fontId="13" fillId="10" borderId="3" xfId="0" applyNumberFormat="1" applyFont="1" applyFill="1" applyBorder="1" applyAlignment="1">
      <alignment horizontal="center" vertical="center"/>
    </xf>
    <xf numFmtId="175" fontId="13" fillId="10" borderId="4" xfId="0" applyNumberFormat="1" applyFont="1" applyFill="1" applyBorder="1" applyAlignment="1">
      <alignment horizontal="center" vertical="center"/>
    </xf>
    <xf numFmtId="175" fontId="13" fillId="10" borderId="6" xfId="0" applyNumberFormat="1" applyFont="1" applyFill="1" applyBorder="1" applyAlignment="1">
      <alignment horizontal="center" vertical="center"/>
    </xf>
    <xf numFmtId="175" fontId="13" fillId="10" borderId="7" xfId="0" applyNumberFormat="1" applyFont="1" applyFill="1" applyBorder="1" applyAlignment="1">
      <alignment horizontal="center" vertical="center"/>
    </xf>
    <xf numFmtId="0" fontId="8" fillId="4" borderId="0" xfId="0" applyFont="1" applyFill="1" applyBorder="1" applyAlignment="1">
      <alignment horizontal="left" vertical="center"/>
    </xf>
    <xf numFmtId="172" fontId="35" fillId="4" borderId="0" xfId="24" applyFont="1" applyFill="1" applyBorder="1" applyAlignment="1">
      <alignment horizontal="left" vertical="center"/>
      <protection/>
    </xf>
    <xf numFmtId="172" fontId="26" fillId="4" borderId="0" xfId="23" applyFont="1" applyFill="1" applyBorder="1" applyAlignment="1">
      <alignment horizontal="left" vertical="center"/>
      <protection/>
    </xf>
    <xf numFmtId="0" fontId="44" fillId="4" borderId="0" xfId="0" applyFont="1" applyFill="1" applyAlignment="1">
      <alignment vertical="center"/>
    </xf>
    <xf numFmtId="0" fontId="1" fillId="0" borderId="0" xfId="0" applyFont="1" applyAlignment="1">
      <alignment horizontal="center" vertical="center"/>
    </xf>
    <xf numFmtId="0" fontId="10" fillId="0" borderId="0" xfId="0" applyFont="1" applyAlignment="1">
      <alignment horizontal="center" vertical="center"/>
    </xf>
    <xf numFmtId="0" fontId="26" fillId="3" borderId="8" xfId="0" applyNumberFormat="1" applyFont="1" applyFill="1" applyBorder="1" applyAlignment="1" applyProtection="1" quotePrefix="1">
      <alignment horizontal="left" vertical="center"/>
      <protection/>
    </xf>
    <xf numFmtId="0" fontId="26" fillId="3" borderId="8" xfId="24" applyNumberFormat="1" applyFont="1" applyFill="1" applyBorder="1" applyAlignment="1" applyProtection="1">
      <alignment horizontal="left" vertical="center"/>
      <protection/>
    </xf>
    <xf numFmtId="0" fontId="26" fillId="3" borderId="10" xfId="23" applyNumberFormat="1" applyFont="1" applyFill="1" applyBorder="1" applyAlignment="1" applyProtection="1">
      <alignment horizontal="left" vertical="center"/>
      <protection/>
    </xf>
    <xf numFmtId="0" fontId="26" fillId="3" borderId="8" xfId="23" applyNumberFormat="1" applyFont="1" applyFill="1" applyBorder="1" applyAlignment="1" applyProtection="1" quotePrefix="1">
      <alignment horizontal="left" vertical="center"/>
      <protection/>
    </xf>
    <xf numFmtId="178" fontId="12" fillId="7" borderId="3" xfId="0" applyNumberFormat="1" applyFont="1" applyFill="1" applyBorder="1" applyAlignment="1">
      <alignment horizontal="center" vertical="center"/>
    </xf>
    <xf numFmtId="178" fontId="12" fillId="7" borderId="4" xfId="0" applyNumberFormat="1" applyFont="1" applyFill="1" applyBorder="1" applyAlignment="1">
      <alignment horizontal="center" vertical="center"/>
    </xf>
    <xf numFmtId="0" fontId="1" fillId="4" borderId="0" xfId="0" applyFont="1" applyFill="1" applyBorder="1" applyAlignment="1">
      <alignment vertical="center"/>
    </xf>
    <xf numFmtId="0" fontId="32" fillId="5" borderId="0" xfId="0" applyFont="1" applyFill="1" applyAlignment="1">
      <alignment wrapText="1"/>
    </xf>
    <xf numFmtId="0" fontId="32" fillId="5" borderId="0" xfId="0" applyFont="1" applyFill="1" applyAlignment="1">
      <alignment horizontal="left"/>
    </xf>
    <xf numFmtId="0" fontId="32" fillId="5" borderId="0" xfId="0" applyFont="1" applyFill="1" applyAlignment="1">
      <alignment horizontal="left" wrapText="1"/>
    </xf>
    <xf numFmtId="0" fontId="32" fillId="2" borderId="0" xfId="0" applyFont="1" applyFill="1" applyAlignment="1">
      <alignment horizontal="left"/>
    </xf>
    <xf numFmtId="178" fontId="12" fillId="17" borderId="2" xfId="0" applyNumberFormat="1" applyFont="1" applyFill="1" applyBorder="1" applyAlignment="1">
      <alignment horizontal="center" vertical="center"/>
    </xf>
    <xf numFmtId="175" fontId="12" fillId="17" borderId="3" xfId="0" applyNumberFormat="1" applyFont="1" applyFill="1" applyBorder="1" applyAlignment="1">
      <alignment horizontal="center" vertical="center"/>
    </xf>
    <xf numFmtId="175" fontId="12" fillId="17" borderId="4" xfId="0" applyNumberFormat="1" applyFont="1" applyFill="1" applyBorder="1" applyAlignment="1">
      <alignment horizontal="center" vertical="center"/>
    </xf>
    <xf numFmtId="178" fontId="12" fillId="17" borderId="3" xfId="0" applyNumberFormat="1" applyFont="1" applyFill="1" applyBorder="1" applyAlignment="1">
      <alignment horizontal="center" vertical="center"/>
    </xf>
    <xf numFmtId="178" fontId="12" fillId="17" borderId="4" xfId="0" applyNumberFormat="1" applyFont="1" applyFill="1" applyBorder="1" applyAlignment="1">
      <alignment horizontal="center" vertical="center"/>
    </xf>
    <xf numFmtId="0" fontId="53" fillId="6" borderId="4" xfId="0" applyFont="1" applyFill="1" applyBorder="1" applyAlignment="1">
      <alignment horizontal="center" vertical="center"/>
    </xf>
    <xf numFmtId="0" fontId="53" fillId="6" borderId="12" xfId="0" applyFont="1" applyFill="1" applyBorder="1" applyAlignment="1">
      <alignment horizontal="center" vertical="center"/>
    </xf>
    <xf numFmtId="0" fontId="54" fillId="2" borderId="4" xfId="0" applyFont="1" applyFill="1" applyBorder="1" applyAlignment="1">
      <alignment horizontal="center" vertical="center"/>
    </xf>
    <xf numFmtId="0" fontId="54" fillId="2" borderId="12" xfId="0" applyFont="1" applyFill="1" applyBorder="1" applyAlignment="1">
      <alignment horizontal="center" vertical="center"/>
    </xf>
    <xf numFmtId="0" fontId="53" fillId="15" borderId="4" xfId="0" applyFont="1" applyFill="1" applyBorder="1" applyAlignment="1">
      <alignment horizontal="center" vertical="center"/>
    </xf>
    <xf numFmtId="0" fontId="53" fillId="15" borderId="12" xfId="0" applyFont="1" applyFill="1" applyBorder="1" applyAlignment="1">
      <alignment horizontal="center" vertical="center"/>
    </xf>
    <xf numFmtId="0" fontId="53" fillId="10" borderId="4" xfId="0" applyFont="1" applyFill="1" applyBorder="1" applyAlignment="1">
      <alignment horizontal="center" vertical="center"/>
    </xf>
    <xf numFmtId="0" fontId="53" fillId="10" borderId="12" xfId="0" applyFont="1" applyFill="1" applyBorder="1" applyAlignment="1">
      <alignment horizontal="center" vertical="center"/>
    </xf>
    <xf numFmtId="0" fontId="53" fillId="8" borderId="4" xfId="0" applyFont="1" applyFill="1" applyBorder="1" applyAlignment="1">
      <alignment horizontal="center" vertical="center"/>
    </xf>
    <xf numFmtId="0" fontId="53" fillId="3" borderId="4" xfId="0" applyFont="1" applyFill="1" applyBorder="1" applyAlignment="1">
      <alignment horizontal="center" vertical="center"/>
    </xf>
    <xf numFmtId="0" fontId="53" fillId="3" borderId="12" xfId="0" applyFont="1" applyFill="1" applyBorder="1" applyAlignment="1">
      <alignment horizontal="center" vertical="center"/>
    </xf>
    <xf numFmtId="0" fontId="55" fillId="9" borderId="4" xfId="0" applyFont="1" applyFill="1" applyBorder="1" applyAlignment="1">
      <alignment horizontal="center" vertical="center"/>
    </xf>
    <xf numFmtId="0" fontId="55" fillId="9" borderId="12" xfId="0" applyFont="1" applyFill="1" applyBorder="1" applyAlignment="1">
      <alignment horizontal="center" vertical="center"/>
    </xf>
    <xf numFmtId="0" fontId="55" fillId="7" borderId="4" xfId="0" applyFont="1" applyFill="1" applyBorder="1" applyAlignment="1">
      <alignment horizontal="center" vertical="center"/>
    </xf>
    <xf numFmtId="0" fontId="55" fillId="7" borderId="12" xfId="0" applyFont="1" applyFill="1" applyBorder="1" applyAlignment="1">
      <alignment horizontal="center" vertical="center"/>
    </xf>
    <xf numFmtId="0" fontId="55" fillId="17" borderId="4" xfId="0" applyFont="1" applyFill="1" applyBorder="1" applyAlignment="1">
      <alignment horizontal="center" vertical="center"/>
    </xf>
    <xf numFmtId="0" fontId="55" fillId="17" borderId="12" xfId="0" applyFont="1" applyFill="1" applyBorder="1" applyAlignment="1">
      <alignment horizontal="center" vertical="center"/>
    </xf>
    <xf numFmtId="0" fontId="41" fillId="15" borderId="4" xfId="0" applyFont="1" applyFill="1" applyBorder="1" applyAlignment="1">
      <alignment horizontal="center" vertical="center"/>
    </xf>
    <xf numFmtId="0" fontId="41" fillId="15" borderId="12" xfId="0" applyFont="1" applyFill="1" applyBorder="1" applyAlignment="1">
      <alignment horizontal="center" vertical="center"/>
    </xf>
    <xf numFmtId="0" fontId="55" fillId="12" borderId="4" xfId="0" applyFont="1" applyFill="1" applyBorder="1" applyAlignment="1">
      <alignment horizontal="center" vertical="center"/>
    </xf>
    <xf numFmtId="0" fontId="55" fillId="12" borderId="12" xfId="0" applyFont="1" applyFill="1" applyBorder="1" applyAlignment="1">
      <alignment horizontal="center" vertical="center"/>
    </xf>
    <xf numFmtId="0" fontId="36" fillId="0" borderId="0" xfId="0" applyFont="1" applyAlignment="1">
      <alignment horizontal="center" vertical="center"/>
    </xf>
    <xf numFmtId="178" fontId="13" fillId="11" borderId="2" xfId="0" applyNumberFormat="1" applyFont="1" applyFill="1" applyBorder="1" applyAlignment="1">
      <alignment horizontal="center" vertical="center"/>
    </xf>
    <xf numFmtId="172" fontId="26" fillId="4" borderId="0" xfId="24" applyNumberFormat="1" applyFont="1" applyFill="1" applyBorder="1" applyAlignment="1" applyProtection="1">
      <alignment horizontal="left" vertical="center" indent="4"/>
      <protection/>
    </xf>
    <xf numFmtId="0" fontId="32" fillId="5" borderId="0" xfId="0" applyFont="1" applyFill="1" applyAlignment="1">
      <alignment horizontal="center"/>
    </xf>
    <xf numFmtId="0" fontId="24" fillId="5" borderId="0" xfId="0" applyFont="1" applyFill="1" applyAlignment="1">
      <alignment horizontal="center"/>
    </xf>
    <xf numFmtId="0" fontId="43" fillId="4" borderId="0" xfId="0" applyFont="1" applyFill="1" applyBorder="1" applyAlignment="1">
      <alignment horizontal="left" vertical="center"/>
    </xf>
    <xf numFmtId="178" fontId="10" fillId="13" borderId="2" xfId="0" applyNumberFormat="1" applyFont="1" applyFill="1" applyBorder="1" applyAlignment="1">
      <alignment horizontal="center" vertical="center"/>
    </xf>
    <xf numFmtId="175" fontId="10" fillId="13" borderId="3" xfId="0" applyNumberFormat="1" applyFont="1" applyFill="1" applyBorder="1" applyAlignment="1">
      <alignment horizontal="center" vertical="center"/>
    </xf>
    <xf numFmtId="175" fontId="10" fillId="13" borderId="4" xfId="0" applyNumberFormat="1" applyFont="1" applyFill="1" applyBorder="1" applyAlignment="1">
      <alignment horizontal="center" vertical="center"/>
    </xf>
    <xf numFmtId="178" fontId="13" fillId="13" borderId="3" xfId="0" applyNumberFormat="1" applyFont="1" applyFill="1" applyBorder="1" applyAlignment="1">
      <alignment horizontal="center" vertical="center"/>
    </xf>
    <xf numFmtId="178" fontId="13" fillId="13" borderId="4" xfId="0" applyNumberFormat="1" applyFont="1" applyFill="1" applyBorder="1" applyAlignment="1">
      <alignment horizontal="center" vertical="center"/>
    </xf>
    <xf numFmtId="0" fontId="53" fillId="8" borderId="12" xfId="0" applyFont="1" applyFill="1" applyBorder="1" applyAlignment="1">
      <alignment horizontal="center" vertical="center"/>
    </xf>
    <xf numFmtId="0" fontId="53" fillId="13" borderId="4" xfId="0" applyFont="1" applyFill="1" applyBorder="1" applyAlignment="1">
      <alignment horizontal="center" vertical="center"/>
    </xf>
    <xf numFmtId="0" fontId="53" fillId="13" borderId="12" xfId="0" applyFont="1" applyFill="1" applyBorder="1" applyAlignment="1">
      <alignment horizontal="center" vertical="center"/>
    </xf>
    <xf numFmtId="172" fontId="44" fillId="4" borderId="0" xfId="23" applyFont="1" applyFill="1" applyBorder="1" applyAlignment="1">
      <alignment horizontal="left" vertical="center"/>
      <protection/>
    </xf>
    <xf numFmtId="0" fontId="55" fillId="18" borderId="4" xfId="0" applyFont="1" applyFill="1" applyBorder="1" applyAlignment="1">
      <alignment horizontal="center" vertical="center"/>
    </xf>
    <xf numFmtId="0" fontId="55" fillId="18" borderId="12" xfId="0" applyFont="1" applyFill="1" applyBorder="1" applyAlignment="1">
      <alignment horizontal="center" vertical="center"/>
    </xf>
    <xf numFmtId="178" fontId="12" fillId="18" borderId="2" xfId="0" applyNumberFormat="1" applyFont="1" applyFill="1" applyBorder="1" applyAlignment="1">
      <alignment horizontal="center" vertical="center"/>
    </xf>
    <xf numFmtId="175" fontId="12" fillId="18" borderId="3" xfId="0" applyNumberFormat="1" applyFont="1" applyFill="1" applyBorder="1" applyAlignment="1">
      <alignment horizontal="center" vertical="center"/>
    </xf>
    <xf numFmtId="175" fontId="12" fillId="18" borderId="4" xfId="0" applyNumberFormat="1" applyFont="1" applyFill="1" applyBorder="1" applyAlignment="1">
      <alignment horizontal="center" vertical="center"/>
    </xf>
    <xf numFmtId="178" fontId="12" fillId="18" borderId="3" xfId="0" applyNumberFormat="1" applyFont="1" applyFill="1" applyBorder="1" applyAlignment="1">
      <alignment horizontal="center" vertical="center"/>
    </xf>
    <xf numFmtId="178" fontId="12" fillId="18" borderId="4" xfId="0" applyNumberFormat="1" applyFont="1" applyFill="1" applyBorder="1" applyAlignment="1">
      <alignment horizontal="center" vertical="center"/>
    </xf>
    <xf numFmtId="175" fontId="12" fillId="19" borderId="0" xfId="0" applyNumberFormat="1" applyFont="1" applyFill="1" applyBorder="1" applyAlignment="1">
      <alignment horizontal="center" vertical="center"/>
    </xf>
    <xf numFmtId="175" fontId="13" fillId="19" borderId="0" xfId="0" applyNumberFormat="1" applyFont="1" applyFill="1" applyBorder="1" applyAlignment="1">
      <alignment horizontal="center" vertical="center"/>
    </xf>
    <xf numFmtId="178" fontId="12" fillId="2" borderId="2" xfId="0" applyNumberFormat="1" applyFont="1" applyFill="1" applyBorder="1" applyAlignment="1">
      <alignment horizontal="center" vertical="center"/>
    </xf>
    <xf numFmtId="175" fontId="12" fillId="2" borderId="3" xfId="0" applyNumberFormat="1" applyFont="1" applyFill="1" applyBorder="1" applyAlignment="1">
      <alignment horizontal="center" vertical="center"/>
    </xf>
    <xf numFmtId="175" fontId="12" fillId="2" borderId="4" xfId="0" applyNumberFormat="1" applyFont="1" applyFill="1" applyBorder="1" applyAlignment="1">
      <alignment horizontal="center" vertical="center"/>
    </xf>
    <xf numFmtId="178" fontId="12" fillId="2" borderId="3" xfId="0" applyNumberFormat="1" applyFont="1" applyFill="1" applyBorder="1" applyAlignment="1">
      <alignment horizontal="center" vertical="center"/>
    </xf>
    <xf numFmtId="178" fontId="12" fillId="2" borderId="4" xfId="0" applyNumberFormat="1" applyFont="1" applyFill="1" applyBorder="1" applyAlignment="1">
      <alignment horizontal="center" vertical="center"/>
    </xf>
    <xf numFmtId="18" fontId="2" fillId="2" borderId="0" xfId="0" applyNumberFormat="1" applyFont="1" applyFill="1" applyBorder="1" applyAlignment="1">
      <alignment vertical="center"/>
    </xf>
    <xf numFmtId="0" fontId="2" fillId="2" borderId="0" xfId="0" applyFont="1" applyFill="1" applyBorder="1" applyAlignment="1">
      <alignment horizontal="center" vertical="center"/>
    </xf>
    <xf numFmtId="0" fontId="0" fillId="5" borderId="0" xfId="0" applyFill="1" applyBorder="1" applyAlignment="1">
      <alignment/>
    </xf>
    <xf numFmtId="172" fontId="26" fillId="2" borderId="0" xfId="23" applyNumberFormat="1" applyFont="1" applyFill="1" applyBorder="1" applyAlignment="1" applyProtection="1">
      <alignment horizontal="left" vertical="center"/>
      <protection/>
    </xf>
    <xf numFmtId="0" fontId="36" fillId="19" borderId="0" xfId="0" applyFont="1" applyFill="1" applyBorder="1" applyAlignment="1">
      <alignment vertical="center"/>
    </xf>
    <xf numFmtId="0" fontId="36" fillId="19" borderId="13" xfId="0" applyFont="1" applyFill="1" applyBorder="1" applyAlignment="1">
      <alignment vertical="center"/>
    </xf>
    <xf numFmtId="0" fontId="23" fillId="19" borderId="0" xfId="0" applyFont="1" applyFill="1" applyBorder="1" applyAlignment="1">
      <alignment/>
    </xf>
    <xf numFmtId="172" fontId="43" fillId="4" borderId="0" xfId="23" applyFont="1" applyFill="1" applyBorder="1" applyAlignment="1">
      <alignment horizontal="left" vertical="center" indent="2"/>
      <protection/>
    </xf>
    <xf numFmtId="0" fontId="55" fillId="16" borderId="4" xfId="0" applyFont="1" applyFill="1" applyBorder="1" applyAlignment="1">
      <alignment horizontal="center" vertical="center"/>
    </xf>
    <xf numFmtId="0" fontId="55" fillId="16" borderId="12" xfId="0" applyFont="1" applyFill="1" applyBorder="1" applyAlignment="1">
      <alignment horizontal="center" vertical="center"/>
    </xf>
    <xf numFmtId="178" fontId="12" fillId="16" borderId="2" xfId="0" applyNumberFormat="1" applyFont="1" applyFill="1" applyBorder="1" applyAlignment="1">
      <alignment horizontal="center" vertical="center"/>
    </xf>
    <xf numFmtId="175" fontId="12" fillId="16" borderId="3" xfId="0" applyNumberFormat="1" applyFont="1" applyFill="1" applyBorder="1" applyAlignment="1">
      <alignment horizontal="center" vertical="center"/>
    </xf>
    <xf numFmtId="175" fontId="12" fillId="16" borderId="4" xfId="0" applyNumberFormat="1" applyFont="1" applyFill="1" applyBorder="1" applyAlignment="1">
      <alignment horizontal="center" vertical="center"/>
    </xf>
    <xf numFmtId="178" fontId="13" fillId="16" borderId="3" xfId="0" applyNumberFormat="1" applyFont="1" applyFill="1" applyBorder="1" applyAlignment="1">
      <alignment horizontal="center" vertical="center"/>
    </xf>
    <xf numFmtId="178" fontId="13" fillId="16" borderId="4" xfId="0" applyNumberFormat="1" applyFont="1" applyFill="1" applyBorder="1" applyAlignment="1">
      <alignment horizontal="center" vertical="center"/>
    </xf>
    <xf numFmtId="172" fontId="26" fillId="4" borderId="0" xfId="24" applyNumberFormat="1" applyFont="1" applyFill="1" applyBorder="1" applyAlignment="1" applyProtection="1">
      <alignment horizontal="left" vertical="center" indent="2"/>
      <protection/>
    </xf>
    <xf numFmtId="178" fontId="10" fillId="6" borderId="14" xfId="0" applyNumberFormat="1" applyFont="1" applyFill="1" applyBorder="1" applyAlignment="1">
      <alignment vertical="center"/>
    </xf>
    <xf numFmtId="178" fontId="10" fillId="0" borderId="0" xfId="0" applyNumberFormat="1" applyFont="1" applyAlignment="1">
      <alignment vertical="center"/>
    </xf>
    <xf numFmtId="172" fontId="19" fillId="4" borderId="0" xfId="23" applyFont="1" applyFill="1" applyBorder="1" applyAlignment="1" quotePrefix="1">
      <alignment horizontal="center" vertical="center"/>
      <protection/>
    </xf>
    <xf numFmtId="172" fontId="26" fillId="3" borderId="0" xfId="23" applyNumberFormat="1" applyFont="1" applyFill="1" applyBorder="1" applyAlignment="1" applyProtection="1">
      <alignment horizontal="left" vertical="center" indent="2"/>
      <protection/>
    </xf>
    <xf numFmtId="172" fontId="6" fillId="0" borderId="0" xfId="25">
      <alignment/>
      <protection/>
    </xf>
    <xf numFmtId="0" fontId="43" fillId="4" borderId="0" xfId="23" applyNumberFormat="1" applyFont="1" applyFill="1" applyBorder="1" applyAlignment="1" applyProtection="1">
      <alignment horizontal="left" vertical="center"/>
      <protection/>
    </xf>
    <xf numFmtId="172" fontId="43" fillId="4" borderId="0" xfId="0" applyNumberFormat="1" applyFont="1" applyFill="1" applyBorder="1" applyAlignment="1" applyProtection="1">
      <alignment horizontal="left" vertical="center"/>
      <protection/>
    </xf>
    <xf numFmtId="172" fontId="43" fillId="4" borderId="0" xfId="23" applyNumberFormat="1" applyFont="1" applyFill="1" applyBorder="1" applyAlignment="1" applyProtection="1">
      <alignment horizontal="center" vertical="center"/>
      <protection/>
    </xf>
    <xf numFmtId="172" fontId="28" fillId="0" borderId="0" xfId="24" applyFont="1" applyFill="1" applyBorder="1" applyAlignment="1">
      <alignment horizontal="left" vertical="center"/>
      <protection/>
    </xf>
    <xf numFmtId="172" fontId="23" fillId="3" borderId="0" xfId="24" applyFont="1" applyFill="1" applyBorder="1" applyAlignment="1">
      <alignment horizontal="left" vertical="center" indent="4"/>
      <protection/>
    </xf>
    <xf numFmtId="172" fontId="26" fillId="3" borderId="0" xfId="24" applyNumberFormat="1" applyFont="1" applyFill="1" applyBorder="1" applyAlignment="1" applyProtection="1">
      <alignment horizontal="left" vertical="center" indent="4"/>
      <protection/>
    </xf>
    <xf numFmtId="172" fontId="26" fillId="3" borderId="8" xfId="24" applyNumberFormat="1" applyFont="1" applyFill="1" applyBorder="1" applyAlignment="1" applyProtection="1">
      <alignment horizontal="left" vertical="center"/>
      <protection/>
    </xf>
    <xf numFmtId="172" fontId="26" fillId="3" borderId="8" xfId="24" applyFont="1" applyFill="1" applyBorder="1" applyAlignment="1">
      <alignment horizontal="left" vertical="center"/>
      <protection/>
    </xf>
    <xf numFmtId="172" fontId="26" fillId="3" borderId="8" xfId="24" applyNumberFormat="1" applyFont="1" applyFill="1" applyBorder="1" applyAlignment="1" applyProtection="1">
      <alignment horizontal="center" vertical="center"/>
      <protection/>
    </xf>
    <xf numFmtId="172" fontId="27" fillId="3" borderId="11" xfId="24" applyFont="1" applyFill="1" applyBorder="1" applyAlignment="1">
      <alignment horizontal="left" vertical="center"/>
      <protection/>
    </xf>
    <xf numFmtId="172" fontId="27" fillId="3" borderId="9" xfId="24" applyFont="1" applyFill="1" applyBorder="1" applyAlignment="1">
      <alignment horizontal="left" vertical="center"/>
      <protection/>
    </xf>
    <xf numFmtId="172" fontId="25" fillId="16" borderId="0" xfId="24" applyNumberFormat="1" applyFont="1" applyFill="1" applyBorder="1" applyAlignment="1" applyProtection="1">
      <alignment horizontal="left" vertical="center" indent="2"/>
      <protection/>
    </xf>
    <xf numFmtId="172" fontId="25" fillId="16" borderId="0" xfId="0" applyNumberFormat="1" applyFont="1" applyFill="1" applyBorder="1" applyAlignment="1" applyProtection="1">
      <alignment horizontal="left" vertical="center" indent="2"/>
      <protection/>
    </xf>
    <xf numFmtId="172" fontId="28" fillId="4" borderId="0" xfId="24" applyFont="1" applyFill="1" applyBorder="1" applyAlignment="1">
      <alignment horizontal="left" vertical="center"/>
      <protection/>
    </xf>
    <xf numFmtId="172" fontId="27" fillId="3" borderId="15" xfId="24" applyFont="1" applyFill="1" applyBorder="1" applyAlignment="1">
      <alignment horizontal="left" vertical="center"/>
      <protection/>
    </xf>
    <xf numFmtId="172" fontId="26" fillId="3" borderId="16" xfId="24" applyNumberFormat="1" applyFont="1" applyFill="1" applyBorder="1" applyAlignment="1" applyProtection="1">
      <alignment horizontal="left" vertical="center"/>
      <protection/>
    </xf>
    <xf numFmtId="172" fontId="25" fillId="16" borderId="16" xfId="24" applyNumberFormat="1" applyFont="1" applyFill="1" applyBorder="1" applyAlignment="1" applyProtection="1">
      <alignment horizontal="left" vertical="center"/>
      <protection/>
    </xf>
    <xf numFmtId="172" fontId="25" fillId="16" borderId="16" xfId="24" applyFont="1" applyFill="1" applyBorder="1" applyAlignment="1">
      <alignment horizontal="left" vertical="center"/>
      <protection/>
    </xf>
    <xf numFmtId="172" fontId="26" fillId="3" borderId="16" xfId="24" applyNumberFormat="1" applyFont="1" applyFill="1" applyBorder="1" applyAlignment="1" applyProtection="1">
      <alignment horizontal="center" vertical="center"/>
      <protection/>
    </xf>
    <xf numFmtId="0" fontId="26" fillId="3" borderId="16" xfId="24" applyNumberFormat="1" applyFont="1" applyFill="1" applyBorder="1" applyAlignment="1" applyProtection="1">
      <alignment horizontal="left" vertical="center"/>
      <protection/>
    </xf>
    <xf numFmtId="172" fontId="35" fillId="3" borderId="9" xfId="24" applyFont="1" applyFill="1" applyBorder="1" applyAlignment="1">
      <alignment horizontal="left" vertical="center"/>
      <protection/>
    </xf>
    <xf numFmtId="172" fontId="15" fillId="3" borderId="9" xfId="23" applyFont="1" applyFill="1" applyBorder="1" applyAlignment="1">
      <alignment horizontal="left" vertical="center"/>
      <protection/>
    </xf>
    <xf numFmtId="172" fontId="0" fillId="3" borderId="11" xfId="23" applyFont="1" applyFill="1" applyBorder="1" applyAlignment="1">
      <alignment horizontal="left" vertical="center"/>
      <protection/>
    </xf>
    <xf numFmtId="0" fontId="0" fillId="3" borderId="9" xfId="0" applyFont="1" applyFill="1" applyBorder="1" applyAlignment="1">
      <alignment horizontal="left" vertical="center"/>
    </xf>
    <xf numFmtId="172" fontId="9" fillId="3" borderId="9" xfId="24" applyFont="1" applyFill="1" applyBorder="1" applyAlignment="1">
      <alignment horizontal="left" vertical="center"/>
      <protection/>
    </xf>
    <xf numFmtId="172" fontId="9" fillId="3" borderId="17" xfId="24" applyFont="1" applyFill="1" applyBorder="1" applyAlignment="1">
      <alignment horizontal="left" vertical="center"/>
      <protection/>
    </xf>
    <xf numFmtId="0" fontId="26" fillId="3" borderId="10" xfId="24" applyNumberFormat="1" applyFont="1" applyFill="1" applyBorder="1" applyAlignment="1" applyProtection="1">
      <alignment horizontal="left" vertical="center"/>
      <protection/>
    </xf>
    <xf numFmtId="172" fontId="9" fillId="3" borderId="11" xfId="24" applyFont="1" applyFill="1" applyBorder="1" applyAlignment="1">
      <alignment horizontal="left" vertical="center"/>
      <protection/>
    </xf>
    <xf numFmtId="172" fontId="23" fillId="3" borderId="8" xfId="24" applyNumberFormat="1" applyFont="1" applyFill="1" applyBorder="1" applyAlignment="1" applyProtection="1">
      <alignment horizontal="center" vertical="center"/>
      <protection/>
    </xf>
    <xf numFmtId="172" fontId="20" fillId="4" borderId="0" xfId="23" applyFont="1" applyFill="1" applyBorder="1" applyAlignment="1">
      <alignment horizontal="left" vertical="center"/>
      <protection/>
    </xf>
    <xf numFmtId="0" fontId="9" fillId="4" borderId="0" xfId="0" applyFont="1" applyFill="1" applyAlignment="1">
      <alignment/>
    </xf>
    <xf numFmtId="0" fontId="9" fillId="4" borderId="13" xfId="0" applyFont="1" applyFill="1" applyBorder="1" applyAlignment="1">
      <alignment/>
    </xf>
    <xf numFmtId="0" fontId="0" fillId="4" borderId="0" xfId="0" applyFill="1" applyAlignment="1">
      <alignment vertical="center"/>
    </xf>
    <xf numFmtId="0" fontId="23" fillId="4" borderId="0" xfId="0" applyFont="1" applyFill="1" applyAlignment="1">
      <alignment vertical="center"/>
    </xf>
    <xf numFmtId="0" fontId="9" fillId="4" borderId="0" xfId="0" applyFont="1" applyFill="1" applyAlignment="1">
      <alignment vertical="center"/>
    </xf>
    <xf numFmtId="172" fontId="49" fillId="2" borderId="9" xfId="23" applyFont="1" applyFill="1" applyBorder="1" applyAlignment="1">
      <alignment vertical="center"/>
      <protection/>
    </xf>
    <xf numFmtId="0" fontId="32" fillId="5" borderId="0" xfId="0" applyFont="1" applyFill="1" applyBorder="1" applyAlignment="1">
      <alignment vertical="center"/>
    </xf>
    <xf numFmtId="0" fontId="26" fillId="3" borderId="8" xfId="24" applyNumberFormat="1" applyFont="1" applyFill="1" applyBorder="1" applyAlignment="1" applyProtection="1" quotePrefix="1">
      <alignment horizontal="left" vertical="center"/>
      <protection/>
    </xf>
    <xf numFmtId="172" fontId="23" fillId="3" borderId="11" xfId="23" applyFont="1" applyFill="1" applyBorder="1" applyAlignment="1">
      <alignment horizontal="left" vertical="center"/>
      <protection/>
    </xf>
    <xf numFmtId="172" fontId="23" fillId="3" borderId="8" xfId="24" applyFont="1" applyFill="1" applyBorder="1" applyAlignment="1">
      <alignment horizontal="left" vertical="center"/>
      <protection/>
    </xf>
    <xf numFmtId="172" fontId="23" fillId="3" borderId="9" xfId="23" applyFont="1" applyFill="1" applyBorder="1" applyAlignment="1">
      <alignment horizontal="left" vertical="center"/>
      <protection/>
    </xf>
    <xf numFmtId="172" fontId="26" fillId="3" borderId="9" xfId="23" applyFont="1" applyFill="1" applyBorder="1" applyAlignment="1">
      <alignment horizontal="left" vertical="center"/>
      <protection/>
    </xf>
    <xf numFmtId="0" fontId="26" fillId="3" borderId="0" xfId="0" applyFont="1" applyFill="1" applyBorder="1" applyAlignment="1">
      <alignment horizontal="left" vertical="center" indent="4"/>
    </xf>
    <xf numFmtId="0" fontId="26" fillId="3" borderId="0" xfId="0" applyFont="1" applyFill="1" applyBorder="1" applyAlignment="1">
      <alignment vertical="center"/>
    </xf>
    <xf numFmtId="172" fontId="0" fillId="3" borderId="9" xfId="23" applyFont="1" applyFill="1" applyBorder="1" applyAlignment="1">
      <alignment horizontal="left" vertical="center"/>
      <protection/>
    </xf>
    <xf numFmtId="172" fontId="15" fillId="3" borderId="11" xfId="23" applyFont="1" applyFill="1" applyBorder="1" applyAlignment="1">
      <alignment horizontal="left" vertical="center"/>
      <protection/>
    </xf>
    <xf numFmtId="0" fontId="0" fillId="3" borderId="11" xfId="0" applyFont="1" applyFill="1" applyBorder="1" applyAlignment="1">
      <alignment horizontal="left" vertical="center"/>
    </xf>
    <xf numFmtId="172" fontId="25" fillId="3" borderId="8" xfId="0" applyNumberFormat="1" applyFont="1" applyFill="1" applyBorder="1" applyAlignment="1" applyProtection="1" quotePrefix="1">
      <alignment horizontal="left" vertical="center"/>
      <protection/>
    </xf>
    <xf numFmtId="172" fontId="0" fillId="3" borderId="17" xfId="23" applyFont="1" applyFill="1" applyBorder="1" applyAlignment="1">
      <alignment horizontal="left" vertical="center"/>
      <protection/>
    </xf>
    <xf numFmtId="172" fontId="0" fillId="3" borderId="10" xfId="23" applyFont="1" applyFill="1" applyBorder="1" applyAlignment="1">
      <alignment horizontal="left" vertical="center"/>
      <protection/>
    </xf>
    <xf numFmtId="172" fontId="25" fillId="16" borderId="0" xfId="23" applyNumberFormat="1" applyFont="1" applyFill="1" applyBorder="1" applyAlignment="1" applyProtection="1">
      <alignment horizontal="left" vertical="center" indent="2"/>
      <protection/>
    </xf>
    <xf numFmtId="172" fontId="25" fillId="16" borderId="8" xfId="23" applyFont="1" applyFill="1" applyBorder="1" applyAlignment="1">
      <alignment horizontal="left" vertical="center"/>
      <protection/>
    </xf>
    <xf numFmtId="0" fontId="32" fillId="5" borderId="11" xfId="0" applyFont="1" applyFill="1" applyBorder="1" applyAlignment="1" quotePrefix="1">
      <alignment horizontal="center" vertical="center"/>
    </xf>
    <xf numFmtId="0" fontId="32" fillId="5" borderId="8" xfId="0" applyFont="1" applyFill="1" applyBorder="1" applyAlignment="1">
      <alignment vertical="center"/>
    </xf>
    <xf numFmtId="0" fontId="23" fillId="5" borderId="8" xfId="0" applyFont="1" applyFill="1" applyBorder="1" applyAlignment="1">
      <alignment vertical="center"/>
    </xf>
    <xf numFmtId="0" fontId="32" fillId="5" borderId="10" xfId="0" applyFont="1" applyFill="1" applyBorder="1" applyAlignment="1">
      <alignment vertical="center"/>
    </xf>
    <xf numFmtId="0" fontId="23" fillId="5" borderId="10" xfId="0" applyFont="1" applyFill="1" applyBorder="1" applyAlignment="1">
      <alignment vertical="center"/>
    </xf>
    <xf numFmtId="172" fontId="20" fillId="2" borderId="11" xfId="23" applyFont="1" applyFill="1" applyBorder="1" applyAlignment="1">
      <alignment horizontal="center" vertical="center"/>
      <protection/>
    </xf>
    <xf numFmtId="172" fontId="20" fillId="2" borderId="8" xfId="23" applyFont="1" applyFill="1" applyBorder="1" applyAlignment="1">
      <alignment horizontal="center" vertical="center"/>
      <protection/>
    </xf>
    <xf numFmtId="0" fontId="26" fillId="2" borderId="0" xfId="23" applyNumberFormat="1" applyFont="1" applyFill="1" applyBorder="1" applyAlignment="1" applyProtection="1">
      <alignment horizontal="left" vertical="center"/>
      <protection/>
    </xf>
    <xf numFmtId="172" fontId="23" fillId="2" borderId="0" xfId="23" applyFont="1" applyFill="1" applyBorder="1" applyAlignment="1">
      <alignment horizontal="center" vertical="center"/>
      <protection/>
    </xf>
    <xf numFmtId="172" fontId="26" fillId="20" borderId="4" xfId="24" applyNumberFormat="1" applyFont="1" applyFill="1" applyBorder="1" applyAlignment="1" applyProtection="1">
      <alignment horizontal="left" vertical="center"/>
      <protection/>
    </xf>
    <xf numFmtId="172" fontId="23" fillId="20" borderId="4" xfId="23" applyFont="1" applyFill="1" applyBorder="1" applyAlignment="1">
      <alignment horizontal="left" vertical="center"/>
      <protection/>
    </xf>
    <xf numFmtId="172" fontId="23" fillId="20" borderId="15" xfId="23" applyFont="1" applyFill="1" applyBorder="1" applyAlignment="1">
      <alignment horizontal="left" vertical="center"/>
      <protection/>
    </xf>
    <xf numFmtId="172" fontId="0" fillId="20" borderId="16" xfId="23" applyFont="1" applyFill="1" applyBorder="1" applyAlignment="1">
      <alignment horizontal="left" vertical="center"/>
      <protection/>
    </xf>
    <xf numFmtId="172" fontId="23" fillId="20" borderId="16" xfId="23" applyFont="1" applyFill="1" applyBorder="1" applyAlignment="1">
      <alignment horizontal="center" vertical="center"/>
      <protection/>
    </xf>
    <xf numFmtId="0" fontId="64" fillId="0" borderId="0" xfId="0" applyFont="1" applyAlignment="1">
      <alignment/>
    </xf>
    <xf numFmtId="0" fontId="65" fillId="0" borderId="0" xfId="0" applyFont="1" applyAlignment="1">
      <alignment/>
    </xf>
    <xf numFmtId="49" fontId="65" fillId="0" borderId="0" xfId="0" applyNumberFormat="1" applyFont="1" applyAlignment="1" quotePrefix="1">
      <alignment/>
    </xf>
    <xf numFmtId="49" fontId="64" fillId="0" borderId="0" xfId="0" applyNumberFormat="1" applyFont="1" applyAlignment="1">
      <alignment/>
    </xf>
    <xf numFmtId="0" fontId="64" fillId="0" borderId="18" xfId="0" applyFont="1" applyBorder="1" applyAlignment="1">
      <alignment/>
    </xf>
    <xf numFmtId="0" fontId="64" fillId="0" borderId="0" xfId="0" applyFont="1" applyBorder="1" applyAlignment="1">
      <alignment/>
    </xf>
    <xf numFmtId="49" fontId="65" fillId="0" borderId="0" xfId="0" applyNumberFormat="1" applyFont="1" applyBorder="1" applyAlignment="1">
      <alignment/>
    </xf>
    <xf numFmtId="49" fontId="64" fillId="0" borderId="0" xfId="0" applyNumberFormat="1" applyFont="1" applyAlignment="1" quotePrefix="1">
      <alignment/>
    </xf>
    <xf numFmtId="0" fontId="66" fillId="0" borderId="0" xfId="0" applyFont="1" applyBorder="1" applyAlignment="1">
      <alignment/>
    </xf>
    <xf numFmtId="178" fontId="13" fillId="14" borderId="2" xfId="0" applyNumberFormat="1" applyFont="1" applyFill="1" applyBorder="1" applyAlignment="1">
      <alignment horizontal="center" vertical="center"/>
    </xf>
    <xf numFmtId="175" fontId="13" fillId="14" borderId="3" xfId="0" applyNumberFormat="1" applyFont="1" applyFill="1" applyBorder="1" applyAlignment="1">
      <alignment horizontal="center" vertical="center"/>
    </xf>
    <xf numFmtId="175" fontId="13" fillId="14" borderId="4" xfId="0" applyNumberFormat="1" applyFont="1" applyFill="1" applyBorder="1" applyAlignment="1">
      <alignment horizontal="center" vertical="center"/>
    </xf>
    <xf numFmtId="178" fontId="13" fillId="14" borderId="3" xfId="0" applyNumberFormat="1" applyFont="1" applyFill="1" applyBorder="1" applyAlignment="1">
      <alignment horizontal="center" vertical="center"/>
    </xf>
    <xf numFmtId="178" fontId="13" fillId="14" borderId="4" xfId="0" applyNumberFormat="1" applyFont="1" applyFill="1" applyBorder="1" applyAlignment="1">
      <alignment horizontal="center" vertical="center"/>
    </xf>
    <xf numFmtId="0" fontId="53" fillId="14" borderId="4" xfId="0" applyFont="1" applyFill="1" applyBorder="1" applyAlignment="1">
      <alignment horizontal="center" vertical="center"/>
    </xf>
    <xf numFmtId="0" fontId="53" fillId="14" borderId="12" xfId="0" applyFont="1" applyFill="1" applyBorder="1" applyAlignment="1">
      <alignment horizontal="center" vertical="center"/>
    </xf>
    <xf numFmtId="172" fontId="69" fillId="4" borderId="0" xfId="24" applyFont="1" applyFill="1" applyBorder="1" applyAlignment="1">
      <alignment horizontal="left" vertical="center"/>
      <protection/>
    </xf>
    <xf numFmtId="0" fontId="43" fillId="3" borderId="9" xfId="23" applyNumberFormat="1" applyFont="1" applyFill="1" applyBorder="1" applyAlignment="1" applyProtection="1">
      <alignment horizontal="left" vertical="center"/>
      <protection/>
    </xf>
    <xf numFmtId="172" fontId="23" fillId="3" borderId="0" xfId="23" applyNumberFormat="1" applyFont="1" applyFill="1" applyBorder="1" applyAlignment="1" applyProtection="1">
      <alignment horizontal="left" vertical="center" indent="2"/>
      <protection/>
    </xf>
    <xf numFmtId="172" fontId="26" fillId="4" borderId="0" xfId="24" applyNumberFormat="1" applyFont="1" applyFill="1" applyBorder="1" applyAlignment="1" applyProtection="1">
      <alignment horizontal="left" vertical="center" wrapText="1"/>
      <protection/>
    </xf>
    <xf numFmtId="0" fontId="15" fillId="3" borderId="11" xfId="0" applyFont="1" applyFill="1" applyBorder="1" applyAlignment="1">
      <alignment horizontal="left" vertical="center"/>
    </xf>
    <xf numFmtId="172" fontId="25" fillId="16" borderId="8" xfId="0" applyNumberFormat="1" applyFont="1" applyFill="1" applyBorder="1" applyAlignment="1" applyProtection="1" quotePrefix="1">
      <alignment horizontal="left" vertical="center"/>
      <protection/>
    </xf>
    <xf numFmtId="0" fontId="23" fillId="3" borderId="10" xfId="24" applyNumberFormat="1" applyFont="1" applyFill="1" applyBorder="1" applyAlignment="1" applyProtection="1">
      <alignment horizontal="left" vertical="center"/>
      <protection/>
    </xf>
    <xf numFmtId="172" fontId="26" fillId="3" borderId="10" xfId="24" applyNumberFormat="1" applyFont="1" applyFill="1" applyBorder="1" applyAlignment="1" applyProtection="1">
      <alignment horizontal="left" vertical="center" indent="2"/>
      <protection/>
    </xf>
    <xf numFmtId="172" fontId="26" fillId="3" borderId="10" xfId="24" applyNumberFormat="1" applyFont="1" applyFill="1" applyBorder="1" applyAlignment="1" applyProtection="1">
      <alignment horizontal="center" vertical="center" wrapText="1"/>
      <protection/>
    </xf>
    <xf numFmtId="0" fontId="39" fillId="4" borderId="0" xfId="21" applyFont="1" applyFill="1" applyAlignment="1">
      <alignment horizontal="center" vertical="center"/>
    </xf>
    <xf numFmtId="0" fontId="62" fillId="0" borderId="0" xfId="0" applyFont="1" applyAlignment="1">
      <alignment vertical="center"/>
    </xf>
    <xf numFmtId="0" fontId="0" fillId="0" borderId="0" xfId="0" applyAlignment="1">
      <alignment vertical="center"/>
    </xf>
    <xf numFmtId="0" fontId="0" fillId="4" borderId="0" xfId="0" applyFill="1" applyBorder="1" applyAlignment="1">
      <alignment vertical="center"/>
    </xf>
    <xf numFmtId="0" fontId="64" fillId="4" borderId="0" xfId="0" applyFont="1" applyFill="1" applyAlignment="1">
      <alignment/>
    </xf>
    <xf numFmtId="0" fontId="64" fillId="4" borderId="18" xfId="0" applyFont="1" applyFill="1" applyBorder="1" applyAlignment="1">
      <alignment/>
    </xf>
    <xf numFmtId="0" fontId="64" fillId="4" borderId="0" xfId="0" applyFont="1" applyFill="1" applyBorder="1" applyAlignment="1">
      <alignment/>
    </xf>
    <xf numFmtId="0" fontId="64" fillId="4" borderId="0" xfId="0" applyFont="1" applyFill="1" applyBorder="1" applyAlignment="1">
      <alignment vertical="top"/>
    </xf>
    <xf numFmtId="0" fontId="0" fillId="21" borderId="19" xfId="0" applyFill="1" applyBorder="1" applyAlignment="1">
      <alignment vertical="center"/>
    </xf>
    <xf numFmtId="0" fontId="0" fillId="21" borderId="20" xfId="0" applyFill="1" applyBorder="1" applyAlignment="1">
      <alignment vertical="center"/>
    </xf>
    <xf numFmtId="0" fontId="0" fillId="21" borderId="14" xfId="0" applyFill="1" applyBorder="1" applyAlignment="1">
      <alignment vertical="center"/>
    </xf>
    <xf numFmtId="0" fontId="0" fillId="21" borderId="13" xfId="0" applyFill="1" applyBorder="1" applyAlignment="1">
      <alignment vertical="center"/>
    </xf>
    <xf numFmtId="0" fontId="0" fillId="21" borderId="0" xfId="0" applyFill="1" applyBorder="1" applyAlignment="1">
      <alignment vertical="center"/>
    </xf>
    <xf numFmtId="0" fontId="0" fillId="21" borderId="14" xfId="0" applyFont="1" applyFill="1" applyBorder="1" applyAlignment="1">
      <alignment vertical="center"/>
    </xf>
    <xf numFmtId="0" fontId="0" fillId="21" borderId="13" xfId="0" applyFont="1" applyFill="1" applyBorder="1" applyAlignment="1">
      <alignment vertical="center"/>
    </xf>
    <xf numFmtId="0" fontId="0" fillId="4" borderId="0" xfId="0" applyFont="1" applyFill="1" applyBorder="1" applyAlignment="1">
      <alignment vertical="center"/>
    </xf>
    <xf numFmtId="0" fontId="0" fillId="5" borderId="0" xfId="0" applyFill="1" applyBorder="1" applyAlignment="1">
      <alignment vertical="center"/>
    </xf>
    <xf numFmtId="0" fontId="0" fillId="5" borderId="0" xfId="0" applyFont="1" applyFill="1" applyAlignment="1">
      <alignment vertical="center"/>
    </xf>
    <xf numFmtId="0" fontId="72" fillId="5" borderId="0" xfId="0" applyFont="1" applyFill="1" applyAlignment="1">
      <alignment/>
    </xf>
    <xf numFmtId="0" fontId="15" fillId="3" borderId="4" xfId="0" applyFont="1" applyFill="1" applyBorder="1" applyAlignment="1">
      <alignment horizontal="left" vertical="top" wrapText="1"/>
    </xf>
    <xf numFmtId="49" fontId="15" fillId="3" borderId="4" xfId="0" applyNumberFormat="1" applyFont="1" applyFill="1" applyBorder="1" applyAlignment="1">
      <alignment horizontal="left" vertical="top" wrapText="1"/>
    </xf>
    <xf numFmtId="0" fontId="15" fillId="4" borderId="4" xfId="0" applyFont="1" applyFill="1" applyBorder="1" applyAlignment="1">
      <alignment horizontal="left" vertical="top" wrapText="1"/>
    </xf>
    <xf numFmtId="49" fontId="15" fillId="4" borderId="4" xfId="0" applyNumberFormat="1" applyFont="1" applyFill="1" applyBorder="1" applyAlignment="1">
      <alignment horizontal="left" vertical="top" wrapText="1"/>
    </xf>
    <xf numFmtId="0" fontId="0" fillId="20" borderId="17" xfId="0" applyFill="1" applyBorder="1" applyAlignment="1">
      <alignment vertical="center"/>
    </xf>
    <xf numFmtId="0" fontId="0" fillId="20" borderId="10" xfId="0" applyFill="1" applyBorder="1" applyAlignment="1">
      <alignment vertical="center"/>
    </xf>
    <xf numFmtId="172" fontId="15" fillId="20" borderId="10" xfId="23" applyFont="1" applyFill="1" applyBorder="1" applyAlignment="1">
      <alignment horizontal="center" vertical="center"/>
      <protection/>
    </xf>
    <xf numFmtId="0" fontId="11" fillId="0" borderId="0" xfId="0" applyFont="1" applyAlignment="1">
      <alignment/>
    </xf>
    <xf numFmtId="0" fontId="58" fillId="21" borderId="19" xfId="0" applyFont="1" applyFill="1" applyBorder="1" applyAlignment="1">
      <alignment horizontal="center" vertical="center"/>
    </xf>
    <xf numFmtId="0" fontId="58" fillId="21" borderId="0" xfId="0" applyFont="1" applyFill="1" applyBorder="1" applyAlignment="1">
      <alignment horizontal="center" vertical="center"/>
    </xf>
    <xf numFmtId="0" fontId="60" fillId="2" borderId="21" xfId="0" applyFont="1" applyFill="1" applyBorder="1" applyAlignment="1">
      <alignment horizontal="left" vertical="center" indent="13"/>
    </xf>
    <xf numFmtId="0" fontId="73" fillId="2" borderId="14" xfId="0" applyFont="1" applyFill="1" applyBorder="1" applyAlignment="1">
      <alignment vertical="center"/>
    </xf>
    <xf numFmtId="0" fontId="61" fillId="2" borderId="22" xfId="0" applyFont="1" applyFill="1" applyBorder="1" applyAlignment="1">
      <alignment horizontal="left"/>
    </xf>
    <xf numFmtId="0" fontId="61" fillId="2" borderId="23" xfId="0" applyFont="1" applyFill="1" applyBorder="1" applyAlignment="1">
      <alignment horizontal="left"/>
    </xf>
    <xf numFmtId="0" fontId="41" fillId="22" borderId="1" xfId="0" applyFont="1" applyFill="1" applyBorder="1" applyAlignment="1">
      <alignment horizontal="center" vertical="center"/>
    </xf>
    <xf numFmtId="0" fontId="15" fillId="20" borderId="4" xfId="0" applyFont="1" applyFill="1" applyBorder="1" applyAlignment="1">
      <alignment horizontal="left" vertical="top" wrapText="1"/>
    </xf>
    <xf numFmtId="0" fontId="15" fillId="6" borderId="4" xfId="0" applyFont="1" applyFill="1" applyBorder="1" applyAlignment="1">
      <alignment horizontal="left" vertical="top" wrapText="1"/>
    </xf>
    <xf numFmtId="0" fontId="0" fillId="4" borderId="24" xfId="0" applyFill="1" applyBorder="1" applyAlignment="1">
      <alignment vertical="center"/>
    </xf>
    <xf numFmtId="0" fontId="0" fillId="4" borderId="14" xfId="0" applyFill="1" applyBorder="1" applyAlignment="1">
      <alignment vertical="center"/>
    </xf>
    <xf numFmtId="0" fontId="0" fillId="4" borderId="14" xfId="0" applyFont="1" applyFill="1" applyBorder="1" applyAlignment="1">
      <alignment vertical="center"/>
    </xf>
    <xf numFmtId="0" fontId="15" fillId="4" borderId="0" xfId="0" applyFont="1" applyFill="1" applyAlignment="1">
      <alignment vertical="center"/>
    </xf>
    <xf numFmtId="0" fontId="53" fillId="6" borderId="3" xfId="0" applyFont="1" applyFill="1" applyBorder="1" applyAlignment="1">
      <alignment horizontal="center" vertical="center"/>
    </xf>
    <xf numFmtId="0" fontId="54" fillId="2" borderId="3" xfId="0" applyFont="1" applyFill="1" applyBorder="1" applyAlignment="1">
      <alignment horizontal="center" vertical="center"/>
    </xf>
    <xf numFmtId="0" fontId="41" fillId="15" borderId="3" xfId="0" applyFont="1" applyFill="1" applyBorder="1" applyAlignment="1">
      <alignment horizontal="center" vertical="center"/>
    </xf>
    <xf numFmtId="0" fontId="53" fillId="10" borderId="3" xfId="0" applyFont="1" applyFill="1" applyBorder="1" applyAlignment="1">
      <alignment horizontal="center" vertical="center"/>
    </xf>
    <xf numFmtId="0" fontId="55" fillId="9" borderId="3" xfId="0" applyFont="1" applyFill="1" applyBorder="1" applyAlignment="1">
      <alignment horizontal="center" vertical="center"/>
    </xf>
    <xf numFmtId="0" fontId="53" fillId="3" borderId="3" xfId="0" applyFont="1" applyFill="1" applyBorder="1" applyAlignment="1">
      <alignment horizontal="center" vertical="center"/>
    </xf>
    <xf numFmtId="0" fontId="53" fillId="15" borderId="3" xfId="0" applyFont="1" applyFill="1" applyBorder="1" applyAlignment="1">
      <alignment horizontal="center" vertical="center"/>
    </xf>
    <xf numFmtId="0" fontId="55" fillId="12" borderId="3" xfId="0" applyFont="1" applyFill="1" applyBorder="1" applyAlignment="1">
      <alignment horizontal="center" vertical="center"/>
    </xf>
    <xf numFmtId="0" fontId="55" fillId="7" borderId="3" xfId="0" applyFont="1" applyFill="1" applyBorder="1" applyAlignment="1">
      <alignment horizontal="center" vertical="center"/>
    </xf>
    <xf numFmtId="0" fontId="55" fillId="17" borderId="3" xfId="0" applyFont="1" applyFill="1" applyBorder="1" applyAlignment="1">
      <alignment horizontal="center" vertical="center"/>
    </xf>
    <xf numFmtId="0" fontId="53" fillId="13" borderId="3" xfId="0" applyFont="1" applyFill="1" applyBorder="1" applyAlignment="1">
      <alignment horizontal="center" vertical="center"/>
    </xf>
    <xf numFmtId="0" fontId="53" fillId="8" borderId="3" xfId="0" applyFont="1" applyFill="1" applyBorder="1" applyAlignment="1">
      <alignment horizontal="center" vertical="center"/>
    </xf>
    <xf numFmtId="0" fontId="55" fillId="18" borderId="3" xfId="0" applyFont="1" applyFill="1" applyBorder="1" applyAlignment="1">
      <alignment horizontal="center" vertical="center"/>
    </xf>
    <xf numFmtId="0" fontId="55" fillId="16" borderId="3" xfId="0" applyFont="1" applyFill="1" applyBorder="1" applyAlignment="1">
      <alignment horizontal="center" vertical="center"/>
    </xf>
    <xf numFmtId="0" fontId="53" fillId="14" borderId="3" xfId="0" applyFont="1" applyFill="1" applyBorder="1" applyAlignment="1">
      <alignment horizontal="center" vertical="center"/>
    </xf>
    <xf numFmtId="0" fontId="15" fillId="4" borderId="0" xfId="0" applyFont="1" applyFill="1" applyAlignment="1">
      <alignment/>
    </xf>
    <xf numFmtId="0" fontId="15" fillId="4" borderId="0" xfId="0" applyFont="1" applyFill="1" applyAlignment="1">
      <alignment wrapText="1"/>
    </xf>
    <xf numFmtId="0" fontId="1" fillId="0" borderId="0" xfId="0" applyFont="1" applyBorder="1" applyAlignment="1">
      <alignment horizontal="right" vertical="top" wrapText="1"/>
    </xf>
    <xf numFmtId="0" fontId="74" fillId="0" borderId="0" xfId="0" applyFont="1" applyBorder="1" applyAlignment="1">
      <alignment horizontal="right" wrapText="1"/>
    </xf>
    <xf numFmtId="0" fontId="15" fillId="20" borderId="5" xfId="21" applyFont="1" applyFill="1" applyBorder="1" applyAlignment="1">
      <alignment horizontal="center" vertical="center"/>
    </xf>
    <xf numFmtId="0" fontId="15" fillId="23" borderId="2" xfId="21" applyFont="1" applyFill="1" applyBorder="1" applyAlignment="1">
      <alignment horizontal="center" vertical="center"/>
    </xf>
    <xf numFmtId="0" fontId="15" fillId="10" borderId="2" xfId="21" applyFont="1" applyFill="1" applyBorder="1" applyAlignment="1">
      <alignment horizontal="center" vertical="center"/>
    </xf>
    <xf numFmtId="0" fontId="20" fillId="4" borderId="0" xfId="0" applyFont="1" applyFill="1" applyBorder="1" applyAlignment="1">
      <alignment horizontal="center" vertical="center" wrapText="1"/>
    </xf>
    <xf numFmtId="20" fontId="0" fillId="0" borderId="0" xfId="23" applyNumberFormat="1" applyFont="1" applyBorder="1" applyAlignment="1">
      <alignment horizontal="center" vertical="center"/>
      <protection/>
    </xf>
    <xf numFmtId="20" fontId="23" fillId="5" borderId="25" xfId="0" applyNumberFormat="1" applyFont="1" applyFill="1" applyBorder="1" applyAlignment="1">
      <alignment vertical="center"/>
    </xf>
    <xf numFmtId="20" fontId="23" fillId="5" borderId="26" xfId="0" applyNumberFormat="1" applyFont="1" applyFill="1" applyBorder="1" applyAlignment="1">
      <alignment vertical="center"/>
    </xf>
    <xf numFmtId="20" fontId="20" fillId="2" borderId="27" xfId="23" applyNumberFormat="1" applyFont="1" applyFill="1" applyBorder="1" applyAlignment="1">
      <alignment horizontal="center" vertical="center"/>
      <protection/>
    </xf>
    <xf numFmtId="20" fontId="23" fillId="3" borderId="25" xfId="0" applyNumberFormat="1" applyFont="1" applyFill="1" applyBorder="1" applyAlignment="1" applyProtection="1">
      <alignment horizontal="center" vertical="center"/>
      <protection/>
    </xf>
    <xf numFmtId="20" fontId="23" fillId="3" borderId="27" xfId="0" applyNumberFormat="1" applyFont="1" applyFill="1" applyBorder="1" applyAlignment="1" applyProtection="1">
      <alignment horizontal="center" vertical="center"/>
      <protection/>
    </xf>
    <xf numFmtId="20" fontId="23" fillId="4" borderId="0" xfId="0" applyNumberFormat="1" applyFont="1" applyFill="1" applyBorder="1" applyAlignment="1" applyProtection="1">
      <alignment horizontal="center" vertical="center"/>
      <protection/>
    </xf>
    <xf numFmtId="20" fontId="26" fillId="3" borderId="27" xfId="23" applyNumberFormat="1" applyFont="1" applyFill="1" applyBorder="1" applyAlignment="1" applyProtection="1">
      <alignment horizontal="center" vertical="center"/>
      <protection/>
    </xf>
    <xf numFmtId="20" fontId="23" fillId="3" borderId="27" xfId="24" applyNumberFormat="1" applyFont="1" applyFill="1" applyBorder="1" applyAlignment="1" applyProtection="1">
      <alignment horizontal="center" vertical="center"/>
      <protection/>
    </xf>
    <xf numFmtId="20" fontId="26" fillId="3" borderId="27" xfId="24" applyNumberFormat="1" applyFont="1" applyFill="1" applyBorder="1" applyAlignment="1" applyProtection="1">
      <alignment horizontal="center" vertical="center"/>
      <protection/>
    </xf>
    <xf numFmtId="20" fontId="25" fillId="3" borderId="27" xfId="23" applyNumberFormat="1" applyFont="1" applyFill="1" applyBorder="1" applyAlignment="1" applyProtection="1">
      <alignment horizontal="center" vertical="center"/>
      <protection/>
    </xf>
    <xf numFmtId="20" fontId="23" fillId="2" borderId="0" xfId="0" applyNumberFormat="1" applyFont="1" applyFill="1" applyBorder="1" applyAlignment="1" applyProtection="1">
      <alignment horizontal="center" vertical="center"/>
      <protection/>
    </xf>
    <xf numFmtId="20" fontId="19" fillId="4" borderId="0" xfId="23" applyNumberFormat="1" applyFont="1" applyFill="1" applyBorder="1" applyAlignment="1" quotePrefix="1">
      <alignment horizontal="center" vertical="center"/>
      <protection/>
    </xf>
    <xf numFmtId="20" fontId="26" fillId="4" borderId="0" xfId="0" applyNumberFormat="1" applyFont="1" applyFill="1" applyBorder="1" applyAlignment="1" applyProtection="1">
      <alignment horizontal="center" vertical="center"/>
      <protection/>
    </xf>
    <xf numFmtId="20" fontId="26" fillId="3" borderId="25" xfId="24" applyNumberFormat="1" applyFont="1" applyFill="1" applyBorder="1" applyAlignment="1" applyProtection="1">
      <alignment horizontal="center" vertical="center"/>
      <protection/>
    </xf>
    <xf numFmtId="20" fontId="26" fillId="3" borderId="26" xfId="24" applyNumberFormat="1" applyFont="1" applyFill="1" applyBorder="1" applyAlignment="1" applyProtection="1">
      <alignment horizontal="center" vertical="center" wrapText="1"/>
      <protection/>
    </xf>
    <xf numFmtId="20" fontId="26" fillId="4" borderId="0" xfId="24" applyNumberFormat="1" applyFont="1" applyFill="1" applyBorder="1" applyAlignment="1" applyProtection="1">
      <alignment horizontal="center" vertical="center"/>
      <protection/>
    </xf>
    <xf numFmtId="20" fontId="46" fillId="3" borderId="27" xfId="0" applyNumberFormat="1" applyFont="1" applyFill="1" applyBorder="1" applyAlignment="1" applyProtection="1">
      <alignment horizontal="center" vertical="center"/>
      <protection/>
    </xf>
    <xf numFmtId="20" fontId="43" fillId="4" borderId="0" xfId="23" applyNumberFormat="1" applyFont="1" applyFill="1" applyBorder="1" applyAlignment="1" applyProtection="1">
      <alignment horizontal="center" vertical="center"/>
      <protection/>
    </xf>
    <xf numFmtId="20" fontId="23" fillId="4" borderId="0" xfId="24" applyNumberFormat="1" applyFont="1" applyFill="1" applyBorder="1" applyAlignment="1" applyProtection="1">
      <alignment horizontal="center" vertical="center"/>
      <protection/>
    </xf>
    <xf numFmtId="20" fontId="23" fillId="20" borderId="28" xfId="0" applyNumberFormat="1" applyFont="1" applyFill="1" applyBorder="1" applyAlignment="1" applyProtection="1">
      <alignment horizontal="center" vertical="center"/>
      <protection/>
    </xf>
    <xf numFmtId="20" fontId="23" fillId="20" borderId="4" xfId="0" applyNumberFormat="1" applyFont="1" applyFill="1" applyBorder="1" applyAlignment="1" applyProtection="1">
      <alignment horizontal="center" vertical="center"/>
      <protection/>
    </xf>
    <xf numFmtId="20" fontId="15" fillId="20" borderId="26" xfId="23" applyNumberFormat="1" applyFont="1" applyFill="1" applyBorder="1" applyAlignment="1">
      <alignment horizontal="center" vertical="center"/>
      <protection/>
    </xf>
    <xf numFmtId="20" fontId="20" fillId="2" borderId="25" xfId="23" applyNumberFormat="1" applyFont="1" applyFill="1" applyBorder="1" applyAlignment="1">
      <alignment horizontal="center" vertical="center"/>
      <protection/>
    </xf>
    <xf numFmtId="20" fontId="25" fillId="24" borderId="28" xfId="0" applyNumberFormat="1" applyFont="1" applyFill="1" applyBorder="1" applyAlignment="1" applyProtection="1">
      <alignment horizontal="center" vertical="center"/>
      <protection/>
    </xf>
    <xf numFmtId="20" fontId="26" fillId="3" borderId="27" xfId="0" applyNumberFormat="1" applyFont="1" applyFill="1" applyBorder="1" applyAlignment="1" applyProtection="1">
      <alignment horizontal="center" vertical="center"/>
      <protection/>
    </xf>
    <xf numFmtId="20" fontId="52" fillId="4" borderId="0" xfId="0" applyNumberFormat="1" applyFont="1" applyFill="1" applyBorder="1" applyAlignment="1" applyProtection="1">
      <alignment horizontal="center" vertical="center"/>
      <protection/>
    </xf>
    <xf numFmtId="20" fontId="22" fillId="5" borderId="0" xfId="0" applyNumberFormat="1" applyFont="1" applyFill="1" applyAlignment="1">
      <alignment horizontal="center" vertical="center"/>
    </xf>
    <xf numFmtId="20" fontId="24" fillId="5" borderId="0" xfId="0" applyNumberFormat="1" applyFont="1" applyFill="1" applyAlignment="1">
      <alignment horizontal="center"/>
    </xf>
    <xf numFmtId="0" fontId="15" fillId="21" borderId="14" xfId="0" applyFont="1" applyFill="1" applyBorder="1" applyAlignment="1">
      <alignment vertical="center"/>
    </xf>
    <xf numFmtId="0" fontId="15" fillId="21" borderId="13" xfId="0" applyFont="1" applyFill="1" applyBorder="1" applyAlignment="1">
      <alignment vertical="center"/>
    </xf>
    <xf numFmtId="0" fontId="15" fillId="4" borderId="0" xfId="0" applyFont="1" applyFill="1" applyBorder="1" applyAlignment="1">
      <alignment vertical="center"/>
    </xf>
    <xf numFmtId="0" fontId="26" fillId="3" borderId="0" xfId="0" applyFont="1" applyFill="1" applyBorder="1" applyAlignment="1">
      <alignment horizontal="left" vertical="center"/>
    </xf>
    <xf numFmtId="0" fontId="80" fillId="21" borderId="0" xfId="21" applyFont="1" applyFill="1" applyBorder="1" applyAlignment="1">
      <alignment horizontal="center" vertical="center"/>
    </xf>
    <xf numFmtId="0" fontId="0" fillId="21" borderId="24" xfId="0" applyFill="1" applyBorder="1" applyAlignment="1">
      <alignment/>
    </xf>
    <xf numFmtId="0" fontId="0" fillId="21" borderId="14" xfId="0" applyFill="1" applyBorder="1" applyAlignment="1">
      <alignment/>
    </xf>
    <xf numFmtId="0" fontId="60" fillId="4" borderId="0" xfId="0" applyFont="1" applyFill="1" applyBorder="1" applyAlignment="1">
      <alignment horizontal="center" vertical="center"/>
    </xf>
    <xf numFmtId="0" fontId="42" fillId="4" borderId="0" xfId="0" applyFont="1" applyFill="1" applyBorder="1" applyAlignment="1">
      <alignment vertical="center" wrapText="1"/>
    </xf>
    <xf numFmtId="172" fontId="6" fillId="4" borderId="0" xfId="25" applyFill="1" applyBorder="1">
      <alignment/>
      <protection/>
    </xf>
    <xf numFmtId="0" fontId="60" fillId="4" borderId="0" xfId="0" applyFont="1" applyFill="1" applyBorder="1" applyAlignment="1">
      <alignment vertical="center"/>
    </xf>
    <xf numFmtId="0" fontId="42" fillId="4" borderId="0" xfId="0" applyFont="1" applyFill="1" applyBorder="1" applyAlignment="1">
      <alignment horizontal="justify" vertical="center" wrapText="1"/>
    </xf>
    <xf numFmtId="172" fontId="11" fillId="0" borderId="0" xfId="25" applyFont="1" applyAlignment="1">
      <alignment vertical="center" wrapText="1"/>
      <protection/>
    </xf>
    <xf numFmtId="0" fontId="44" fillId="21" borderId="14" xfId="0" applyFont="1" applyFill="1" applyBorder="1" applyAlignment="1">
      <alignment vertical="center"/>
    </xf>
    <xf numFmtId="0" fontId="44" fillId="21" borderId="0" xfId="0" applyFont="1" applyFill="1" applyBorder="1" applyAlignment="1">
      <alignment vertical="center"/>
    </xf>
    <xf numFmtId="0" fontId="44" fillId="21" borderId="13" xfId="0" applyFont="1" applyFill="1" applyBorder="1" applyAlignment="1">
      <alignment vertical="center"/>
    </xf>
    <xf numFmtId="0" fontId="0" fillId="21" borderId="0" xfId="0" applyFill="1" applyAlignment="1">
      <alignment horizontal="center"/>
    </xf>
    <xf numFmtId="0" fontId="37" fillId="3" borderId="29" xfId="0" applyFont="1" applyFill="1" applyBorder="1" applyAlignment="1" quotePrefix="1">
      <alignment horizontal="center" vertical="center" wrapText="1"/>
    </xf>
    <xf numFmtId="0" fontId="37" fillId="3" borderId="29" xfId="0" applyFont="1" applyFill="1" applyBorder="1" applyAlignment="1">
      <alignment horizontal="center" vertical="center" wrapText="1"/>
    </xf>
    <xf numFmtId="0" fontId="37" fillId="5" borderId="30" xfId="0" applyFont="1" applyFill="1" applyBorder="1" applyAlignment="1">
      <alignment horizontal="center" vertical="center" wrapText="1"/>
    </xf>
    <xf numFmtId="0" fontId="37" fillId="5" borderId="29" xfId="0" applyFont="1" applyFill="1" applyBorder="1" applyAlignment="1">
      <alignment horizontal="center" vertical="center" wrapText="1"/>
    </xf>
    <xf numFmtId="0" fontId="37" fillId="3" borderId="31" xfId="0" applyFont="1" applyFill="1" applyBorder="1" applyAlignment="1">
      <alignment horizontal="center" vertical="center" wrapText="1"/>
    </xf>
    <xf numFmtId="0" fontId="37" fillId="14" borderId="14" xfId="0" applyFont="1" applyFill="1" applyBorder="1" applyAlignment="1">
      <alignment horizontal="center" vertical="center" wrapText="1"/>
    </xf>
    <xf numFmtId="0" fontId="55" fillId="25" borderId="3" xfId="0" applyFont="1" applyFill="1" applyBorder="1" applyAlignment="1">
      <alignment horizontal="center" vertical="center"/>
    </xf>
    <xf numFmtId="0" fontId="55" fillId="25" borderId="4" xfId="0" applyFont="1" applyFill="1" applyBorder="1" applyAlignment="1">
      <alignment horizontal="center" vertical="center"/>
    </xf>
    <xf numFmtId="0" fontId="55" fillId="25" borderId="12" xfId="0" applyFont="1" applyFill="1" applyBorder="1" applyAlignment="1">
      <alignment horizontal="center" vertical="center"/>
    </xf>
    <xf numFmtId="178" fontId="12" fillId="25" borderId="2" xfId="0" applyNumberFormat="1" applyFont="1" applyFill="1" applyBorder="1" applyAlignment="1">
      <alignment horizontal="center" vertical="center"/>
    </xf>
    <xf numFmtId="175" fontId="12" fillId="25" borderId="3" xfId="0" applyNumberFormat="1" applyFont="1" applyFill="1" applyBorder="1" applyAlignment="1">
      <alignment horizontal="center" vertical="center"/>
    </xf>
    <xf numFmtId="175" fontId="12" fillId="25" borderId="4" xfId="0" applyNumberFormat="1" applyFont="1" applyFill="1" applyBorder="1" applyAlignment="1">
      <alignment horizontal="center" vertical="center"/>
    </xf>
    <xf numFmtId="178" fontId="12" fillId="25" borderId="3" xfId="0" applyNumberFormat="1" applyFont="1" applyFill="1" applyBorder="1" applyAlignment="1">
      <alignment horizontal="center" vertical="center"/>
    </xf>
    <xf numFmtId="178" fontId="12" fillId="25" borderId="4" xfId="0" applyNumberFormat="1" applyFont="1" applyFill="1" applyBorder="1" applyAlignment="1">
      <alignment horizontal="center" vertical="center"/>
    </xf>
    <xf numFmtId="178" fontId="13" fillId="11" borderId="4" xfId="0" applyNumberFormat="1" applyFont="1" applyFill="1" applyBorder="1" applyAlignment="1">
      <alignment horizontal="center" vertical="center"/>
    </xf>
    <xf numFmtId="175" fontId="13" fillId="11" borderId="4" xfId="0" applyNumberFormat="1" applyFont="1" applyFill="1" applyBorder="1" applyAlignment="1">
      <alignment horizontal="center" vertical="center"/>
    </xf>
    <xf numFmtId="178" fontId="13" fillId="6" borderId="14" xfId="0" applyNumberFormat="1" applyFont="1" applyFill="1" applyBorder="1" applyAlignment="1">
      <alignment horizontal="center" vertical="center"/>
    </xf>
    <xf numFmtId="175" fontId="13" fillId="20" borderId="6" xfId="0" applyNumberFormat="1" applyFont="1" applyFill="1" applyBorder="1" applyAlignment="1">
      <alignment horizontal="center" vertical="center"/>
    </xf>
    <xf numFmtId="175" fontId="13" fillId="20" borderId="7" xfId="0" applyNumberFormat="1" applyFont="1" applyFill="1" applyBorder="1" applyAlignment="1">
      <alignment horizontal="center" vertical="center"/>
    </xf>
    <xf numFmtId="175" fontId="13" fillId="23" borderId="32" xfId="0" applyNumberFormat="1" applyFont="1" applyFill="1" applyBorder="1" applyAlignment="1">
      <alignment horizontal="center" vertical="center"/>
    </xf>
    <xf numFmtId="175" fontId="13" fillId="23" borderId="22" xfId="0" applyNumberFormat="1" applyFont="1" applyFill="1" applyBorder="1" applyAlignment="1">
      <alignment horizontal="center" vertical="center"/>
    </xf>
    <xf numFmtId="175" fontId="13" fillId="11" borderId="3" xfId="0" applyNumberFormat="1" applyFont="1" applyFill="1" applyBorder="1" applyAlignment="1">
      <alignment horizontal="center" vertical="center"/>
    </xf>
    <xf numFmtId="178" fontId="13" fillId="23" borderId="32" xfId="0" applyNumberFormat="1" applyFont="1" applyFill="1" applyBorder="1" applyAlignment="1">
      <alignment horizontal="center" vertical="center"/>
    </xf>
    <xf numFmtId="178" fontId="13" fillId="23" borderId="22" xfId="0" applyNumberFormat="1" applyFont="1" applyFill="1" applyBorder="1" applyAlignment="1">
      <alignment horizontal="center" vertical="center"/>
    </xf>
    <xf numFmtId="178" fontId="13" fillId="20" borderId="5" xfId="0" applyNumberFormat="1" applyFont="1" applyFill="1" applyBorder="1" applyAlignment="1">
      <alignment horizontal="center" vertical="center"/>
    </xf>
    <xf numFmtId="178" fontId="13" fillId="23" borderId="33" xfId="0" applyNumberFormat="1" applyFont="1" applyFill="1" applyBorder="1" applyAlignment="1">
      <alignment horizontal="center" vertical="center"/>
    </xf>
    <xf numFmtId="178" fontId="13" fillId="26" borderId="33" xfId="0" applyNumberFormat="1" applyFont="1" applyFill="1" applyBorder="1" applyAlignment="1">
      <alignment horizontal="center" vertical="center"/>
    </xf>
    <xf numFmtId="0" fontId="37" fillId="5" borderId="24" xfId="0" applyFont="1" applyFill="1" applyBorder="1" applyAlignment="1">
      <alignment vertical="center" wrapText="1"/>
    </xf>
    <xf numFmtId="0" fontId="37" fillId="5" borderId="19" xfId="0" applyFont="1" applyFill="1" applyBorder="1" applyAlignment="1">
      <alignment vertical="center" wrapText="1"/>
    </xf>
    <xf numFmtId="0" fontId="37" fillId="5" borderId="20" xfId="0" applyFont="1" applyFill="1" applyBorder="1" applyAlignment="1">
      <alignment vertical="center" wrapText="1"/>
    </xf>
    <xf numFmtId="0" fontId="37" fillId="5" borderId="14" xfId="0" applyFont="1" applyFill="1" applyBorder="1" applyAlignment="1">
      <alignment vertical="center" wrapText="1"/>
    </xf>
    <xf numFmtId="0" fontId="37" fillId="6" borderId="34" xfId="0" applyFont="1" applyFill="1" applyBorder="1" applyAlignment="1">
      <alignment vertical="center" wrapText="1"/>
    </xf>
    <xf numFmtId="0" fontId="37" fillId="6" borderId="35" xfId="0" applyFont="1" applyFill="1" applyBorder="1" applyAlignment="1">
      <alignment vertical="center" wrapText="1"/>
    </xf>
    <xf numFmtId="0" fontId="37" fillId="6" borderId="36" xfId="0" applyFont="1" applyFill="1" applyBorder="1" applyAlignment="1">
      <alignment vertical="center" wrapText="1"/>
    </xf>
    <xf numFmtId="0" fontId="47" fillId="2" borderId="0" xfId="0" applyFont="1" applyFill="1" applyBorder="1" applyAlignment="1">
      <alignment horizontal="center" vertical="center"/>
    </xf>
    <xf numFmtId="0" fontId="0" fillId="2" borderId="0" xfId="0" applyFill="1" applyAlignment="1">
      <alignment horizontal="center"/>
    </xf>
    <xf numFmtId="0" fontId="0" fillId="0" borderId="0" xfId="0" applyAlignment="1">
      <alignment horizontal="center"/>
    </xf>
    <xf numFmtId="0" fontId="26" fillId="3" borderId="0" xfId="24" applyNumberFormat="1" applyFont="1" applyFill="1" applyBorder="1" applyAlignment="1" applyProtection="1">
      <alignment horizontal="left" vertical="center"/>
      <protection/>
    </xf>
    <xf numFmtId="172" fontId="26" fillId="3" borderId="0" xfId="24" applyFont="1" applyFill="1" applyBorder="1" applyAlignment="1">
      <alignment horizontal="center" vertical="center"/>
      <protection/>
    </xf>
    <xf numFmtId="20" fontId="26" fillId="3" borderId="26" xfId="24" applyNumberFormat="1" applyFont="1" applyFill="1" applyBorder="1" applyAlignment="1" applyProtection="1">
      <alignment horizontal="center" vertical="center"/>
      <protection/>
    </xf>
    <xf numFmtId="172" fontId="28" fillId="0" borderId="0" xfId="24" applyFont="1" applyFill="1" applyBorder="1" applyAlignment="1">
      <alignment horizontal="center" vertical="center"/>
      <protection/>
    </xf>
    <xf numFmtId="0" fontId="83" fillId="0" borderId="0" xfId="21" applyFont="1" applyBorder="1" applyAlignment="1">
      <alignment horizontal="left" wrapText="1" indent="1"/>
    </xf>
    <xf numFmtId="0" fontId="7" fillId="4" borderId="0" xfId="0" applyFont="1" applyFill="1" applyBorder="1" applyAlignment="1">
      <alignment horizontal="justify" vertical="top" wrapText="1"/>
    </xf>
    <xf numFmtId="0" fontId="15" fillId="4" borderId="4" xfId="0" applyFont="1" applyFill="1" applyBorder="1" applyAlignment="1">
      <alignment vertical="top"/>
    </xf>
    <xf numFmtId="175" fontId="12" fillId="19" borderId="18" xfId="0" applyNumberFormat="1" applyFont="1" applyFill="1" applyBorder="1" applyAlignment="1">
      <alignment horizontal="center" vertical="center"/>
    </xf>
    <xf numFmtId="0" fontId="32" fillId="5" borderId="0" xfId="0" applyFont="1" applyFill="1" applyAlignment="1">
      <alignment horizontal="center" wrapText="1"/>
    </xf>
    <xf numFmtId="0" fontId="44" fillId="4" borderId="0" xfId="0" applyFont="1" applyFill="1" applyBorder="1" applyAlignment="1">
      <alignment vertical="center"/>
    </xf>
    <xf numFmtId="172" fontId="43" fillId="3" borderId="9" xfId="23" applyFont="1" applyFill="1" applyBorder="1" applyAlignment="1">
      <alignment horizontal="left" vertical="center"/>
      <protection/>
    </xf>
    <xf numFmtId="172" fontId="27" fillId="4" borderId="0" xfId="24" applyFont="1" applyFill="1" applyBorder="1" applyAlignment="1">
      <alignment horizontal="left" vertical="center"/>
      <protection/>
    </xf>
    <xf numFmtId="172" fontId="26" fillId="4" borderId="0" xfId="23" applyFont="1" applyFill="1" applyBorder="1" applyAlignment="1">
      <alignment horizontal="left" vertical="center"/>
      <protection/>
    </xf>
    <xf numFmtId="172" fontId="26" fillId="4" borderId="0" xfId="23" applyFont="1" applyFill="1" applyBorder="1" applyAlignment="1">
      <alignment horizontal="left" vertical="center" indent="2"/>
      <protection/>
    </xf>
    <xf numFmtId="0" fontId="36" fillId="19" borderId="18" xfId="0" applyFont="1" applyFill="1" applyBorder="1" applyAlignment="1">
      <alignment vertical="center"/>
    </xf>
    <xf numFmtId="0" fontId="36" fillId="19" borderId="37" xfId="0" applyFont="1" applyFill="1" applyBorder="1" applyAlignment="1">
      <alignment vertical="center"/>
    </xf>
    <xf numFmtId="0" fontId="26" fillId="3" borderId="0" xfId="0" applyFont="1" applyFill="1" applyBorder="1" applyAlignment="1">
      <alignment horizontal="left" vertical="center" indent="4"/>
    </xf>
    <xf numFmtId="172" fontId="26" fillId="3" borderId="10" xfId="24" applyFont="1" applyFill="1" applyBorder="1" applyAlignment="1">
      <alignment horizontal="center" vertical="center"/>
      <protection/>
    </xf>
    <xf numFmtId="0" fontId="4" fillId="4" borderId="12" xfId="21" applyFont="1" applyFill="1" applyBorder="1" applyAlignment="1">
      <alignment horizontal="left" vertical="top" wrapText="1"/>
    </xf>
    <xf numFmtId="0" fontId="86" fillId="5" borderId="0" xfId="0" applyFont="1" applyFill="1" applyBorder="1" applyAlignment="1">
      <alignment horizontal="center" vertical="center" wrapText="1"/>
    </xf>
    <xf numFmtId="0" fontId="37" fillId="22" borderId="29" xfId="0" applyFont="1" applyFill="1" applyBorder="1" applyAlignment="1" quotePrefix="1">
      <alignment horizontal="center" vertical="center" wrapText="1"/>
    </xf>
    <xf numFmtId="0" fontId="74" fillId="0" borderId="0" xfId="0" applyFont="1" applyAlignment="1">
      <alignment/>
    </xf>
    <xf numFmtId="0" fontId="87" fillId="24" borderId="0" xfId="0" applyFont="1" applyFill="1" applyAlignment="1">
      <alignment/>
    </xf>
    <xf numFmtId="0" fontId="20" fillId="24" borderId="0" xfId="0" applyFont="1" applyFill="1" applyAlignment="1">
      <alignment/>
    </xf>
    <xf numFmtId="0" fontId="19" fillId="2" borderId="0" xfId="0" applyFont="1" applyFill="1" applyAlignment="1">
      <alignment/>
    </xf>
    <xf numFmtId="0" fontId="19" fillId="2" borderId="0" xfId="0" applyFont="1" applyFill="1" applyAlignment="1">
      <alignment/>
    </xf>
    <xf numFmtId="0" fontId="17" fillId="21" borderId="0" xfId="0" applyFont="1" applyFill="1" applyBorder="1" applyAlignment="1">
      <alignment horizontal="center" vertical="center"/>
    </xf>
    <xf numFmtId="0" fontId="0" fillId="0" borderId="0" xfId="0" applyFont="1" applyFill="1" applyAlignment="1">
      <alignment vertical="center"/>
    </xf>
    <xf numFmtId="0" fontId="88" fillId="0" borderId="0" xfId="0" applyFont="1" applyAlignment="1">
      <alignment/>
    </xf>
    <xf numFmtId="0" fontId="32" fillId="2" borderId="0" xfId="0" applyFont="1" applyFill="1" applyAlignment="1">
      <alignment horizontal="center" wrapText="1"/>
    </xf>
    <xf numFmtId="172" fontId="44" fillId="3" borderId="17" xfId="23" applyFont="1" applyFill="1" applyBorder="1" applyAlignment="1">
      <alignment horizontal="left" vertical="center"/>
      <protection/>
    </xf>
    <xf numFmtId="0" fontId="43" fillId="3" borderId="10" xfId="23" applyNumberFormat="1" applyFont="1" applyFill="1" applyBorder="1" applyAlignment="1" applyProtection="1">
      <alignment horizontal="left" vertical="center"/>
      <protection/>
    </xf>
    <xf numFmtId="172" fontId="43" fillId="3" borderId="10" xfId="24" applyFont="1" applyFill="1" applyBorder="1" applyAlignment="1">
      <alignment horizontal="left" vertical="center"/>
      <protection/>
    </xf>
    <xf numFmtId="172" fontId="43" fillId="3" borderId="10" xfId="24" applyNumberFormat="1" applyFont="1" applyFill="1" applyBorder="1" applyAlignment="1" applyProtection="1">
      <alignment horizontal="left" vertical="center"/>
      <protection/>
    </xf>
    <xf numFmtId="172" fontId="43" fillId="3" borderId="10" xfId="24" applyNumberFormat="1" applyFont="1" applyFill="1" applyBorder="1" applyAlignment="1" applyProtection="1">
      <alignment horizontal="center" vertical="center"/>
      <protection/>
    </xf>
    <xf numFmtId="20" fontId="43" fillId="3" borderId="26" xfId="24" applyNumberFormat="1" applyFont="1" applyFill="1" applyBorder="1" applyAlignment="1" applyProtection="1">
      <alignment horizontal="center" vertical="center"/>
      <protection/>
    </xf>
    <xf numFmtId="0" fontId="44" fillId="4" borderId="0" xfId="0" applyFont="1" applyFill="1" applyBorder="1" applyAlignment="1">
      <alignment horizontal="left" vertical="center"/>
    </xf>
    <xf numFmtId="172" fontId="44" fillId="4" borderId="0" xfId="23" applyFont="1" applyFill="1" applyBorder="1" applyAlignment="1">
      <alignment horizontal="left" vertical="center"/>
      <protection/>
    </xf>
    <xf numFmtId="0" fontId="0" fillId="21" borderId="0" xfId="0" applyFill="1" applyAlignment="1">
      <alignment/>
    </xf>
    <xf numFmtId="0" fontId="20" fillId="21" borderId="0" xfId="21" applyFont="1" applyFill="1" applyBorder="1" applyAlignment="1">
      <alignment horizontal="center" vertical="center"/>
    </xf>
    <xf numFmtId="0" fontId="43" fillId="4" borderId="0" xfId="23" applyNumberFormat="1" applyFont="1" applyFill="1" applyBorder="1" applyAlignment="1" applyProtection="1">
      <alignment horizontal="left" vertical="center"/>
      <protection/>
    </xf>
    <xf numFmtId="172" fontId="43" fillId="4" borderId="0" xfId="24" applyFont="1" applyFill="1" applyBorder="1" applyAlignment="1">
      <alignment horizontal="left" vertical="center"/>
      <protection/>
    </xf>
    <xf numFmtId="172" fontId="43" fillId="4" borderId="0" xfId="23" applyFont="1" applyFill="1" applyBorder="1" applyAlignment="1">
      <alignment horizontal="left" vertical="center" indent="2"/>
      <protection/>
    </xf>
    <xf numFmtId="172" fontId="43" fillId="4" borderId="0" xfId="24" applyNumberFormat="1" applyFont="1" applyFill="1" applyBorder="1" applyAlignment="1" applyProtection="1">
      <alignment horizontal="left" vertical="center"/>
      <protection/>
    </xf>
    <xf numFmtId="172" fontId="43" fillId="4" borderId="0" xfId="24" applyNumberFormat="1" applyFont="1" applyFill="1" applyBorder="1" applyAlignment="1" applyProtection="1">
      <alignment horizontal="center" vertical="center"/>
      <protection/>
    </xf>
    <xf numFmtId="20" fontId="43" fillId="4" borderId="0" xfId="24" applyNumberFormat="1" applyFont="1" applyFill="1" applyBorder="1" applyAlignment="1" applyProtection="1">
      <alignment horizontal="center" vertical="center"/>
      <protection/>
    </xf>
    <xf numFmtId="0" fontId="89" fillId="21" borderId="0" xfId="0" applyFont="1" applyFill="1" applyAlignment="1">
      <alignment/>
    </xf>
    <xf numFmtId="0" fontId="61" fillId="2" borderId="38" xfId="0" applyFont="1" applyFill="1" applyBorder="1" applyAlignment="1">
      <alignment horizontal="left"/>
    </xf>
    <xf numFmtId="2" fontId="13" fillId="20" borderId="6" xfId="0" applyNumberFormat="1" applyFont="1" applyFill="1" applyBorder="1" applyAlignment="1">
      <alignment horizontal="center" vertical="center"/>
    </xf>
    <xf numFmtId="2" fontId="13" fillId="20" borderId="7" xfId="0" applyNumberFormat="1" applyFont="1" applyFill="1" applyBorder="1" applyAlignment="1">
      <alignment horizontal="center" vertical="center"/>
    </xf>
    <xf numFmtId="2" fontId="13" fillId="4" borderId="1" xfId="0" applyNumberFormat="1" applyFont="1" applyFill="1" applyBorder="1" applyAlignment="1">
      <alignment horizontal="center" vertical="center"/>
    </xf>
    <xf numFmtId="2" fontId="12" fillId="2" borderId="39" xfId="0" applyNumberFormat="1" applyFont="1" applyFill="1" applyBorder="1" applyAlignment="1">
      <alignment horizontal="center" vertical="center"/>
    </xf>
    <xf numFmtId="2" fontId="12" fillId="2" borderId="40" xfId="0" applyNumberFormat="1" applyFont="1" applyFill="1" applyBorder="1" applyAlignment="1">
      <alignment horizontal="center" vertical="center"/>
    </xf>
    <xf numFmtId="2" fontId="12" fillId="2" borderId="41" xfId="0" applyNumberFormat="1" applyFont="1" applyFill="1" applyBorder="1" applyAlignment="1">
      <alignment horizontal="center" vertical="center"/>
    </xf>
    <xf numFmtId="2" fontId="13" fillId="4" borderId="39" xfId="0" applyNumberFormat="1" applyFont="1" applyFill="1" applyBorder="1" applyAlignment="1">
      <alignment horizontal="center" vertical="center"/>
    </xf>
    <xf numFmtId="2" fontId="13" fillId="4" borderId="40" xfId="0" applyNumberFormat="1" applyFont="1" applyFill="1" applyBorder="1" applyAlignment="1">
      <alignment horizontal="center" vertical="center"/>
    </xf>
    <xf numFmtId="172" fontId="43" fillId="4" borderId="0" xfId="23" applyFont="1" applyFill="1" applyBorder="1" applyAlignment="1">
      <alignment horizontal="left" vertical="center"/>
      <protection/>
    </xf>
    <xf numFmtId="0" fontId="0" fillId="0" borderId="0" xfId="0" applyAlignment="1">
      <alignment vertical="top"/>
    </xf>
    <xf numFmtId="0" fontId="14" fillId="4" borderId="0" xfId="0" applyFont="1" applyFill="1" applyBorder="1" applyAlignment="1">
      <alignment horizontal="justify" vertical="center" wrapText="1"/>
    </xf>
    <xf numFmtId="178" fontId="13" fillId="27" borderId="2" xfId="0" applyNumberFormat="1" applyFont="1" applyFill="1" applyBorder="1" applyAlignment="1">
      <alignment horizontal="center" vertical="center"/>
    </xf>
    <xf numFmtId="175" fontId="13" fillId="27" borderId="4" xfId="0" applyNumberFormat="1" applyFont="1" applyFill="1" applyBorder="1" applyAlignment="1">
      <alignment horizontal="center" vertical="center"/>
    </xf>
    <xf numFmtId="175" fontId="13" fillId="27" borderId="3" xfId="0" applyNumberFormat="1" applyFont="1" applyFill="1" applyBorder="1" applyAlignment="1">
      <alignment horizontal="center" vertical="center"/>
    </xf>
    <xf numFmtId="178" fontId="13" fillId="27" borderId="3" xfId="0" applyNumberFormat="1" applyFont="1" applyFill="1" applyBorder="1" applyAlignment="1">
      <alignment horizontal="center" vertical="center"/>
    </xf>
    <xf numFmtId="178" fontId="13" fillId="27" borderId="4" xfId="0" applyNumberFormat="1" applyFont="1" applyFill="1" applyBorder="1" applyAlignment="1">
      <alignment horizontal="center" vertical="center"/>
    </xf>
    <xf numFmtId="0" fontId="53" fillId="23" borderId="32" xfId="0" applyFont="1" applyFill="1" applyBorder="1" applyAlignment="1">
      <alignment horizontal="center" vertical="center"/>
    </xf>
    <xf numFmtId="0" fontId="53" fillId="23" borderId="22" xfId="0" applyFont="1" applyFill="1" applyBorder="1" applyAlignment="1">
      <alignment horizontal="center" vertical="center"/>
    </xf>
    <xf numFmtId="0" fontId="53" fillId="23" borderId="23" xfId="0" applyFont="1" applyFill="1" applyBorder="1" applyAlignment="1">
      <alignment horizontal="center" vertical="center"/>
    </xf>
    <xf numFmtId="0" fontId="91" fillId="0" borderId="0" xfId="0" applyFont="1" applyAlignment="1">
      <alignment/>
    </xf>
    <xf numFmtId="0" fontId="4" fillId="0" borderId="0" xfId="21" applyAlignment="1">
      <alignment/>
    </xf>
    <xf numFmtId="0" fontId="15" fillId="0" borderId="0" xfId="0" applyFont="1" applyAlignment="1">
      <alignment/>
    </xf>
    <xf numFmtId="0" fontId="92" fillId="0" borderId="0" xfId="0" applyFont="1" applyAlignment="1">
      <alignment/>
    </xf>
    <xf numFmtId="0" fontId="90" fillId="0" borderId="0" xfId="0" applyFont="1" applyAlignment="1">
      <alignment/>
    </xf>
    <xf numFmtId="0" fontId="38" fillId="5" borderId="39" xfId="0" applyFont="1" applyFill="1" applyBorder="1" applyAlignment="1">
      <alignment horizontal="center" vertical="center"/>
    </xf>
    <xf numFmtId="0" fontId="38" fillId="5" borderId="40" xfId="0" applyFont="1" applyFill="1" applyBorder="1" applyAlignment="1">
      <alignment horizontal="center" vertical="center"/>
    </xf>
    <xf numFmtId="0" fontId="38" fillId="5" borderId="41" xfId="0" applyFont="1" applyFill="1" applyBorder="1" applyAlignment="1">
      <alignment horizontal="center" vertical="center"/>
    </xf>
    <xf numFmtId="0" fontId="53" fillId="6" borderId="4" xfId="0" applyFont="1" applyFill="1" applyBorder="1" applyAlignment="1" quotePrefix="1">
      <alignment horizontal="center" vertical="center"/>
    </xf>
    <xf numFmtId="0" fontId="1" fillId="0" borderId="0" xfId="0" applyFont="1" applyFill="1" applyAlignment="1">
      <alignment vertical="center"/>
    </xf>
    <xf numFmtId="0" fontId="53" fillId="6" borderId="12" xfId="0" applyFont="1" applyFill="1" applyBorder="1" applyAlignment="1" quotePrefix="1">
      <alignment horizontal="center" vertical="center"/>
    </xf>
    <xf numFmtId="0" fontId="10" fillId="0" borderId="0" xfId="0" applyFont="1" applyFill="1" applyAlignment="1">
      <alignment horizontal="center" vertical="center"/>
    </xf>
    <xf numFmtId="0" fontId="1"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53" fillId="0" borderId="0" xfId="0" applyFont="1" applyFill="1" applyBorder="1" applyAlignment="1" quotePrefix="1">
      <alignment horizontal="center" vertical="center"/>
    </xf>
    <xf numFmtId="0" fontId="54" fillId="0" borderId="0" xfId="0" applyFont="1" applyFill="1" applyBorder="1" applyAlignment="1">
      <alignment horizontal="center" vertical="center"/>
    </xf>
    <xf numFmtId="0" fontId="41" fillId="0" borderId="0" xfId="0" applyFont="1" applyFill="1" applyBorder="1" applyAlignment="1">
      <alignment horizontal="center" vertical="center"/>
    </xf>
    <xf numFmtId="0" fontId="53" fillId="0" borderId="0" xfId="0" applyFont="1" applyFill="1" applyBorder="1" applyAlignment="1">
      <alignment horizontal="center" vertical="center"/>
    </xf>
    <xf numFmtId="0" fontId="55" fillId="0" borderId="0" xfId="0" applyFont="1" applyFill="1" applyBorder="1" applyAlignment="1">
      <alignment horizontal="center" vertical="center"/>
    </xf>
    <xf numFmtId="0" fontId="53" fillId="6" borderId="3" xfId="0" applyFont="1" applyFill="1" applyBorder="1" applyAlignment="1" quotePrefix="1">
      <alignment horizontal="center" vertical="center"/>
    </xf>
    <xf numFmtId="0" fontId="36" fillId="0" borderId="0" xfId="0" applyFont="1" applyFill="1" applyAlignment="1">
      <alignment horizontal="right" vertical="center"/>
    </xf>
    <xf numFmtId="0" fontId="41" fillId="0" borderId="0" xfId="0" applyFont="1" applyFill="1" applyBorder="1" applyAlignment="1">
      <alignment vertical="center"/>
    </xf>
    <xf numFmtId="0" fontId="36" fillId="0" borderId="0" xfId="0" applyFont="1" applyFill="1" applyBorder="1" applyAlignment="1">
      <alignment horizontal="right" vertical="center"/>
    </xf>
    <xf numFmtId="0" fontId="36" fillId="0" borderId="0" xfId="0" applyFont="1" applyBorder="1" applyAlignment="1">
      <alignment vertical="center"/>
    </xf>
    <xf numFmtId="0" fontId="56" fillId="0" borderId="0" xfId="0" applyFont="1" applyFill="1" applyBorder="1" applyAlignment="1">
      <alignment/>
    </xf>
    <xf numFmtId="0" fontId="1" fillId="0" borderId="0" xfId="0" applyFont="1" applyBorder="1" applyAlignment="1">
      <alignment horizontal="center" vertical="center"/>
    </xf>
    <xf numFmtId="0" fontId="10" fillId="0" borderId="0" xfId="0" applyFont="1" applyBorder="1" applyAlignment="1">
      <alignment horizontal="center" vertical="center"/>
    </xf>
    <xf numFmtId="0" fontId="53" fillId="20" borderId="42" xfId="0" applyFont="1" applyFill="1" applyBorder="1" applyAlignment="1" quotePrefix="1">
      <alignment horizontal="center" vertical="center"/>
    </xf>
    <xf numFmtId="0" fontId="53" fillId="20" borderId="43" xfId="0" applyFont="1" applyFill="1" applyBorder="1" applyAlignment="1" quotePrefix="1">
      <alignment horizontal="center" vertical="center"/>
    </xf>
    <xf numFmtId="0" fontId="53" fillId="20" borderId="44" xfId="0" applyFont="1" applyFill="1" applyBorder="1" applyAlignment="1" quotePrefix="1">
      <alignment horizontal="center" vertical="center"/>
    </xf>
    <xf numFmtId="0" fontId="20" fillId="24" borderId="2" xfId="21" applyFont="1" applyFill="1" applyBorder="1" applyAlignment="1">
      <alignment horizontal="center" vertical="center"/>
    </xf>
    <xf numFmtId="1" fontId="93" fillId="0" borderId="0" xfId="23" applyNumberFormat="1" applyFont="1" applyBorder="1" applyAlignment="1">
      <alignment horizontal="center" vertical="center"/>
      <protection/>
    </xf>
    <xf numFmtId="1" fontId="93" fillId="4" borderId="0" xfId="23" applyNumberFormat="1" applyFont="1" applyFill="1" applyBorder="1" applyAlignment="1">
      <alignment horizontal="center" vertical="center"/>
      <protection/>
    </xf>
    <xf numFmtId="1" fontId="93" fillId="4" borderId="0" xfId="0" applyNumberFormat="1" applyFont="1" applyFill="1" applyAlignment="1">
      <alignment horizontal="center"/>
    </xf>
    <xf numFmtId="1" fontId="94" fillId="4" borderId="0" xfId="23" applyNumberFormat="1" applyFont="1" applyFill="1" applyBorder="1" applyAlignment="1">
      <alignment horizontal="center" vertical="center"/>
      <protection/>
    </xf>
    <xf numFmtId="1" fontId="94" fillId="4" borderId="0" xfId="0" applyNumberFormat="1" applyFont="1" applyFill="1" applyAlignment="1">
      <alignment horizontal="center" vertical="center"/>
    </xf>
    <xf numFmtId="1" fontId="93" fillId="0" borderId="0" xfId="0" applyNumberFormat="1" applyFont="1" applyFill="1" applyBorder="1" applyAlignment="1">
      <alignment horizontal="center" vertical="center"/>
    </xf>
    <xf numFmtId="1" fontId="93" fillId="0" borderId="0" xfId="23" applyNumberFormat="1" applyFont="1" applyFill="1" applyBorder="1" applyAlignment="1">
      <alignment horizontal="center" vertical="center"/>
      <protection/>
    </xf>
    <xf numFmtId="1" fontId="93" fillId="4" borderId="0" xfId="0" applyNumberFormat="1" applyFont="1" applyFill="1" applyBorder="1" applyAlignment="1">
      <alignment horizontal="center" vertical="center"/>
    </xf>
    <xf numFmtId="1" fontId="93" fillId="0" borderId="0" xfId="24" applyNumberFormat="1" applyFont="1" applyFill="1" applyBorder="1" applyAlignment="1">
      <alignment horizontal="center" vertical="center"/>
      <protection/>
    </xf>
    <xf numFmtId="1" fontId="93" fillId="4" borderId="0" xfId="24" applyNumberFormat="1" applyFont="1" applyFill="1" applyBorder="1" applyAlignment="1">
      <alignment horizontal="center" vertical="center"/>
      <protection/>
    </xf>
    <xf numFmtId="1" fontId="93" fillId="4" borderId="0" xfId="23" applyNumberFormat="1" applyFont="1" applyFill="1" applyAlignment="1">
      <alignment horizontal="center" vertical="center"/>
      <protection/>
    </xf>
    <xf numFmtId="0" fontId="14" fillId="4" borderId="0" xfId="0" applyFont="1" applyFill="1" applyBorder="1" applyAlignment="1">
      <alignment vertical="center" wrapText="1"/>
    </xf>
    <xf numFmtId="0" fontId="79" fillId="4" borderId="0" xfId="0" applyFont="1" applyFill="1" applyBorder="1" applyAlignment="1">
      <alignment vertical="center" wrapText="1"/>
    </xf>
    <xf numFmtId="175" fontId="13" fillId="6" borderId="7" xfId="0" applyNumberFormat="1" applyFont="1" applyFill="1" applyBorder="1" applyAlignment="1">
      <alignment horizontal="center" vertical="center"/>
    </xf>
    <xf numFmtId="0" fontId="95" fillId="2" borderId="2" xfId="21" applyFont="1" applyFill="1" applyBorder="1" applyAlignment="1">
      <alignment horizontal="center" vertical="center"/>
    </xf>
    <xf numFmtId="0" fontId="15" fillId="20" borderId="16" xfId="0" applyFont="1" applyFill="1" applyBorder="1" applyAlignment="1">
      <alignment horizontal="left" vertical="top" wrapText="1"/>
    </xf>
    <xf numFmtId="0" fontId="15" fillId="6" borderId="8" xfId="0" applyFont="1" applyFill="1" applyBorder="1" applyAlignment="1">
      <alignment horizontal="left" vertical="top" wrapText="1"/>
    </xf>
    <xf numFmtId="0" fontId="15" fillId="4" borderId="3" xfId="0" applyFont="1" applyFill="1" applyBorder="1" applyAlignment="1">
      <alignment horizontal="left" vertical="top" wrapText="1"/>
    </xf>
    <xf numFmtId="0" fontId="15" fillId="3" borderId="3" xfId="0" applyFont="1" applyFill="1" applyBorder="1" applyAlignment="1">
      <alignment horizontal="left" vertical="top" wrapText="1"/>
    </xf>
    <xf numFmtId="2" fontId="13" fillId="20" borderId="45" xfId="0" applyNumberFormat="1" applyFont="1" applyFill="1" applyBorder="1" applyAlignment="1">
      <alignment horizontal="center" vertical="center"/>
    </xf>
    <xf numFmtId="178" fontId="13" fillId="6" borderId="15" xfId="0" applyNumberFormat="1" applyFont="1" applyFill="1" applyBorder="1" applyAlignment="1">
      <alignment horizontal="center" vertical="center"/>
    </xf>
    <xf numFmtId="178" fontId="21" fillId="2" borderId="15" xfId="0" applyNumberFormat="1" applyFont="1" applyFill="1" applyBorder="1" applyAlignment="1">
      <alignment horizontal="center" vertical="center"/>
    </xf>
    <xf numFmtId="178" fontId="13" fillId="15" borderId="15" xfId="0" applyNumberFormat="1" applyFont="1" applyFill="1" applyBorder="1" applyAlignment="1">
      <alignment horizontal="center" vertical="center"/>
    </xf>
    <xf numFmtId="178" fontId="13" fillId="10" borderId="15" xfId="0" applyNumberFormat="1" applyFont="1" applyFill="1" applyBorder="1" applyAlignment="1">
      <alignment horizontal="center" vertical="center"/>
    </xf>
    <xf numFmtId="178" fontId="13" fillId="9" borderId="15" xfId="0" applyNumberFormat="1" applyFont="1" applyFill="1" applyBorder="1" applyAlignment="1">
      <alignment horizontal="center" vertical="center"/>
    </xf>
    <xf numFmtId="178" fontId="13" fillId="3" borderId="15" xfId="0" applyNumberFormat="1" applyFont="1" applyFill="1" applyBorder="1" applyAlignment="1">
      <alignment horizontal="center" vertical="center"/>
    </xf>
    <xf numFmtId="178" fontId="12" fillId="12" borderId="15" xfId="0" applyNumberFormat="1" applyFont="1" applyFill="1" applyBorder="1" applyAlignment="1">
      <alignment horizontal="center" vertical="center"/>
    </xf>
    <xf numFmtId="178" fontId="12" fillId="7" borderId="15" xfId="0" applyNumberFormat="1" applyFont="1" applyFill="1" applyBorder="1" applyAlignment="1">
      <alignment horizontal="center" vertical="center"/>
    </xf>
    <xf numFmtId="178" fontId="12" fillId="17" borderId="15" xfId="0" applyNumberFormat="1" applyFont="1" applyFill="1" applyBorder="1" applyAlignment="1">
      <alignment horizontal="center" vertical="center"/>
    </xf>
    <xf numFmtId="178" fontId="13" fillId="13" borderId="15" xfId="0" applyNumberFormat="1" applyFont="1" applyFill="1" applyBorder="1" applyAlignment="1">
      <alignment horizontal="center" vertical="center"/>
    </xf>
    <xf numFmtId="178" fontId="13" fillId="8" borderId="15" xfId="0" applyNumberFormat="1" applyFont="1" applyFill="1" applyBorder="1" applyAlignment="1">
      <alignment horizontal="center" vertical="center"/>
    </xf>
    <xf numFmtId="178" fontId="12" fillId="18" borderId="15" xfId="0" applyNumberFormat="1" applyFont="1" applyFill="1" applyBorder="1" applyAlignment="1">
      <alignment horizontal="center" vertical="center"/>
    </xf>
    <xf numFmtId="178" fontId="13" fillId="16" borderId="15" xfId="0" applyNumberFormat="1" applyFont="1" applyFill="1" applyBorder="1" applyAlignment="1">
      <alignment horizontal="center" vertical="center"/>
    </xf>
    <xf numFmtId="178" fontId="12" fillId="25" borderId="15" xfId="0" applyNumberFormat="1" applyFont="1" applyFill="1" applyBorder="1" applyAlignment="1">
      <alignment horizontal="center" vertical="center"/>
    </xf>
    <xf numFmtId="178" fontId="12" fillId="2" borderId="15" xfId="0" applyNumberFormat="1" applyFont="1" applyFill="1" applyBorder="1" applyAlignment="1">
      <alignment horizontal="center" vertical="center"/>
    </xf>
    <xf numFmtId="178" fontId="13" fillId="14" borderId="15" xfId="0" applyNumberFormat="1" applyFont="1" applyFill="1" applyBorder="1" applyAlignment="1">
      <alignment horizontal="center" vertical="center"/>
    </xf>
    <xf numFmtId="178" fontId="13" fillId="27" borderId="15" xfId="0" applyNumberFormat="1" applyFont="1" applyFill="1" applyBorder="1" applyAlignment="1">
      <alignment horizontal="center" vertical="center"/>
    </xf>
    <xf numFmtId="178" fontId="13" fillId="23" borderId="46" xfId="0" applyNumberFormat="1" applyFont="1" applyFill="1" applyBorder="1" applyAlignment="1">
      <alignment horizontal="center" vertical="center"/>
    </xf>
    <xf numFmtId="178" fontId="13" fillId="10" borderId="45" xfId="0" applyNumberFormat="1" applyFont="1" applyFill="1" applyBorder="1" applyAlignment="1">
      <alignment horizontal="center" vertical="center"/>
    </xf>
    <xf numFmtId="178" fontId="13" fillId="11" borderId="15" xfId="0" applyNumberFormat="1" applyFont="1" applyFill="1" applyBorder="1" applyAlignment="1">
      <alignment horizontal="center" vertical="center"/>
    </xf>
    <xf numFmtId="178" fontId="13" fillId="20" borderId="5" xfId="0" applyNumberFormat="1" applyFont="1" applyFill="1" applyBorder="1" applyAlignment="1">
      <alignment horizontal="right" vertical="center"/>
    </xf>
    <xf numFmtId="178" fontId="13" fillId="6" borderId="2" xfId="0" applyNumberFormat="1" applyFont="1" applyFill="1" applyBorder="1" applyAlignment="1">
      <alignment horizontal="right" vertical="center"/>
    </xf>
    <xf numFmtId="178" fontId="21" fillId="2" borderId="2" xfId="0" applyNumberFormat="1" applyFont="1" applyFill="1" applyBorder="1" applyAlignment="1">
      <alignment horizontal="right" vertical="center"/>
    </xf>
    <xf numFmtId="178" fontId="13" fillId="15" borderId="2" xfId="0" applyNumberFormat="1" applyFont="1" applyFill="1" applyBorder="1" applyAlignment="1">
      <alignment horizontal="right" vertical="center"/>
    </xf>
    <xf numFmtId="178" fontId="12" fillId="2" borderId="2" xfId="0" applyNumberFormat="1" applyFont="1" applyFill="1" applyBorder="1" applyAlignment="1">
      <alignment horizontal="right" vertical="center"/>
    </xf>
    <xf numFmtId="178" fontId="13" fillId="10" borderId="2" xfId="0" applyNumberFormat="1" applyFont="1" applyFill="1" applyBorder="1" applyAlignment="1">
      <alignment horizontal="right" vertical="center"/>
    </xf>
    <xf numFmtId="178" fontId="12" fillId="9" borderId="2" xfId="0" applyNumberFormat="1" applyFont="1" applyFill="1" applyBorder="1" applyAlignment="1">
      <alignment horizontal="right" vertical="center"/>
    </xf>
    <xf numFmtId="178" fontId="13" fillId="3" borderId="2" xfId="0" applyNumberFormat="1" applyFont="1" applyFill="1" applyBorder="1" applyAlignment="1">
      <alignment horizontal="right" vertical="center"/>
    </xf>
    <xf numFmtId="178" fontId="12" fillId="12" borderId="2" xfId="0" applyNumberFormat="1" applyFont="1" applyFill="1" applyBorder="1" applyAlignment="1">
      <alignment horizontal="right" vertical="center"/>
    </xf>
    <xf numFmtId="178" fontId="12" fillId="28" borderId="2" xfId="0" applyNumberFormat="1" applyFont="1" applyFill="1" applyBorder="1" applyAlignment="1">
      <alignment horizontal="right" vertical="center"/>
    </xf>
    <xf numFmtId="178" fontId="12" fillId="17" borderId="2" xfId="0" applyNumberFormat="1" applyFont="1" applyFill="1" applyBorder="1" applyAlignment="1">
      <alignment horizontal="right" vertical="center"/>
    </xf>
    <xf numFmtId="178" fontId="13" fillId="23" borderId="2" xfId="0" applyNumberFormat="1" applyFont="1" applyFill="1" applyBorder="1" applyAlignment="1">
      <alignment horizontal="right" vertical="center"/>
    </xf>
    <xf numFmtId="178" fontId="13" fillId="8" borderId="2" xfId="0" applyNumberFormat="1" applyFont="1" applyFill="1" applyBorder="1" applyAlignment="1">
      <alignment horizontal="right" vertical="center"/>
    </xf>
    <xf numFmtId="178" fontId="12" fillId="18" borderId="2" xfId="0" applyNumberFormat="1" applyFont="1" applyFill="1" applyBorder="1" applyAlignment="1">
      <alignment horizontal="right" vertical="center"/>
    </xf>
    <xf numFmtId="178" fontId="12" fillId="16" borderId="2" xfId="0" applyNumberFormat="1" applyFont="1" applyFill="1" applyBorder="1" applyAlignment="1">
      <alignment horizontal="right" vertical="center"/>
    </xf>
    <xf numFmtId="178" fontId="12" fillId="25" borderId="2" xfId="0" applyNumberFormat="1" applyFont="1" applyFill="1" applyBorder="1" applyAlignment="1">
      <alignment horizontal="right" vertical="center"/>
    </xf>
    <xf numFmtId="178" fontId="13" fillId="14" borderId="2" xfId="0" applyNumberFormat="1" applyFont="1" applyFill="1" applyBorder="1" applyAlignment="1">
      <alignment horizontal="right" vertical="center"/>
    </xf>
    <xf numFmtId="178" fontId="13" fillId="27" borderId="2" xfId="0" applyNumberFormat="1" applyFont="1" applyFill="1" applyBorder="1" applyAlignment="1">
      <alignment horizontal="right" vertical="center"/>
    </xf>
    <xf numFmtId="178" fontId="13" fillId="11" borderId="2" xfId="0" applyNumberFormat="1" applyFont="1" applyFill="1" applyBorder="1" applyAlignment="1">
      <alignment horizontal="right" vertical="center"/>
    </xf>
    <xf numFmtId="2" fontId="12" fillId="2" borderId="47" xfId="0" applyNumberFormat="1" applyFont="1" applyFill="1" applyBorder="1" applyAlignment="1">
      <alignment horizontal="right" vertical="center"/>
    </xf>
    <xf numFmtId="178" fontId="13" fillId="6" borderId="47" xfId="0" applyNumberFormat="1" applyFont="1" applyFill="1" applyBorder="1" applyAlignment="1">
      <alignment horizontal="center" vertical="center"/>
    </xf>
    <xf numFmtId="178" fontId="13" fillId="26" borderId="48" xfId="0" applyNumberFormat="1" applyFont="1" applyFill="1" applyBorder="1" applyAlignment="1">
      <alignment horizontal="center" vertical="center"/>
    </xf>
    <xf numFmtId="175" fontId="13" fillId="26" borderId="38" xfId="0" applyNumberFormat="1" applyFont="1" applyFill="1" applyBorder="1" applyAlignment="1">
      <alignment horizontal="center" vertical="center"/>
    </xf>
    <xf numFmtId="175" fontId="13" fillId="26" borderId="49" xfId="0" applyNumberFormat="1" applyFont="1" applyFill="1" applyBorder="1" applyAlignment="1">
      <alignment horizontal="center" vertical="center"/>
    </xf>
    <xf numFmtId="178" fontId="13" fillId="26" borderId="49" xfId="0" applyNumberFormat="1" applyFont="1" applyFill="1" applyBorder="1" applyAlignment="1">
      <alignment horizontal="center" vertical="center"/>
    </xf>
    <xf numFmtId="178" fontId="13" fillId="26" borderId="38" xfId="0" applyNumberFormat="1" applyFont="1" applyFill="1" applyBorder="1" applyAlignment="1">
      <alignment horizontal="center" vertical="center"/>
    </xf>
    <xf numFmtId="178" fontId="13" fillId="26" borderId="11" xfId="0" applyNumberFormat="1" applyFont="1" applyFill="1" applyBorder="1" applyAlignment="1">
      <alignment horizontal="center" vertical="center"/>
    </xf>
    <xf numFmtId="178" fontId="13" fillId="26" borderId="48" xfId="0" applyNumberFormat="1" applyFont="1" applyFill="1" applyBorder="1" applyAlignment="1">
      <alignment horizontal="right" vertical="center"/>
    </xf>
    <xf numFmtId="178" fontId="13" fillId="23" borderId="48" xfId="0" applyNumberFormat="1" applyFont="1" applyFill="1" applyBorder="1" applyAlignment="1">
      <alignment horizontal="right" vertical="center"/>
    </xf>
    <xf numFmtId="178" fontId="13" fillId="10" borderId="50" xfId="0" applyNumberFormat="1" applyFont="1" applyFill="1" applyBorder="1" applyAlignment="1">
      <alignment horizontal="right" vertical="center"/>
    </xf>
    <xf numFmtId="178" fontId="13" fillId="19" borderId="1" xfId="0" applyNumberFormat="1" applyFont="1" applyFill="1" applyBorder="1" applyAlignment="1">
      <alignment horizontal="right" vertical="center"/>
    </xf>
    <xf numFmtId="0" fontId="36" fillId="6" borderId="20" xfId="0" applyFont="1" applyFill="1" applyBorder="1" applyAlignment="1">
      <alignment horizontal="right" vertical="center"/>
    </xf>
    <xf numFmtId="1" fontId="69" fillId="4" borderId="0" xfId="23" applyNumberFormat="1" applyFont="1" applyFill="1" applyBorder="1" applyAlignment="1">
      <alignment horizontal="center" vertical="center"/>
      <protection/>
    </xf>
    <xf numFmtId="172" fontId="43" fillId="3" borderId="10" xfId="24" applyFont="1" applyFill="1" applyBorder="1" applyAlignment="1">
      <alignment horizontal="center" vertical="center"/>
      <protection/>
    </xf>
    <xf numFmtId="0" fontId="23" fillId="19" borderId="19" xfId="0" applyFont="1" applyFill="1" applyBorder="1" applyAlignment="1">
      <alignment/>
    </xf>
    <xf numFmtId="0" fontId="20" fillId="2" borderId="51" xfId="0" applyFont="1" applyFill="1" applyBorder="1" applyAlignment="1">
      <alignment horizontal="left" vertical="top" wrapText="1"/>
    </xf>
    <xf numFmtId="0" fontId="20" fillId="2" borderId="52" xfId="0" applyFont="1" applyFill="1" applyBorder="1" applyAlignment="1">
      <alignment horizontal="left" vertical="top" wrapText="1"/>
    </xf>
    <xf numFmtId="0" fontId="20" fillId="2" borderId="53" xfId="0" applyFont="1" applyFill="1" applyBorder="1" applyAlignment="1">
      <alignment horizontal="left" vertical="top" wrapText="1"/>
    </xf>
    <xf numFmtId="0" fontId="15" fillId="20" borderId="7" xfId="0" applyFont="1" applyFill="1" applyBorder="1" applyAlignment="1">
      <alignment horizontal="left" vertical="top" wrapText="1"/>
    </xf>
    <xf numFmtId="0" fontId="4" fillId="0" borderId="54" xfId="21" applyBorder="1" applyAlignment="1">
      <alignment vertical="top" wrapText="1"/>
    </xf>
    <xf numFmtId="0" fontId="4" fillId="3" borderId="55" xfId="21" applyFill="1" applyBorder="1" applyAlignment="1">
      <alignment vertical="top"/>
    </xf>
    <xf numFmtId="0" fontId="15" fillId="3" borderId="32" xfId="0" applyFont="1" applyFill="1" applyBorder="1" applyAlignment="1">
      <alignment horizontal="left" vertical="top" wrapText="1"/>
    </xf>
    <xf numFmtId="0" fontId="15" fillId="3" borderId="22" xfId="0" applyFont="1" applyFill="1" applyBorder="1" applyAlignment="1">
      <alignment horizontal="left" vertical="top" wrapText="1"/>
    </xf>
    <xf numFmtId="49" fontId="15" fillId="3" borderId="22" xfId="0" applyNumberFormat="1" applyFont="1" applyFill="1" applyBorder="1" applyAlignment="1">
      <alignment horizontal="left" vertical="top" wrapText="1"/>
    </xf>
    <xf numFmtId="0" fontId="4" fillId="3" borderId="23" xfId="21" applyFill="1" applyBorder="1" applyAlignment="1">
      <alignment horizontal="left" vertical="top" wrapText="1"/>
    </xf>
    <xf numFmtId="0" fontId="53" fillId="19" borderId="0" xfId="21" applyFont="1" applyFill="1" applyBorder="1" applyAlignment="1">
      <alignment vertical="center" wrapText="1"/>
    </xf>
    <xf numFmtId="0" fontId="53" fillId="19" borderId="18" xfId="21" applyFont="1" applyFill="1" applyBorder="1" applyAlignment="1">
      <alignment vertical="center" wrapText="1"/>
    </xf>
    <xf numFmtId="0" fontId="81" fillId="21" borderId="0" xfId="21" applyFont="1" applyFill="1" applyBorder="1" applyAlignment="1">
      <alignment horizontal="center" vertical="center"/>
    </xf>
    <xf numFmtId="1" fontId="24" fillId="4" borderId="0" xfId="23" applyNumberFormat="1" applyFont="1" applyFill="1" applyBorder="1" applyAlignment="1">
      <alignment horizontal="center" vertical="center"/>
      <protection/>
    </xf>
    <xf numFmtId="0" fontId="37" fillId="14" borderId="31" xfId="0" applyFont="1" applyFill="1" applyBorder="1" applyAlignment="1">
      <alignment horizontal="center" vertical="center" wrapText="1"/>
    </xf>
    <xf numFmtId="175" fontId="13" fillId="19" borderId="18" xfId="0" applyNumberFormat="1" applyFont="1" applyFill="1" applyBorder="1" applyAlignment="1">
      <alignment horizontal="center" vertical="center"/>
    </xf>
    <xf numFmtId="0" fontId="15" fillId="3" borderId="29" xfId="0" applyFont="1" applyFill="1" applyBorder="1" applyAlignment="1">
      <alignment horizontal="left" vertical="center" wrapText="1"/>
    </xf>
    <xf numFmtId="0" fontId="15" fillId="3" borderId="4" xfId="0" applyFont="1" applyFill="1" applyBorder="1" applyAlignment="1">
      <alignment horizontal="left" vertical="center" wrapText="1"/>
    </xf>
    <xf numFmtId="0" fontId="4" fillId="3" borderId="54" xfId="21" applyFill="1" applyBorder="1" applyAlignment="1">
      <alignment horizontal="left" vertical="center" wrapText="1"/>
    </xf>
    <xf numFmtId="0" fontId="15" fillId="4" borderId="3" xfId="0" applyFont="1" applyFill="1" applyBorder="1" applyAlignment="1">
      <alignment horizontal="left" vertical="center" wrapText="1"/>
    </xf>
    <xf numFmtId="0" fontId="15" fillId="4" borderId="43" xfId="0" applyFont="1" applyFill="1" applyBorder="1" applyAlignment="1">
      <alignment horizontal="left" vertical="center" wrapText="1"/>
    </xf>
    <xf numFmtId="49" fontId="15" fillId="4" borderId="4" xfId="0" applyNumberFormat="1" applyFont="1" applyFill="1" applyBorder="1" applyAlignment="1">
      <alignment horizontal="left" vertical="center" wrapText="1"/>
    </xf>
    <xf numFmtId="0" fontId="4" fillId="4" borderId="12" xfId="21" applyFill="1" applyBorder="1" applyAlignment="1">
      <alignment horizontal="left" vertical="center" wrapText="1"/>
    </xf>
    <xf numFmtId="0" fontId="15" fillId="3" borderId="3" xfId="0" applyFont="1" applyFill="1" applyBorder="1" applyAlignment="1">
      <alignment horizontal="left" vertical="center" wrapText="1"/>
    </xf>
    <xf numFmtId="49" fontId="15" fillId="3" borderId="4" xfId="0" applyNumberFormat="1" applyFont="1" applyFill="1" applyBorder="1" applyAlignment="1">
      <alignment horizontal="left" vertical="center" wrapText="1"/>
    </xf>
    <xf numFmtId="0" fontId="4" fillId="3" borderId="12" xfId="21" applyFill="1" applyBorder="1" applyAlignment="1">
      <alignment horizontal="left" vertical="center" wrapText="1"/>
    </xf>
    <xf numFmtId="0" fontId="15" fillId="4" borderId="4" xfId="0" applyFont="1" applyFill="1" applyBorder="1" applyAlignment="1">
      <alignment horizontal="left" vertical="center" wrapText="1"/>
    </xf>
    <xf numFmtId="0" fontId="4" fillId="4" borderId="12" xfId="21" applyFont="1" applyFill="1" applyBorder="1" applyAlignment="1">
      <alignment horizontal="left" vertical="center" wrapText="1"/>
    </xf>
    <xf numFmtId="0" fontId="4" fillId="3" borderId="12" xfId="21" applyFont="1" applyFill="1" applyBorder="1" applyAlignment="1">
      <alignment horizontal="left" vertical="center" wrapText="1"/>
    </xf>
    <xf numFmtId="0" fontId="1" fillId="6" borderId="14" xfId="0" applyFont="1" applyFill="1" applyBorder="1" applyAlignment="1">
      <alignment vertical="center"/>
    </xf>
    <xf numFmtId="175" fontId="13" fillId="6" borderId="0" xfId="0" applyNumberFormat="1" applyFont="1" applyFill="1" applyBorder="1" applyAlignment="1">
      <alignment horizontal="center" vertical="center"/>
    </xf>
    <xf numFmtId="175" fontId="12" fillId="6" borderId="0" xfId="0" applyNumberFormat="1" applyFont="1" applyFill="1" applyBorder="1" applyAlignment="1">
      <alignment horizontal="center" vertical="center"/>
    </xf>
    <xf numFmtId="175" fontId="12" fillId="6" borderId="13" xfId="0" applyNumberFormat="1" applyFont="1" applyFill="1" applyBorder="1" applyAlignment="1">
      <alignment horizontal="center" vertical="center"/>
    </xf>
    <xf numFmtId="0" fontId="41" fillId="4" borderId="0" xfId="0" applyFont="1" applyFill="1" applyBorder="1" applyAlignment="1">
      <alignment horizontal="center" vertical="center"/>
    </xf>
    <xf numFmtId="0" fontId="36" fillId="4" borderId="0" xfId="0" applyFont="1" applyFill="1" applyBorder="1" applyAlignment="1">
      <alignment horizontal="center" vertical="center"/>
    </xf>
    <xf numFmtId="0" fontId="38" fillId="4" borderId="0" xfId="0" applyFont="1" applyFill="1" applyBorder="1" applyAlignment="1">
      <alignment horizontal="center" vertical="center"/>
    </xf>
    <xf numFmtId="0" fontId="53" fillId="4" borderId="0" xfId="0" applyFont="1" applyFill="1" applyBorder="1" applyAlignment="1">
      <alignment horizontal="center" vertical="center"/>
    </xf>
    <xf numFmtId="0" fontId="53" fillId="4" borderId="0" xfId="0" applyFont="1" applyFill="1" applyBorder="1" applyAlignment="1">
      <alignment vertical="center"/>
    </xf>
    <xf numFmtId="0" fontId="57" fillId="4" borderId="0" xfId="0" applyFont="1" applyFill="1" applyBorder="1" applyAlignment="1">
      <alignment horizontal="center" vertical="center"/>
    </xf>
    <xf numFmtId="0" fontId="53" fillId="4" borderId="0" xfId="0" applyFont="1" applyFill="1" applyBorder="1" applyAlignment="1" quotePrefix="1">
      <alignment horizontal="center" vertical="center"/>
    </xf>
    <xf numFmtId="0" fontId="54" fillId="4" borderId="0" xfId="0" applyFont="1" applyFill="1" applyBorder="1" applyAlignment="1">
      <alignment horizontal="center" vertical="center"/>
    </xf>
    <xf numFmtId="0" fontId="54" fillId="4" borderId="0" xfId="0" applyFont="1" applyFill="1" applyBorder="1" applyAlignment="1">
      <alignment vertical="center"/>
    </xf>
    <xf numFmtId="0" fontId="53" fillId="4" borderId="0" xfId="0" applyNumberFormat="1" applyFont="1" applyFill="1" applyBorder="1" applyAlignment="1">
      <alignment horizontal="center" vertical="center"/>
    </xf>
    <xf numFmtId="0" fontId="55" fillId="4" borderId="0" xfId="0" applyFont="1" applyFill="1" applyBorder="1" applyAlignment="1">
      <alignment horizontal="center" vertical="center"/>
    </xf>
    <xf numFmtId="0" fontId="55" fillId="4" borderId="0" xfId="0" applyFont="1" applyFill="1" applyBorder="1" applyAlignment="1">
      <alignment vertical="center"/>
    </xf>
    <xf numFmtId="174" fontId="55" fillId="4" borderId="0" xfId="0" applyNumberFormat="1" applyFont="1" applyFill="1" applyBorder="1" applyAlignment="1">
      <alignment horizontal="center" vertical="center"/>
    </xf>
    <xf numFmtId="0" fontId="76" fillId="4" borderId="0" xfId="0" applyFont="1" applyFill="1" applyBorder="1" applyAlignment="1">
      <alignment horizontal="left" vertical="center"/>
    </xf>
    <xf numFmtId="0" fontId="1" fillId="4" borderId="0" xfId="0" applyFont="1" applyFill="1" applyBorder="1" applyAlignment="1">
      <alignment horizontal="center" vertical="center"/>
    </xf>
    <xf numFmtId="0" fontId="38" fillId="4" borderId="0" xfId="0" applyFont="1" applyFill="1" applyBorder="1" applyAlignment="1">
      <alignment vertical="center"/>
    </xf>
    <xf numFmtId="0" fontId="37" fillId="5" borderId="56" xfId="0" applyFont="1" applyFill="1" applyBorder="1" applyAlignment="1">
      <alignment vertical="center" wrapText="1"/>
    </xf>
    <xf numFmtId="0" fontId="18" fillId="5" borderId="18" xfId="0" applyFont="1" applyFill="1" applyBorder="1" applyAlignment="1">
      <alignment horizontal="center" vertical="center"/>
    </xf>
    <xf numFmtId="0" fontId="58" fillId="5" borderId="18" xfId="0" applyFont="1" applyFill="1" applyBorder="1" applyAlignment="1">
      <alignment/>
    </xf>
    <xf numFmtId="0" fontId="58" fillId="5" borderId="37" xfId="0" applyFont="1" applyFill="1" applyBorder="1" applyAlignment="1">
      <alignment/>
    </xf>
    <xf numFmtId="0" fontId="19" fillId="4" borderId="0" xfId="0" applyFont="1" applyFill="1" applyBorder="1" applyAlignment="1">
      <alignment vertical="center"/>
    </xf>
    <xf numFmtId="0" fontId="22" fillId="4" borderId="0" xfId="0" applyFont="1" applyFill="1" applyBorder="1" applyAlignment="1">
      <alignment vertical="center"/>
    </xf>
    <xf numFmtId="172" fontId="26" fillId="3" borderId="17" xfId="23" applyFont="1" applyFill="1" applyBorder="1" applyAlignment="1">
      <alignment horizontal="left" vertical="center"/>
      <protection/>
    </xf>
    <xf numFmtId="0" fontId="26" fillId="3" borderId="10" xfId="0" applyFont="1" applyFill="1" applyBorder="1" applyAlignment="1">
      <alignment horizontal="left" vertical="center" indent="4"/>
    </xf>
    <xf numFmtId="0" fontId="26" fillId="3" borderId="10" xfId="0" applyFont="1" applyFill="1" applyBorder="1" applyAlignment="1">
      <alignment horizontal="left" vertical="center"/>
    </xf>
    <xf numFmtId="0" fontId="26" fillId="3" borderId="9" xfId="0" applyNumberFormat="1" applyFont="1" applyFill="1" applyBorder="1" applyAlignment="1" applyProtection="1" quotePrefix="1">
      <alignment horizontal="left" vertical="center"/>
      <protection/>
    </xf>
    <xf numFmtId="0" fontId="26" fillId="3" borderId="0" xfId="0" applyNumberFormat="1" applyFont="1" applyFill="1" applyBorder="1" applyAlignment="1" applyProtection="1" quotePrefix="1">
      <alignment horizontal="left" vertical="center"/>
      <protection/>
    </xf>
    <xf numFmtId="172" fontId="26" fillId="3" borderId="0" xfId="23" applyNumberFormat="1" applyFont="1" applyFill="1" applyBorder="1" applyAlignment="1" applyProtection="1">
      <alignment horizontal="center" vertical="center"/>
      <protection/>
    </xf>
    <xf numFmtId="0" fontId="26" fillId="3" borderId="0" xfId="0" applyFont="1" applyFill="1" applyBorder="1" applyAlignment="1">
      <alignment horizontal="left" vertical="center" indent="1"/>
    </xf>
    <xf numFmtId="0" fontId="15" fillId="4" borderId="5" xfId="21" applyFont="1" applyFill="1" applyBorder="1" applyAlignment="1">
      <alignment horizontal="center" vertical="center"/>
    </xf>
    <xf numFmtId="0" fontId="44" fillId="10" borderId="2" xfId="21" applyFont="1" applyFill="1" applyBorder="1" applyAlignment="1">
      <alignment horizontal="center" vertical="center"/>
    </xf>
    <xf numFmtId="0" fontId="44" fillId="20" borderId="2" xfId="21" applyFont="1" applyFill="1" applyBorder="1" applyAlignment="1">
      <alignment horizontal="center" vertical="center"/>
    </xf>
    <xf numFmtId="0" fontId="0" fillId="21" borderId="0" xfId="0" applyFill="1" applyAlignment="1">
      <alignment shrinkToFit="1"/>
    </xf>
    <xf numFmtId="0" fontId="20" fillId="2" borderId="33" xfId="21" applyFont="1" applyFill="1" applyBorder="1" applyAlignment="1">
      <alignment horizontal="center" vertical="center"/>
    </xf>
    <xf numFmtId="172" fontId="27" fillId="21" borderId="0" xfId="24" applyFont="1" applyFill="1" applyBorder="1" applyAlignment="1">
      <alignment horizontal="left" vertical="center"/>
      <protection/>
    </xf>
    <xf numFmtId="172" fontId="23" fillId="21" borderId="0" xfId="23" applyFont="1" applyFill="1" applyBorder="1" applyAlignment="1">
      <alignment horizontal="left" vertical="center"/>
      <protection/>
    </xf>
    <xf numFmtId="172" fontId="0" fillId="21" borderId="0" xfId="23" applyFont="1" applyFill="1" applyBorder="1" applyAlignment="1">
      <alignment horizontal="left" vertical="center"/>
      <protection/>
    </xf>
    <xf numFmtId="0" fontId="0" fillId="20" borderId="15" xfId="0" applyFill="1" applyBorder="1" applyAlignment="1">
      <alignment vertical="center"/>
    </xf>
    <xf numFmtId="0" fontId="0" fillId="20" borderId="16" xfId="0" applyFill="1" applyBorder="1" applyAlignment="1">
      <alignment vertical="center"/>
    </xf>
    <xf numFmtId="0" fontId="9" fillId="20" borderId="16" xfId="0" applyFont="1" applyFill="1" applyBorder="1" applyAlignment="1">
      <alignment/>
    </xf>
    <xf numFmtId="20" fontId="9" fillId="20" borderId="28" xfId="0" applyNumberFormat="1" applyFont="1" applyFill="1" applyBorder="1" applyAlignment="1">
      <alignment/>
    </xf>
    <xf numFmtId="172" fontId="25" fillId="0" borderId="0" xfId="24" applyFont="1" applyFill="1" applyBorder="1" applyAlignment="1">
      <alignment horizontal="center" vertical="center"/>
      <protection/>
    </xf>
    <xf numFmtId="172" fontId="27" fillId="0" borderId="0" xfId="24" applyFont="1" applyFill="1" applyBorder="1" applyAlignment="1">
      <alignment horizontal="left" vertical="center"/>
      <protection/>
    </xf>
    <xf numFmtId="172" fontId="25" fillId="3" borderId="15" xfId="24" applyFont="1" applyFill="1" applyBorder="1" applyAlignment="1">
      <alignment horizontal="center" vertical="center"/>
      <protection/>
    </xf>
    <xf numFmtId="0" fontId="0" fillId="4" borderId="0" xfId="0" applyFill="1" applyBorder="1" applyAlignment="1">
      <alignment/>
    </xf>
    <xf numFmtId="175" fontId="12" fillId="19" borderId="19" xfId="0" applyNumberFormat="1" applyFont="1" applyFill="1" applyBorder="1" applyAlignment="1">
      <alignment horizontal="center" vertical="center"/>
    </xf>
    <xf numFmtId="0" fontId="15" fillId="0" borderId="49" xfId="0" applyFont="1" applyBorder="1" applyAlignment="1">
      <alignment horizontal="left" vertical="top" wrapText="1"/>
    </xf>
    <xf numFmtId="0" fontId="4" fillId="3" borderId="38" xfId="21" applyFont="1" applyFill="1" applyBorder="1" applyAlignment="1">
      <alignment horizontal="left" vertical="top" wrapText="1"/>
    </xf>
    <xf numFmtId="0" fontId="4" fillId="3" borderId="43" xfId="21" applyFont="1" applyFill="1" applyBorder="1" applyAlignment="1">
      <alignment horizontal="left" vertical="top" wrapText="1"/>
    </xf>
    <xf numFmtId="172" fontId="32" fillId="5" borderId="17" xfId="0" applyNumberFormat="1" applyFont="1" applyFill="1" applyBorder="1" applyAlignment="1">
      <alignment horizontal="center" vertical="center"/>
    </xf>
    <xf numFmtId="0" fontId="4" fillId="4" borderId="4" xfId="21" applyFill="1" applyBorder="1" applyAlignment="1">
      <alignment vertical="top"/>
    </xf>
    <xf numFmtId="0" fontId="4" fillId="0" borderId="4" xfId="21" applyBorder="1" applyAlignment="1">
      <alignment/>
    </xf>
    <xf numFmtId="0" fontId="8" fillId="4" borderId="3"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26" fillId="3" borderId="10" xfId="0" applyFont="1" applyFill="1" applyBorder="1" applyAlignment="1">
      <alignment horizontal="left" vertical="center" indent="1"/>
    </xf>
    <xf numFmtId="0" fontId="26" fillId="3" borderId="10" xfId="0" applyFont="1" applyFill="1" applyBorder="1" applyAlignment="1">
      <alignment vertical="center"/>
    </xf>
    <xf numFmtId="172" fontId="26" fillId="3" borderId="0" xfId="24" applyNumberFormat="1" applyFont="1" applyFill="1" applyBorder="1" applyAlignment="1" applyProtection="1">
      <alignment horizontal="center" vertical="center" wrapText="1"/>
      <protection/>
    </xf>
    <xf numFmtId="20" fontId="26" fillId="3" borderId="27" xfId="24" applyNumberFormat="1" applyFont="1" applyFill="1" applyBorder="1" applyAlignment="1" applyProtection="1">
      <alignment horizontal="center" vertical="center" wrapText="1"/>
      <protection/>
    </xf>
    <xf numFmtId="172" fontId="27" fillId="0" borderId="10" xfId="24" applyFont="1" applyFill="1" applyBorder="1" applyAlignment="1">
      <alignment horizontal="left" vertical="center"/>
      <protection/>
    </xf>
    <xf numFmtId="0" fontId="40" fillId="19" borderId="57" xfId="0" applyFont="1" applyFill="1" applyBorder="1" applyAlignment="1">
      <alignment horizontal="center" vertical="center" wrapText="1"/>
    </xf>
    <xf numFmtId="49" fontId="65" fillId="0" borderId="0" xfId="0" applyNumberFormat="1" applyFont="1" applyAlignment="1">
      <alignment/>
    </xf>
    <xf numFmtId="0" fontId="15" fillId="0" borderId="58" xfId="0" applyFont="1" applyBorder="1" applyAlignment="1">
      <alignment horizontal="left" vertical="top" wrapText="1"/>
    </xf>
    <xf numFmtId="49" fontId="15" fillId="0" borderId="11" xfId="0" applyNumberFormat="1" applyFont="1" applyBorder="1" applyAlignment="1">
      <alignment horizontal="left" vertical="top" wrapText="1"/>
    </xf>
    <xf numFmtId="0" fontId="15" fillId="6" borderId="38" xfId="0" applyFont="1" applyFill="1" applyBorder="1" applyAlignment="1">
      <alignment horizontal="left" vertical="top" wrapText="1"/>
    </xf>
    <xf numFmtId="0" fontId="15" fillId="6" borderId="59" xfId="0" applyFont="1" applyFill="1" applyBorder="1" applyAlignment="1">
      <alignment horizontal="left" vertical="top" wrapText="1"/>
    </xf>
    <xf numFmtId="0" fontId="15" fillId="6" borderId="43" xfId="0" applyFont="1" applyFill="1" applyBorder="1" applyAlignment="1">
      <alignment horizontal="left" vertical="top" wrapText="1"/>
    </xf>
    <xf numFmtId="0" fontId="15" fillId="10" borderId="48" xfId="21" applyFont="1" applyFill="1" applyBorder="1" applyAlignment="1">
      <alignment horizontal="center" vertical="center"/>
    </xf>
    <xf numFmtId="0" fontId="15" fillId="0" borderId="14" xfId="0" applyFont="1" applyBorder="1" applyAlignment="1">
      <alignment horizontal="left" vertical="top" wrapText="1"/>
    </xf>
    <xf numFmtId="49" fontId="15" fillId="0" borderId="0" xfId="0" applyNumberFormat="1" applyFont="1" applyBorder="1" applyAlignment="1">
      <alignment horizontal="left" vertical="top" wrapText="1"/>
    </xf>
    <xf numFmtId="0" fontId="4" fillId="0" borderId="60" xfId="21" applyBorder="1" applyAlignment="1">
      <alignment vertical="top"/>
    </xf>
    <xf numFmtId="49" fontId="15" fillId="0" borderId="59" xfId="0" applyNumberFormat="1" applyFont="1" applyBorder="1" applyAlignment="1" quotePrefix="1">
      <alignment horizontal="left" vertical="top" wrapText="1"/>
    </xf>
    <xf numFmtId="49" fontId="15" fillId="0" borderId="59" xfId="0" applyNumberFormat="1" applyFont="1" applyBorder="1" applyAlignment="1">
      <alignment horizontal="left" vertical="top" wrapText="1"/>
    </xf>
    <xf numFmtId="0" fontId="4" fillId="0" borderId="60" xfId="21" applyBorder="1" applyAlignment="1">
      <alignment vertical="top" wrapText="1"/>
    </xf>
    <xf numFmtId="0" fontId="15" fillId="20" borderId="38" xfId="0" applyFont="1" applyFill="1" applyBorder="1" applyAlignment="1">
      <alignment horizontal="left" vertical="top" wrapText="1"/>
    </xf>
    <xf numFmtId="0" fontId="26" fillId="3" borderId="15" xfId="0" applyNumberFormat="1" applyFont="1" applyFill="1" applyBorder="1" applyAlignment="1" applyProtection="1">
      <alignment horizontal="left" vertical="center"/>
      <protection/>
    </xf>
    <xf numFmtId="20" fontId="26" fillId="3" borderId="28" xfId="24" applyNumberFormat="1" applyFont="1" applyFill="1" applyBorder="1" applyAlignment="1" applyProtection="1">
      <alignment horizontal="center" vertical="center"/>
      <protection/>
    </xf>
    <xf numFmtId="0" fontId="36" fillId="19" borderId="0" xfId="0" applyFont="1" applyFill="1" applyBorder="1" applyAlignment="1">
      <alignment vertical="center" wrapText="1"/>
    </xf>
    <xf numFmtId="0" fontId="36" fillId="22" borderId="29" xfId="0" applyFont="1" applyFill="1" applyBorder="1" applyAlignment="1">
      <alignment horizontal="center" vertical="center" wrapText="1"/>
    </xf>
    <xf numFmtId="0" fontId="41" fillId="19" borderId="0" xfId="0" applyFont="1" applyFill="1" applyBorder="1" applyAlignment="1">
      <alignment vertical="center" wrapText="1"/>
    </xf>
    <xf numFmtId="0" fontId="0" fillId="19" borderId="0" xfId="0" applyFill="1" applyBorder="1" applyAlignment="1">
      <alignment/>
    </xf>
    <xf numFmtId="0" fontId="53" fillId="19" borderId="0" xfId="0" applyFont="1" applyFill="1" applyBorder="1" applyAlignment="1">
      <alignment vertical="center" wrapText="1"/>
    </xf>
    <xf numFmtId="0" fontId="41" fillId="19" borderId="0" xfId="0" applyFont="1" applyFill="1" applyBorder="1" applyAlignment="1">
      <alignment horizontal="center" vertical="center" wrapText="1"/>
    </xf>
    <xf numFmtId="0" fontId="36" fillId="19" borderId="61" xfId="0" applyFont="1" applyFill="1" applyBorder="1" applyAlignment="1">
      <alignment vertical="center"/>
    </xf>
    <xf numFmtId="0" fontId="36" fillId="19" borderId="57" xfId="0" applyFont="1" applyFill="1" applyBorder="1" applyAlignment="1">
      <alignment vertical="center"/>
    </xf>
    <xf numFmtId="0" fontId="40" fillId="19" borderId="57" xfId="0" applyFont="1" applyFill="1" applyBorder="1" applyAlignment="1">
      <alignment vertical="center" wrapText="1"/>
    </xf>
    <xf numFmtId="0" fontId="37" fillId="19" borderId="57" xfId="0" applyFont="1" applyFill="1" applyBorder="1" applyAlignment="1">
      <alignment vertical="center" wrapText="1"/>
    </xf>
    <xf numFmtId="0" fontId="23" fillId="19" borderId="57" xfId="0" applyFont="1" applyFill="1" applyBorder="1" applyAlignment="1">
      <alignment/>
    </xf>
    <xf numFmtId="0" fontId="40" fillId="19" borderId="47" xfId="0" applyFont="1" applyFill="1" applyBorder="1" applyAlignment="1">
      <alignment horizontal="center" vertical="center" wrapText="1"/>
    </xf>
    <xf numFmtId="172" fontId="43" fillId="3" borderId="10" xfId="0" applyNumberFormat="1" applyFont="1" applyFill="1" applyBorder="1" applyAlignment="1" applyProtection="1">
      <alignment horizontal="left" vertical="center"/>
      <protection/>
    </xf>
    <xf numFmtId="0" fontId="23" fillId="21" borderId="0" xfId="0" applyFont="1" applyFill="1" applyBorder="1" applyAlignment="1">
      <alignment horizontal="center" vertical="center"/>
    </xf>
    <xf numFmtId="0" fontId="15" fillId="21" borderId="0" xfId="21" applyFont="1" applyFill="1" applyBorder="1" applyAlignment="1">
      <alignment horizontal="center" vertical="center"/>
    </xf>
    <xf numFmtId="0" fontId="53" fillId="19" borderId="0" xfId="21" applyFont="1" applyFill="1" applyBorder="1" applyAlignment="1" applyProtection="1">
      <alignment horizontal="center" vertical="center" wrapText="1"/>
      <protection locked="0"/>
    </xf>
    <xf numFmtId="0" fontId="0" fillId="19" borderId="0" xfId="0" applyFill="1" applyBorder="1" applyAlignment="1">
      <alignment horizontal="center" vertical="center" wrapText="1"/>
    </xf>
    <xf numFmtId="0" fontId="37" fillId="19" borderId="47" xfId="0" applyFont="1" applyFill="1" applyBorder="1" applyAlignment="1">
      <alignment horizontal="center" vertical="center" wrapText="1"/>
    </xf>
    <xf numFmtId="175" fontId="13" fillId="20" borderId="62" xfId="0" applyNumberFormat="1" applyFont="1" applyFill="1" applyBorder="1" applyAlignment="1">
      <alignment horizontal="center" vertical="center"/>
    </xf>
    <xf numFmtId="175" fontId="13" fillId="6" borderId="28" xfId="0" applyNumberFormat="1" applyFont="1" applyFill="1" applyBorder="1" applyAlignment="1">
      <alignment horizontal="center" vertical="center"/>
    </xf>
    <xf numFmtId="175" fontId="21" fillId="2" borderId="28" xfId="0" applyNumberFormat="1" applyFont="1" applyFill="1" applyBorder="1" applyAlignment="1">
      <alignment horizontal="center" vertical="center"/>
    </xf>
    <xf numFmtId="175" fontId="13" fillId="15" borderId="28" xfId="0" applyNumberFormat="1" applyFont="1" applyFill="1" applyBorder="1" applyAlignment="1">
      <alignment horizontal="center" vertical="center"/>
    </xf>
    <xf numFmtId="175" fontId="13" fillId="10" borderId="28" xfId="0" applyNumberFormat="1" applyFont="1" applyFill="1" applyBorder="1" applyAlignment="1">
      <alignment horizontal="center" vertical="center"/>
    </xf>
    <xf numFmtId="175" fontId="12" fillId="9" borderId="28" xfId="0" applyNumberFormat="1" applyFont="1" applyFill="1" applyBorder="1" applyAlignment="1">
      <alignment horizontal="center" vertical="center"/>
    </xf>
    <xf numFmtId="175" fontId="13" fillId="3" borderId="28" xfId="0" applyNumberFormat="1" applyFont="1" applyFill="1" applyBorder="1" applyAlignment="1">
      <alignment horizontal="center" vertical="center"/>
    </xf>
    <xf numFmtId="175" fontId="12" fillId="12" borderId="28" xfId="0" applyNumberFormat="1" applyFont="1" applyFill="1" applyBorder="1" applyAlignment="1">
      <alignment horizontal="center" vertical="center"/>
    </xf>
    <xf numFmtId="175" fontId="12" fillId="7" borderId="28" xfId="0" applyNumberFormat="1" applyFont="1" applyFill="1" applyBorder="1" applyAlignment="1">
      <alignment horizontal="center" vertical="center"/>
    </xf>
    <xf numFmtId="175" fontId="12" fillId="17" borderId="28" xfId="0" applyNumberFormat="1" applyFont="1" applyFill="1" applyBorder="1" applyAlignment="1">
      <alignment horizontal="center" vertical="center"/>
    </xf>
    <xf numFmtId="175" fontId="10" fillId="13" borderId="28" xfId="0" applyNumberFormat="1" applyFont="1" applyFill="1" applyBorder="1" applyAlignment="1">
      <alignment horizontal="center" vertical="center"/>
    </xf>
    <xf numFmtId="175" fontId="10" fillId="8" borderId="28" xfId="0" applyNumberFormat="1" applyFont="1" applyFill="1" applyBorder="1" applyAlignment="1">
      <alignment horizontal="center" vertical="center"/>
    </xf>
    <xf numFmtId="175" fontId="12" fillId="18" borderId="28" xfId="0" applyNumberFormat="1" applyFont="1" applyFill="1" applyBorder="1" applyAlignment="1">
      <alignment horizontal="center" vertical="center"/>
    </xf>
    <xf numFmtId="175" fontId="12" fillId="16" borderId="28" xfId="0" applyNumberFormat="1" applyFont="1" applyFill="1" applyBorder="1" applyAlignment="1">
      <alignment horizontal="center" vertical="center"/>
    </xf>
    <xf numFmtId="175" fontId="12" fillId="25" borderId="28" xfId="0" applyNumberFormat="1" applyFont="1" applyFill="1" applyBorder="1" applyAlignment="1">
      <alignment horizontal="center" vertical="center"/>
    </xf>
    <xf numFmtId="175" fontId="12" fillId="2" borderId="28" xfId="0" applyNumberFormat="1" applyFont="1" applyFill="1" applyBorder="1" applyAlignment="1">
      <alignment horizontal="center" vertical="center"/>
    </xf>
    <xf numFmtId="175" fontId="13" fillId="14" borderId="28" xfId="0" applyNumberFormat="1" applyFont="1" applyFill="1" applyBorder="1" applyAlignment="1">
      <alignment horizontal="center" vertical="center"/>
    </xf>
    <xf numFmtId="175" fontId="13" fillId="27" borderId="28" xfId="0" applyNumberFormat="1" applyFont="1" applyFill="1" applyBorder="1" applyAlignment="1">
      <alignment horizontal="center" vertical="center"/>
    </xf>
    <xf numFmtId="175" fontId="13" fillId="23" borderId="21" xfId="0" applyNumberFormat="1" applyFont="1" applyFill="1" applyBorder="1" applyAlignment="1">
      <alignment horizontal="center" vertical="center"/>
    </xf>
    <xf numFmtId="175" fontId="13" fillId="10" borderId="62" xfId="0" applyNumberFormat="1" applyFont="1" applyFill="1" applyBorder="1" applyAlignment="1">
      <alignment horizontal="center" vertical="center"/>
    </xf>
    <xf numFmtId="175" fontId="13" fillId="11" borderId="28" xfId="0" applyNumberFormat="1" applyFont="1" applyFill="1" applyBorder="1" applyAlignment="1">
      <alignment horizontal="center" vertical="center"/>
    </xf>
    <xf numFmtId="175" fontId="13" fillId="26" borderId="25" xfId="0" applyNumberFormat="1" applyFont="1" applyFill="1" applyBorder="1" applyAlignment="1">
      <alignment horizontal="center" vertical="center"/>
    </xf>
    <xf numFmtId="0" fontId="41" fillId="6" borderId="1" xfId="0" applyFont="1" applyFill="1" applyBorder="1" applyAlignment="1">
      <alignment horizontal="center" vertical="center"/>
    </xf>
    <xf numFmtId="0" fontId="37" fillId="19" borderId="61" xfId="0" applyFont="1" applyFill="1" applyBorder="1" applyAlignment="1">
      <alignment horizontal="center" vertical="center" wrapText="1"/>
    </xf>
    <xf numFmtId="0" fontId="37" fillId="19" borderId="57" xfId="0" applyFont="1" applyFill="1" applyBorder="1" applyAlignment="1">
      <alignment horizontal="center" vertical="center" wrapText="1"/>
    </xf>
    <xf numFmtId="0" fontId="26" fillId="3" borderId="17" xfId="23" applyNumberFormat="1" applyFont="1" applyFill="1" applyBorder="1" applyAlignment="1">
      <alignment horizontal="left" vertical="center"/>
      <protection/>
    </xf>
    <xf numFmtId="0" fontId="26" fillId="3" borderId="10" xfId="23" applyNumberFormat="1" applyFont="1" applyFill="1" applyBorder="1" applyAlignment="1">
      <alignment horizontal="left" vertical="center"/>
      <protection/>
    </xf>
    <xf numFmtId="172" fontId="23" fillId="3" borderId="10" xfId="23" applyFont="1" applyFill="1" applyBorder="1" applyAlignment="1">
      <alignment horizontal="left" vertical="center"/>
      <protection/>
    </xf>
    <xf numFmtId="172" fontId="26" fillId="3" borderId="10" xfId="23" applyNumberFormat="1" applyFont="1" applyFill="1" applyBorder="1" applyAlignment="1" applyProtection="1">
      <alignment horizontal="left" vertical="center" indent="2"/>
      <protection/>
    </xf>
    <xf numFmtId="172" fontId="26" fillId="3" borderId="10" xfId="0" applyNumberFormat="1" applyFont="1" applyFill="1" applyBorder="1" applyAlignment="1" applyProtection="1">
      <alignment horizontal="left" vertical="center"/>
      <protection/>
    </xf>
    <xf numFmtId="172" fontId="23" fillId="3" borderId="10" xfId="23" applyNumberFormat="1" applyFont="1" applyFill="1" applyBorder="1" applyAlignment="1" applyProtection="1">
      <alignment horizontal="center" vertical="center"/>
      <protection/>
    </xf>
    <xf numFmtId="20" fontId="23" fillId="3" borderId="26" xfId="0" applyNumberFormat="1" applyFont="1" applyFill="1" applyBorder="1" applyAlignment="1" applyProtection="1">
      <alignment horizontal="center" vertical="center"/>
      <protection/>
    </xf>
    <xf numFmtId="172" fontId="23" fillId="3" borderId="10" xfId="24" applyFont="1" applyFill="1" applyBorder="1" applyAlignment="1" quotePrefix="1">
      <alignment horizontal="left" vertical="center"/>
      <protection/>
    </xf>
    <xf numFmtId="172" fontId="100" fillId="3" borderId="0" xfId="21" applyNumberFormat="1" applyFont="1" applyFill="1" applyBorder="1" applyAlignment="1" applyProtection="1">
      <alignment horizontal="left" vertical="center" indent="6"/>
      <protection/>
    </xf>
    <xf numFmtId="172" fontId="23" fillId="3" borderId="0" xfId="23" applyNumberFormat="1" applyFont="1" applyFill="1" applyBorder="1" applyAlignment="1" applyProtection="1" quotePrefix="1">
      <alignment horizontal="left" vertical="center" indent="2"/>
      <protection/>
    </xf>
    <xf numFmtId="172" fontId="26" fillId="3" borderId="8" xfId="23" applyFont="1" applyFill="1" applyBorder="1" applyAlignment="1">
      <alignment horizontal="left" vertical="center"/>
      <protection/>
    </xf>
    <xf numFmtId="172" fontId="26" fillId="3" borderId="0" xfId="23" applyFont="1" applyFill="1" applyBorder="1" applyAlignment="1">
      <alignment horizontal="left" vertical="center"/>
      <protection/>
    </xf>
    <xf numFmtId="172" fontId="26" fillId="3" borderId="10" xfId="23" applyFont="1" applyFill="1" applyBorder="1" applyAlignment="1">
      <alignment horizontal="left" vertical="center"/>
      <protection/>
    </xf>
    <xf numFmtId="14" fontId="26" fillId="3" borderId="0" xfId="24" applyNumberFormat="1" applyFont="1" applyFill="1" applyBorder="1" applyAlignment="1" applyProtection="1">
      <alignment horizontal="left" vertical="center"/>
      <protection/>
    </xf>
    <xf numFmtId="172" fontId="26" fillId="0" borderId="0" xfId="23" applyFont="1" applyFill="1" applyBorder="1" applyAlignment="1">
      <alignment horizontal="left" vertical="center"/>
      <protection/>
    </xf>
    <xf numFmtId="172" fontId="27" fillId="3" borderId="17" xfId="24" applyFont="1" applyFill="1" applyBorder="1" applyAlignment="1">
      <alignment horizontal="left" vertical="center"/>
      <protection/>
    </xf>
    <xf numFmtId="0" fontId="26" fillId="3" borderId="10" xfId="0" applyNumberFormat="1" applyFont="1" applyFill="1" applyBorder="1" applyAlignment="1" applyProtection="1">
      <alignment horizontal="left" vertical="center"/>
      <protection/>
    </xf>
    <xf numFmtId="172" fontId="26" fillId="3" borderId="10" xfId="24" applyNumberFormat="1" applyFont="1" applyFill="1" applyBorder="1" applyAlignment="1" applyProtection="1">
      <alignment horizontal="left" vertical="center"/>
      <protection/>
    </xf>
    <xf numFmtId="172" fontId="26" fillId="3" borderId="10" xfId="24" applyFont="1" applyFill="1" applyBorder="1" applyAlignment="1">
      <alignment horizontal="left" vertical="center"/>
      <protection/>
    </xf>
    <xf numFmtId="172" fontId="28" fillId="3" borderId="17" xfId="24" applyFont="1" applyFill="1" applyBorder="1" applyAlignment="1">
      <alignment horizontal="left" vertical="center"/>
      <protection/>
    </xf>
    <xf numFmtId="172" fontId="25" fillId="3" borderId="10" xfId="24" applyNumberFormat="1" applyFont="1" applyFill="1" applyBorder="1" applyAlignment="1" applyProtection="1">
      <alignment horizontal="left" vertical="center"/>
      <protection/>
    </xf>
    <xf numFmtId="172" fontId="26" fillId="3" borderId="10" xfId="24" applyNumberFormat="1" applyFont="1" applyFill="1" applyBorder="1" applyAlignment="1" applyProtection="1">
      <alignment horizontal="center" vertical="center"/>
      <protection/>
    </xf>
    <xf numFmtId="20" fontId="52" fillId="3" borderId="26" xfId="0" applyNumberFormat="1" applyFont="1" applyFill="1" applyBorder="1" applyAlignment="1" applyProtection="1">
      <alignment horizontal="center" vertical="center"/>
      <protection/>
    </xf>
    <xf numFmtId="0" fontId="23" fillId="3" borderId="10" xfId="0" applyFont="1" applyFill="1" applyBorder="1" applyAlignment="1">
      <alignment vertical="center"/>
    </xf>
    <xf numFmtId="172" fontId="28" fillId="3" borderId="11" xfId="24" applyFont="1" applyFill="1" applyBorder="1" applyAlignment="1">
      <alignment horizontal="left" vertical="center"/>
      <protection/>
    </xf>
    <xf numFmtId="0" fontId="25" fillId="16" borderId="8" xfId="0" applyFont="1" applyFill="1" applyBorder="1" applyAlignment="1">
      <alignment vertical="center"/>
    </xf>
    <xf numFmtId="172" fontId="25" fillId="16" borderId="10" xfId="24" applyNumberFormat="1" applyFont="1" applyFill="1" applyBorder="1" applyAlignment="1" applyProtection="1">
      <alignment horizontal="left" vertical="center" indent="4"/>
      <protection/>
    </xf>
    <xf numFmtId="172" fontId="23" fillId="3" borderId="0" xfId="23" applyNumberFormat="1" applyFont="1" applyFill="1" applyBorder="1" applyAlignment="1" applyProtection="1">
      <alignment horizontal="left" vertical="center" indent="4"/>
      <protection/>
    </xf>
    <xf numFmtId="172" fontId="100" fillId="3" borderId="0" xfId="21" applyNumberFormat="1" applyFont="1" applyFill="1" applyBorder="1" applyAlignment="1" applyProtection="1">
      <alignment horizontal="left" vertical="center" indent="4"/>
      <protection/>
    </xf>
    <xf numFmtId="172" fontId="23" fillId="3" borderId="63" xfId="23" applyNumberFormat="1" applyFont="1" applyFill="1" applyBorder="1" applyAlignment="1" applyProtection="1">
      <alignment horizontal="left" vertical="center" indent="2"/>
      <protection/>
    </xf>
    <xf numFmtId="172" fontId="22" fillId="2" borderId="64" xfId="24" applyFont="1" applyFill="1" applyBorder="1" applyAlignment="1">
      <alignment horizontal="center" vertical="center"/>
      <protection/>
    </xf>
    <xf numFmtId="172" fontId="22" fillId="2" borderId="0" xfId="24" applyFont="1" applyFill="1" applyBorder="1" applyAlignment="1">
      <alignment horizontal="center" vertical="center"/>
      <protection/>
    </xf>
    <xf numFmtId="172" fontId="22" fillId="2" borderId="65" xfId="24" applyFont="1" applyFill="1" applyBorder="1" applyAlignment="1">
      <alignment horizontal="center" vertical="center"/>
      <protection/>
    </xf>
    <xf numFmtId="172" fontId="22" fillId="2" borderId="66" xfId="24" applyFont="1" applyFill="1" applyBorder="1" applyAlignment="1">
      <alignment horizontal="center" vertical="center"/>
      <protection/>
    </xf>
    <xf numFmtId="172" fontId="22" fillId="2" borderId="64" xfId="24" applyFont="1" applyFill="1" applyBorder="1" applyAlignment="1">
      <alignment horizontal="left" vertical="center"/>
      <protection/>
    </xf>
    <xf numFmtId="172" fontId="22" fillId="2" borderId="0" xfId="24" applyFont="1" applyFill="1" applyBorder="1" applyAlignment="1">
      <alignment horizontal="left" vertical="center"/>
      <protection/>
    </xf>
    <xf numFmtId="0" fontId="22" fillId="2" borderId="0" xfId="24" applyNumberFormat="1" applyFont="1" applyFill="1" applyBorder="1" applyAlignment="1" applyProtection="1">
      <alignment horizontal="left" vertical="center"/>
      <protection/>
    </xf>
    <xf numFmtId="172" fontId="22" fillId="2" borderId="0" xfId="24" applyNumberFormat="1" applyFont="1" applyFill="1" applyBorder="1" applyAlignment="1" applyProtection="1">
      <alignment horizontal="left" vertical="center"/>
      <protection/>
    </xf>
    <xf numFmtId="172" fontId="22" fillId="2" borderId="0" xfId="24" applyNumberFormat="1" applyFont="1" applyFill="1" applyBorder="1" applyAlignment="1" applyProtection="1">
      <alignment horizontal="right" vertical="center"/>
      <protection/>
    </xf>
    <xf numFmtId="197" fontId="22" fillId="2" borderId="67" xfId="24" applyNumberFormat="1" applyFont="1" applyFill="1" applyBorder="1" applyAlignment="1" applyProtection="1">
      <alignment horizontal="center" vertical="center"/>
      <protection/>
    </xf>
    <xf numFmtId="172" fontId="28" fillId="2" borderId="0" xfId="24" applyFont="1" applyFill="1" applyBorder="1" applyAlignment="1">
      <alignment horizontal="center" vertical="center"/>
      <protection/>
    </xf>
    <xf numFmtId="172" fontId="28" fillId="2" borderId="0" xfId="24" applyFont="1" applyFill="1" applyBorder="1" applyAlignment="1">
      <alignment horizontal="right" vertical="center"/>
      <protection/>
    </xf>
    <xf numFmtId="197" fontId="28" fillId="2" borderId="67" xfId="24" applyNumberFormat="1" applyFont="1" applyFill="1" applyBorder="1" applyAlignment="1">
      <alignment horizontal="center" vertical="center"/>
      <protection/>
    </xf>
    <xf numFmtId="172" fontId="28" fillId="2" borderId="63" xfId="24" applyFont="1" applyFill="1" applyBorder="1" applyAlignment="1">
      <alignment horizontal="center" vertical="center"/>
      <protection/>
    </xf>
    <xf numFmtId="172" fontId="28" fillId="2" borderId="63" xfId="24" applyFont="1" applyFill="1" applyBorder="1" applyAlignment="1">
      <alignment horizontal="right" vertical="center"/>
      <protection/>
    </xf>
    <xf numFmtId="197" fontId="28" fillId="2" borderId="68" xfId="24" applyNumberFormat="1" applyFont="1" applyFill="1" applyBorder="1" applyAlignment="1">
      <alignment horizontal="center" vertical="center"/>
      <protection/>
    </xf>
    <xf numFmtId="0" fontId="0" fillId="0" borderId="0" xfId="0" applyAlignment="1">
      <alignment/>
    </xf>
    <xf numFmtId="0" fontId="78" fillId="24" borderId="24" xfId="21" applyFont="1" applyFill="1" applyBorder="1" applyAlignment="1">
      <alignment horizontal="center" vertical="center"/>
    </xf>
    <xf numFmtId="0" fontId="78" fillId="24" borderId="19" xfId="21" applyFont="1" applyFill="1" applyBorder="1" applyAlignment="1">
      <alignment horizontal="center" vertical="center"/>
    </xf>
    <xf numFmtId="0" fontId="78" fillId="24" borderId="20" xfId="21" applyFont="1" applyFill="1" applyBorder="1" applyAlignment="1">
      <alignment horizontal="center" vertical="center"/>
    </xf>
    <xf numFmtId="0" fontId="78" fillId="24" borderId="56" xfId="21" applyFont="1" applyFill="1" applyBorder="1" applyAlignment="1">
      <alignment horizontal="center" vertical="center"/>
    </xf>
    <xf numFmtId="0" fontId="78" fillId="24" borderId="18" xfId="21" applyFont="1" applyFill="1" applyBorder="1" applyAlignment="1">
      <alignment horizontal="center" vertical="center"/>
    </xf>
    <xf numFmtId="0" fontId="96" fillId="4" borderId="0" xfId="21" applyFont="1" applyFill="1" applyAlignment="1">
      <alignment horizontal="center" vertical="center"/>
    </xf>
    <xf numFmtId="0" fontId="1" fillId="4" borderId="0" xfId="0" applyFont="1" applyFill="1" applyAlignment="1">
      <alignment horizontal="center" vertical="center" wrapText="1"/>
    </xf>
    <xf numFmtId="0" fontId="1" fillId="4" borderId="0" xfId="0" applyFont="1" applyFill="1" applyAlignment="1">
      <alignment horizontal="center" vertical="center"/>
    </xf>
    <xf numFmtId="0" fontId="75" fillId="4" borderId="0" xfId="0" applyFont="1" applyFill="1" applyAlignment="1">
      <alignment horizontal="center" vertical="center"/>
    </xf>
    <xf numFmtId="0" fontId="76" fillId="21" borderId="27" xfId="0" applyFont="1" applyFill="1" applyBorder="1" applyAlignment="1">
      <alignment horizontal="center" vertical="center"/>
    </xf>
    <xf numFmtId="0" fontId="76" fillId="21" borderId="17" xfId="0" applyFont="1" applyFill="1" applyBorder="1" applyAlignment="1">
      <alignment horizontal="center" vertical="center"/>
    </xf>
    <xf numFmtId="0" fontId="76" fillId="21" borderId="10" xfId="0" applyFont="1" applyFill="1" applyBorder="1" applyAlignment="1">
      <alignment horizontal="center" vertical="center"/>
    </xf>
    <xf numFmtId="0" fontId="76" fillId="21" borderId="26" xfId="0" applyFont="1" applyFill="1" applyBorder="1" applyAlignment="1">
      <alignment horizontal="center" vertical="center"/>
    </xf>
    <xf numFmtId="0" fontId="76" fillId="21" borderId="0" xfId="0" applyFont="1" applyFill="1" applyBorder="1" applyAlignment="1">
      <alignment horizontal="center" vertical="center"/>
    </xf>
    <xf numFmtId="0" fontId="34" fillId="20" borderId="61" xfId="0" applyFont="1" applyFill="1" applyBorder="1" applyAlignment="1">
      <alignment horizontal="center" vertical="center"/>
    </xf>
    <xf numFmtId="0" fontId="34" fillId="20" borderId="47" xfId="0" applyFont="1" applyFill="1" applyBorder="1" applyAlignment="1">
      <alignment horizontal="center" vertical="center"/>
    </xf>
    <xf numFmtId="0" fontId="66" fillId="0" borderId="0" xfId="0" applyFont="1" applyBorder="1" applyAlignment="1">
      <alignment horizontal="left" vertical="top" wrapText="1"/>
    </xf>
    <xf numFmtId="0" fontId="66" fillId="0" borderId="0" xfId="0" applyFont="1" applyBorder="1" applyAlignment="1">
      <alignment horizontal="justify" vertical="top" wrapText="1"/>
    </xf>
    <xf numFmtId="0" fontId="90" fillId="27" borderId="48" xfId="21" applyFont="1" applyFill="1" applyBorder="1" applyAlignment="1">
      <alignment horizontal="center" vertical="center" wrapText="1"/>
    </xf>
    <xf numFmtId="0" fontId="90" fillId="27" borderId="47" xfId="0" applyFont="1" applyFill="1" applyBorder="1" applyAlignment="1">
      <alignment horizontal="center" vertical="center" wrapText="1"/>
    </xf>
    <xf numFmtId="0" fontId="1" fillId="4" borderId="0" xfId="0" applyFont="1" applyFill="1" applyAlignment="1">
      <alignment horizontal="center" wrapText="1"/>
    </xf>
    <xf numFmtId="0" fontId="98" fillId="4" borderId="0" xfId="21" applyFont="1" applyFill="1" applyAlignment="1">
      <alignment horizontal="center" vertical="center"/>
    </xf>
    <xf numFmtId="0" fontId="99" fillId="4" borderId="0" xfId="21" applyFont="1" applyFill="1" applyAlignment="1">
      <alignment horizontal="center" vertical="center"/>
    </xf>
    <xf numFmtId="0" fontId="76" fillId="21" borderId="11" xfId="0" applyFont="1" applyFill="1" applyBorder="1" applyAlignment="1">
      <alignment horizontal="center" vertical="center"/>
    </xf>
    <xf numFmtId="0" fontId="76" fillId="21" borderId="8" xfId="0" applyFont="1" applyFill="1" applyBorder="1" applyAlignment="1">
      <alignment horizontal="center" vertical="center"/>
    </xf>
    <xf numFmtId="0" fontId="76" fillId="21" borderId="25" xfId="0" applyFont="1" applyFill="1" applyBorder="1" applyAlignment="1">
      <alignment horizontal="center" vertical="center"/>
    </xf>
    <xf numFmtId="0" fontId="76" fillId="21" borderId="9" xfId="0" applyFont="1" applyFill="1" applyBorder="1" applyAlignment="1">
      <alignment horizontal="center" vertical="center"/>
    </xf>
    <xf numFmtId="0" fontId="78" fillId="24" borderId="37" xfId="21" applyFont="1" applyFill="1" applyBorder="1" applyAlignment="1">
      <alignment horizontal="center" vertical="center"/>
    </xf>
    <xf numFmtId="0" fontId="78" fillId="24" borderId="24" xfId="0" applyFont="1" applyFill="1" applyBorder="1" applyAlignment="1">
      <alignment horizontal="center"/>
    </xf>
    <xf numFmtId="0" fontId="78" fillId="24" borderId="19" xfId="0" applyFont="1" applyFill="1" applyBorder="1" applyAlignment="1">
      <alignment horizontal="center"/>
    </xf>
    <xf numFmtId="0" fontId="78" fillId="24" borderId="20" xfId="0" applyFont="1" applyFill="1" applyBorder="1" applyAlignment="1">
      <alignment horizontal="center"/>
    </xf>
    <xf numFmtId="0" fontId="78" fillId="24" borderId="56" xfId="0" applyFont="1" applyFill="1" applyBorder="1" applyAlignment="1">
      <alignment horizontal="center"/>
    </xf>
    <xf numFmtId="0" fontId="78" fillId="24" borderId="18" xfId="0" applyFont="1" applyFill="1" applyBorder="1" applyAlignment="1">
      <alignment horizontal="center"/>
    </xf>
    <xf numFmtId="0" fontId="78" fillId="24" borderId="37" xfId="0" applyFont="1" applyFill="1" applyBorder="1" applyAlignment="1">
      <alignment horizontal="center"/>
    </xf>
    <xf numFmtId="0" fontId="15" fillId="6" borderId="38" xfId="0" applyFont="1" applyFill="1" applyBorder="1" applyAlignment="1">
      <alignment horizontal="left" vertical="top" wrapText="1"/>
    </xf>
    <xf numFmtId="0" fontId="15" fillId="6" borderId="59" xfId="0" applyFont="1" applyFill="1" applyBorder="1" applyAlignment="1">
      <alignment horizontal="left" vertical="top" wrapText="1"/>
    </xf>
    <xf numFmtId="0" fontId="15" fillId="6" borderId="43" xfId="0" applyFont="1" applyFill="1" applyBorder="1" applyAlignment="1">
      <alignment horizontal="left" vertical="top" wrapText="1"/>
    </xf>
    <xf numFmtId="0" fontId="15" fillId="3" borderId="51" xfId="0" applyFont="1" applyFill="1" applyBorder="1" applyAlignment="1">
      <alignment horizontal="left" vertical="top" wrapText="1"/>
    </xf>
    <xf numFmtId="0" fontId="15" fillId="3" borderId="58" xfId="0" applyFont="1" applyFill="1" applyBorder="1" applyAlignment="1">
      <alignment horizontal="left" vertical="top" wrapText="1"/>
    </xf>
    <xf numFmtId="49" fontId="15" fillId="3" borderId="52" xfId="0" applyNumberFormat="1" applyFont="1" applyFill="1" applyBorder="1" applyAlignment="1">
      <alignment horizontal="left" vertical="top" wrapText="1"/>
    </xf>
    <xf numFmtId="49" fontId="15" fillId="3" borderId="59" xfId="0" applyNumberFormat="1" applyFont="1" applyFill="1" applyBorder="1" applyAlignment="1">
      <alignment horizontal="left" vertical="top" wrapText="1"/>
    </xf>
    <xf numFmtId="0" fontId="86" fillId="21" borderId="24" xfId="0" applyFont="1" applyFill="1" applyBorder="1" applyAlignment="1">
      <alignment horizontal="center" vertical="center" wrapText="1"/>
    </xf>
    <xf numFmtId="0" fontId="86" fillId="21" borderId="19" xfId="0" applyFont="1" applyFill="1" applyBorder="1" applyAlignment="1">
      <alignment horizontal="center" vertical="center" wrapText="1"/>
    </xf>
    <xf numFmtId="0" fontId="86" fillId="21" borderId="20" xfId="0" applyFont="1" applyFill="1" applyBorder="1" applyAlignment="1">
      <alignment horizontal="center" vertical="center" wrapText="1"/>
    </xf>
    <xf numFmtId="0" fontId="86" fillId="21" borderId="56" xfId="0" applyFont="1" applyFill="1" applyBorder="1" applyAlignment="1">
      <alignment horizontal="center" vertical="center" wrapText="1"/>
    </xf>
    <xf numFmtId="0" fontId="86" fillId="21" borderId="18" xfId="0" applyFont="1" applyFill="1" applyBorder="1" applyAlignment="1">
      <alignment horizontal="center" vertical="center" wrapText="1"/>
    </xf>
    <xf numFmtId="0" fontId="86" fillId="21" borderId="37" xfId="0" applyFont="1" applyFill="1" applyBorder="1" applyAlignment="1">
      <alignment horizontal="center" vertical="center" wrapText="1"/>
    </xf>
    <xf numFmtId="0" fontId="4" fillId="3" borderId="53" xfId="21" applyFill="1" applyBorder="1" applyAlignment="1">
      <alignment horizontal="left" vertical="top" wrapText="1"/>
    </xf>
    <xf numFmtId="0" fontId="4" fillId="3" borderId="60" xfId="21" applyFill="1" applyBorder="1" applyAlignment="1">
      <alignment horizontal="left" vertical="top" wrapText="1"/>
    </xf>
    <xf numFmtId="0" fontId="4" fillId="0" borderId="54" xfId="21" applyBorder="1" applyAlignment="1">
      <alignment horizontal="left" vertical="top" wrapText="1"/>
    </xf>
    <xf numFmtId="0" fontId="4" fillId="0" borderId="60" xfId="21" applyFont="1" applyBorder="1" applyAlignment="1">
      <alignment horizontal="left" vertical="top" wrapText="1"/>
    </xf>
    <xf numFmtId="49" fontId="15" fillId="3" borderId="38" xfId="0" applyNumberFormat="1" applyFont="1" applyFill="1" applyBorder="1" applyAlignment="1">
      <alignment horizontal="left" vertical="top" wrapText="1"/>
    </xf>
    <xf numFmtId="49" fontId="15" fillId="3" borderId="43" xfId="0" applyNumberFormat="1" applyFont="1" applyFill="1" applyBorder="1" applyAlignment="1">
      <alignment horizontal="left" vertical="top" wrapText="1"/>
    </xf>
    <xf numFmtId="0" fontId="72" fillId="5" borderId="0" xfId="0" applyFont="1" applyFill="1" applyAlignment="1">
      <alignment vertical="center" wrapText="1"/>
    </xf>
    <xf numFmtId="0" fontId="15" fillId="0" borderId="49" xfId="0" applyFont="1" applyBorder="1" applyAlignment="1">
      <alignment horizontal="left" vertical="top" wrapText="1"/>
    </xf>
    <xf numFmtId="0" fontId="15" fillId="0" borderId="58" xfId="0" applyFont="1" applyBorder="1" applyAlignment="1">
      <alignment horizontal="left" vertical="top" wrapText="1"/>
    </xf>
    <xf numFmtId="0" fontId="8" fillId="0" borderId="49" xfId="0" applyFont="1" applyBorder="1" applyAlignment="1">
      <alignment horizontal="left" vertical="top" wrapText="1"/>
    </xf>
    <xf numFmtId="0" fontId="8" fillId="0" borderId="42" xfId="0" applyFont="1" applyBorder="1" applyAlignment="1">
      <alignment horizontal="left" vertical="top" wrapText="1"/>
    </xf>
    <xf numFmtId="49" fontId="15" fillId="0" borderId="11" xfId="0" applyNumberFormat="1" applyFont="1" applyBorder="1" applyAlignment="1">
      <alignment horizontal="left" vertical="top" wrapText="1"/>
    </xf>
    <xf numFmtId="49" fontId="15" fillId="0" borderId="9" xfId="0" applyNumberFormat="1" applyFont="1" applyBorder="1" applyAlignment="1">
      <alignment horizontal="left" vertical="top" wrapText="1"/>
    </xf>
    <xf numFmtId="0" fontId="41" fillId="28" borderId="24" xfId="0" applyFont="1" applyFill="1"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0" xfId="0" applyBorder="1" applyAlignment="1">
      <alignment horizontal="center" vertical="center" wrapText="1"/>
    </xf>
    <xf numFmtId="0" fontId="0" fillId="0" borderId="13" xfId="0" applyBorder="1" applyAlignment="1">
      <alignment horizontal="center" vertical="center" wrapText="1"/>
    </xf>
    <xf numFmtId="0" fontId="0" fillId="0" borderId="56" xfId="0" applyBorder="1" applyAlignment="1">
      <alignment horizontal="center" vertical="center" wrapText="1"/>
    </xf>
    <xf numFmtId="0" fontId="0" fillId="0" borderId="18" xfId="0" applyBorder="1" applyAlignment="1">
      <alignment horizontal="center" vertical="center" wrapText="1"/>
    </xf>
    <xf numFmtId="0" fontId="0" fillId="0" borderId="37" xfId="0" applyBorder="1" applyAlignment="1">
      <alignment horizontal="center" vertical="center" wrapText="1"/>
    </xf>
    <xf numFmtId="0" fontId="81" fillId="24" borderId="48" xfId="21" applyFont="1" applyFill="1" applyBorder="1" applyAlignment="1">
      <alignment horizontal="center" vertical="center"/>
    </xf>
    <xf numFmtId="0" fontId="81" fillId="24" borderId="50" xfId="21" applyFont="1" applyFill="1" applyBorder="1" applyAlignment="1">
      <alignment horizontal="center" vertical="center"/>
    </xf>
    <xf numFmtId="0" fontId="80" fillId="23" borderId="48" xfId="21" applyFont="1" applyFill="1" applyBorder="1" applyAlignment="1">
      <alignment horizontal="center" vertical="center"/>
    </xf>
    <xf numFmtId="0" fontId="80" fillId="23" borderId="50" xfId="21" applyFont="1" applyFill="1" applyBorder="1" applyAlignment="1">
      <alignment horizontal="center" vertical="center"/>
    </xf>
    <xf numFmtId="0" fontId="97" fillId="4" borderId="0" xfId="0" applyFont="1" applyFill="1" applyBorder="1" applyAlignment="1">
      <alignment horizontal="left" vertical="center" wrapText="1"/>
    </xf>
    <xf numFmtId="0" fontId="18" fillId="5" borderId="0" xfId="0" applyFont="1" applyFill="1" applyBorder="1" applyAlignment="1">
      <alignment horizontal="center" vertical="center"/>
    </xf>
    <xf numFmtId="0" fontId="18" fillId="5" borderId="13" xfId="0" applyFont="1" applyFill="1" applyBorder="1" applyAlignment="1">
      <alignment horizontal="center" vertical="center"/>
    </xf>
    <xf numFmtId="178" fontId="13" fillId="19" borderId="34" xfId="0" applyNumberFormat="1" applyFont="1" applyFill="1" applyBorder="1" applyAlignment="1">
      <alignment horizontal="center" vertical="center"/>
    </xf>
    <xf numFmtId="178" fontId="13" fillId="19" borderId="35" xfId="0" applyNumberFormat="1" applyFont="1" applyFill="1" applyBorder="1" applyAlignment="1">
      <alignment horizontal="center" vertical="center"/>
    </xf>
    <xf numFmtId="178" fontId="13" fillId="19" borderId="36" xfId="0" applyNumberFormat="1" applyFont="1" applyFill="1" applyBorder="1" applyAlignment="1">
      <alignment horizontal="center" vertical="center"/>
    </xf>
    <xf numFmtId="175" fontId="12" fillId="2" borderId="51" xfId="0" applyNumberFormat="1" applyFont="1" applyFill="1" applyBorder="1" applyAlignment="1">
      <alignment horizontal="center" vertical="center"/>
    </xf>
    <xf numFmtId="175" fontId="12" fillId="2" borderId="58" xfId="0" applyNumberFormat="1" applyFont="1" applyFill="1" applyBorder="1" applyAlignment="1">
      <alignment horizontal="center" vertical="center"/>
    </xf>
    <xf numFmtId="175" fontId="12" fillId="2" borderId="69" xfId="0" applyNumberFormat="1" applyFont="1" applyFill="1" applyBorder="1" applyAlignment="1">
      <alignment horizontal="center" vertical="center"/>
    </xf>
    <xf numFmtId="0" fontId="37" fillId="10" borderId="70" xfId="0" applyFont="1" applyFill="1" applyBorder="1" applyAlignment="1">
      <alignment horizontal="center" vertical="center" wrapText="1"/>
    </xf>
    <xf numFmtId="0" fontId="37" fillId="10" borderId="71" xfId="0" applyFont="1" applyFill="1" applyBorder="1" applyAlignment="1">
      <alignment horizontal="center" vertical="center" wrapText="1"/>
    </xf>
    <xf numFmtId="0" fontId="37" fillId="10" borderId="72" xfId="0" applyFont="1" applyFill="1" applyBorder="1" applyAlignment="1">
      <alignment horizontal="center" vertical="center" wrapText="1"/>
    </xf>
    <xf numFmtId="0" fontId="81" fillId="21" borderId="0" xfId="21" applyFont="1" applyFill="1" applyBorder="1" applyAlignment="1">
      <alignment horizontal="center" vertical="center"/>
    </xf>
    <xf numFmtId="0" fontId="0" fillId="21" borderId="0" xfId="0" applyFill="1" applyBorder="1" applyAlignment="1">
      <alignment horizontal="center" vertical="center"/>
    </xf>
    <xf numFmtId="0" fontId="41" fillId="29" borderId="36" xfId="0" applyFont="1" applyFill="1" applyBorder="1" applyAlignment="1">
      <alignment horizontal="center" vertical="center" wrapText="1"/>
    </xf>
    <xf numFmtId="0" fontId="41" fillId="29" borderId="1" xfId="0" applyFont="1" applyFill="1" applyBorder="1" applyAlignment="1">
      <alignment horizontal="center" vertical="center" wrapText="1"/>
    </xf>
    <xf numFmtId="0" fontId="41" fillId="29" borderId="20" xfId="0" applyFont="1" applyFill="1" applyBorder="1" applyAlignment="1">
      <alignment horizontal="center" vertical="center" wrapText="1"/>
    </xf>
    <xf numFmtId="0" fontId="41" fillId="29" borderId="61" xfId="0" applyFont="1" applyFill="1" applyBorder="1" applyAlignment="1">
      <alignment horizontal="center" vertical="center" wrapText="1"/>
    </xf>
    <xf numFmtId="0" fontId="41" fillId="22" borderId="36" xfId="0" applyFont="1" applyFill="1" applyBorder="1" applyAlignment="1">
      <alignment horizontal="center" vertical="center" wrapText="1"/>
    </xf>
    <xf numFmtId="0" fontId="41" fillId="22" borderId="1" xfId="0" applyFont="1" applyFill="1" applyBorder="1" applyAlignment="1">
      <alignment horizontal="center" vertical="center" wrapText="1"/>
    </xf>
    <xf numFmtId="0" fontId="81" fillId="2" borderId="48" xfId="21" applyFont="1" applyFill="1" applyBorder="1" applyAlignment="1">
      <alignment horizontal="center" vertical="center"/>
    </xf>
    <xf numFmtId="0" fontId="81" fillId="2" borderId="47" xfId="21" applyFont="1" applyFill="1" applyBorder="1" applyAlignment="1">
      <alignment horizontal="center" vertical="center"/>
    </xf>
    <xf numFmtId="0" fontId="80" fillId="4" borderId="61" xfId="21" applyFont="1" applyFill="1" applyBorder="1" applyAlignment="1">
      <alignment horizontal="center" vertical="center"/>
    </xf>
    <xf numFmtId="0" fontId="80" fillId="4" borderId="50" xfId="21" applyFont="1" applyFill="1" applyBorder="1" applyAlignment="1">
      <alignment horizontal="center" vertical="center"/>
    </xf>
    <xf numFmtId="0" fontId="80" fillId="10" borderId="48" xfId="21" applyFont="1" applyFill="1" applyBorder="1" applyAlignment="1">
      <alignment horizontal="center" vertical="center"/>
    </xf>
    <xf numFmtId="0" fontId="80" fillId="10" borderId="50" xfId="21" applyFont="1" applyFill="1" applyBorder="1" applyAlignment="1">
      <alignment horizontal="center" vertical="center"/>
    </xf>
    <xf numFmtId="0" fontId="80" fillId="20" borderId="48" xfId="21" applyFont="1" applyFill="1" applyBorder="1" applyAlignment="1">
      <alignment horizontal="center" vertical="center"/>
    </xf>
    <xf numFmtId="0" fontId="80" fillId="20" borderId="50" xfId="21" applyFont="1" applyFill="1" applyBorder="1" applyAlignment="1">
      <alignment horizontal="center" vertical="center"/>
    </xf>
    <xf numFmtId="0" fontId="53" fillId="28" borderId="1" xfId="21" applyFont="1" applyFill="1" applyBorder="1" applyAlignment="1">
      <alignment horizontal="center" vertical="center" wrapText="1"/>
    </xf>
    <xf numFmtId="0" fontId="23" fillId="0" borderId="1" xfId="0" applyFont="1" applyBorder="1" applyAlignment="1">
      <alignment horizontal="center" vertical="center" wrapText="1"/>
    </xf>
    <xf numFmtId="0" fontId="40" fillId="19" borderId="14" xfId="0" applyFont="1" applyFill="1" applyBorder="1" applyAlignment="1">
      <alignment horizontal="center" vertical="center" wrapText="1"/>
    </xf>
    <xf numFmtId="0" fontId="40" fillId="19" borderId="0" xfId="0" applyFont="1" applyFill="1" applyBorder="1" applyAlignment="1">
      <alignment horizontal="center" vertical="center" wrapText="1"/>
    </xf>
    <xf numFmtId="0" fontId="37" fillId="26" borderId="57" xfId="0" applyFont="1" applyFill="1" applyBorder="1" applyAlignment="1">
      <alignment horizontal="center" vertical="center" wrapText="1"/>
    </xf>
    <xf numFmtId="49" fontId="77" fillId="0" borderId="0" xfId="21" applyNumberFormat="1" applyFont="1" applyFill="1" applyBorder="1" applyAlignment="1">
      <alignment horizontal="center" vertical="center" wrapText="1"/>
    </xf>
    <xf numFmtId="0" fontId="78" fillId="0" borderId="0" xfId="21" applyFont="1" applyFill="1" applyBorder="1" applyAlignment="1">
      <alignment horizontal="center" vertical="center" wrapText="1"/>
    </xf>
    <xf numFmtId="0" fontId="41" fillId="6" borderId="35" xfId="0" applyFont="1" applyFill="1" applyBorder="1" applyAlignment="1">
      <alignment horizontal="center" vertical="center" wrapText="1"/>
    </xf>
    <xf numFmtId="0" fontId="53" fillId="22" borderId="1" xfId="0" applyFont="1" applyFill="1" applyBorder="1" applyAlignment="1">
      <alignment horizontal="center" vertical="center" wrapText="1"/>
    </xf>
    <xf numFmtId="0" fontId="36" fillId="19" borderId="62" xfId="0" applyFont="1" applyFill="1" applyBorder="1" applyAlignment="1">
      <alignment horizontal="center" vertical="center" wrapText="1"/>
    </xf>
    <xf numFmtId="0" fontId="23" fillId="19" borderId="25" xfId="0" applyFont="1" applyFill="1" applyBorder="1" applyAlignment="1">
      <alignment/>
    </xf>
    <xf numFmtId="0" fontId="41" fillId="22" borderId="47" xfId="0" applyFont="1" applyFill="1" applyBorder="1" applyAlignment="1">
      <alignment horizontal="center" vertical="center" wrapText="1"/>
    </xf>
    <xf numFmtId="174" fontId="53" fillId="4" borderId="0" xfId="0" applyNumberFormat="1" applyFont="1" applyFill="1" applyBorder="1" applyAlignment="1">
      <alignment horizontal="center" vertical="center"/>
    </xf>
    <xf numFmtId="0" fontId="41" fillId="6" borderId="34" xfId="0" applyFont="1" applyFill="1" applyBorder="1" applyAlignment="1">
      <alignment horizontal="center" vertical="center"/>
    </xf>
    <xf numFmtId="0" fontId="41" fillId="6" borderId="35" xfId="0" applyFont="1" applyFill="1" applyBorder="1" applyAlignment="1">
      <alignment horizontal="center" vertical="center"/>
    </xf>
    <xf numFmtId="0" fontId="41" fillId="6" borderId="36" xfId="0" applyFont="1" applyFill="1" applyBorder="1" applyAlignment="1">
      <alignment horizontal="center" vertical="center"/>
    </xf>
    <xf numFmtId="178" fontId="10" fillId="0" borderId="0" xfId="0" applyNumberFormat="1" applyFont="1" applyBorder="1" applyAlignment="1">
      <alignment horizontal="center" vertical="center"/>
    </xf>
    <xf numFmtId="0" fontId="55" fillId="24" borderId="61" xfId="0" applyFont="1" applyFill="1" applyBorder="1" applyAlignment="1">
      <alignment horizontal="center" vertical="center"/>
    </xf>
    <xf numFmtId="0" fontId="53" fillId="19" borderId="0" xfId="0" applyFont="1" applyFill="1" applyBorder="1" applyAlignment="1">
      <alignment horizontal="center" vertical="center" wrapText="1"/>
    </xf>
    <xf numFmtId="0" fontId="53" fillId="19" borderId="13" xfId="0" applyFont="1" applyFill="1" applyBorder="1" applyAlignment="1">
      <alignment horizontal="center" vertical="center" wrapText="1"/>
    </xf>
    <xf numFmtId="0" fontId="41" fillId="6" borderId="34" xfId="0" applyFont="1" applyFill="1" applyBorder="1" applyAlignment="1">
      <alignment horizontal="center" vertical="center" wrapText="1"/>
    </xf>
    <xf numFmtId="0" fontId="56" fillId="0" borderId="35" xfId="0" applyFont="1" applyBorder="1" applyAlignment="1">
      <alignment horizontal="center" vertical="center"/>
    </xf>
    <xf numFmtId="0" fontId="56" fillId="0" borderId="36" xfId="0" applyFont="1" applyBorder="1" applyAlignment="1">
      <alignment horizontal="center" vertical="center"/>
    </xf>
    <xf numFmtId="0" fontId="41" fillId="29" borderId="24" xfId="0" applyFont="1" applyFill="1" applyBorder="1" applyAlignment="1">
      <alignment horizontal="center" vertical="center" wrapText="1"/>
    </xf>
    <xf numFmtId="0" fontId="41" fillId="29" borderId="19" xfId="0" applyFont="1" applyFill="1" applyBorder="1" applyAlignment="1">
      <alignment horizontal="center" vertical="center" wrapText="1"/>
    </xf>
    <xf numFmtId="0" fontId="41" fillId="29" borderId="56" xfId="0" applyFont="1" applyFill="1" applyBorder="1" applyAlignment="1">
      <alignment horizontal="center" vertical="center" wrapText="1"/>
    </xf>
    <xf numFmtId="0" fontId="41" fillId="29" borderId="18" xfId="0" applyFont="1" applyFill="1" applyBorder="1" applyAlignment="1">
      <alignment horizontal="center" vertical="center" wrapText="1"/>
    </xf>
    <xf numFmtId="0" fontId="41" fillId="29" borderId="37" xfId="0" applyFont="1" applyFill="1" applyBorder="1" applyAlignment="1">
      <alignment horizontal="center" vertical="center" wrapText="1"/>
    </xf>
    <xf numFmtId="0" fontId="41" fillId="26" borderId="24" xfId="0" applyFont="1" applyFill="1" applyBorder="1" applyAlignment="1">
      <alignment horizontal="center" vertical="center" wrapText="1"/>
    </xf>
    <xf numFmtId="0" fontId="0" fillId="26" borderId="14" xfId="0" applyFill="1" applyBorder="1" applyAlignment="1">
      <alignment horizontal="center" vertical="center" wrapText="1"/>
    </xf>
    <xf numFmtId="0" fontId="0" fillId="26" borderId="56" xfId="0" applyFill="1" applyBorder="1" applyAlignment="1">
      <alignment horizontal="center" vertical="center" wrapText="1"/>
    </xf>
    <xf numFmtId="0" fontId="41" fillId="6" borderId="19" xfId="0" applyFont="1" applyFill="1" applyBorder="1" applyAlignment="1">
      <alignment horizontal="center" vertical="center" wrapText="1"/>
    </xf>
    <xf numFmtId="0" fontId="56" fillId="6" borderId="0" xfId="0" applyFont="1" applyFill="1" applyBorder="1" applyAlignment="1">
      <alignment horizontal="center" vertical="center" wrapText="1"/>
    </xf>
    <xf numFmtId="0" fontId="56" fillId="6" borderId="18" xfId="0" applyFont="1" applyFill="1" applyBorder="1" applyAlignment="1">
      <alignment horizontal="center" vertical="center" wrapText="1"/>
    </xf>
    <xf numFmtId="0" fontId="41" fillId="21" borderId="24" xfId="0" applyFont="1" applyFill="1" applyBorder="1" applyAlignment="1">
      <alignment horizontal="center" vertical="center"/>
    </xf>
    <xf numFmtId="0" fontId="0" fillId="21" borderId="73" xfId="0" applyFill="1" applyBorder="1" applyAlignment="1">
      <alignment horizontal="center" vertical="center"/>
    </xf>
    <xf numFmtId="0" fontId="82" fillId="20" borderId="61" xfId="0" applyFont="1" applyFill="1" applyBorder="1" applyAlignment="1">
      <alignment horizontal="center" vertical="center"/>
    </xf>
    <xf numFmtId="0" fontId="82" fillId="20" borderId="57" xfId="0" applyFont="1" applyFill="1" applyBorder="1" applyAlignment="1">
      <alignment horizontal="center" vertical="center"/>
    </xf>
    <xf numFmtId="0" fontId="82" fillId="20" borderId="47" xfId="0" applyFont="1" applyFill="1" applyBorder="1" applyAlignment="1">
      <alignment horizontal="center" vertical="center"/>
    </xf>
    <xf numFmtId="0" fontId="80" fillId="20" borderId="61" xfId="21" applyFont="1" applyFill="1" applyBorder="1" applyAlignment="1">
      <alignment horizontal="center" vertical="center"/>
    </xf>
    <xf numFmtId="0" fontId="17" fillId="6" borderId="61" xfId="0" applyFont="1" applyFill="1" applyBorder="1" applyAlignment="1">
      <alignment horizontal="center" vertical="center"/>
    </xf>
    <xf numFmtId="0" fontId="17" fillId="6" borderId="47" xfId="0" applyFont="1" applyFill="1" applyBorder="1" applyAlignment="1">
      <alignment horizontal="center" vertical="center"/>
    </xf>
    <xf numFmtId="0" fontId="37" fillId="3" borderId="74" xfId="0" applyFont="1" applyFill="1" applyBorder="1" applyAlignment="1">
      <alignment horizontal="center" vertical="center"/>
    </xf>
    <xf numFmtId="0" fontId="37" fillId="3" borderId="29" xfId="0" applyFont="1" applyFill="1" applyBorder="1" applyAlignment="1">
      <alignment horizontal="center" vertical="center"/>
    </xf>
    <xf numFmtId="0" fontId="34" fillId="20" borderId="14" xfId="0" applyFont="1" applyFill="1" applyBorder="1" applyAlignment="1">
      <alignment horizontal="center" vertical="center"/>
    </xf>
    <xf numFmtId="0" fontId="34" fillId="20" borderId="0" xfId="0" applyFont="1" applyFill="1" applyBorder="1" applyAlignment="1">
      <alignment horizontal="center" vertical="center"/>
    </xf>
    <xf numFmtId="0" fontId="34" fillId="20" borderId="13" xfId="0" applyFont="1" applyFill="1" applyBorder="1" applyAlignment="1">
      <alignment horizontal="center" vertical="center"/>
    </xf>
    <xf numFmtId="0" fontId="16" fillId="20" borderId="29" xfId="0" applyFont="1" applyFill="1" applyBorder="1" applyAlignment="1">
      <alignment horizontal="center" vertical="center" wrapText="1"/>
    </xf>
    <xf numFmtId="0" fontId="16" fillId="20" borderId="8" xfId="0" applyFont="1" applyFill="1" applyBorder="1" applyAlignment="1">
      <alignment horizontal="center" vertical="center" wrapText="1"/>
    </xf>
    <xf numFmtId="0" fontId="16" fillId="20" borderId="75" xfId="0" applyFont="1" applyFill="1" applyBorder="1" applyAlignment="1">
      <alignment horizontal="center" vertical="center" wrapText="1"/>
    </xf>
    <xf numFmtId="0" fontId="16" fillId="20" borderId="14" xfId="0" applyFont="1" applyFill="1" applyBorder="1" applyAlignment="1">
      <alignment horizontal="center" vertical="center" wrapText="1"/>
    </xf>
    <xf numFmtId="0" fontId="16" fillId="20" borderId="0" xfId="0" applyFont="1" applyFill="1" applyBorder="1" applyAlignment="1">
      <alignment horizontal="center" vertical="center" wrapText="1"/>
    </xf>
    <xf numFmtId="0" fontId="16" fillId="20" borderId="13" xfId="0" applyFont="1" applyFill="1" applyBorder="1" applyAlignment="1">
      <alignment horizontal="center" vertical="center" wrapText="1"/>
    </xf>
    <xf numFmtId="0" fontId="59" fillId="21" borderId="19" xfId="0" applyFont="1" applyFill="1" applyBorder="1" applyAlignment="1">
      <alignment horizontal="left" indent="13"/>
    </xf>
    <xf numFmtId="0" fontId="59" fillId="21" borderId="20" xfId="0" applyFont="1" applyFill="1" applyBorder="1" applyAlignment="1">
      <alignment horizontal="left" indent="13"/>
    </xf>
    <xf numFmtId="0" fontId="59" fillId="21" borderId="10" xfId="0" applyFont="1" applyFill="1" applyBorder="1" applyAlignment="1">
      <alignment horizontal="left" indent="13"/>
    </xf>
    <xf numFmtId="0" fontId="59" fillId="21" borderId="76" xfId="0" applyFont="1" applyFill="1" applyBorder="1" applyAlignment="1">
      <alignment horizontal="left" indent="13"/>
    </xf>
    <xf numFmtId="0" fontId="36" fillId="19" borderId="6" xfId="0" applyFont="1" applyFill="1" applyBorder="1" applyAlignment="1">
      <alignment horizontal="center" vertical="center"/>
    </xf>
    <xf numFmtId="0" fontId="36" fillId="19" borderId="7" xfId="0" applyFont="1" applyFill="1" applyBorder="1" applyAlignment="1">
      <alignment horizontal="center" vertical="center"/>
    </xf>
    <xf numFmtId="0" fontId="23" fillId="19" borderId="7" xfId="0" applyFont="1" applyFill="1" applyBorder="1" applyAlignment="1">
      <alignment/>
    </xf>
    <xf numFmtId="0" fontId="23" fillId="19" borderId="77" xfId="0" applyFont="1" applyFill="1" applyBorder="1" applyAlignment="1">
      <alignment/>
    </xf>
    <xf numFmtId="0" fontId="23" fillId="19" borderId="49" xfId="0" applyFont="1" applyFill="1" applyBorder="1" applyAlignment="1">
      <alignment/>
    </xf>
    <xf numFmtId="0" fontId="23" fillId="19" borderId="38" xfId="0" applyFont="1" applyFill="1" applyBorder="1" applyAlignment="1">
      <alignment/>
    </xf>
    <xf numFmtId="0" fontId="23" fillId="19" borderId="54" xfId="0" applyFont="1" applyFill="1" applyBorder="1" applyAlignment="1">
      <alignment/>
    </xf>
    <xf numFmtId="0" fontId="40" fillId="19" borderId="24" xfId="0" applyFont="1" applyFill="1" applyBorder="1" applyAlignment="1">
      <alignment horizontal="center" vertical="center" wrapText="1"/>
    </xf>
    <xf numFmtId="0" fontId="40" fillId="19" borderId="19" xfId="0" applyFont="1" applyFill="1" applyBorder="1" applyAlignment="1">
      <alignment horizontal="center" vertical="center" wrapText="1"/>
    </xf>
    <xf numFmtId="0" fontId="36" fillId="19" borderId="57" xfId="0" applyFont="1" applyFill="1" applyBorder="1" applyAlignment="1">
      <alignment horizontal="center" vertical="center"/>
    </xf>
    <xf numFmtId="0" fontId="53" fillId="22" borderId="74" xfId="0" applyFont="1" applyFill="1" applyBorder="1" applyAlignment="1">
      <alignment horizontal="center" vertical="center" wrapText="1"/>
    </xf>
    <xf numFmtId="0" fontId="53" fillId="22" borderId="78" xfId="0" applyFont="1" applyFill="1" applyBorder="1" applyAlignment="1">
      <alignment horizontal="center" vertical="center" wrapText="1"/>
    </xf>
    <xf numFmtId="0" fontId="53" fillId="29" borderId="24" xfId="0" applyFont="1" applyFill="1" applyBorder="1" applyAlignment="1">
      <alignment horizontal="center" vertical="center" wrapText="1"/>
    </xf>
    <xf numFmtId="0" fontId="53" fillId="29" borderId="19" xfId="0" applyFont="1" applyFill="1" applyBorder="1" applyAlignment="1">
      <alignment horizontal="center" vertical="center" wrapText="1"/>
    </xf>
    <xf numFmtId="0" fontId="53" fillId="29" borderId="20" xfId="0" applyFont="1" applyFill="1" applyBorder="1" applyAlignment="1">
      <alignment horizontal="center" vertical="center" wrapText="1"/>
    </xf>
    <xf numFmtId="0" fontId="53" fillId="29" borderId="14" xfId="0" applyFont="1" applyFill="1" applyBorder="1" applyAlignment="1">
      <alignment horizontal="center" vertical="center" wrapText="1"/>
    </xf>
    <xf numFmtId="0" fontId="53" fillId="29" borderId="0" xfId="0" applyFont="1" applyFill="1" applyBorder="1" applyAlignment="1">
      <alignment horizontal="center" vertical="center" wrapText="1"/>
    </xf>
    <xf numFmtId="0" fontId="53" fillId="29" borderId="13" xfId="0" applyFont="1" applyFill="1" applyBorder="1" applyAlignment="1">
      <alignment horizontal="center" vertical="center" wrapText="1"/>
    </xf>
    <xf numFmtId="0" fontId="53" fillId="29" borderId="56" xfId="0" applyFont="1" applyFill="1" applyBorder="1" applyAlignment="1">
      <alignment horizontal="center" vertical="center" wrapText="1"/>
    </xf>
    <xf numFmtId="0" fontId="53" fillId="29" borderId="18" xfId="0" applyFont="1" applyFill="1" applyBorder="1" applyAlignment="1">
      <alignment horizontal="center" vertical="center" wrapText="1"/>
    </xf>
    <xf numFmtId="0" fontId="53" fillId="29" borderId="37" xfId="0" applyFont="1" applyFill="1" applyBorder="1" applyAlignment="1">
      <alignment horizontal="center" vertical="center" wrapText="1"/>
    </xf>
    <xf numFmtId="0" fontId="53" fillId="30" borderId="29" xfId="0" applyFont="1" applyFill="1" applyBorder="1" applyAlignment="1">
      <alignment horizontal="center" vertical="center" wrapText="1"/>
    </xf>
    <xf numFmtId="0" fontId="53" fillId="30" borderId="8" xfId="0" applyFont="1" applyFill="1" applyBorder="1" applyAlignment="1">
      <alignment horizontal="center" vertical="center" wrapText="1"/>
    </xf>
    <xf numFmtId="0" fontId="53" fillId="30" borderId="14" xfId="0" applyFont="1" applyFill="1" applyBorder="1" applyAlignment="1">
      <alignment horizontal="center" vertical="center" wrapText="1"/>
    </xf>
    <xf numFmtId="0" fontId="53" fillId="30" borderId="0" xfId="0" applyFont="1" applyFill="1" applyBorder="1" applyAlignment="1">
      <alignment horizontal="center" vertical="center" wrapText="1"/>
    </xf>
    <xf numFmtId="0" fontId="53" fillId="30" borderId="56" xfId="0" applyFont="1" applyFill="1" applyBorder="1" applyAlignment="1">
      <alignment horizontal="center" vertical="center" wrapText="1"/>
    </xf>
    <xf numFmtId="0" fontId="53" fillId="30" borderId="18" xfId="0" applyFont="1" applyFill="1" applyBorder="1" applyAlignment="1">
      <alignment horizontal="center" vertical="center" wrapText="1"/>
    </xf>
    <xf numFmtId="0" fontId="77" fillId="27" borderId="48" xfId="21" applyFont="1" applyFill="1" applyBorder="1" applyAlignment="1">
      <alignment horizontal="center" vertical="center" wrapText="1"/>
    </xf>
    <xf numFmtId="0" fontId="56" fillId="0" borderId="57" xfId="0" applyFont="1" applyBorder="1" applyAlignment="1">
      <alignment horizontal="center" vertical="center" wrapText="1"/>
    </xf>
    <xf numFmtId="0" fontId="56" fillId="0" borderId="47" xfId="0" applyFont="1" applyBorder="1" applyAlignment="1">
      <alignment horizontal="center" vertical="center" wrapText="1"/>
    </xf>
    <xf numFmtId="0" fontId="80" fillId="10" borderId="57" xfId="21" applyFont="1" applyFill="1" applyBorder="1" applyAlignment="1">
      <alignment horizontal="center" vertical="center"/>
    </xf>
    <xf numFmtId="0" fontId="36" fillId="19" borderId="0" xfId="0" applyFont="1" applyFill="1" applyBorder="1" applyAlignment="1">
      <alignment horizontal="center" vertical="center"/>
    </xf>
    <xf numFmtId="0" fontId="36" fillId="19" borderId="18" xfId="0" applyFont="1" applyFill="1" applyBorder="1" applyAlignment="1">
      <alignment horizontal="center" vertical="center"/>
    </xf>
    <xf numFmtId="0" fontId="41" fillId="28" borderId="1" xfId="21" applyFont="1" applyFill="1" applyBorder="1" applyAlignment="1">
      <alignment horizontal="center" vertical="center" wrapText="1"/>
    </xf>
    <xf numFmtId="0" fontId="41" fillId="0" borderId="1" xfId="0" applyFont="1" applyBorder="1" applyAlignment="1">
      <alignment horizontal="center" vertical="center" wrapText="1"/>
    </xf>
    <xf numFmtId="0" fontId="41" fillId="28" borderId="19" xfId="0" applyFont="1" applyFill="1" applyBorder="1" applyAlignment="1">
      <alignment horizontal="center" vertical="center" wrapText="1"/>
    </xf>
    <xf numFmtId="0" fontId="41" fillId="28" borderId="14" xfId="0" applyFont="1" applyFill="1" applyBorder="1" applyAlignment="1">
      <alignment horizontal="center" vertical="center" wrapText="1"/>
    </xf>
    <xf numFmtId="0" fontId="41" fillId="28" borderId="0" xfId="0" applyFont="1" applyFill="1" applyBorder="1" applyAlignment="1">
      <alignment horizontal="center" vertical="center" wrapText="1"/>
    </xf>
    <xf numFmtId="0" fontId="41" fillId="28" borderId="56" xfId="0" applyFont="1" applyFill="1" applyBorder="1" applyAlignment="1">
      <alignment horizontal="center" vertical="center" wrapText="1"/>
    </xf>
    <xf numFmtId="0" fontId="41" fillId="28" borderId="18" xfId="0" applyFont="1" applyFill="1" applyBorder="1" applyAlignment="1">
      <alignment horizontal="center" vertical="center" wrapText="1"/>
    </xf>
    <xf numFmtId="0" fontId="53" fillId="13" borderId="24" xfId="0" applyFont="1" applyFill="1" applyBorder="1" applyAlignment="1">
      <alignment horizontal="center" vertical="center" wrapText="1"/>
    </xf>
    <xf numFmtId="0" fontId="53" fillId="13" borderId="19" xfId="0" applyFont="1" applyFill="1" applyBorder="1" applyAlignment="1">
      <alignment horizontal="center" vertical="center" wrapText="1"/>
    </xf>
    <xf numFmtId="0" fontId="53" fillId="13" borderId="20" xfId="0" applyFont="1" applyFill="1" applyBorder="1" applyAlignment="1">
      <alignment horizontal="center" vertical="center" wrapText="1"/>
    </xf>
    <xf numFmtId="0" fontId="53" fillId="13" borderId="14" xfId="0" applyFont="1" applyFill="1" applyBorder="1" applyAlignment="1">
      <alignment horizontal="center" vertical="center" wrapText="1"/>
    </xf>
    <xf numFmtId="0" fontId="53" fillId="13" borderId="0" xfId="0" applyFont="1" applyFill="1" applyBorder="1" applyAlignment="1">
      <alignment horizontal="center" vertical="center" wrapText="1"/>
    </xf>
    <xf numFmtId="0" fontId="53" fillId="13" borderId="13" xfId="0" applyFont="1" applyFill="1" applyBorder="1" applyAlignment="1">
      <alignment horizontal="center" vertical="center" wrapText="1"/>
    </xf>
    <xf numFmtId="0" fontId="53" fillId="13" borderId="56" xfId="0" applyFont="1" applyFill="1" applyBorder="1" applyAlignment="1">
      <alignment horizontal="center" vertical="center" wrapText="1"/>
    </xf>
    <xf numFmtId="0" fontId="53" fillId="13" borderId="18" xfId="0" applyFont="1" applyFill="1" applyBorder="1" applyAlignment="1">
      <alignment horizontal="center" vertical="center" wrapText="1"/>
    </xf>
    <xf numFmtId="0" fontId="53" fillId="13" borderId="37" xfId="0" applyFont="1" applyFill="1" applyBorder="1" applyAlignment="1">
      <alignment horizontal="center" vertical="center" wrapText="1"/>
    </xf>
    <xf numFmtId="172" fontId="50" fillId="6" borderId="15" xfId="23" applyFont="1" applyFill="1" applyBorder="1" applyAlignment="1">
      <alignment horizontal="center" vertical="center"/>
      <protection/>
    </xf>
    <xf numFmtId="172" fontId="50" fillId="6" borderId="28" xfId="23" applyFont="1" applyFill="1" applyBorder="1" applyAlignment="1">
      <alignment horizontal="center" vertical="center"/>
      <protection/>
    </xf>
    <xf numFmtId="0" fontId="17" fillId="20" borderId="61" xfId="0" applyFont="1" applyFill="1" applyBorder="1" applyAlignment="1">
      <alignment horizontal="center" vertical="center"/>
    </xf>
    <xf numFmtId="0" fontId="17" fillId="20" borderId="47" xfId="0" applyFont="1" applyFill="1" applyBorder="1" applyAlignment="1">
      <alignment horizontal="center" vertical="center"/>
    </xf>
    <xf numFmtId="0" fontId="85" fillId="13" borderId="15" xfId="0" applyFont="1" applyFill="1" applyBorder="1" applyAlignment="1">
      <alignment horizontal="center" vertical="center"/>
    </xf>
    <xf numFmtId="0" fontId="85" fillId="13" borderId="16" xfId="0" applyFont="1" applyFill="1" applyBorder="1" applyAlignment="1">
      <alignment horizontal="center" vertical="center"/>
    </xf>
    <xf numFmtId="0" fontId="85" fillId="13" borderId="28" xfId="0" applyFont="1" applyFill="1" applyBorder="1" applyAlignment="1">
      <alignment horizontal="center" vertical="center"/>
    </xf>
    <xf numFmtId="172" fontId="19" fillId="2" borderId="17" xfId="23" applyFont="1" applyFill="1" applyBorder="1" applyAlignment="1">
      <alignment horizontal="center" vertical="center"/>
      <protection/>
    </xf>
    <xf numFmtId="172" fontId="19" fillId="2" borderId="10" xfId="23" applyFont="1" applyFill="1" applyBorder="1" applyAlignment="1">
      <alignment horizontal="center" vertical="center"/>
      <protection/>
    </xf>
    <xf numFmtId="172" fontId="19" fillId="2" borderId="26" xfId="23" applyFont="1" applyFill="1" applyBorder="1" applyAlignment="1">
      <alignment horizontal="center" vertical="center"/>
      <protection/>
    </xf>
    <xf numFmtId="172" fontId="19" fillId="2" borderId="17" xfId="23" applyFont="1" applyFill="1" applyBorder="1" applyAlignment="1" quotePrefix="1">
      <alignment horizontal="center" vertical="center"/>
      <protection/>
    </xf>
    <xf numFmtId="172" fontId="19" fillId="2" borderId="10" xfId="23" applyFont="1" applyFill="1" applyBorder="1" applyAlignment="1" quotePrefix="1">
      <alignment horizontal="center" vertical="center"/>
      <protection/>
    </xf>
    <xf numFmtId="172" fontId="19" fillId="2" borderId="26" xfId="23" applyFont="1" applyFill="1" applyBorder="1" applyAlignment="1" quotePrefix="1">
      <alignment horizontal="center" vertical="center"/>
      <protection/>
    </xf>
    <xf numFmtId="0" fontId="90" fillId="27" borderId="47" xfId="21" applyFont="1" applyFill="1" applyBorder="1" applyAlignment="1">
      <alignment horizontal="center" vertical="center" wrapText="1"/>
    </xf>
    <xf numFmtId="0" fontId="17" fillId="21" borderId="0" xfId="0" applyFont="1" applyFill="1" applyBorder="1" applyAlignment="1">
      <alignment horizontal="center" vertical="center"/>
    </xf>
    <xf numFmtId="172" fontId="24" fillId="3" borderId="79" xfId="24" applyFont="1" applyFill="1" applyBorder="1" applyAlignment="1">
      <alignment horizontal="center" vertical="center"/>
      <protection/>
    </xf>
    <xf numFmtId="172" fontId="24" fillId="3" borderId="80" xfId="24" applyFont="1" applyFill="1" applyBorder="1" applyAlignment="1">
      <alignment horizontal="center" vertical="center"/>
      <protection/>
    </xf>
    <xf numFmtId="172" fontId="24" fillId="3" borderId="81" xfId="24" applyFont="1" applyFill="1" applyBorder="1" applyAlignment="1">
      <alignment horizontal="center" vertical="center"/>
      <protection/>
    </xf>
    <xf numFmtId="172" fontId="24" fillId="3" borderId="82" xfId="24" applyFont="1" applyFill="1" applyBorder="1" applyAlignment="1">
      <alignment horizontal="center" vertical="center"/>
      <protection/>
    </xf>
    <xf numFmtId="172" fontId="22" fillId="2" borderId="64" xfId="24" applyFont="1" applyFill="1" applyBorder="1" applyAlignment="1">
      <alignment horizontal="center" vertical="center"/>
      <protection/>
    </xf>
    <xf numFmtId="172" fontId="22" fillId="2" borderId="0" xfId="24" applyFont="1" applyFill="1" applyBorder="1" applyAlignment="1">
      <alignment horizontal="center" vertical="center"/>
      <protection/>
    </xf>
    <xf numFmtId="172" fontId="22" fillId="2" borderId="67" xfId="24" applyFont="1" applyFill="1" applyBorder="1" applyAlignment="1">
      <alignment horizontal="center" vertical="center"/>
      <protection/>
    </xf>
    <xf numFmtId="172" fontId="22" fillId="2" borderId="65" xfId="24" applyFont="1" applyFill="1" applyBorder="1" applyAlignment="1">
      <alignment horizontal="center" vertical="center"/>
      <protection/>
    </xf>
    <xf numFmtId="172" fontId="22" fillId="2" borderId="66" xfId="24" applyFont="1" applyFill="1" applyBorder="1" applyAlignment="1">
      <alignment horizontal="center" vertical="center"/>
      <protection/>
    </xf>
    <xf numFmtId="172" fontId="22" fillId="2" borderId="63" xfId="24" applyFont="1" applyFill="1" applyBorder="1" applyAlignment="1">
      <alignment horizontal="center" vertical="center"/>
      <protection/>
    </xf>
    <xf numFmtId="172" fontId="22" fillId="2" borderId="68" xfId="24" applyFont="1" applyFill="1" applyBorder="1" applyAlignment="1">
      <alignment horizontal="center" vertical="center"/>
      <protection/>
    </xf>
    <xf numFmtId="172" fontId="24" fillId="5" borderId="83" xfId="22" applyNumberFormat="1" applyFont="1" applyFill="1" applyBorder="1" applyAlignment="1" applyProtection="1">
      <alignment horizontal="center" vertical="center"/>
      <protection/>
    </xf>
    <xf numFmtId="172" fontId="24" fillId="5" borderId="84" xfId="22" applyNumberFormat="1" applyFont="1" applyFill="1" applyBorder="1" applyAlignment="1" applyProtection="1">
      <alignment horizontal="center" vertical="center"/>
      <protection/>
    </xf>
    <xf numFmtId="172" fontId="24" fillId="5" borderId="85" xfId="22" applyNumberFormat="1" applyFont="1" applyFill="1" applyBorder="1" applyAlignment="1" applyProtection="1">
      <alignment horizontal="center" vertical="center"/>
      <protection/>
    </xf>
    <xf numFmtId="172" fontId="24" fillId="5" borderId="86" xfId="22" applyNumberFormat="1" applyFont="1" applyFill="1" applyBorder="1" applyAlignment="1" applyProtection="1">
      <alignment horizontal="center" vertical="center"/>
      <protection/>
    </xf>
    <xf numFmtId="172" fontId="22" fillId="24" borderId="64" xfId="23" applyNumberFormat="1" applyFont="1" applyFill="1" applyBorder="1" applyAlignment="1" applyProtection="1">
      <alignment horizontal="center" vertical="center" wrapText="1"/>
      <protection/>
    </xf>
    <xf numFmtId="172" fontId="22" fillId="24" borderId="0" xfId="23" applyNumberFormat="1" applyFont="1" applyFill="1" applyBorder="1" applyAlignment="1" applyProtection="1">
      <alignment horizontal="center" vertical="center" wrapText="1"/>
      <protection/>
    </xf>
    <xf numFmtId="172" fontId="22" fillId="24" borderId="67" xfId="23" applyNumberFormat="1" applyFont="1" applyFill="1" applyBorder="1" applyAlignment="1" applyProtection="1">
      <alignment horizontal="center" vertical="center" wrapText="1"/>
      <protection/>
    </xf>
    <xf numFmtId="172" fontId="22" fillId="17" borderId="64" xfId="23" applyNumberFormat="1" applyFont="1" applyFill="1" applyBorder="1" applyAlignment="1" applyProtection="1">
      <alignment horizontal="center" vertical="center" wrapText="1"/>
      <protection/>
    </xf>
    <xf numFmtId="172" fontId="22" fillId="17" borderId="0" xfId="23" applyNumberFormat="1" applyFont="1" applyFill="1" applyBorder="1" applyAlignment="1" applyProtection="1">
      <alignment horizontal="center" vertical="center" wrapText="1"/>
      <protection/>
    </xf>
    <xf numFmtId="172" fontId="22" fillId="17" borderId="67" xfId="23" applyNumberFormat="1" applyFont="1" applyFill="1" applyBorder="1" applyAlignment="1" applyProtection="1">
      <alignment horizontal="center" vertical="center" wrapText="1"/>
      <protection/>
    </xf>
    <xf numFmtId="0" fontId="0" fillId="0" borderId="0" xfId="0" applyBorder="1" applyAlignment="1">
      <alignment horizontal="center" wrapText="1"/>
    </xf>
    <xf numFmtId="0" fontId="25" fillId="24" borderId="4" xfId="0" applyFont="1" applyFill="1" applyBorder="1" applyAlignment="1">
      <alignment horizontal="justify" vertical="center" wrapText="1"/>
    </xf>
    <xf numFmtId="0" fontId="74" fillId="0" borderId="0" xfId="0" applyFont="1" applyBorder="1" applyAlignment="1">
      <alignment horizontal="right" wrapText="1"/>
    </xf>
    <xf numFmtId="0" fontId="55" fillId="21" borderId="0" xfId="0" applyFont="1" applyFill="1" applyBorder="1" applyAlignment="1">
      <alignment horizontal="center" wrapText="1"/>
    </xf>
    <xf numFmtId="0" fontId="96" fillId="0" borderId="0" xfId="21" applyFont="1" applyBorder="1" applyAlignment="1">
      <alignment horizontal="left" vertical="top" wrapText="1" indent="1"/>
    </xf>
    <xf numFmtId="0" fontId="10" fillId="0" borderId="0" xfId="0" applyFont="1" applyBorder="1" applyAlignment="1">
      <alignment horizontal="right" vertical="top" wrapText="1"/>
    </xf>
    <xf numFmtId="0" fontId="23" fillId="4" borderId="15" xfId="0" applyFont="1" applyFill="1" applyBorder="1" applyAlignment="1">
      <alignment horizontal="left" vertical="center" wrapText="1"/>
    </xf>
    <xf numFmtId="0" fontId="23" fillId="4" borderId="16" xfId="0" applyFont="1" applyFill="1" applyBorder="1" applyAlignment="1">
      <alignment horizontal="left" vertical="center" wrapText="1"/>
    </xf>
    <xf numFmtId="0" fontId="0" fillId="0" borderId="28" xfId="0" applyBorder="1" applyAlignment="1">
      <alignment vertical="center" wrapText="1"/>
    </xf>
    <xf numFmtId="0" fontId="0" fillId="0" borderId="0" xfId="0" applyBorder="1" applyAlignment="1">
      <alignment horizontal="justify" vertical="center" wrapText="1"/>
    </xf>
    <xf numFmtId="0" fontId="20" fillId="16" borderId="0" xfId="0" applyFont="1" applyFill="1" applyBorder="1" applyAlignment="1">
      <alignment horizontal="center" vertical="center" wrapText="1"/>
    </xf>
    <xf numFmtId="0" fontId="15" fillId="4" borderId="11" xfId="0" applyFont="1" applyFill="1" applyBorder="1" applyAlignment="1">
      <alignment horizontal="left" vertical="top" wrapText="1"/>
    </xf>
    <xf numFmtId="0" fontId="15" fillId="4" borderId="25" xfId="0" applyFont="1" applyFill="1" applyBorder="1" applyAlignment="1">
      <alignment/>
    </xf>
    <xf numFmtId="0" fontId="15" fillId="4" borderId="9" xfId="0" applyFont="1" applyFill="1" applyBorder="1" applyAlignment="1">
      <alignment/>
    </xf>
    <xf numFmtId="0" fontId="15" fillId="4" borderId="27" xfId="0" applyFont="1" applyFill="1" applyBorder="1" applyAlignment="1">
      <alignment/>
    </xf>
    <xf numFmtId="0" fontId="15" fillId="4" borderId="17" xfId="0" applyFont="1" applyFill="1" applyBorder="1" applyAlignment="1">
      <alignment/>
    </xf>
    <xf numFmtId="0" fontId="15" fillId="4" borderId="26" xfId="0" applyFont="1" applyFill="1" applyBorder="1" applyAlignment="1">
      <alignment/>
    </xf>
    <xf numFmtId="0" fontId="4" fillId="0" borderId="4" xfId="21" applyBorder="1" applyAlignment="1">
      <alignment vertical="top"/>
    </xf>
    <xf numFmtId="0" fontId="15" fillId="4" borderId="4" xfId="0" applyFont="1" applyFill="1" applyBorder="1" applyAlignment="1">
      <alignment vertical="top"/>
    </xf>
    <xf numFmtId="0" fontId="0" fillId="0" borderId="8" xfId="0" applyBorder="1" applyAlignment="1">
      <alignment horizontal="justify" vertical="center" wrapText="1"/>
    </xf>
    <xf numFmtId="0" fontId="15" fillId="4" borderId="25" xfId="0" applyFont="1" applyFill="1" applyBorder="1" applyAlignment="1">
      <alignment horizontal="left" vertical="top" wrapText="1"/>
    </xf>
    <xf numFmtId="0" fontId="15" fillId="4" borderId="9" xfId="0" applyFont="1" applyFill="1" applyBorder="1" applyAlignment="1">
      <alignment horizontal="left" vertical="top" wrapText="1"/>
    </xf>
    <xf numFmtId="0" fontId="15" fillId="4" borderId="27" xfId="0" applyFont="1" applyFill="1" applyBorder="1" applyAlignment="1">
      <alignment horizontal="left" vertical="top" wrapText="1"/>
    </xf>
    <xf numFmtId="0" fontId="15" fillId="4" borderId="17" xfId="0" applyFont="1" applyFill="1" applyBorder="1" applyAlignment="1">
      <alignment horizontal="left" vertical="top" wrapText="1"/>
    </xf>
    <xf numFmtId="0" fontId="15" fillId="4" borderId="26" xfId="0" applyFont="1" applyFill="1" applyBorder="1" applyAlignment="1">
      <alignment horizontal="left" vertical="top" wrapText="1"/>
    </xf>
    <xf numFmtId="0" fontId="20" fillId="16" borderId="0" xfId="0" applyFont="1" applyFill="1" applyBorder="1" applyAlignment="1">
      <alignment horizontal="justify" wrapText="1"/>
    </xf>
    <xf numFmtId="0" fontId="20" fillId="2" borderId="0" xfId="0" applyFont="1" applyFill="1" applyBorder="1" applyAlignment="1">
      <alignment horizontal="justify" vertical="center" wrapText="1"/>
    </xf>
    <xf numFmtId="0" fontId="20" fillId="21" borderId="0" xfId="0" applyFont="1" applyFill="1" applyBorder="1" applyAlignment="1">
      <alignment horizontal="center" vertical="center" wrapText="1"/>
    </xf>
    <xf numFmtId="0" fontId="63" fillId="0" borderId="0" xfId="0" applyFont="1" applyAlignment="1">
      <alignment wrapText="1"/>
    </xf>
    <xf numFmtId="0" fontId="19" fillId="2" borderId="0" xfId="0" applyFont="1" applyFill="1" applyBorder="1" applyAlignment="1">
      <alignment horizontal="center" vertical="center"/>
    </xf>
    <xf numFmtId="0" fontId="24" fillId="13" borderId="0" xfId="0" applyFont="1" applyFill="1" applyAlignment="1">
      <alignment horizontal="center"/>
    </xf>
    <xf numFmtId="0" fontId="24" fillId="3" borderId="0" xfId="0" applyFont="1" applyFill="1" applyBorder="1" applyAlignment="1">
      <alignment horizontal="center" vertical="center"/>
    </xf>
    <xf numFmtId="0" fontId="19" fillId="9" borderId="0" xfId="0" applyFont="1" applyFill="1" applyBorder="1" applyAlignment="1">
      <alignment horizontal="center" vertical="center"/>
    </xf>
    <xf numFmtId="0" fontId="24" fillId="13" borderId="0" xfId="0" applyFont="1" applyFill="1" applyAlignment="1">
      <alignment horizontal="center"/>
    </xf>
    <xf numFmtId="0" fontId="42" fillId="15" borderId="0" xfId="0" applyFont="1" applyFill="1" applyBorder="1" applyAlignment="1">
      <alignment horizontal="center" vertical="center"/>
    </xf>
    <xf numFmtId="0" fontId="41" fillId="26" borderId="14" xfId="0" applyFont="1" applyFill="1" applyBorder="1" applyAlignment="1">
      <alignment horizontal="center" vertical="center" wrapText="1"/>
    </xf>
    <xf numFmtId="0" fontId="41" fillId="26" borderId="56" xfId="0" applyFont="1" applyFill="1" applyBorder="1" applyAlignment="1">
      <alignment horizontal="center" vertical="center" wrapText="1"/>
    </xf>
    <xf numFmtId="0" fontId="41" fillId="6" borderId="0" xfId="0" applyFont="1" applyFill="1" applyBorder="1" applyAlignment="1">
      <alignment horizontal="center" vertical="center" wrapText="1"/>
    </xf>
    <xf numFmtId="0" fontId="41" fillId="6" borderId="18" xfId="0" applyFont="1" applyFill="1" applyBorder="1" applyAlignment="1">
      <alignment horizontal="center" vertical="center" wrapText="1"/>
    </xf>
  </cellXfs>
  <cellStyles count="15">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 2 2" xfId="22"/>
    <cellStyle name="Normal_00250r0P802-15_WG-Sep00 Meeting Objectives and Agenda" xfId="23"/>
    <cellStyle name="Normal_00250r0P802-15_WG-Sep00 Meeting Objectives and Agenda1" xfId="24"/>
    <cellStyle name="Normal_15-04-0576-03-0000-san-antonio-nov04-wg-meeting-agenda" xfId="25"/>
    <cellStyle name="Percent"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hyperlink" Target="#'Anti-Trust'!A1" /><Relationship Id="rId3" Type="http://schemas.openxmlformats.org/officeDocument/2006/relationships/hyperlink" Target="#'Anti-Trust'!A1"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s>
</file>

<file path=xl/drawings/_rels/drawing4.xml.rels><?xml version="1.0" encoding="utf-8" standalone="yes"?><Relationships xmlns="http://schemas.openxmlformats.org/package/2006/relationships"><Relationship Id="rId1" Type="http://schemas.openxmlformats.org/officeDocument/2006/relationships/image" Target="../media/image9.png" /></Relationships>
</file>

<file path=xl/drawings/_rels/drawing5.xml.rels><?xml version="1.0" encoding="utf-8" standalone="yes"?><Relationships xmlns="http://schemas.openxmlformats.org/package/2006/relationships"><Relationship Id="rId1" Type="http://schemas.openxmlformats.org/officeDocument/2006/relationships/image" Target="../media/image10.png" /><Relationship Id="rId2" Type="http://schemas.openxmlformats.org/officeDocument/2006/relationships/image" Target="../media/image11.png" /><Relationship Id="rId3" Type="http://schemas.openxmlformats.org/officeDocument/2006/relationships/image" Target="../media/image12.png" /><Relationship Id="rId4" Type="http://schemas.openxmlformats.org/officeDocument/2006/relationships/image" Target="../media/image13.png" /><Relationship Id="rId5" Type="http://schemas.openxmlformats.org/officeDocument/2006/relationships/image" Target="../media/image14.png" /><Relationship Id="rId6"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15</xdr:row>
      <xdr:rowOff>19050</xdr:rowOff>
    </xdr:from>
    <xdr:to>
      <xdr:col>13</xdr:col>
      <xdr:colOff>9525</xdr:colOff>
      <xdr:row>17</xdr:row>
      <xdr:rowOff>95250</xdr:rowOff>
    </xdr:to>
    <xdr:sp>
      <xdr:nvSpPr>
        <xdr:cNvPr id="1" name="TextBox 1"/>
        <xdr:cNvSpPr txBox="1">
          <a:spLocks noChangeArrowheads="1"/>
        </xdr:cNvSpPr>
      </xdr:nvSpPr>
      <xdr:spPr>
        <a:xfrm>
          <a:off x="1781175" y="3019425"/>
          <a:ext cx="4886325" cy="47625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100" b="0" i="0" u="none" baseline="0"/>
            <a:t>802.22 WG January 2010 Interim Session Schedule including Task Groups and Ad-Hoc Groups 
</a:t>
          </a:r>
        </a:p>
      </xdr:txBody>
    </xdr:sp>
    <xdr:clientData/>
  </xdr:twoCellAnchor>
  <xdr:twoCellAnchor>
    <xdr:from>
      <xdr:col>5</xdr:col>
      <xdr:colOff>0</xdr:colOff>
      <xdr:row>18</xdr:row>
      <xdr:rowOff>38100</xdr:rowOff>
    </xdr:from>
    <xdr:to>
      <xdr:col>13</xdr:col>
      <xdr:colOff>9525</xdr:colOff>
      <xdr:row>48</xdr:row>
      <xdr:rowOff>123825</xdr:rowOff>
    </xdr:to>
    <xdr:sp>
      <xdr:nvSpPr>
        <xdr:cNvPr id="2" name="TextBox 2"/>
        <xdr:cNvSpPr txBox="1">
          <a:spLocks noChangeArrowheads="1"/>
        </xdr:cNvSpPr>
      </xdr:nvSpPr>
      <xdr:spPr>
        <a:xfrm>
          <a:off x="1781175" y="3638550"/>
          <a:ext cx="4886325" cy="6086475"/>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802.22.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802.22.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Wendong Hu at &lt;whu@ieee.org&gt; as early as possible, in written or electronic form, if patented technology (or technology under patent application) might be incorporated into a draft standard being developed within the IEEE 802.22 Working Group.  If you have questions, contact the IEEE Patent Committee Administrator at &lt;patcom@ieee.org&gt;.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36</xdr:row>
      <xdr:rowOff>95250</xdr:rowOff>
    </xdr:from>
    <xdr:to>
      <xdr:col>11</xdr:col>
      <xdr:colOff>533400</xdr:colOff>
      <xdr:row>37</xdr:row>
      <xdr:rowOff>0</xdr:rowOff>
    </xdr:to>
    <xdr:sp>
      <xdr:nvSpPr>
        <xdr:cNvPr id="1" name="AutoShape 4"/>
        <xdr:cNvSpPr>
          <a:spLocks/>
        </xdr:cNvSpPr>
      </xdr:nvSpPr>
      <xdr:spPr>
        <a:xfrm>
          <a:off x="3028950" y="7296150"/>
          <a:ext cx="2895600" cy="1047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76200</xdr:colOff>
      <xdr:row>29</xdr:row>
      <xdr:rowOff>95250</xdr:rowOff>
    </xdr:from>
    <xdr:to>
      <xdr:col>11</xdr:col>
      <xdr:colOff>533400</xdr:colOff>
      <xdr:row>30</xdr:row>
      <xdr:rowOff>0</xdr:rowOff>
    </xdr:to>
    <xdr:sp>
      <xdr:nvSpPr>
        <xdr:cNvPr id="2" name="AutoShape 239"/>
        <xdr:cNvSpPr>
          <a:spLocks/>
        </xdr:cNvSpPr>
      </xdr:nvSpPr>
      <xdr:spPr>
        <a:xfrm>
          <a:off x="3028950" y="5895975"/>
          <a:ext cx="2895600" cy="1047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8</xdr:col>
      <xdr:colOff>76200</xdr:colOff>
      <xdr:row>9</xdr:row>
      <xdr:rowOff>66675</xdr:rowOff>
    </xdr:from>
    <xdr:to>
      <xdr:col>14</xdr:col>
      <xdr:colOff>390525</xdr:colOff>
      <xdr:row>23</xdr:row>
      <xdr:rowOff>28575</xdr:rowOff>
    </xdr:to>
    <xdr:pic>
      <xdr:nvPicPr>
        <xdr:cNvPr id="3" name="Picture 242"/>
        <xdr:cNvPicPr preferRelativeResize="1">
          <a:picLocks noChangeAspect="1"/>
        </xdr:cNvPicPr>
      </xdr:nvPicPr>
      <xdr:blipFill>
        <a:blip r:embed="rId1"/>
        <a:stretch>
          <a:fillRect/>
        </a:stretch>
      </xdr:blipFill>
      <xdr:spPr>
        <a:xfrm>
          <a:off x="3638550" y="1866900"/>
          <a:ext cx="3971925" cy="2762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123825</xdr:colOff>
      <xdr:row>1</xdr:row>
      <xdr:rowOff>28575</xdr:rowOff>
    </xdr:from>
    <xdr:to>
      <xdr:col>17</xdr:col>
      <xdr:colOff>561975</xdr:colOff>
      <xdr:row>4</xdr:row>
      <xdr:rowOff>85725</xdr:rowOff>
    </xdr:to>
    <xdr:sp>
      <xdr:nvSpPr>
        <xdr:cNvPr id="1" name="AutoShape 1"/>
        <xdr:cNvSpPr>
          <a:spLocks/>
        </xdr:cNvSpPr>
      </xdr:nvSpPr>
      <xdr:spPr>
        <a:xfrm>
          <a:off x="1714500" y="228600"/>
          <a:ext cx="7753350" cy="657225"/>
        </a:xfrm>
        <a:prstGeom prst="rect">
          <a:avLst/>
        </a:prstGeom>
        <a:noFill/>
        <a:ln w="9525" cmpd="sng">
          <a:noFill/>
        </a:ln>
      </xdr:spPr>
      <xdr:txBody>
        <a:bodyPr vertOverflow="clip" wrap="square" lIns="92075" tIns="46038" rIns="92075" bIns="46038"/>
        <a:p>
          <a:pPr algn="ctr">
            <a:defRPr/>
          </a:pPr>
          <a:r>
            <a:rPr lang="en-US" cap="none" sz="4000" b="1" i="0" u="none" baseline="0">
              <a:solidFill>
                <a:srgbClr val="000000"/>
              </a:solidFill>
              <a:latin typeface="Arial"/>
              <a:ea typeface="Arial"/>
              <a:cs typeface="Arial"/>
            </a:rPr>
            <a:t> As a Courtesy To Others  …</a:t>
          </a:r>
          <a:r>
            <a:rPr lang="en-US" cap="none" sz="4000" b="0" i="0" u="none" baseline="0">
              <a:solidFill>
                <a:srgbClr val="000000"/>
              </a:solidFill>
              <a:latin typeface="Arial"/>
              <a:ea typeface="Arial"/>
              <a:cs typeface="Arial"/>
            </a:rPr>
            <a:t>
</a:t>
          </a:r>
        </a:p>
      </xdr:txBody>
    </xdr:sp>
    <xdr:clientData/>
  </xdr:twoCellAnchor>
  <xdr:twoCellAnchor>
    <xdr:from>
      <xdr:col>5</xdr:col>
      <xdr:colOff>133350</xdr:colOff>
      <xdr:row>4</xdr:row>
      <xdr:rowOff>95250</xdr:rowOff>
    </xdr:from>
    <xdr:to>
      <xdr:col>17</xdr:col>
      <xdr:colOff>561975</xdr:colOff>
      <xdr:row>32</xdr:row>
      <xdr:rowOff>0</xdr:rowOff>
    </xdr:to>
    <xdr:sp>
      <xdr:nvSpPr>
        <xdr:cNvPr id="2" name="AutoShape 2"/>
        <xdr:cNvSpPr>
          <a:spLocks/>
        </xdr:cNvSpPr>
      </xdr:nvSpPr>
      <xdr:spPr>
        <a:xfrm>
          <a:off x="1724025" y="895350"/>
          <a:ext cx="7743825" cy="5467350"/>
        </a:xfrm>
        <a:prstGeom prst="rect">
          <a:avLst/>
        </a:prstGeom>
        <a:noFill/>
        <a:ln w="9525" cmpd="sng">
          <a:solidFill>
            <a:srgbClr val="800000"/>
          </a:solidFill>
          <a:headEnd type="none"/>
          <a:tailEnd type="none"/>
        </a:ln>
      </xdr:spPr>
      <xdr:txBody>
        <a:bodyPr vertOverflow="clip" wrap="square" lIns="92075" tIns="46038" rIns="92075" bIns="46038"/>
        <a:p>
          <a:pPr algn="ctr">
            <a:defRPr/>
          </a:pPr>
          <a:r>
            <a:rPr lang="en-US" cap="none" sz="3200" b="0" i="0" u="none" baseline="0">
              <a:solidFill>
                <a:srgbClr val="000000"/>
              </a:solidFill>
              <a:latin typeface="Arial"/>
              <a:ea typeface="Arial"/>
              <a:cs typeface="Arial"/>
            </a:rPr>
            <a:t>
</a:t>
          </a:r>
          <a:r>
            <a:rPr lang="en-US" cap="none" sz="1800" b="1" i="0" u="none" baseline="0">
              <a:solidFill>
                <a:srgbClr val="000000"/>
              </a:solidFill>
              <a:latin typeface="Arial"/>
              <a:ea typeface="Arial"/>
              <a:cs typeface="Arial"/>
            </a:rPr>
            <a:t>PLEASE</a:t>
          </a:r>
          <a:r>
            <a:rPr lang="en-US" cap="none" sz="1800" b="0" i="0" u="none" baseline="0">
              <a:solidFill>
                <a:srgbClr val="000000"/>
              </a:solidFill>
              <a:latin typeface="Arial"/>
              <a:ea typeface="Arial"/>
              <a:cs typeface="Arial"/>
            </a:rPr>
            <a:t> switch your </a:t>
          </a:r>
          <a:r>
            <a:rPr lang="en-US" cap="none" sz="1800" b="1" i="0" u="none" baseline="0">
              <a:solidFill>
                <a:srgbClr val="000000"/>
              </a:solidFill>
              <a:latin typeface="Arial"/>
              <a:ea typeface="Arial"/>
              <a:cs typeface="Arial"/>
            </a:rPr>
            <a:t>Mobile Phones OFF</a:t>
          </a:r>
          <a:r>
            <a:rPr lang="en-US" cap="none" sz="1800" b="0" i="0" u="none" baseline="0">
              <a:solidFill>
                <a:srgbClr val="000000"/>
              </a:solidFill>
              <a:latin typeface="Arial"/>
              <a:ea typeface="Arial"/>
              <a:cs typeface="Arial"/>
            </a:rPr>
            <a:t>, or to </a:t>
          </a:r>
          <a:r>
            <a:rPr lang="en-US" cap="none" sz="1800" b="1" i="0" u="none" baseline="0">
              <a:solidFill>
                <a:srgbClr val="000000"/>
              </a:solidFill>
              <a:latin typeface="Arial"/>
              <a:ea typeface="Arial"/>
              <a:cs typeface="Arial"/>
            </a:rPr>
            <a:t>VIBRATE Alert</a:t>
          </a:r>
          <a:r>
            <a:rPr lang="en-US" cap="none" sz="1800" b="0" i="0" u="none" baseline="0">
              <a:solidFill>
                <a:srgbClr val="000000"/>
              </a:solidFill>
              <a:latin typeface="Arial"/>
              <a:ea typeface="Arial"/>
              <a:cs typeface="Arial"/>
            </a:rPr>
            <a:t> when in the meeting rooms……", remember to </a:t>
          </a:r>
          <a:r>
            <a:rPr lang="en-US" cap="none" sz="1800" b="1" i="0" u="none" baseline="0">
              <a:solidFill>
                <a:srgbClr val="000000"/>
              </a:solidFill>
              <a:latin typeface="Arial"/>
              <a:ea typeface="Arial"/>
              <a:cs typeface="Arial"/>
            </a:rPr>
            <a:t>MUTE your PC</a:t>
          </a:r>
          <a:r>
            <a:rPr lang="en-US" cap="none" sz="1800" b="0" i="0" u="none" baseline="0">
              <a:solidFill>
                <a:srgbClr val="000000"/>
              </a:solidFill>
              <a:latin typeface="Arial"/>
              <a:ea typeface="Arial"/>
              <a:cs typeface="Arial"/>
            </a:rPr>
            <a:t> also please !
</a:t>
          </a:r>
          <a:r>
            <a:rPr lang="en-US" cap="none" sz="1800" b="1" i="0" u="none" baseline="0">
              <a:solidFill>
                <a:srgbClr val="FF0000"/>
              </a:solidFill>
              <a:latin typeface="Arial"/>
              <a:ea typeface="Arial"/>
              <a:cs typeface="Arial"/>
            </a:rPr>
            <a:t>"Our thanks to all those people who now use Headsets !”</a:t>
          </a:r>
          <a:r>
            <a:rPr lang="en-US" cap="none" sz="1600" b="0" i="0" u="none" baseline="0">
              <a:solidFill>
                <a:srgbClr val="FF0000"/>
              </a:solidFill>
              <a:latin typeface="Arial"/>
              <a:ea typeface="Arial"/>
              <a:cs typeface="Arial"/>
            </a:rPr>
            <a:t>
</a:t>
          </a:r>
          <a:r>
            <a:rPr lang="en-US" cap="none" sz="1200" b="1" i="0" u="none" baseline="0">
              <a:solidFill>
                <a:srgbClr val="000000"/>
              </a:solidFill>
              <a:latin typeface="Arial"/>
              <a:ea typeface="Arial"/>
              <a:cs typeface="Arial"/>
            </a:rPr>
            <a:t>Use of </a:t>
          </a:r>
          <a:r>
            <a:rPr lang="en-US" cap="none" sz="1400" b="1" i="0" u="sng" baseline="0">
              <a:solidFill>
                <a:srgbClr val="000000"/>
              </a:solidFill>
              <a:latin typeface="Arial"/>
              <a:ea typeface="Arial"/>
              <a:cs typeface="Arial"/>
            </a:rPr>
            <a:t>audio and / or video recording</a:t>
          </a:r>
          <a:r>
            <a:rPr lang="en-US" cap="none" sz="1200" b="1" i="0" u="none" baseline="0">
              <a:solidFill>
                <a:srgbClr val="000000"/>
              </a:solidFill>
              <a:latin typeface="Arial"/>
              <a:ea typeface="Arial"/>
              <a:cs typeface="Arial"/>
            </a:rPr>
            <a:t> of any 802.22 meeting is </a:t>
          </a:r>
          <a:r>
            <a:rPr lang="en-US" cap="none" sz="1400" b="1" i="0" u="sng" baseline="0">
              <a:solidFill>
                <a:srgbClr val="000000"/>
              </a:solidFill>
              <a:latin typeface="Arial"/>
              <a:ea typeface="Arial"/>
              <a:cs typeface="Arial"/>
            </a:rPr>
            <a:t>specifically prohibited</a:t>
          </a:r>
          <a:r>
            <a:rPr lang="en-US" cap="none" sz="1200" b="1" i="0" u="none" baseline="0">
              <a:solidFill>
                <a:srgbClr val="000000"/>
              </a:solidFill>
              <a:latin typeface="Arial"/>
              <a:ea typeface="Arial"/>
              <a:cs typeface="Arial"/>
            </a:rPr>
            <a:t> as per the 802.22 WG Policies and Procedures. Still photography is only permitted by a public request and permission of the meeting membership via the WG Chair, and is not for commercial purposes.
                                                                                               Still Camera                         
                                                                                               By WG Request ONLY</a:t>
          </a:r>
        </a:p>
      </xdr:txBody>
    </xdr:sp>
    <xdr:clientData/>
  </xdr:twoCellAnchor>
  <xdr:twoCellAnchor>
    <xdr:from>
      <xdr:col>13</xdr:col>
      <xdr:colOff>314325</xdr:colOff>
      <xdr:row>4</xdr:row>
      <xdr:rowOff>190500</xdr:rowOff>
    </xdr:from>
    <xdr:to>
      <xdr:col>16</xdr:col>
      <xdr:colOff>523875</xdr:colOff>
      <xdr:row>17</xdr:row>
      <xdr:rowOff>85725</xdr:rowOff>
    </xdr:to>
    <xdr:pic>
      <xdr:nvPicPr>
        <xdr:cNvPr id="3" name="Picture 4">
          <a:hlinkClick r:id="rId3"/>
        </xdr:cNvPr>
        <xdr:cNvPicPr preferRelativeResize="1">
          <a:picLocks noChangeAspect="1"/>
        </xdr:cNvPicPr>
      </xdr:nvPicPr>
      <xdr:blipFill>
        <a:blip r:embed="rId1"/>
        <a:stretch>
          <a:fillRect/>
        </a:stretch>
      </xdr:blipFill>
      <xdr:spPr>
        <a:xfrm>
          <a:off x="6781800" y="990600"/>
          <a:ext cx="2038350" cy="2495550"/>
        </a:xfrm>
        <a:prstGeom prst="rect">
          <a:avLst/>
        </a:prstGeom>
        <a:noFill/>
        <a:ln w="9525" cmpd="sng">
          <a:noFill/>
        </a:ln>
      </xdr:spPr>
    </xdr:pic>
    <xdr:clientData/>
  </xdr:twoCellAnchor>
  <xdr:twoCellAnchor editAs="oneCell">
    <xdr:from>
      <xdr:col>5</xdr:col>
      <xdr:colOff>200025</xdr:colOff>
      <xdr:row>27</xdr:row>
      <xdr:rowOff>114300</xdr:rowOff>
    </xdr:from>
    <xdr:to>
      <xdr:col>7</xdr:col>
      <xdr:colOff>114300</xdr:colOff>
      <xdr:row>32</xdr:row>
      <xdr:rowOff>0</xdr:rowOff>
    </xdr:to>
    <xdr:pic>
      <xdr:nvPicPr>
        <xdr:cNvPr id="4" name="Picture 19"/>
        <xdr:cNvPicPr preferRelativeResize="1">
          <a:picLocks noChangeAspect="1"/>
        </xdr:cNvPicPr>
      </xdr:nvPicPr>
      <xdr:blipFill>
        <a:blip r:embed="rId4"/>
        <a:stretch>
          <a:fillRect/>
        </a:stretch>
      </xdr:blipFill>
      <xdr:spPr>
        <a:xfrm>
          <a:off x="1790700" y="5514975"/>
          <a:ext cx="1133475" cy="847725"/>
        </a:xfrm>
        <a:prstGeom prst="rect">
          <a:avLst/>
        </a:prstGeom>
        <a:noFill/>
        <a:ln w="9525" cmpd="sng">
          <a:noFill/>
        </a:ln>
      </xdr:spPr>
    </xdr:pic>
    <xdr:clientData/>
  </xdr:twoCellAnchor>
  <xdr:twoCellAnchor editAs="oneCell">
    <xdr:from>
      <xdr:col>16</xdr:col>
      <xdr:colOff>438150</xdr:colOff>
      <xdr:row>28</xdr:row>
      <xdr:rowOff>0</xdr:rowOff>
    </xdr:from>
    <xdr:to>
      <xdr:col>18</xdr:col>
      <xdr:colOff>180975</xdr:colOff>
      <xdr:row>31</xdr:row>
      <xdr:rowOff>114300</xdr:rowOff>
    </xdr:to>
    <xdr:pic>
      <xdr:nvPicPr>
        <xdr:cNvPr id="5" name="Picture 20"/>
        <xdr:cNvPicPr preferRelativeResize="1">
          <a:picLocks noChangeAspect="1"/>
        </xdr:cNvPicPr>
      </xdr:nvPicPr>
      <xdr:blipFill>
        <a:blip r:embed="rId5"/>
        <a:stretch>
          <a:fillRect/>
        </a:stretch>
      </xdr:blipFill>
      <xdr:spPr>
        <a:xfrm>
          <a:off x="8734425" y="5600700"/>
          <a:ext cx="962025" cy="714375"/>
        </a:xfrm>
        <a:prstGeom prst="rect">
          <a:avLst/>
        </a:prstGeom>
        <a:noFill/>
        <a:ln w="9525" cmpd="sng">
          <a:noFill/>
        </a:ln>
      </xdr:spPr>
    </xdr:pic>
    <xdr:clientData/>
  </xdr:twoCellAnchor>
  <xdr:twoCellAnchor editAs="oneCell">
    <xdr:from>
      <xdr:col>7</xdr:col>
      <xdr:colOff>266700</xdr:colOff>
      <xdr:row>28</xdr:row>
      <xdr:rowOff>9525</xdr:rowOff>
    </xdr:from>
    <xdr:to>
      <xdr:col>9</xdr:col>
      <xdr:colOff>9525</xdr:colOff>
      <xdr:row>31</xdr:row>
      <xdr:rowOff>133350</xdr:rowOff>
    </xdr:to>
    <xdr:pic>
      <xdr:nvPicPr>
        <xdr:cNvPr id="6" name="Picture 21"/>
        <xdr:cNvPicPr preferRelativeResize="1">
          <a:picLocks noChangeAspect="1"/>
        </xdr:cNvPicPr>
      </xdr:nvPicPr>
      <xdr:blipFill>
        <a:blip r:embed="rId6"/>
        <a:stretch>
          <a:fillRect/>
        </a:stretch>
      </xdr:blipFill>
      <xdr:spPr>
        <a:xfrm>
          <a:off x="3076575" y="5610225"/>
          <a:ext cx="962025" cy="723900"/>
        </a:xfrm>
        <a:prstGeom prst="rect">
          <a:avLst/>
        </a:prstGeom>
        <a:noFill/>
        <a:ln w="9525" cmpd="sng">
          <a:noFill/>
        </a:ln>
      </xdr:spPr>
    </xdr:pic>
    <xdr:clientData/>
  </xdr:twoCellAnchor>
  <xdr:twoCellAnchor>
    <xdr:from>
      <xdr:col>7</xdr:col>
      <xdr:colOff>342900</xdr:colOff>
      <xdr:row>28</xdr:row>
      <xdr:rowOff>0</xdr:rowOff>
    </xdr:from>
    <xdr:to>
      <xdr:col>9</xdr:col>
      <xdr:colOff>38100</xdr:colOff>
      <xdr:row>31</xdr:row>
      <xdr:rowOff>161925</xdr:rowOff>
    </xdr:to>
    <xdr:grpSp>
      <xdr:nvGrpSpPr>
        <xdr:cNvPr id="7" name="Group 30"/>
        <xdr:cNvGrpSpPr>
          <a:grpSpLocks/>
        </xdr:cNvGrpSpPr>
      </xdr:nvGrpSpPr>
      <xdr:grpSpPr>
        <a:xfrm>
          <a:off x="3152775" y="5600700"/>
          <a:ext cx="914400" cy="762000"/>
          <a:chOff x="331" y="588"/>
          <a:chExt cx="96" cy="81"/>
        </a:xfrm>
        <a:solidFill>
          <a:srgbClr val="FFFFFF"/>
        </a:solidFill>
      </xdr:grpSpPr>
      <xdr:sp>
        <xdr:nvSpPr>
          <xdr:cNvPr id="8" name="Line 28"/>
          <xdr:cNvSpPr>
            <a:spLocks/>
          </xdr:cNvSpPr>
        </xdr:nvSpPr>
        <xdr:spPr>
          <a:xfrm>
            <a:off x="331" y="588"/>
            <a:ext cx="90"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29"/>
          <xdr:cNvSpPr>
            <a:spLocks/>
          </xdr:cNvSpPr>
        </xdr:nvSpPr>
        <xdr:spPr>
          <a:xfrm flipH="1">
            <a:off x="331" y="588"/>
            <a:ext cx="96"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5</xdr:col>
      <xdr:colOff>342900</xdr:colOff>
      <xdr:row>28</xdr:row>
      <xdr:rowOff>0</xdr:rowOff>
    </xdr:from>
    <xdr:to>
      <xdr:col>7</xdr:col>
      <xdr:colOff>38100</xdr:colOff>
      <xdr:row>31</xdr:row>
      <xdr:rowOff>161925</xdr:rowOff>
    </xdr:to>
    <xdr:grpSp>
      <xdr:nvGrpSpPr>
        <xdr:cNvPr id="10" name="Group 31"/>
        <xdr:cNvGrpSpPr>
          <a:grpSpLocks/>
        </xdr:cNvGrpSpPr>
      </xdr:nvGrpSpPr>
      <xdr:grpSpPr>
        <a:xfrm>
          <a:off x="1933575" y="5600700"/>
          <a:ext cx="914400" cy="762000"/>
          <a:chOff x="331" y="588"/>
          <a:chExt cx="96" cy="81"/>
        </a:xfrm>
        <a:solidFill>
          <a:srgbClr val="FFFFFF"/>
        </a:solidFill>
      </xdr:grpSpPr>
      <xdr:sp>
        <xdr:nvSpPr>
          <xdr:cNvPr id="11" name="Line 32"/>
          <xdr:cNvSpPr>
            <a:spLocks/>
          </xdr:cNvSpPr>
        </xdr:nvSpPr>
        <xdr:spPr>
          <a:xfrm>
            <a:off x="331" y="588"/>
            <a:ext cx="90"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33"/>
          <xdr:cNvSpPr>
            <a:spLocks/>
          </xdr:cNvSpPr>
        </xdr:nvSpPr>
        <xdr:spPr>
          <a:xfrm flipH="1">
            <a:off x="331" y="588"/>
            <a:ext cx="96"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10</xdr:col>
      <xdr:colOff>295275</xdr:colOff>
      <xdr:row>5</xdr:row>
      <xdr:rowOff>0</xdr:rowOff>
    </xdr:from>
    <xdr:to>
      <xdr:col>13</xdr:col>
      <xdr:colOff>9525</xdr:colOff>
      <xdr:row>16</xdr:row>
      <xdr:rowOff>133350</xdr:rowOff>
    </xdr:to>
    <xdr:pic>
      <xdr:nvPicPr>
        <xdr:cNvPr id="13" name="Picture 35"/>
        <xdr:cNvPicPr preferRelativeResize="1">
          <a:picLocks noChangeAspect="1"/>
        </xdr:cNvPicPr>
      </xdr:nvPicPr>
      <xdr:blipFill>
        <a:blip r:embed="rId7"/>
        <a:stretch>
          <a:fillRect/>
        </a:stretch>
      </xdr:blipFill>
      <xdr:spPr>
        <a:xfrm rot="20410524">
          <a:off x="4933950" y="1000125"/>
          <a:ext cx="1543050" cy="2333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4</xdr:row>
      <xdr:rowOff>0</xdr:rowOff>
    </xdr:from>
    <xdr:to>
      <xdr:col>12</xdr:col>
      <xdr:colOff>857250</xdr:colOff>
      <xdr:row>29</xdr:row>
      <xdr:rowOff>19050</xdr:rowOff>
    </xdr:to>
    <xdr:pic>
      <xdr:nvPicPr>
        <xdr:cNvPr id="1" name="Picture 5"/>
        <xdr:cNvPicPr preferRelativeResize="1">
          <a:picLocks noChangeAspect="1"/>
        </xdr:cNvPicPr>
      </xdr:nvPicPr>
      <xdr:blipFill>
        <a:blip r:embed="rId1"/>
        <a:stretch>
          <a:fillRect/>
        </a:stretch>
      </xdr:blipFill>
      <xdr:spPr>
        <a:xfrm>
          <a:off x="2114550" y="800100"/>
          <a:ext cx="6991350" cy="5019675"/>
        </a:xfrm>
        <a:prstGeom prst="rect">
          <a:avLst/>
        </a:prstGeom>
        <a:noFill/>
        <a:ln w="0" cmpd="sng">
          <a:solidFill>
            <a:srgbClr val="000000"/>
          </a:solidFill>
          <a:headEnd type="none"/>
          <a:tailEnd type="none"/>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76200</xdr:colOff>
      <xdr:row>31</xdr:row>
      <xdr:rowOff>152400</xdr:rowOff>
    </xdr:from>
    <xdr:to>
      <xdr:col>12</xdr:col>
      <xdr:colOff>828675</xdr:colOff>
      <xdr:row>57</xdr:row>
      <xdr:rowOff>114300</xdr:rowOff>
    </xdr:to>
    <xdr:pic>
      <xdr:nvPicPr>
        <xdr:cNvPr id="1" name="Picture 18"/>
        <xdr:cNvPicPr preferRelativeResize="1">
          <a:picLocks noChangeAspect="1"/>
        </xdr:cNvPicPr>
      </xdr:nvPicPr>
      <xdr:blipFill>
        <a:blip r:embed="rId1"/>
        <a:stretch>
          <a:fillRect/>
        </a:stretch>
      </xdr:blipFill>
      <xdr:spPr>
        <a:xfrm>
          <a:off x="2190750" y="6353175"/>
          <a:ext cx="6886575" cy="5162550"/>
        </a:xfrm>
        <a:prstGeom prst="rect">
          <a:avLst/>
        </a:prstGeom>
        <a:noFill/>
        <a:ln w="9525" cmpd="sng">
          <a:noFill/>
        </a:ln>
      </xdr:spPr>
    </xdr:pic>
    <xdr:clientData/>
  </xdr:twoCellAnchor>
  <xdr:twoCellAnchor editAs="oneCell">
    <xdr:from>
      <xdr:col>5</xdr:col>
      <xdr:colOff>95250</xdr:colOff>
      <xdr:row>59</xdr:row>
      <xdr:rowOff>9525</xdr:rowOff>
    </xdr:from>
    <xdr:to>
      <xdr:col>12</xdr:col>
      <xdr:colOff>819150</xdr:colOff>
      <xdr:row>84</xdr:row>
      <xdr:rowOff>152400</xdr:rowOff>
    </xdr:to>
    <xdr:pic>
      <xdr:nvPicPr>
        <xdr:cNvPr id="2" name="Picture 19"/>
        <xdr:cNvPicPr preferRelativeResize="1">
          <a:picLocks noChangeAspect="1"/>
        </xdr:cNvPicPr>
      </xdr:nvPicPr>
      <xdr:blipFill>
        <a:blip r:embed="rId2"/>
        <a:stretch>
          <a:fillRect/>
        </a:stretch>
      </xdr:blipFill>
      <xdr:spPr>
        <a:xfrm>
          <a:off x="2209800" y="11811000"/>
          <a:ext cx="6858000" cy="5143500"/>
        </a:xfrm>
        <a:prstGeom prst="rect">
          <a:avLst/>
        </a:prstGeom>
        <a:noFill/>
        <a:ln w="9525" cmpd="sng">
          <a:noFill/>
        </a:ln>
      </xdr:spPr>
    </xdr:pic>
    <xdr:clientData/>
  </xdr:twoCellAnchor>
  <xdr:twoCellAnchor editAs="oneCell">
    <xdr:from>
      <xdr:col>4</xdr:col>
      <xdr:colOff>1104900</xdr:colOff>
      <xdr:row>86</xdr:row>
      <xdr:rowOff>57150</xdr:rowOff>
    </xdr:from>
    <xdr:to>
      <xdr:col>12</xdr:col>
      <xdr:colOff>723900</xdr:colOff>
      <xdr:row>112</xdr:row>
      <xdr:rowOff>19050</xdr:rowOff>
    </xdr:to>
    <xdr:pic>
      <xdr:nvPicPr>
        <xdr:cNvPr id="3" name="Picture 20"/>
        <xdr:cNvPicPr preferRelativeResize="1">
          <a:picLocks noChangeAspect="1"/>
        </xdr:cNvPicPr>
      </xdr:nvPicPr>
      <xdr:blipFill>
        <a:blip r:embed="rId3"/>
        <a:stretch>
          <a:fillRect/>
        </a:stretch>
      </xdr:blipFill>
      <xdr:spPr>
        <a:xfrm>
          <a:off x="2085975" y="17259300"/>
          <a:ext cx="6886575" cy="5162550"/>
        </a:xfrm>
        <a:prstGeom prst="rect">
          <a:avLst/>
        </a:prstGeom>
        <a:noFill/>
        <a:ln w="9525" cmpd="sng">
          <a:noFill/>
        </a:ln>
      </xdr:spPr>
    </xdr:pic>
    <xdr:clientData/>
  </xdr:twoCellAnchor>
  <xdr:twoCellAnchor editAs="oneCell">
    <xdr:from>
      <xdr:col>4</xdr:col>
      <xdr:colOff>1047750</xdr:colOff>
      <xdr:row>113</xdr:row>
      <xdr:rowOff>85725</xdr:rowOff>
    </xdr:from>
    <xdr:to>
      <xdr:col>12</xdr:col>
      <xdr:colOff>771525</xdr:colOff>
      <xdr:row>139</xdr:row>
      <xdr:rowOff>133350</xdr:rowOff>
    </xdr:to>
    <xdr:pic>
      <xdr:nvPicPr>
        <xdr:cNvPr id="4" name="Picture 21"/>
        <xdr:cNvPicPr preferRelativeResize="1">
          <a:picLocks noChangeAspect="1"/>
        </xdr:cNvPicPr>
      </xdr:nvPicPr>
      <xdr:blipFill>
        <a:blip r:embed="rId4"/>
        <a:stretch>
          <a:fillRect/>
        </a:stretch>
      </xdr:blipFill>
      <xdr:spPr>
        <a:xfrm>
          <a:off x="2028825" y="22688550"/>
          <a:ext cx="6991350" cy="5248275"/>
        </a:xfrm>
        <a:prstGeom prst="rect">
          <a:avLst/>
        </a:prstGeom>
        <a:noFill/>
        <a:ln w="9525" cmpd="sng">
          <a:noFill/>
        </a:ln>
      </xdr:spPr>
    </xdr:pic>
    <xdr:clientData/>
  </xdr:twoCellAnchor>
  <xdr:twoCellAnchor editAs="oneCell">
    <xdr:from>
      <xdr:col>4</xdr:col>
      <xdr:colOff>1076325</xdr:colOff>
      <xdr:row>141</xdr:row>
      <xdr:rowOff>104775</xdr:rowOff>
    </xdr:from>
    <xdr:to>
      <xdr:col>12</xdr:col>
      <xdr:colOff>819150</xdr:colOff>
      <xdr:row>167</xdr:row>
      <xdr:rowOff>152400</xdr:rowOff>
    </xdr:to>
    <xdr:pic>
      <xdr:nvPicPr>
        <xdr:cNvPr id="5" name="Picture 22"/>
        <xdr:cNvPicPr preferRelativeResize="1">
          <a:picLocks noChangeAspect="1"/>
        </xdr:cNvPicPr>
      </xdr:nvPicPr>
      <xdr:blipFill>
        <a:blip r:embed="rId5"/>
        <a:stretch>
          <a:fillRect/>
        </a:stretch>
      </xdr:blipFill>
      <xdr:spPr>
        <a:xfrm>
          <a:off x="2057400" y="28308300"/>
          <a:ext cx="7010400" cy="5248275"/>
        </a:xfrm>
        <a:prstGeom prst="rect">
          <a:avLst/>
        </a:prstGeom>
        <a:noFill/>
        <a:ln w="9525" cmpd="sng">
          <a:noFill/>
        </a:ln>
      </xdr:spPr>
    </xdr:pic>
    <xdr:clientData/>
  </xdr:twoCellAnchor>
  <xdr:twoCellAnchor editAs="oneCell">
    <xdr:from>
      <xdr:col>4</xdr:col>
      <xdr:colOff>1104900</xdr:colOff>
      <xdr:row>4</xdr:row>
      <xdr:rowOff>95250</xdr:rowOff>
    </xdr:from>
    <xdr:to>
      <xdr:col>12</xdr:col>
      <xdr:colOff>866775</xdr:colOff>
      <xdr:row>30</xdr:row>
      <xdr:rowOff>171450</xdr:rowOff>
    </xdr:to>
    <xdr:pic>
      <xdr:nvPicPr>
        <xdr:cNvPr id="6" name="Picture 23"/>
        <xdr:cNvPicPr preferRelativeResize="1">
          <a:picLocks noChangeAspect="1"/>
        </xdr:cNvPicPr>
      </xdr:nvPicPr>
      <xdr:blipFill>
        <a:blip r:embed="rId6"/>
        <a:stretch>
          <a:fillRect/>
        </a:stretch>
      </xdr:blipFill>
      <xdr:spPr>
        <a:xfrm>
          <a:off x="2085975" y="895350"/>
          <a:ext cx="7029450" cy="52768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3</xdr:row>
      <xdr:rowOff>190500</xdr:rowOff>
    </xdr:from>
    <xdr:to>
      <xdr:col>12</xdr:col>
      <xdr:colOff>866775</xdr:colOff>
      <xdr:row>30</xdr:row>
      <xdr:rowOff>57150</xdr:rowOff>
    </xdr:to>
    <xdr:pic>
      <xdr:nvPicPr>
        <xdr:cNvPr id="1" name="Picture 1"/>
        <xdr:cNvPicPr preferRelativeResize="1">
          <a:picLocks noChangeAspect="1"/>
        </xdr:cNvPicPr>
      </xdr:nvPicPr>
      <xdr:blipFill>
        <a:blip r:embed="rId1"/>
        <a:stretch>
          <a:fillRect/>
        </a:stretch>
      </xdr:blipFill>
      <xdr:spPr>
        <a:xfrm>
          <a:off x="2114550" y="790575"/>
          <a:ext cx="7000875" cy="5267325"/>
        </a:xfrm>
        <a:prstGeom prst="rect">
          <a:avLst/>
        </a:prstGeom>
        <a:noFill/>
        <a:ln w="0" cmpd="sng">
          <a:solidFill>
            <a:srgbClr val="000000"/>
          </a:solidFill>
          <a:headEnd type="none"/>
          <a:tailEnd type="none"/>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67</xdr:row>
      <xdr:rowOff>0</xdr:rowOff>
    </xdr:from>
    <xdr:to>
      <xdr:col>10</xdr:col>
      <xdr:colOff>0</xdr:colOff>
      <xdr:row>68</xdr:row>
      <xdr:rowOff>0</xdr:rowOff>
    </xdr:to>
    <xdr:sp>
      <xdr:nvSpPr>
        <xdr:cNvPr id="1" name="Rectangle 1"/>
        <xdr:cNvSpPr>
          <a:spLocks/>
        </xdr:cNvSpPr>
      </xdr:nvSpPr>
      <xdr:spPr>
        <a:xfrm>
          <a:off x="15535275" y="1920240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18</xdr:row>
      <xdr:rowOff>361950</xdr:rowOff>
    </xdr:from>
    <xdr:to>
      <xdr:col>20</xdr:col>
      <xdr:colOff>19050</xdr:colOff>
      <xdr:row>18</xdr:row>
      <xdr:rowOff>381000</xdr:rowOff>
    </xdr:to>
    <xdr:sp>
      <xdr:nvSpPr>
        <xdr:cNvPr id="2" name="Line 3"/>
        <xdr:cNvSpPr>
          <a:spLocks/>
        </xdr:cNvSpPr>
      </xdr:nvSpPr>
      <xdr:spPr>
        <a:xfrm flipV="1">
          <a:off x="32632650" y="8591550"/>
          <a:ext cx="4286250" cy="1905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9</xdr:row>
      <xdr:rowOff>381000</xdr:rowOff>
    </xdr:from>
    <xdr:to>
      <xdr:col>20</xdr:col>
      <xdr:colOff>0</xdr:colOff>
      <xdr:row>19</xdr:row>
      <xdr:rowOff>438150</xdr:rowOff>
    </xdr:to>
    <xdr:sp>
      <xdr:nvSpPr>
        <xdr:cNvPr id="3" name="Line 4"/>
        <xdr:cNvSpPr>
          <a:spLocks/>
        </xdr:cNvSpPr>
      </xdr:nvSpPr>
      <xdr:spPr>
        <a:xfrm flipH="1">
          <a:off x="36899850" y="4495800"/>
          <a:ext cx="0" cy="462915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38100</xdr:colOff>
      <xdr:row>18</xdr:row>
      <xdr:rowOff>361950</xdr:rowOff>
    </xdr:from>
    <xdr:to>
      <xdr:col>16</xdr:col>
      <xdr:colOff>38100</xdr:colOff>
      <xdr:row>36</xdr:row>
      <xdr:rowOff>419100</xdr:rowOff>
    </xdr:to>
    <xdr:sp>
      <xdr:nvSpPr>
        <xdr:cNvPr id="4" name="Line 5"/>
        <xdr:cNvSpPr>
          <a:spLocks/>
        </xdr:cNvSpPr>
      </xdr:nvSpPr>
      <xdr:spPr>
        <a:xfrm flipH="1">
          <a:off x="32670750" y="8591550"/>
          <a:ext cx="0" cy="828675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10</xdr:row>
      <xdr:rowOff>28575</xdr:rowOff>
    </xdr:from>
    <xdr:to>
      <xdr:col>20</xdr:col>
      <xdr:colOff>28575</xdr:colOff>
      <xdr:row>10</xdr:row>
      <xdr:rowOff>38100</xdr:rowOff>
    </xdr:to>
    <xdr:sp>
      <xdr:nvSpPr>
        <xdr:cNvPr id="5" name="Line 7"/>
        <xdr:cNvSpPr>
          <a:spLocks/>
        </xdr:cNvSpPr>
      </xdr:nvSpPr>
      <xdr:spPr>
        <a:xfrm>
          <a:off x="15563850" y="4600575"/>
          <a:ext cx="21364575" cy="9525"/>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14</xdr:row>
      <xdr:rowOff>342900</xdr:rowOff>
    </xdr:from>
    <xdr:to>
      <xdr:col>7</xdr:col>
      <xdr:colOff>38100</xdr:colOff>
      <xdr:row>36</xdr:row>
      <xdr:rowOff>381000</xdr:rowOff>
    </xdr:to>
    <xdr:sp>
      <xdr:nvSpPr>
        <xdr:cNvPr id="6" name="Line 8"/>
        <xdr:cNvSpPr>
          <a:spLocks/>
        </xdr:cNvSpPr>
      </xdr:nvSpPr>
      <xdr:spPr>
        <a:xfrm flipH="1" flipV="1">
          <a:off x="8982075" y="6743700"/>
          <a:ext cx="38100" cy="1009650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323850</xdr:colOff>
      <xdr:row>31</xdr:row>
      <xdr:rowOff>266700</xdr:rowOff>
    </xdr:from>
    <xdr:to>
      <xdr:col>20</xdr:col>
      <xdr:colOff>266700</xdr:colOff>
      <xdr:row>37</xdr:row>
      <xdr:rowOff>76200</xdr:rowOff>
    </xdr:to>
    <xdr:sp>
      <xdr:nvSpPr>
        <xdr:cNvPr id="7" name="AutoShape 12"/>
        <xdr:cNvSpPr>
          <a:spLocks/>
        </xdr:cNvSpPr>
      </xdr:nvSpPr>
      <xdr:spPr>
        <a:xfrm>
          <a:off x="34023300" y="14439900"/>
          <a:ext cx="3143250" cy="2552700"/>
        </a:xfrm>
        <a:prstGeom prst="wedgeRoundRectCallout">
          <a:avLst>
            <a:gd name="adj1" fmla="val -91819"/>
            <a:gd name="adj2" fmla="val -77611"/>
          </a:avLst>
        </a:prstGeom>
        <a:solidFill>
          <a:srgbClr val="FF0000"/>
        </a:solidFill>
        <a:ln w="9525" cmpd="sng">
          <a:solidFill>
            <a:srgbClr val="000000"/>
          </a:solidFill>
          <a:headEnd type="none"/>
          <a:tailEnd type="none"/>
        </a:ln>
      </xdr:spPr>
      <xdr:txBody>
        <a:bodyPr vertOverflow="clip" wrap="square"/>
        <a:p>
          <a:pPr algn="ctr">
            <a:defRPr/>
          </a:pPr>
          <a:r>
            <a:rPr lang="en-US" cap="none" sz="2600" b="1" i="0" u="none" baseline="0">
              <a:solidFill>
                <a:srgbClr val="FFFFFF"/>
              </a:solidFill>
              <a:latin typeface="Arial"/>
              <a:ea typeface="Arial"/>
              <a:cs typeface="Arial"/>
            </a:rPr>
            <a:t>802.22 Session  Attendance  Slot Counts</a:t>
          </a:r>
        </a:p>
      </xdr:txBody>
    </xdr:sp>
    <xdr:clientData/>
  </xdr:twoCellAnchor>
  <xdr:twoCellAnchor>
    <xdr:from>
      <xdr:col>5</xdr:col>
      <xdr:colOff>3200400</xdr:colOff>
      <xdr:row>14</xdr:row>
      <xdr:rowOff>400050</xdr:rowOff>
    </xdr:from>
    <xdr:to>
      <xdr:col>10</xdr:col>
      <xdr:colOff>133350</xdr:colOff>
      <xdr:row>14</xdr:row>
      <xdr:rowOff>419100</xdr:rowOff>
    </xdr:to>
    <xdr:sp>
      <xdr:nvSpPr>
        <xdr:cNvPr id="8" name="Line 42"/>
        <xdr:cNvSpPr>
          <a:spLocks/>
        </xdr:cNvSpPr>
      </xdr:nvSpPr>
      <xdr:spPr>
        <a:xfrm flipV="1">
          <a:off x="8924925" y="6800850"/>
          <a:ext cx="6743700" cy="1905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38100</xdr:colOff>
      <xdr:row>9</xdr:row>
      <xdr:rowOff>381000</xdr:rowOff>
    </xdr:from>
    <xdr:to>
      <xdr:col>10</xdr:col>
      <xdr:colOff>38100</xdr:colOff>
      <xdr:row>15</xdr:row>
      <xdr:rowOff>38100</xdr:rowOff>
    </xdr:to>
    <xdr:sp>
      <xdr:nvSpPr>
        <xdr:cNvPr id="9" name="Line 43"/>
        <xdr:cNvSpPr>
          <a:spLocks/>
        </xdr:cNvSpPr>
      </xdr:nvSpPr>
      <xdr:spPr>
        <a:xfrm flipH="1" flipV="1">
          <a:off x="15573375" y="4495800"/>
          <a:ext cx="0" cy="240030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19050</xdr:colOff>
      <xdr:row>30</xdr:row>
      <xdr:rowOff>0</xdr:rowOff>
    </xdr:from>
    <xdr:to>
      <xdr:col>14</xdr:col>
      <xdr:colOff>76200</xdr:colOff>
      <xdr:row>30</xdr:row>
      <xdr:rowOff>0</xdr:rowOff>
    </xdr:to>
    <xdr:sp>
      <xdr:nvSpPr>
        <xdr:cNvPr id="10" name="Line 46"/>
        <xdr:cNvSpPr>
          <a:spLocks/>
        </xdr:cNvSpPr>
      </xdr:nvSpPr>
      <xdr:spPr>
        <a:xfrm flipV="1">
          <a:off x="20907375" y="13716000"/>
          <a:ext cx="6124575" cy="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36</xdr:row>
      <xdr:rowOff>371475</xdr:rowOff>
    </xdr:from>
    <xdr:to>
      <xdr:col>16</xdr:col>
      <xdr:colOff>123825</xdr:colOff>
      <xdr:row>36</xdr:row>
      <xdr:rowOff>371475</xdr:rowOff>
    </xdr:to>
    <xdr:sp>
      <xdr:nvSpPr>
        <xdr:cNvPr id="11" name="Line 59"/>
        <xdr:cNvSpPr>
          <a:spLocks/>
        </xdr:cNvSpPr>
      </xdr:nvSpPr>
      <xdr:spPr>
        <a:xfrm>
          <a:off x="26955750" y="16830675"/>
          <a:ext cx="5800725" cy="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29</xdr:row>
      <xdr:rowOff>0</xdr:rowOff>
    </xdr:from>
    <xdr:to>
      <xdr:col>16</xdr:col>
      <xdr:colOff>0</xdr:colOff>
      <xdr:row>29</xdr:row>
      <xdr:rowOff>419100</xdr:rowOff>
    </xdr:to>
    <xdr:sp>
      <xdr:nvSpPr>
        <xdr:cNvPr id="12" name="TextBox 106"/>
        <xdr:cNvSpPr txBox="1">
          <a:spLocks noChangeArrowheads="1"/>
        </xdr:cNvSpPr>
      </xdr:nvSpPr>
      <xdr:spPr>
        <a:xfrm>
          <a:off x="32632650" y="13258800"/>
          <a:ext cx="0"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36</xdr:row>
      <xdr:rowOff>0</xdr:rowOff>
    </xdr:from>
    <xdr:to>
      <xdr:col>16</xdr:col>
      <xdr:colOff>0</xdr:colOff>
      <xdr:row>36</xdr:row>
      <xdr:rowOff>419100</xdr:rowOff>
    </xdr:to>
    <xdr:sp>
      <xdr:nvSpPr>
        <xdr:cNvPr id="13" name="TextBox 141"/>
        <xdr:cNvSpPr txBox="1">
          <a:spLocks noChangeArrowheads="1"/>
        </xdr:cNvSpPr>
      </xdr:nvSpPr>
      <xdr:spPr>
        <a:xfrm>
          <a:off x="32632650" y="16459200"/>
          <a:ext cx="0"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30</xdr:row>
      <xdr:rowOff>0</xdr:rowOff>
    </xdr:from>
    <xdr:to>
      <xdr:col>14</xdr:col>
      <xdr:colOff>19050</xdr:colOff>
      <xdr:row>37</xdr:row>
      <xdr:rowOff>0</xdr:rowOff>
    </xdr:to>
    <xdr:sp>
      <xdr:nvSpPr>
        <xdr:cNvPr id="14" name="Line 142"/>
        <xdr:cNvSpPr>
          <a:spLocks/>
        </xdr:cNvSpPr>
      </xdr:nvSpPr>
      <xdr:spPr>
        <a:xfrm flipH="1" flipV="1">
          <a:off x="26955750" y="13716000"/>
          <a:ext cx="19050" cy="320040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3200400</xdr:colOff>
      <xdr:row>36</xdr:row>
      <xdr:rowOff>381000</xdr:rowOff>
    </xdr:from>
    <xdr:to>
      <xdr:col>12</xdr:col>
      <xdr:colOff>38100</xdr:colOff>
      <xdr:row>36</xdr:row>
      <xdr:rowOff>419100</xdr:rowOff>
    </xdr:to>
    <xdr:sp>
      <xdr:nvSpPr>
        <xdr:cNvPr id="15" name="Line 143"/>
        <xdr:cNvSpPr>
          <a:spLocks/>
        </xdr:cNvSpPr>
      </xdr:nvSpPr>
      <xdr:spPr>
        <a:xfrm flipV="1">
          <a:off x="8924925" y="16840200"/>
          <a:ext cx="12001500" cy="3810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38100</xdr:colOff>
      <xdr:row>29</xdr:row>
      <xdr:rowOff>342900</xdr:rowOff>
    </xdr:from>
    <xdr:to>
      <xdr:col>12</xdr:col>
      <xdr:colOff>38100</xdr:colOff>
      <xdr:row>37</xdr:row>
      <xdr:rowOff>19050</xdr:rowOff>
    </xdr:to>
    <xdr:sp>
      <xdr:nvSpPr>
        <xdr:cNvPr id="16" name="Line 144"/>
        <xdr:cNvSpPr>
          <a:spLocks/>
        </xdr:cNvSpPr>
      </xdr:nvSpPr>
      <xdr:spPr>
        <a:xfrm flipH="1" flipV="1">
          <a:off x="20926425" y="13601700"/>
          <a:ext cx="0" cy="333375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29</xdr:row>
      <xdr:rowOff>0</xdr:rowOff>
    </xdr:from>
    <xdr:to>
      <xdr:col>16</xdr:col>
      <xdr:colOff>0</xdr:colOff>
      <xdr:row>29</xdr:row>
      <xdr:rowOff>419100</xdr:rowOff>
    </xdr:to>
    <xdr:sp>
      <xdr:nvSpPr>
        <xdr:cNvPr id="17" name="TextBox 146"/>
        <xdr:cNvSpPr txBox="1">
          <a:spLocks noChangeArrowheads="1"/>
        </xdr:cNvSpPr>
      </xdr:nvSpPr>
      <xdr:spPr>
        <a:xfrm>
          <a:off x="32632650" y="13258800"/>
          <a:ext cx="0"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24</xdr:row>
      <xdr:rowOff>0</xdr:rowOff>
    </xdr:from>
    <xdr:to>
      <xdr:col>16</xdr:col>
      <xdr:colOff>0</xdr:colOff>
      <xdr:row>24</xdr:row>
      <xdr:rowOff>419100</xdr:rowOff>
    </xdr:to>
    <xdr:sp>
      <xdr:nvSpPr>
        <xdr:cNvPr id="18" name="TextBox 147"/>
        <xdr:cNvSpPr txBox="1">
          <a:spLocks noChangeArrowheads="1"/>
        </xdr:cNvSpPr>
      </xdr:nvSpPr>
      <xdr:spPr>
        <a:xfrm>
          <a:off x="32632650" y="10972800"/>
          <a:ext cx="0"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24</xdr:row>
      <xdr:rowOff>0</xdr:rowOff>
    </xdr:from>
    <xdr:to>
      <xdr:col>16</xdr:col>
      <xdr:colOff>0</xdr:colOff>
      <xdr:row>24</xdr:row>
      <xdr:rowOff>419100</xdr:rowOff>
    </xdr:to>
    <xdr:sp>
      <xdr:nvSpPr>
        <xdr:cNvPr id="19" name="TextBox 149"/>
        <xdr:cNvSpPr txBox="1">
          <a:spLocks noChangeArrowheads="1"/>
        </xdr:cNvSpPr>
      </xdr:nvSpPr>
      <xdr:spPr>
        <a:xfrm>
          <a:off x="32632650" y="10972800"/>
          <a:ext cx="0"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285750</xdr:colOff>
      <xdr:row>45</xdr:row>
      <xdr:rowOff>57150</xdr:rowOff>
    </xdr:from>
    <xdr:to>
      <xdr:col>15</xdr:col>
      <xdr:colOff>514350</xdr:colOff>
      <xdr:row>51</xdr:row>
      <xdr:rowOff>142875</xdr:rowOff>
    </xdr:to>
    <xdr:sp>
      <xdr:nvSpPr>
        <xdr:cNvPr id="1" name="AutoShape 4"/>
        <xdr:cNvSpPr>
          <a:spLocks/>
        </xdr:cNvSpPr>
      </xdr:nvSpPr>
      <xdr:spPr>
        <a:xfrm>
          <a:off x="3705225" y="9058275"/>
          <a:ext cx="4495800" cy="1285875"/>
        </a:xfrm>
        <a:prstGeom prst="rect"/>
        <a:noFill/>
      </xdr:spPr>
      <xdr:txBody>
        <a:bodyPr fromWordArt="1" wrap="none">
          <a:prstTxWarp prst="textSlantUp">
            <a:avLst>
              <a:gd name="adj" fmla="val 32055"/>
            </a:avLst>
          </a:prstTxWarp>
        </a:bodyPr>
        <a:p>
          <a:pPr algn="ctr"/>
          <a:r>
            <a:rPr sz="3600" kern="10" spc="0">
              <a:ln w="9525" cmpd="sng">
                <a:solidFill>
                  <a:srgbClr val="000000"/>
                </a:solidFill>
                <a:headEnd type="none"/>
                <a:tailEnd type="none"/>
              </a:ln>
              <a:solidFill>
                <a:srgbClr val="FF0000"/>
              </a:solidFill>
              <a:effectLst>
                <a:outerShdw dist="53881" dir="2700000" algn="ctr">
                  <a:srgbClr val="9999FF">
                    <a:alpha val="80000"/>
                  </a:srgbClr>
                </a:outerShdw>
              </a:effectLst>
              <a:latin typeface="Impact"/>
              <a:cs typeface="Impact"/>
            </a:rPr>
            <a:t>Example Only - Not For USE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usb01128\Local%20Settings\Temporary%20Internet%20Files\OLK1A2\802.11%20Denver%202006%20Graphi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802.11 WLAN Graphi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hyperlink" Target="mailto:stds-802-22-TG2@listserv.ieee.org" TargetMode="External" /><Relationship Id="rId3" Type="http://schemas.openxmlformats.org/officeDocument/2006/relationships/hyperlink" Target="mailto:stds-802-22-TG1@listserv.ieee.org" TargetMode="External" /><Relationship Id="rId4" Type="http://schemas.openxmlformats.org/officeDocument/2006/relationships/hyperlink" Target="mailto:stds-802-22@listserv.ieee.org" TargetMode="External" /><Relationship Id="rId5"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hyperlink" Target="mailto:wk3c@wk3c.com" TargetMode="External" /><Relationship Id="rId3" Type="http://schemas.openxmlformats.org/officeDocument/2006/relationships/hyperlink" Target="mailto:whu@ieee.org" TargetMode="Externa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gerald.chouinard@crc.ca" TargetMode="External" /><Relationship Id="rId2" Type="http://schemas.openxmlformats.org/officeDocument/2006/relationships/hyperlink" Target="mailto:wk3c@wk3c.com" TargetMode="External" /><Relationship Id="rId3" Type="http://schemas.openxmlformats.org/officeDocument/2006/relationships/hyperlink" Target="mailto:Greg.Buchwald@motorola.com" TargetMode="External" /><Relationship Id="rId4" Type="http://schemas.openxmlformats.org/officeDocument/2006/relationships/hyperlink" Target="mailto:M.Bourgeois@motorola.com" TargetMode="External" /><Relationship Id="rId5" Type="http://schemas.openxmlformats.org/officeDocument/2006/relationships/hyperlink" Target="mailto:Winston.Caldwell@fox.com" TargetMode="External" /><Relationship Id="rId6" Type="http://schemas.openxmlformats.org/officeDocument/2006/relationships/hyperlink" Target="mailto:Greg.Buchwald@motorola.com" TargetMode="External" /><Relationship Id="rId7" Type="http://schemas.openxmlformats.org/officeDocument/2006/relationships/hyperlink" Target="mailto:Greg.Buchwald@motorola.com" TargetMode="External" /><Relationship Id="rId8" Type="http://schemas.openxmlformats.org/officeDocument/2006/relationships/hyperlink" Target="mailto:whu@ieee.org" TargetMode="External" /><Relationship Id="rId9" Type="http://schemas.openxmlformats.org/officeDocument/2006/relationships/hyperlink" Target="mailto:gerald.chouinard@crc.ca" TargetMode="External" /><Relationship Id="rId10" Type="http://schemas.openxmlformats.org/officeDocument/2006/relationships/hyperlink" Target="mailto:whu@ieee.org" TargetMode="External" /><Relationship Id="rId1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ieee.org/web/membership/ethics/code_ethics.html" TargetMode="External" /><Relationship Id="rId2" Type="http://schemas.openxmlformats.org/officeDocument/2006/relationships/hyperlink" Target="https://mentor.ieee.org/802.22/dcn/04/22-04-0001-00-0000-ieee-p802-22-wg-policies-and-procedures.doc" TargetMode="External" /><Relationship Id="rId3" Type="http://schemas.openxmlformats.org/officeDocument/2006/relationships/hyperlink" Target="http://standards.ieee.org/board/aud/LMSC.pdf" TargetMode="External" /><Relationship Id="rId4" Type="http://schemas.openxmlformats.org/officeDocument/2006/relationships/hyperlink" Target="http://standards.ieee.org/db/patents/pat802_11.html" TargetMode="External" /><Relationship Id="rId5" Type="http://schemas.openxmlformats.org/officeDocument/2006/relationships/hyperlink" Target="http://standards.ieee.org/board/pat/faq.pdf" TargetMode="External" /><Relationship Id="rId6" Type="http://schemas.openxmlformats.org/officeDocument/2006/relationships/hyperlink" Target="http://standards.ieee.org/board/pat/pat-slideset.ppt" TargetMode="External" /><Relationship Id="rId7" Type="http://schemas.openxmlformats.org/officeDocument/2006/relationships/hyperlink" Target="http://standards.ieee.org/board/pat/loa.pdf" TargetMode="External" /><Relationship Id="rId8" Type="http://schemas.openxmlformats.org/officeDocument/2006/relationships/hyperlink" Target="http://standards.ieee.org/resources/antitrust-guidelines.pdf" TargetMode="External" /><Relationship Id="rId9" Type="http://schemas.openxmlformats.org/officeDocument/2006/relationships/hyperlink" Target="http://standards.ieee.org/faqs/affiliationFAQ.html" TargetMode="External" /><Relationship Id="rId10" Type="http://schemas.openxmlformats.org/officeDocument/2006/relationships/hyperlink" Target="http://standards.ieee.org/board/pat/index.html" TargetMode="External" /><Relationship Id="rId1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0">
    <tabColor indexed="45"/>
    <pageSetUpPr fitToPage="1"/>
  </sheetPr>
  <dimension ref="A1:M33"/>
  <sheetViews>
    <sheetView showGridLines="0" zoomScale="90" zoomScaleNormal="90" workbookViewId="0" topLeftCell="A1">
      <selection activeCell="F13" sqref="F13"/>
    </sheetView>
  </sheetViews>
  <sheetFormatPr defaultColWidth="9.140625" defaultRowHeight="15.75" customHeight="1"/>
  <cols>
    <col min="1" max="1" width="1.7109375" style="375" customWidth="1"/>
    <col min="2" max="2" width="9.57421875" style="377" customWidth="1"/>
    <col min="3" max="3" width="1.7109375" style="376" customWidth="1"/>
    <col min="4" max="4" width="1.7109375" style="402" customWidth="1"/>
    <col min="5" max="5" width="12.00390625" style="369" customWidth="1"/>
    <col min="6" max="16384" width="9.140625" style="340" customWidth="1"/>
  </cols>
  <sheetData>
    <row r="1" spans="1:4" s="306" customFormat="1" ht="15.75" customHeight="1" thickBot="1">
      <c r="A1" s="557"/>
      <c r="B1" s="373"/>
      <c r="C1" s="374"/>
      <c r="D1" s="401"/>
    </row>
    <row r="2" spans="1:6" ht="15.75" customHeight="1" thickBot="1">
      <c r="A2" s="549"/>
      <c r="B2" s="40" t="str">
        <f>'802.22 Cover'!B2</f>
        <v>Interim</v>
      </c>
      <c r="F2" s="341" t="s">
        <v>105</v>
      </c>
    </row>
    <row r="3" spans="1:6" ht="15.75" customHeight="1">
      <c r="A3" s="549"/>
      <c r="B3" s="897" t="s">
        <v>243</v>
      </c>
      <c r="F3" s="341" t="s">
        <v>87</v>
      </c>
    </row>
    <row r="4" spans="1:6" ht="15.75" customHeight="1" thickBot="1">
      <c r="A4" s="549"/>
      <c r="B4" s="898"/>
      <c r="E4" s="369" t="s">
        <v>88</v>
      </c>
      <c r="F4" s="341" t="s">
        <v>269</v>
      </c>
    </row>
    <row r="5" spans="1:10" ht="15.75" customHeight="1" thickBot="1">
      <c r="A5" s="549"/>
      <c r="E5" s="369" t="s">
        <v>54</v>
      </c>
      <c r="F5" s="777" t="s">
        <v>270</v>
      </c>
      <c r="J5" s="342"/>
    </row>
    <row r="6" spans="1:6" ht="15.75" customHeight="1">
      <c r="A6" s="549"/>
      <c r="B6" s="424" t="s">
        <v>173</v>
      </c>
      <c r="E6" s="369" t="s">
        <v>89</v>
      </c>
      <c r="F6" s="343" t="s">
        <v>244</v>
      </c>
    </row>
    <row r="7" spans="1:5" s="344" customFormat="1" ht="15.75" customHeight="1" thickBot="1">
      <c r="A7" s="549"/>
      <c r="B7" s="750" t="s">
        <v>186</v>
      </c>
      <c r="C7" s="379"/>
      <c r="D7" s="403"/>
      <c r="E7" s="370"/>
    </row>
    <row r="8" spans="1:6" s="345" customFormat="1" ht="15.75" customHeight="1" thickBot="1">
      <c r="A8" s="549"/>
      <c r="B8" s="550"/>
      <c r="C8" s="376"/>
      <c r="D8" s="402"/>
      <c r="E8" s="371" t="s">
        <v>91</v>
      </c>
      <c r="F8" s="346" t="s">
        <v>271</v>
      </c>
    </row>
    <row r="9" spans="1:6" ht="15.75" customHeight="1">
      <c r="A9" s="549"/>
      <c r="B9" s="746" t="s">
        <v>175</v>
      </c>
      <c r="E9" s="369" t="s">
        <v>92</v>
      </c>
      <c r="F9" s="347" t="s">
        <v>272</v>
      </c>
    </row>
    <row r="10" spans="1:13" ht="15.75" customHeight="1">
      <c r="A10" s="549"/>
      <c r="B10" s="623" t="s">
        <v>176</v>
      </c>
      <c r="E10" s="369" t="s">
        <v>93</v>
      </c>
      <c r="F10" s="343" t="s">
        <v>276</v>
      </c>
      <c r="G10" s="343"/>
      <c r="H10" s="343"/>
      <c r="I10" s="343"/>
      <c r="J10" s="343"/>
      <c r="K10" s="343"/>
      <c r="L10" s="343"/>
      <c r="M10" s="343"/>
    </row>
    <row r="11" spans="1:13" ht="15.75" customHeight="1">
      <c r="A11" s="549"/>
      <c r="B11" s="747" t="s">
        <v>172</v>
      </c>
      <c r="F11" s="343" t="s">
        <v>274</v>
      </c>
      <c r="G11" s="343"/>
      <c r="H11" s="343"/>
      <c r="I11" s="343"/>
      <c r="J11" s="343"/>
      <c r="K11" s="343"/>
      <c r="L11" s="343"/>
      <c r="M11" s="343"/>
    </row>
    <row r="12" spans="1:13" ht="15.75" customHeight="1">
      <c r="A12" s="549"/>
      <c r="B12" s="748" t="s">
        <v>145</v>
      </c>
      <c r="F12" s="343" t="s">
        <v>275</v>
      </c>
      <c r="G12" s="343" t="s">
        <v>273</v>
      </c>
      <c r="H12" s="343"/>
      <c r="I12" s="343"/>
      <c r="J12" s="343"/>
      <c r="K12" s="343"/>
      <c r="L12" s="343"/>
      <c r="M12" s="343"/>
    </row>
    <row r="13" spans="1:13" ht="15.75" customHeight="1">
      <c r="A13" s="549"/>
      <c r="B13" s="425" t="s">
        <v>174</v>
      </c>
      <c r="F13" s="343" t="s">
        <v>97</v>
      </c>
      <c r="G13" s="343" t="s">
        <v>241</v>
      </c>
      <c r="H13" s="343"/>
      <c r="I13" s="343"/>
      <c r="J13" s="343"/>
      <c r="K13" s="343"/>
      <c r="L13" s="343"/>
      <c r="M13" s="343"/>
    </row>
    <row r="14" spans="1:13" ht="15.75" customHeight="1">
      <c r="A14" s="549"/>
      <c r="B14" s="608" t="s">
        <v>171</v>
      </c>
      <c r="F14" s="343" t="s">
        <v>98</v>
      </c>
      <c r="G14" s="343" t="s">
        <v>242</v>
      </c>
      <c r="H14" s="343"/>
      <c r="I14" s="343"/>
      <c r="J14" s="343"/>
      <c r="K14" s="343"/>
      <c r="L14" s="343"/>
      <c r="M14" s="343"/>
    </row>
    <row r="15" spans="1:13" ht="15.75" customHeight="1">
      <c r="A15" s="473"/>
      <c r="B15" s="608" t="s">
        <v>24</v>
      </c>
      <c r="F15" s="343" t="s">
        <v>277</v>
      </c>
      <c r="G15" s="343"/>
      <c r="H15" s="343"/>
      <c r="I15" s="343"/>
      <c r="J15" s="343"/>
      <c r="K15" s="343"/>
      <c r="L15" s="343"/>
      <c r="M15" s="343"/>
    </row>
    <row r="16" spans="1:5" ht="15.75" customHeight="1">
      <c r="A16" s="473"/>
      <c r="B16" s="608" t="s">
        <v>25</v>
      </c>
      <c r="E16" s="369" t="s">
        <v>99</v>
      </c>
    </row>
    <row r="17" spans="1:2" ht="15.75" customHeight="1">
      <c r="A17" s="473"/>
      <c r="B17" s="426" t="s">
        <v>177</v>
      </c>
    </row>
    <row r="18" spans="1:2" ht="15.75" customHeight="1">
      <c r="A18" s="473"/>
      <c r="B18" s="901" t="s">
        <v>185</v>
      </c>
    </row>
    <row r="19" ht="15.75" customHeight="1" thickBot="1">
      <c r="B19" s="902"/>
    </row>
    <row r="21" ht="15.75" customHeight="1">
      <c r="B21" s="550"/>
    </row>
    <row r="22" ht="15.75" customHeight="1">
      <c r="B22" s="749"/>
    </row>
    <row r="28" spans="5:9" ht="15.75" customHeight="1">
      <c r="E28" s="372"/>
      <c r="F28" s="900"/>
      <c r="G28" s="900"/>
      <c r="H28" s="900"/>
      <c r="I28" s="900"/>
    </row>
    <row r="29" spans="5:9" ht="15.75" customHeight="1">
      <c r="E29" s="371"/>
      <c r="F29" s="348"/>
      <c r="G29" s="348"/>
      <c r="H29" s="348"/>
      <c r="I29" s="348"/>
    </row>
    <row r="30" spans="5:9" ht="15.75" customHeight="1">
      <c r="E30" s="371"/>
      <c r="F30" s="899"/>
      <c r="G30" s="899"/>
      <c r="H30" s="899"/>
      <c r="I30" s="899"/>
    </row>
    <row r="31" spans="5:9" ht="15.75" customHeight="1">
      <c r="E31" s="371"/>
      <c r="F31" s="348"/>
      <c r="G31" s="348"/>
      <c r="H31" s="348"/>
      <c r="I31" s="348"/>
    </row>
    <row r="32" spans="5:9" ht="15.75" customHeight="1">
      <c r="E32" s="371"/>
      <c r="F32" s="899"/>
      <c r="G32" s="899"/>
      <c r="H32" s="899"/>
      <c r="I32" s="899"/>
    </row>
    <row r="33" spans="6:9" ht="15.75" customHeight="1">
      <c r="F33" s="899"/>
      <c r="G33" s="899"/>
      <c r="H33" s="899"/>
      <c r="I33" s="899"/>
    </row>
  </sheetData>
  <mergeCells count="5">
    <mergeCell ref="B3:B4"/>
    <mergeCell ref="F30:I30"/>
    <mergeCell ref="F28:I28"/>
    <mergeCell ref="F32:I33"/>
    <mergeCell ref="B18:B19"/>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horizontalCentered="1"/>
  <pageMargins left="0.75" right="0.75" top="1" bottom="1" header="0.5" footer="0.5"/>
  <pageSetup fitToHeight="2" fitToWidth="1" horizontalDpi="600" verticalDpi="600" orientation="portrait" scale="96" r:id="rId2"/>
  <headerFooter alignWithMargins="0">
    <oddHeader>&amp;L&amp;"Times New Roman,Bold"&amp;14July 2009&amp;R&amp;"Times New Roman,Bold"&amp;14doc.: IEEE 802.22-09/0118r6</oddHeader>
    <oddFooter>&amp;L&amp;"Times New Roman,Regular"&amp;12Submission&amp;R&amp;"Times New Roman,Regular"&amp;12Gerald Chouinard, Acting Chair IEEE 802.22 WG</oddFooter>
  </headerFooter>
  <drawing r:id="rId1"/>
</worksheet>
</file>

<file path=xl/worksheets/sheet10.xml><?xml version="1.0" encoding="utf-8"?>
<worksheet xmlns="http://schemas.openxmlformats.org/spreadsheetml/2006/main" xmlns:r="http://schemas.openxmlformats.org/officeDocument/2006/relationships">
  <sheetPr codeName="Sheet21">
    <tabColor indexed="45"/>
  </sheetPr>
  <dimension ref="A1:I55"/>
  <sheetViews>
    <sheetView showGridLines="0" zoomScale="90" zoomScaleNormal="90" workbookViewId="0" topLeftCell="A1">
      <selection activeCell="B7" sqref="B7"/>
    </sheetView>
  </sheetViews>
  <sheetFormatPr defaultColWidth="9.140625" defaultRowHeight="15.75" customHeight="1"/>
  <cols>
    <col min="1" max="1" width="1.7109375" style="375" customWidth="1"/>
    <col min="2" max="2" width="9.57421875" style="377" customWidth="1"/>
    <col min="3" max="3" width="1.7109375" style="376" customWidth="1"/>
    <col min="4" max="4" width="1.7109375" style="402" customWidth="1"/>
    <col min="5" max="5" width="9.28125" style="420" customWidth="1"/>
    <col min="6" max="6" width="15.00390625" style="421" customWidth="1"/>
    <col min="7" max="7" width="32.00390625" style="421" customWidth="1"/>
    <col min="8" max="8" width="1.421875" style="421" customWidth="1"/>
    <col min="9" max="9" width="72.57421875" style="421" customWidth="1"/>
    <col min="10" max="16384" width="9.140625" style="420" customWidth="1"/>
  </cols>
  <sheetData>
    <row r="1" spans="1:5" ht="15.75" customHeight="1" thickBot="1">
      <c r="A1" s="557"/>
      <c r="B1" s="373"/>
      <c r="C1" s="374"/>
      <c r="D1" s="401"/>
      <c r="E1" s="391" t="s">
        <v>100</v>
      </c>
    </row>
    <row r="2" spans="1:5" ht="15.75" customHeight="1" thickBot="1">
      <c r="A2" s="549"/>
      <c r="B2" s="40" t="str">
        <f>'802.22 Cover'!B2</f>
        <v>Interim</v>
      </c>
      <c r="E2" s="391"/>
    </row>
    <row r="3" spans="1:9" ht="15.75" customHeight="1">
      <c r="A3" s="549"/>
      <c r="B3" s="897" t="str">
        <f>'802.22 Cover'!B3</f>
        <v>R1</v>
      </c>
      <c r="F3" s="1129" t="s">
        <v>55</v>
      </c>
      <c r="G3" s="1129"/>
      <c r="H3" s="1129"/>
      <c r="I3" s="1129"/>
    </row>
    <row r="4" spans="1:9" ht="15.75" customHeight="1" thickBot="1">
      <c r="A4" s="549"/>
      <c r="B4" s="898"/>
      <c r="F4" s="1129"/>
      <c r="G4" s="1129"/>
      <c r="H4" s="1129"/>
      <c r="I4" s="1129"/>
    </row>
    <row r="5" spans="1:9" ht="15.75" customHeight="1" thickBot="1">
      <c r="A5" s="549"/>
      <c r="F5" s="1126"/>
      <c r="G5" s="1126"/>
      <c r="H5" s="1126"/>
      <c r="I5" s="1126"/>
    </row>
    <row r="6" spans="1:9" ht="15.75" customHeight="1">
      <c r="A6" s="549"/>
      <c r="B6" s="424" t="s">
        <v>173</v>
      </c>
      <c r="F6" s="1131" t="s">
        <v>56</v>
      </c>
      <c r="G6" s="1131"/>
      <c r="H6" s="422"/>
      <c r="I6" s="1130" t="s">
        <v>61</v>
      </c>
    </row>
    <row r="7" spans="1:9" ht="15.75" customHeight="1" thickBot="1">
      <c r="A7" s="549"/>
      <c r="B7" s="750" t="s">
        <v>186</v>
      </c>
      <c r="C7" s="379"/>
      <c r="D7" s="403"/>
      <c r="F7" s="1131"/>
      <c r="G7" s="1131"/>
      <c r="H7" s="422"/>
      <c r="I7" s="1130"/>
    </row>
    <row r="8" spans="1:9" ht="15.75" customHeight="1" thickBot="1">
      <c r="A8" s="549"/>
      <c r="B8" s="550"/>
      <c r="F8" s="1128"/>
      <c r="G8" s="1128"/>
      <c r="H8" s="423"/>
      <c r="I8" s="515"/>
    </row>
    <row r="9" spans="1:9" ht="15.75" customHeight="1">
      <c r="A9" s="549"/>
      <c r="B9" s="746" t="s">
        <v>175</v>
      </c>
      <c r="F9" s="1126"/>
      <c r="G9" s="1126"/>
      <c r="H9" s="1126"/>
      <c r="I9" s="1126"/>
    </row>
    <row r="10" spans="1:9" ht="15.75" customHeight="1">
      <c r="A10" s="549"/>
      <c r="B10" s="623" t="s">
        <v>176</v>
      </c>
      <c r="F10" s="1153" t="s">
        <v>170</v>
      </c>
      <c r="G10" s="1153"/>
      <c r="H10" s="1153"/>
      <c r="I10" s="1153"/>
    </row>
    <row r="11" spans="1:9" ht="15.75" customHeight="1">
      <c r="A11" s="549"/>
      <c r="B11" s="747" t="s">
        <v>172</v>
      </c>
      <c r="F11" s="427"/>
      <c r="G11" s="427"/>
      <c r="H11" s="427"/>
      <c r="I11" s="427"/>
    </row>
    <row r="12" spans="1:9" ht="15.75" customHeight="1">
      <c r="A12" s="549"/>
      <c r="B12" s="748" t="s">
        <v>145</v>
      </c>
      <c r="F12" s="1132" t="s">
        <v>64</v>
      </c>
      <c r="G12" s="1133"/>
      <c r="H12" s="1133"/>
      <c r="I12" s="1134"/>
    </row>
    <row r="13" spans="1:9" ht="15.75" customHeight="1">
      <c r="A13" s="549"/>
      <c r="B13" s="425" t="s">
        <v>174</v>
      </c>
      <c r="F13" s="1127" t="s">
        <v>166</v>
      </c>
      <c r="G13" s="1127"/>
      <c r="H13" s="1127"/>
      <c r="I13" s="1127"/>
    </row>
    <row r="14" spans="1:9" ht="15.75" customHeight="1">
      <c r="A14" s="549"/>
      <c r="B14" s="608" t="s">
        <v>171</v>
      </c>
      <c r="F14" s="516"/>
      <c r="G14" s="516"/>
      <c r="H14" s="516"/>
      <c r="I14" s="516"/>
    </row>
    <row r="15" spans="1:9" ht="15.75" customHeight="1">
      <c r="A15" s="473"/>
      <c r="B15" s="608" t="s">
        <v>24</v>
      </c>
      <c r="F15" s="1144" t="s">
        <v>148</v>
      </c>
      <c r="G15" s="1143" t="s">
        <v>59</v>
      </c>
      <c r="H15" s="1137" t="s">
        <v>60</v>
      </c>
      <c r="I15" s="1138"/>
    </row>
    <row r="16" spans="1:9" ht="15.75" customHeight="1">
      <c r="A16" s="473"/>
      <c r="B16" s="608" t="s">
        <v>25</v>
      </c>
      <c r="F16" s="1144"/>
      <c r="G16" s="1143"/>
      <c r="H16" s="1139"/>
      <c r="I16" s="1140"/>
    </row>
    <row r="17" spans="1:9" ht="15.75" customHeight="1">
      <c r="A17" s="473"/>
      <c r="B17" s="426" t="s">
        <v>177</v>
      </c>
      <c r="F17" s="1144"/>
      <c r="G17" s="1143"/>
      <c r="H17" s="1139"/>
      <c r="I17" s="1140"/>
    </row>
    <row r="18" spans="1:9" ht="15.75" customHeight="1">
      <c r="A18" s="473"/>
      <c r="B18" s="901" t="s">
        <v>185</v>
      </c>
      <c r="F18" s="1144"/>
      <c r="G18" s="1143"/>
      <c r="H18" s="1141"/>
      <c r="I18" s="1142"/>
    </row>
    <row r="19" spans="2:9" ht="15.75" customHeight="1" thickBot="1">
      <c r="B19" s="902"/>
      <c r="F19" s="517" t="s">
        <v>57</v>
      </c>
      <c r="G19" s="768" t="s">
        <v>58</v>
      </c>
      <c r="H19" s="1137" t="s">
        <v>62</v>
      </c>
      <c r="I19" s="1146"/>
    </row>
    <row r="20" spans="6:9" ht="15.75" customHeight="1">
      <c r="F20" s="517"/>
      <c r="G20" s="517"/>
      <c r="H20" s="1147"/>
      <c r="I20" s="1148"/>
    </row>
    <row r="21" spans="2:9" ht="15.75" customHeight="1">
      <c r="B21" s="550"/>
      <c r="F21" s="517"/>
      <c r="G21" s="517"/>
      <c r="H21" s="1147"/>
      <c r="I21" s="1148"/>
    </row>
    <row r="22" spans="6:9" ht="15.75" customHeight="1">
      <c r="F22" s="517" t="s">
        <v>199</v>
      </c>
      <c r="G22" s="767" t="s">
        <v>200</v>
      </c>
      <c r="H22" s="1147"/>
      <c r="I22" s="1148"/>
    </row>
    <row r="23" spans="6:9" ht="15.75" customHeight="1">
      <c r="F23" s="517"/>
      <c r="G23" s="517"/>
      <c r="H23" s="1147"/>
      <c r="I23" s="1148"/>
    </row>
    <row r="24" spans="6:9" ht="15.75" customHeight="1">
      <c r="F24" s="517"/>
      <c r="G24" s="517"/>
      <c r="H24" s="1147"/>
      <c r="I24" s="1148"/>
    </row>
    <row r="25" spans="6:9" ht="15.75" customHeight="1">
      <c r="F25" s="517"/>
      <c r="G25" s="517"/>
      <c r="H25" s="1147"/>
      <c r="I25" s="1148"/>
    </row>
    <row r="26" spans="6:9" ht="15.75" customHeight="1">
      <c r="F26" s="517"/>
      <c r="G26" s="517"/>
      <c r="H26" s="1147"/>
      <c r="I26" s="1148"/>
    </row>
    <row r="27" spans="6:9" ht="15.75" customHeight="1">
      <c r="F27" s="517"/>
      <c r="G27" s="517"/>
      <c r="H27" s="1147"/>
      <c r="I27" s="1148"/>
    </row>
    <row r="28" spans="6:9" ht="15.75" customHeight="1">
      <c r="F28" s="517"/>
      <c r="G28" s="517"/>
      <c r="H28" s="1147"/>
      <c r="I28" s="1148"/>
    </row>
    <row r="29" spans="6:9" ht="15.75" customHeight="1">
      <c r="F29" s="517"/>
      <c r="G29" s="568"/>
      <c r="H29" s="1149"/>
      <c r="I29" s="1150"/>
    </row>
    <row r="30" spans="6:9" ht="15.75" customHeight="1">
      <c r="F30" s="1145" t="s">
        <v>156</v>
      </c>
      <c r="G30" s="1145"/>
      <c r="H30" s="1145"/>
      <c r="I30" s="1145"/>
    </row>
    <row r="31" spans="6:9" ht="15.75" customHeight="1">
      <c r="F31" s="1135"/>
      <c r="G31" s="1135"/>
      <c r="H31" s="1135"/>
      <c r="I31" s="1135"/>
    </row>
    <row r="32" spans="6:9" ht="15.75" customHeight="1">
      <c r="F32" s="1135"/>
      <c r="G32" s="1135"/>
      <c r="H32" s="1135"/>
      <c r="I32" s="1135"/>
    </row>
    <row r="33" spans="6:9" ht="15.75" customHeight="1">
      <c r="F33" s="1136" t="s">
        <v>157</v>
      </c>
      <c r="G33" s="1136"/>
      <c r="H33" s="1136"/>
      <c r="I33" s="1136"/>
    </row>
    <row r="34" spans="6:9" ht="15.75" customHeight="1">
      <c r="F34" s="1135" t="s">
        <v>158</v>
      </c>
      <c r="G34" s="1135"/>
      <c r="H34" s="1135"/>
      <c r="I34" s="1135"/>
    </row>
    <row r="35" spans="6:9" ht="15.75" customHeight="1">
      <c r="F35" s="1135"/>
      <c r="G35" s="1135"/>
      <c r="H35" s="1135"/>
      <c r="I35" s="1135"/>
    </row>
    <row r="36" spans="6:9" ht="15.75" customHeight="1">
      <c r="F36" s="1135" t="s">
        <v>63</v>
      </c>
      <c r="G36" s="1135"/>
      <c r="H36" s="1135"/>
      <c r="I36" s="1135"/>
    </row>
    <row r="37" spans="6:9" ht="15.75" customHeight="1">
      <c r="F37" s="1135"/>
      <c r="G37" s="1135"/>
      <c r="H37" s="1135"/>
      <c r="I37" s="1135"/>
    </row>
    <row r="38" spans="6:9" ht="15.75" customHeight="1">
      <c r="F38" s="1135"/>
      <c r="G38" s="1135"/>
      <c r="H38" s="1135"/>
      <c r="I38" s="1135"/>
    </row>
    <row r="39" spans="6:9" ht="15.75" customHeight="1">
      <c r="F39" s="1135" t="s">
        <v>167</v>
      </c>
      <c r="G39" s="1135"/>
      <c r="H39" s="1135"/>
      <c r="I39" s="1135"/>
    </row>
    <row r="40" spans="6:9" ht="15.75" customHeight="1">
      <c r="F40" s="1152" t="s">
        <v>159</v>
      </c>
      <c r="G40" s="1152"/>
      <c r="H40" s="1152"/>
      <c r="I40" s="1152"/>
    </row>
    <row r="41" spans="6:9" ht="15.75" customHeight="1">
      <c r="F41" s="1135" t="s">
        <v>164</v>
      </c>
      <c r="G41" s="1135"/>
      <c r="H41" s="1135"/>
      <c r="I41" s="1135"/>
    </row>
    <row r="42" spans="6:9" ht="15.75" customHeight="1">
      <c r="F42" s="1135"/>
      <c r="G42" s="1135"/>
      <c r="H42" s="1135"/>
      <c r="I42" s="1135"/>
    </row>
    <row r="43" spans="6:9" ht="15.75" customHeight="1">
      <c r="F43" s="1135"/>
      <c r="G43" s="1135"/>
      <c r="H43" s="1135"/>
      <c r="I43" s="1135"/>
    </row>
    <row r="44" spans="6:9" ht="15.75" customHeight="1">
      <c r="F44" s="1135" t="s">
        <v>161</v>
      </c>
      <c r="G44" s="1135"/>
      <c r="H44" s="1135"/>
      <c r="I44" s="1135"/>
    </row>
    <row r="45" spans="6:9" ht="15.75" customHeight="1">
      <c r="F45" s="1135"/>
      <c r="G45" s="1135"/>
      <c r="H45" s="1135"/>
      <c r="I45" s="1135"/>
    </row>
    <row r="46" spans="6:9" ht="15.75" customHeight="1">
      <c r="F46" s="1135"/>
      <c r="G46" s="1135"/>
      <c r="H46" s="1135"/>
      <c r="I46" s="1135"/>
    </row>
    <row r="47" spans="6:9" ht="15.75" customHeight="1">
      <c r="F47" s="1135" t="s">
        <v>162</v>
      </c>
      <c r="G47" s="1135"/>
      <c r="H47" s="1135"/>
      <c r="I47" s="1135"/>
    </row>
    <row r="48" spans="6:9" ht="15.75" customHeight="1">
      <c r="F48" s="1135"/>
      <c r="G48" s="1135"/>
      <c r="H48" s="1135"/>
      <c r="I48" s="1135"/>
    </row>
    <row r="49" spans="6:9" ht="15.75" customHeight="1">
      <c r="F49" s="1135" t="s">
        <v>165</v>
      </c>
      <c r="G49" s="1135"/>
      <c r="H49" s="1135"/>
      <c r="I49" s="1135"/>
    </row>
    <row r="50" spans="6:9" ht="15.75" customHeight="1">
      <c r="F50" s="1135"/>
      <c r="G50" s="1135"/>
      <c r="H50" s="1135"/>
      <c r="I50" s="1135"/>
    </row>
    <row r="51" spans="6:9" ht="15.75" customHeight="1">
      <c r="F51" s="1135"/>
      <c r="G51" s="1135"/>
      <c r="H51" s="1135"/>
      <c r="I51" s="1135"/>
    </row>
    <row r="52" spans="6:9" ht="15.75" customHeight="1">
      <c r="F52" s="1135"/>
      <c r="G52" s="1135"/>
      <c r="H52" s="1135"/>
      <c r="I52" s="1135"/>
    </row>
    <row r="53" spans="6:9" ht="15.75" customHeight="1">
      <c r="F53" s="1135" t="s">
        <v>163</v>
      </c>
      <c r="G53" s="1135"/>
      <c r="H53" s="1135"/>
      <c r="I53" s="1135"/>
    </row>
    <row r="54" spans="6:9" ht="15.75" customHeight="1">
      <c r="F54" s="1135"/>
      <c r="G54" s="1135"/>
      <c r="H54" s="1135"/>
      <c r="I54" s="1135"/>
    </row>
    <row r="55" spans="6:9" ht="15.75" customHeight="1">
      <c r="F55" s="1151"/>
      <c r="G55" s="1151"/>
      <c r="H55" s="1151"/>
      <c r="I55" s="1151"/>
    </row>
  </sheetData>
  <mergeCells count="27">
    <mergeCell ref="B3:B4"/>
    <mergeCell ref="F53:I54"/>
    <mergeCell ref="F55:I55"/>
    <mergeCell ref="F47:I48"/>
    <mergeCell ref="F49:I52"/>
    <mergeCell ref="F44:I46"/>
    <mergeCell ref="F39:I39"/>
    <mergeCell ref="F40:I40"/>
    <mergeCell ref="F9:I9"/>
    <mergeCell ref="F10:I10"/>
    <mergeCell ref="F41:I43"/>
    <mergeCell ref="F33:I33"/>
    <mergeCell ref="H15:I18"/>
    <mergeCell ref="G15:G18"/>
    <mergeCell ref="F15:F18"/>
    <mergeCell ref="F36:I38"/>
    <mergeCell ref="F34:I35"/>
    <mergeCell ref="F30:I32"/>
    <mergeCell ref="H19:I29"/>
    <mergeCell ref="F3:I4"/>
    <mergeCell ref="I6:I7"/>
    <mergeCell ref="F6:G7"/>
    <mergeCell ref="F12:I12"/>
    <mergeCell ref="B18:B19"/>
    <mergeCell ref="F5:I5"/>
    <mergeCell ref="F13:I13"/>
    <mergeCell ref="F8:G8"/>
  </mergeCells>
  <hyperlinks>
    <hyperlink ref="I6" r:id="rId1" display="http://www.ieee802.org/22"/>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 ref="G22" r:id="rId2" display="stds-802-22-TG2@listserv.ieee.org"/>
    <hyperlink ref="G19" r:id="rId3" display="stds-802-22-TG1@listserv.ieee.org"/>
    <hyperlink ref="G15:G18" r:id="rId4" display="stds-802-22@listserv.ieee.org"/>
  </hyperlinks>
  <printOptions/>
  <pageMargins left="0.75" right="0.75" top="1" bottom="1" header="0.5" footer="0.5"/>
  <pageSetup horizontalDpi="300" verticalDpi="300" orientation="portrait" r:id="rId5"/>
</worksheet>
</file>

<file path=xl/worksheets/sheet11.xml><?xml version="1.0" encoding="utf-8"?>
<worksheet xmlns="http://schemas.openxmlformats.org/spreadsheetml/2006/main" xmlns:r="http://schemas.openxmlformats.org/officeDocument/2006/relationships">
  <sheetPr>
    <tabColor indexed="13"/>
  </sheetPr>
  <dimension ref="A1:R22"/>
  <sheetViews>
    <sheetView showGridLines="0" zoomScale="90" zoomScaleNormal="90" workbookViewId="0" topLeftCell="A1">
      <selection activeCell="B7" sqref="B7"/>
    </sheetView>
  </sheetViews>
  <sheetFormatPr defaultColWidth="9.140625" defaultRowHeight="15.75" customHeight="1"/>
  <cols>
    <col min="1" max="1" width="1.7109375" style="375" customWidth="1"/>
    <col min="2" max="2" width="9.57421875" style="377" customWidth="1"/>
    <col min="3" max="3" width="1.7109375" style="376" customWidth="1"/>
    <col min="4" max="4" width="1.7109375" style="402" customWidth="1"/>
  </cols>
  <sheetData>
    <row r="1" spans="1:4" ht="15.75" customHeight="1" thickBot="1">
      <c r="A1" s="557"/>
      <c r="B1" s="373"/>
      <c r="C1" s="374"/>
      <c r="D1" s="401"/>
    </row>
    <row r="2" spans="1:2" ht="15.75" customHeight="1" thickBot="1">
      <c r="A2" s="549"/>
      <c r="B2" s="40" t="str">
        <f>'802.22 Cover'!B2</f>
        <v>Interim</v>
      </c>
    </row>
    <row r="3" spans="1:2" ht="15.75" customHeight="1">
      <c r="A3" s="549"/>
      <c r="B3" s="897" t="str">
        <f>'802.22 Cover'!B3</f>
        <v>R1</v>
      </c>
    </row>
    <row r="4" spans="1:18" ht="15.75" customHeight="1" thickBot="1">
      <c r="A4" s="549"/>
      <c r="B4" s="898"/>
      <c r="E4" s="535" t="s">
        <v>183</v>
      </c>
      <c r="F4" s="536"/>
      <c r="G4" s="536"/>
      <c r="H4" s="536"/>
      <c r="I4" s="536"/>
      <c r="J4" s="536"/>
      <c r="K4" s="536"/>
      <c r="L4" s="536"/>
      <c r="M4" s="536"/>
      <c r="N4" s="536"/>
      <c r="O4" s="536"/>
      <c r="P4" s="536"/>
      <c r="Q4" s="536"/>
      <c r="R4" s="536"/>
    </row>
    <row r="5" spans="1:18" ht="15.75" customHeight="1" thickBot="1">
      <c r="A5" s="549"/>
      <c r="E5" s="535" t="s">
        <v>184</v>
      </c>
      <c r="F5" s="536"/>
      <c r="G5" s="536"/>
      <c r="H5" s="536"/>
      <c r="I5" s="536"/>
      <c r="J5" s="536"/>
      <c r="K5" s="536"/>
      <c r="L5" s="536"/>
      <c r="M5" s="536"/>
      <c r="N5" s="536"/>
      <c r="O5" s="536"/>
      <c r="P5" s="536"/>
      <c r="Q5" s="536"/>
      <c r="R5" s="536"/>
    </row>
    <row r="6" spans="1:2" ht="15.75" customHeight="1">
      <c r="A6" s="549"/>
      <c r="B6" s="424" t="s">
        <v>173</v>
      </c>
    </row>
    <row r="7" spans="1:4" ht="15.75" customHeight="1" thickBot="1">
      <c r="A7" s="549"/>
      <c r="B7" s="750" t="s">
        <v>186</v>
      </c>
      <c r="C7" s="379"/>
      <c r="D7" s="403"/>
    </row>
    <row r="8" spans="1:18" ht="15.75" customHeight="1" thickBot="1">
      <c r="A8" s="549"/>
      <c r="B8" s="550"/>
      <c r="E8" s="533" t="s">
        <v>3</v>
      </c>
      <c r="F8" s="534"/>
      <c r="G8" s="534"/>
      <c r="H8" s="534"/>
      <c r="I8" s="534"/>
      <c r="J8" s="534"/>
      <c r="K8" s="534"/>
      <c r="L8" s="534"/>
      <c r="M8" s="534"/>
      <c r="N8" s="534"/>
      <c r="O8" s="534"/>
      <c r="P8" s="534"/>
      <c r="Q8" s="534"/>
      <c r="R8" s="534"/>
    </row>
    <row r="9" spans="1:5" ht="15.75" customHeight="1">
      <c r="A9" s="549"/>
      <c r="B9" s="746" t="s">
        <v>175</v>
      </c>
      <c r="E9" s="532"/>
    </row>
    <row r="10" spans="1:18" ht="15.75" customHeight="1">
      <c r="A10" s="549"/>
      <c r="B10" s="623" t="s">
        <v>176</v>
      </c>
      <c r="E10" s="1154" t="s">
        <v>182</v>
      </c>
      <c r="F10" s="1154"/>
      <c r="G10" s="1154"/>
      <c r="H10" s="1154"/>
      <c r="I10" s="1154"/>
      <c r="J10" s="1154"/>
      <c r="K10" s="1154"/>
      <c r="L10" s="1154"/>
      <c r="M10" s="1154"/>
      <c r="N10" s="1154"/>
      <c r="O10" s="1154"/>
      <c r="P10" s="1154"/>
      <c r="Q10" s="1154"/>
      <c r="R10" s="1154"/>
    </row>
    <row r="11" spans="1:18" ht="15.75" customHeight="1">
      <c r="A11" s="549"/>
      <c r="B11" s="747" t="s">
        <v>172</v>
      </c>
      <c r="E11" s="1154"/>
      <c r="F11" s="1154"/>
      <c r="G11" s="1154"/>
      <c r="H11" s="1154"/>
      <c r="I11" s="1154"/>
      <c r="J11" s="1154"/>
      <c r="K11" s="1154"/>
      <c r="L11" s="1154"/>
      <c r="M11" s="1154"/>
      <c r="N11" s="1154"/>
      <c r="O11" s="1154"/>
      <c r="P11" s="1154"/>
      <c r="Q11" s="1154"/>
      <c r="R11" s="1154"/>
    </row>
    <row r="12" spans="1:18" ht="15.75" customHeight="1">
      <c r="A12" s="549"/>
      <c r="B12" s="748" t="s">
        <v>145</v>
      </c>
      <c r="E12" s="1154"/>
      <c r="F12" s="1154"/>
      <c r="G12" s="1154"/>
      <c r="H12" s="1154"/>
      <c r="I12" s="1154"/>
      <c r="J12" s="1154"/>
      <c r="K12" s="1154"/>
      <c r="L12" s="1154"/>
      <c r="M12" s="1154"/>
      <c r="N12" s="1154"/>
      <c r="O12" s="1154"/>
      <c r="P12" s="1154"/>
      <c r="Q12" s="1154"/>
      <c r="R12" s="1154"/>
    </row>
    <row r="13" spans="1:18" ht="15.75" customHeight="1">
      <c r="A13" s="549"/>
      <c r="B13" s="425" t="s">
        <v>174</v>
      </c>
      <c r="E13" s="1154"/>
      <c r="F13" s="1154"/>
      <c r="G13" s="1154"/>
      <c r="H13" s="1154"/>
      <c r="I13" s="1154"/>
      <c r="J13" s="1154"/>
      <c r="K13" s="1154"/>
      <c r="L13" s="1154"/>
      <c r="M13" s="1154"/>
      <c r="N13" s="1154"/>
      <c r="O13" s="1154"/>
      <c r="P13" s="1154"/>
      <c r="Q13" s="1154"/>
      <c r="R13" s="1154"/>
    </row>
    <row r="14" spans="1:18" ht="15.75" customHeight="1">
      <c r="A14" s="549"/>
      <c r="B14" s="608" t="s">
        <v>171</v>
      </c>
      <c r="E14" s="1154"/>
      <c r="F14" s="1154"/>
      <c r="G14" s="1154"/>
      <c r="H14" s="1154"/>
      <c r="I14" s="1154"/>
      <c r="J14" s="1154"/>
      <c r="K14" s="1154"/>
      <c r="L14" s="1154"/>
      <c r="M14" s="1154"/>
      <c r="N14" s="1154"/>
      <c r="O14" s="1154"/>
      <c r="P14" s="1154"/>
      <c r="Q14" s="1154"/>
      <c r="R14" s="1154"/>
    </row>
    <row r="15" spans="1:18" ht="15.75" customHeight="1">
      <c r="A15" s="473"/>
      <c r="B15" s="608" t="s">
        <v>24</v>
      </c>
      <c r="E15" s="1154"/>
      <c r="F15" s="1154"/>
      <c r="G15" s="1154"/>
      <c r="H15" s="1154"/>
      <c r="I15" s="1154"/>
      <c r="J15" s="1154"/>
      <c r="K15" s="1154"/>
      <c r="L15" s="1154"/>
      <c r="M15" s="1154"/>
      <c r="N15" s="1154"/>
      <c r="O15" s="1154"/>
      <c r="P15" s="1154"/>
      <c r="Q15" s="1154"/>
      <c r="R15" s="1154"/>
    </row>
    <row r="16" spans="1:18" ht="15.75" customHeight="1">
      <c r="A16" s="473"/>
      <c r="B16" s="608" t="s">
        <v>25</v>
      </c>
      <c r="E16" s="1154"/>
      <c r="F16" s="1154"/>
      <c r="G16" s="1154"/>
      <c r="H16" s="1154"/>
      <c r="I16" s="1154"/>
      <c r="J16" s="1154"/>
      <c r="K16" s="1154"/>
      <c r="L16" s="1154"/>
      <c r="M16" s="1154"/>
      <c r="N16" s="1154"/>
      <c r="O16" s="1154"/>
      <c r="P16" s="1154"/>
      <c r="Q16" s="1154"/>
      <c r="R16" s="1154"/>
    </row>
    <row r="17" spans="1:18" ht="15.75" customHeight="1">
      <c r="A17" s="473"/>
      <c r="B17" s="426" t="s">
        <v>177</v>
      </c>
      <c r="E17" s="1154"/>
      <c r="F17" s="1154"/>
      <c r="G17" s="1154"/>
      <c r="H17" s="1154"/>
      <c r="I17" s="1154"/>
      <c r="J17" s="1154"/>
      <c r="K17" s="1154"/>
      <c r="L17" s="1154"/>
      <c r="M17" s="1154"/>
      <c r="N17" s="1154"/>
      <c r="O17" s="1154"/>
      <c r="P17" s="1154"/>
      <c r="Q17" s="1154"/>
      <c r="R17" s="1154"/>
    </row>
    <row r="18" spans="1:18" ht="15.75" customHeight="1">
      <c r="A18" s="473"/>
      <c r="B18" s="901" t="s">
        <v>185</v>
      </c>
      <c r="E18" s="1154"/>
      <c r="F18" s="1154"/>
      <c r="G18" s="1154"/>
      <c r="H18" s="1154"/>
      <c r="I18" s="1154"/>
      <c r="J18" s="1154"/>
      <c r="K18" s="1154"/>
      <c r="L18" s="1154"/>
      <c r="M18" s="1154"/>
      <c r="N18" s="1154"/>
      <c r="O18" s="1154"/>
      <c r="P18" s="1154"/>
      <c r="Q18" s="1154"/>
      <c r="R18" s="1154"/>
    </row>
    <row r="19" spans="2:18" ht="15.75" customHeight="1" thickBot="1">
      <c r="B19" s="902"/>
      <c r="E19" s="1154"/>
      <c r="F19" s="1154"/>
      <c r="G19" s="1154"/>
      <c r="H19" s="1154"/>
      <c r="I19" s="1154"/>
      <c r="J19" s="1154"/>
      <c r="K19" s="1154"/>
      <c r="L19" s="1154"/>
      <c r="M19" s="1154"/>
      <c r="N19" s="1154"/>
      <c r="O19" s="1154"/>
      <c r="P19" s="1154"/>
      <c r="Q19" s="1154"/>
      <c r="R19" s="1154"/>
    </row>
    <row r="20" spans="5:18" ht="15.75" customHeight="1">
      <c r="E20" s="1154"/>
      <c r="F20" s="1154"/>
      <c r="G20" s="1154"/>
      <c r="H20" s="1154"/>
      <c r="I20" s="1154"/>
      <c r="J20" s="1154"/>
      <c r="K20" s="1154"/>
      <c r="L20" s="1154"/>
      <c r="M20" s="1154"/>
      <c r="N20" s="1154"/>
      <c r="O20" s="1154"/>
      <c r="P20" s="1154"/>
      <c r="Q20" s="1154"/>
      <c r="R20" s="1154"/>
    </row>
    <row r="21" spans="2:18" ht="15.75" customHeight="1">
      <c r="B21" s="550"/>
      <c r="E21" s="1154"/>
      <c r="F21" s="1154"/>
      <c r="G21" s="1154"/>
      <c r="H21" s="1154"/>
      <c r="I21" s="1154"/>
      <c r="J21" s="1154"/>
      <c r="K21" s="1154"/>
      <c r="L21" s="1154"/>
      <c r="M21" s="1154"/>
      <c r="N21" s="1154"/>
      <c r="O21" s="1154"/>
      <c r="P21" s="1154"/>
      <c r="Q21" s="1154"/>
      <c r="R21" s="1154"/>
    </row>
    <row r="22" spans="5:18" ht="15.75" customHeight="1">
      <c r="E22" s="1154"/>
      <c r="F22" s="1154"/>
      <c r="G22" s="1154"/>
      <c r="H22" s="1154"/>
      <c r="I22" s="1154"/>
      <c r="J22" s="1154"/>
      <c r="K22" s="1154"/>
      <c r="L22" s="1154"/>
      <c r="M22" s="1154"/>
      <c r="N22" s="1154"/>
      <c r="O22" s="1154"/>
      <c r="P22" s="1154"/>
      <c r="Q22" s="1154"/>
      <c r="R22" s="1154"/>
    </row>
  </sheetData>
  <mergeCells count="3">
    <mergeCell ref="B3:B4"/>
    <mergeCell ref="E10:R22"/>
    <mergeCell ref="B18:B19"/>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codeName="Sheet11">
    <tabColor indexed="43"/>
  </sheetPr>
  <dimension ref="A1:CX32"/>
  <sheetViews>
    <sheetView showGridLines="0" zoomScale="90" zoomScaleNormal="90" workbookViewId="0" topLeftCell="A1">
      <selection activeCell="A1" sqref="A1"/>
    </sheetView>
  </sheetViews>
  <sheetFormatPr defaultColWidth="9.140625" defaultRowHeight="15.75" customHeight="1"/>
  <cols>
    <col min="1" max="1" width="1.7109375" style="375" customWidth="1"/>
    <col min="2" max="2" width="9.57421875" style="377" customWidth="1"/>
    <col min="3" max="3" width="1.7109375" style="376" customWidth="1"/>
    <col min="4" max="4" width="1.7109375" style="402" customWidth="1"/>
    <col min="5" max="5" width="9.140625" style="510" customWidth="1"/>
  </cols>
  <sheetData>
    <row r="1" spans="1:12" s="103" customFormat="1" ht="15.75" customHeight="1" thickBot="1">
      <c r="A1" s="557"/>
      <c r="B1" s="373"/>
      <c r="C1" s="374"/>
      <c r="D1" s="401"/>
      <c r="E1" s="508"/>
      <c r="L1" s="118"/>
    </row>
    <row r="2" spans="1:19" s="104" customFormat="1" ht="15.75" customHeight="1" thickBot="1">
      <c r="A2" s="549"/>
      <c r="B2" s="40" t="str">
        <f>'802.22 Cover'!B2</f>
        <v>Interim</v>
      </c>
      <c r="C2" s="376"/>
      <c r="D2" s="402"/>
      <c r="E2" s="1155" t="s">
        <v>179</v>
      </c>
      <c r="F2" s="1155"/>
      <c r="G2" s="1155"/>
      <c r="H2" s="1155"/>
      <c r="I2" s="1155"/>
      <c r="J2" s="1155"/>
      <c r="K2" s="1155"/>
      <c r="L2" s="1155"/>
      <c r="M2" s="1155"/>
      <c r="N2" s="1155"/>
      <c r="O2" s="1155"/>
      <c r="P2" s="1155"/>
      <c r="Q2" s="1155"/>
      <c r="R2" s="1155"/>
      <c r="S2" s="1155"/>
    </row>
    <row r="3" spans="1:100" s="105" customFormat="1" ht="15.75" customHeight="1">
      <c r="A3" s="549"/>
      <c r="B3" s="897" t="str">
        <f>'802.22 Cover'!B3</f>
        <v>R1</v>
      </c>
      <c r="C3" s="376"/>
      <c r="D3" s="402"/>
      <c r="E3" s="1156" t="s">
        <v>205</v>
      </c>
      <c r="F3" s="1156"/>
      <c r="G3" s="1156"/>
      <c r="H3" s="1156"/>
      <c r="I3" s="1156"/>
      <c r="J3" s="1156"/>
      <c r="K3" s="1156"/>
      <c r="L3" s="1156"/>
      <c r="M3" s="1156"/>
      <c r="N3" s="1156"/>
      <c r="O3" s="1156"/>
      <c r="P3" s="1156"/>
      <c r="Q3" s="1156"/>
      <c r="R3" s="1156"/>
      <c r="S3" s="12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106"/>
      <c r="BN3" s="106"/>
      <c r="BO3" s="106"/>
      <c r="BP3" s="106"/>
      <c r="BQ3" s="106"/>
      <c r="BR3" s="106"/>
      <c r="BS3" s="106"/>
      <c r="BT3" s="106"/>
      <c r="BU3" s="106"/>
      <c r="BV3" s="106"/>
      <c r="BW3" s="106"/>
      <c r="BX3" s="106"/>
      <c r="BY3" s="106"/>
      <c r="BZ3" s="106"/>
      <c r="CA3" s="106"/>
      <c r="CB3" s="106"/>
      <c r="CC3" s="106"/>
      <c r="CD3" s="106"/>
      <c r="CE3" s="106"/>
      <c r="CF3" s="106"/>
      <c r="CG3" s="106"/>
      <c r="CH3" s="106"/>
      <c r="CI3" s="106"/>
      <c r="CJ3" s="106"/>
      <c r="CK3" s="106"/>
      <c r="CL3" s="106"/>
      <c r="CM3" s="106"/>
      <c r="CN3" s="106"/>
      <c r="CO3" s="106"/>
      <c r="CP3" s="106"/>
      <c r="CQ3" s="106"/>
      <c r="CR3" s="106"/>
      <c r="CS3" s="106"/>
      <c r="CT3" s="106"/>
      <c r="CU3" s="106"/>
      <c r="CV3" s="106"/>
    </row>
    <row r="4" spans="1:100" s="105" customFormat="1" ht="15.75" customHeight="1" thickBot="1">
      <c r="A4" s="549"/>
      <c r="B4" s="898"/>
      <c r="C4" s="376"/>
      <c r="D4" s="402"/>
      <c r="E4" s="1156" t="s">
        <v>206</v>
      </c>
      <c r="F4" s="1156"/>
      <c r="G4" s="1156"/>
      <c r="H4" s="1156"/>
      <c r="I4" s="1156"/>
      <c r="J4" s="1156"/>
      <c r="K4" s="1156"/>
      <c r="L4" s="1156"/>
      <c r="M4" s="1156"/>
      <c r="N4" s="1156"/>
      <c r="O4" s="1156"/>
      <c r="P4" s="1156"/>
      <c r="Q4" s="1156"/>
      <c r="R4" s="1156"/>
      <c r="S4" s="12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c r="BA4" s="106"/>
      <c r="BB4" s="106"/>
      <c r="BC4" s="106"/>
      <c r="BD4" s="106"/>
      <c r="BE4" s="106"/>
      <c r="BF4" s="106"/>
      <c r="BG4" s="106"/>
      <c r="BH4" s="106"/>
      <c r="BI4" s="106"/>
      <c r="BJ4" s="106"/>
      <c r="BK4" s="106"/>
      <c r="BL4" s="106"/>
      <c r="BM4" s="106"/>
      <c r="BN4" s="106"/>
      <c r="BO4" s="106"/>
      <c r="BP4" s="106"/>
      <c r="BQ4" s="106"/>
      <c r="BR4" s="106"/>
      <c r="BS4" s="106"/>
      <c r="BT4" s="106"/>
      <c r="BU4" s="106"/>
      <c r="BV4" s="106"/>
      <c r="BW4" s="106"/>
      <c r="BX4" s="106"/>
      <c r="BY4" s="106"/>
      <c r="BZ4" s="106"/>
      <c r="CA4" s="106"/>
      <c r="CB4" s="106"/>
      <c r="CC4" s="106"/>
      <c r="CD4" s="106"/>
      <c r="CE4" s="106"/>
      <c r="CF4" s="106"/>
      <c r="CG4" s="106"/>
      <c r="CH4" s="106"/>
      <c r="CI4" s="106"/>
      <c r="CJ4" s="106"/>
      <c r="CK4" s="106"/>
      <c r="CL4" s="106"/>
      <c r="CM4" s="106"/>
      <c r="CN4" s="106"/>
      <c r="CO4" s="106"/>
      <c r="CP4" s="106"/>
      <c r="CQ4" s="106"/>
      <c r="CR4" s="106"/>
      <c r="CS4" s="106"/>
      <c r="CT4" s="106"/>
      <c r="CU4" s="106"/>
      <c r="CV4" s="106"/>
    </row>
    <row r="5" spans="1:102" s="119" customFormat="1" ht="15.75" customHeight="1" thickBot="1">
      <c r="A5" s="549"/>
      <c r="B5" s="377"/>
      <c r="C5" s="376"/>
      <c r="D5" s="402"/>
      <c r="E5" s="120" t="s">
        <v>76</v>
      </c>
      <c r="F5" s="310" t="s">
        <v>213</v>
      </c>
      <c r="G5" s="129"/>
      <c r="H5" s="129"/>
      <c r="I5" s="129"/>
      <c r="J5" s="129"/>
      <c r="K5" s="129"/>
      <c r="L5" s="129"/>
      <c r="M5" s="129"/>
      <c r="N5" s="129"/>
      <c r="O5" s="130"/>
      <c r="P5" s="130"/>
      <c r="Q5" s="130"/>
      <c r="R5" s="130"/>
      <c r="S5" s="130"/>
      <c r="T5" s="130"/>
      <c r="U5" s="130"/>
      <c r="V5" s="130"/>
      <c r="W5" s="130"/>
      <c r="X5" s="130"/>
      <c r="Y5" s="130"/>
      <c r="Z5" s="130"/>
      <c r="AA5" s="130"/>
      <c r="AB5" s="130"/>
      <c r="AC5" s="130"/>
      <c r="AD5" s="130"/>
      <c r="AE5" s="130"/>
      <c r="AF5" s="130"/>
      <c r="AG5" s="130"/>
      <c r="AH5" s="130"/>
      <c r="AI5" s="130"/>
      <c r="AJ5" s="130"/>
      <c r="AK5" s="130"/>
      <c r="AL5" s="130"/>
      <c r="AM5" s="130"/>
      <c r="AN5" s="130"/>
      <c r="AO5" s="130"/>
      <c r="AP5" s="130"/>
      <c r="AQ5" s="130"/>
      <c r="AR5" s="130"/>
      <c r="AS5" s="130"/>
      <c r="AT5" s="130"/>
      <c r="AU5" s="130"/>
      <c r="AV5" s="130"/>
      <c r="AW5" s="130"/>
      <c r="AX5" s="130"/>
      <c r="AY5" s="130"/>
      <c r="AZ5" s="130"/>
      <c r="BA5" s="130"/>
      <c r="BB5" s="130"/>
      <c r="BC5" s="130"/>
      <c r="BD5" s="130"/>
      <c r="BE5" s="130"/>
      <c r="BF5" s="130"/>
      <c r="BG5" s="130"/>
      <c r="BH5" s="130"/>
      <c r="BI5" s="130"/>
      <c r="BJ5" s="130"/>
      <c r="BK5" s="130"/>
      <c r="BL5" s="130"/>
      <c r="BM5" s="130"/>
      <c r="BN5" s="130"/>
      <c r="BO5" s="130"/>
      <c r="BP5" s="130"/>
      <c r="BQ5" s="130"/>
      <c r="BR5" s="130"/>
      <c r="BS5" s="130"/>
      <c r="BT5" s="130"/>
      <c r="BU5" s="130"/>
      <c r="BV5" s="130"/>
      <c r="BW5" s="130"/>
      <c r="BX5" s="130"/>
      <c r="BY5" s="130"/>
      <c r="BZ5" s="130"/>
      <c r="CA5" s="130"/>
      <c r="CB5" s="130"/>
      <c r="CC5" s="130"/>
      <c r="CD5" s="130"/>
      <c r="CE5" s="130"/>
      <c r="CF5" s="130"/>
      <c r="CG5" s="130"/>
      <c r="CH5" s="130"/>
      <c r="CI5" s="130"/>
      <c r="CJ5" s="130"/>
      <c r="CK5" s="130"/>
      <c r="CL5" s="130"/>
      <c r="CM5" s="130"/>
      <c r="CN5" s="130"/>
      <c r="CO5" s="130"/>
      <c r="CP5" s="130"/>
      <c r="CQ5" s="130"/>
      <c r="CR5" s="130"/>
      <c r="CS5" s="130"/>
      <c r="CT5" s="130"/>
      <c r="CU5" s="130"/>
      <c r="CV5" s="130"/>
      <c r="CW5" s="130"/>
      <c r="CX5" s="130"/>
    </row>
    <row r="6" spans="1:102" s="119" customFormat="1" ht="15.75" customHeight="1">
      <c r="A6" s="549"/>
      <c r="B6" s="424" t="s">
        <v>173</v>
      </c>
      <c r="C6" s="376"/>
      <c r="D6" s="402"/>
      <c r="E6" s="120" t="s">
        <v>76</v>
      </c>
      <c r="F6" s="310" t="s">
        <v>214</v>
      </c>
      <c r="G6" s="129"/>
      <c r="H6" s="129"/>
      <c r="I6" s="129"/>
      <c r="J6" s="129"/>
      <c r="K6" s="129"/>
      <c r="L6" s="129"/>
      <c r="M6" s="129"/>
      <c r="N6" s="129"/>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row>
    <row r="7" spans="1:102" s="119" customFormat="1" ht="15.75" customHeight="1" thickBot="1">
      <c r="A7" s="549"/>
      <c r="B7" s="750" t="s">
        <v>186</v>
      </c>
      <c r="C7" s="379"/>
      <c r="D7" s="403"/>
      <c r="E7" s="120" t="s">
        <v>76</v>
      </c>
      <c r="F7" s="329" t="s">
        <v>215</v>
      </c>
      <c r="G7" s="129"/>
      <c r="H7" s="129"/>
      <c r="I7" s="129"/>
      <c r="J7" s="129"/>
      <c r="K7" s="129"/>
      <c r="L7" s="129"/>
      <c r="M7" s="129"/>
      <c r="N7" s="129"/>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0"/>
      <c r="AU7" s="130"/>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0"/>
      <c r="CN7" s="130"/>
      <c r="CO7" s="130"/>
      <c r="CP7" s="130"/>
      <c r="CQ7" s="130"/>
      <c r="CR7" s="130"/>
      <c r="CS7" s="130"/>
      <c r="CT7" s="130"/>
      <c r="CU7" s="130"/>
      <c r="CV7" s="130"/>
      <c r="CW7" s="130"/>
      <c r="CX7" s="130"/>
    </row>
    <row r="8" spans="1:12" s="102" customFormat="1" ht="15.75" customHeight="1" thickBot="1">
      <c r="A8" s="549"/>
      <c r="B8" s="550"/>
      <c r="C8" s="376"/>
      <c r="D8" s="402"/>
      <c r="E8" s="254"/>
      <c r="L8" s="253"/>
    </row>
    <row r="9" spans="1:12" s="111" customFormat="1" ht="15.75" customHeight="1">
      <c r="A9" s="549"/>
      <c r="B9" s="746" t="s">
        <v>175</v>
      </c>
      <c r="C9" s="376"/>
      <c r="D9" s="402"/>
      <c r="E9" s="113"/>
      <c r="L9" s="112"/>
    </row>
    <row r="10" spans="1:19" s="113" customFormat="1" ht="15.75" customHeight="1">
      <c r="A10" s="549"/>
      <c r="B10" s="623" t="s">
        <v>176</v>
      </c>
      <c r="C10" s="376"/>
      <c r="D10" s="402"/>
      <c r="E10" s="1158" t="s">
        <v>180</v>
      </c>
      <c r="F10" s="1158"/>
      <c r="G10" s="1158"/>
      <c r="H10" s="1158"/>
      <c r="I10" s="1158"/>
      <c r="J10" s="1158"/>
      <c r="K10" s="1158"/>
      <c r="L10" s="1158"/>
      <c r="M10" s="1158"/>
      <c r="N10" s="1158"/>
      <c r="O10" s="1158"/>
      <c r="P10" s="1158"/>
      <c r="Q10" s="1158"/>
      <c r="R10" s="1158"/>
      <c r="S10" s="1158"/>
    </row>
    <row r="11" spans="1:19" s="101" customFormat="1" ht="15.75" customHeight="1">
      <c r="A11" s="549"/>
      <c r="B11" s="747" t="s">
        <v>172</v>
      </c>
      <c r="C11" s="376"/>
      <c r="D11" s="402"/>
      <c r="E11" s="1157" t="s">
        <v>181</v>
      </c>
      <c r="F11" s="1157"/>
      <c r="G11" s="1157"/>
      <c r="H11" s="1157"/>
      <c r="I11" s="1157"/>
      <c r="J11" s="1157"/>
      <c r="K11" s="1157"/>
      <c r="L11" s="1157"/>
      <c r="M11" s="1157"/>
      <c r="N11" s="1157"/>
      <c r="O11" s="1157"/>
      <c r="P11" s="1157"/>
      <c r="Q11" s="1157"/>
      <c r="R11" s="1157"/>
      <c r="S11" s="1157"/>
    </row>
    <row r="12" spans="1:100" s="107" customFormat="1" ht="15.75" customHeight="1">
      <c r="A12" s="549"/>
      <c r="B12" s="748" t="s">
        <v>145</v>
      </c>
      <c r="C12" s="376"/>
      <c r="D12" s="402"/>
      <c r="E12" s="1156" t="s">
        <v>207</v>
      </c>
      <c r="F12" s="1156"/>
      <c r="G12" s="1156"/>
      <c r="H12" s="1156"/>
      <c r="I12" s="1156"/>
      <c r="J12" s="1156"/>
      <c r="K12" s="1156"/>
      <c r="L12" s="1156"/>
      <c r="M12" s="1156"/>
      <c r="N12" s="1156"/>
      <c r="O12" s="1156"/>
      <c r="P12" s="1156"/>
      <c r="Q12" s="1156"/>
      <c r="R12" s="1156"/>
      <c r="S12" s="1156"/>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c r="BY12" s="108"/>
      <c r="BZ12" s="108"/>
      <c r="CA12" s="108"/>
      <c r="CB12" s="108"/>
      <c r="CC12" s="108"/>
      <c r="CD12" s="108"/>
      <c r="CE12" s="108"/>
      <c r="CF12" s="108"/>
      <c r="CG12" s="108"/>
      <c r="CH12" s="108"/>
      <c r="CI12" s="108"/>
      <c r="CJ12" s="108"/>
      <c r="CK12" s="108"/>
      <c r="CL12" s="108"/>
      <c r="CM12" s="108"/>
      <c r="CN12" s="108"/>
      <c r="CO12" s="108"/>
      <c r="CP12" s="108"/>
      <c r="CQ12" s="108"/>
      <c r="CR12" s="108"/>
      <c r="CS12" s="108"/>
      <c r="CT12" s="108"/>
      <c r="CU12" s="108"/>
      <c r="CV12" s="108"/>
    </row>
    <row r="13" spans="1:100" ht="15.75" customHeight="1">
      <c r="A13" s="549"/>
      <c r="B13" s="425" t="s">
        <v>174</v>
      </c>
      <c r="E13" s="120" t="s">
        <v>76</v>
      </c>
      <c r="F13" s="127" t="s">
        <v>212</v>
      </c>
      <c r="G13" s="128"/>
      <c r="H13" s="121"/>
      <c r="I13" s="121"/>
      <c r="J13" s="121"/>
      <c r="K13" s="121"/>
      <c r="L13" s="455"/>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row>
    <row r="14" spans="1:100" ht="15.75" customHeight="1">
      <c r="A14" s="549"/>
      <c r="B14" s="608" t="s">
        <v>171</v>
      </c>
      <c r="E14" s="120" t="s">
        <v>76</v>
      </c>
      <c r="F14" s="127"/>
      <c r="G14" s="121"/>
      <c r="H14" s="121"/>
      <c r="I14" s="121"/>
      <c r="J14" s="121"/>
      <c r="K14" s="121"/>
      <c r="L14" s="455"/>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c r="BR14" s="121"/>
      <c r="BS14" s="121"/>
      <c r="BT14" s="121"/>
      <c r="BU14" s="121"/>
      <c r="BV14" s="121"/>
      <c r="BW14" s="121"/>
      <c r="BX14" s="121"/>
      <c r="BY14" s="121"/>
      <c r="BZ14" s="121"/>
      <c r="CA14" s="121"/>
      <c r="CB14" s="121"/>
      <c r="CC14" s="121"/>
      <c r="CD14" s="121"/>
      <c r="CE14" s="121"/>
      <c r="CF14" s="121"/>
      <c r="CG14" s="121"/>
      <c r="CH14" s="121"/>
      <c r="CI14" s="121"/>
      <c r="CJ14" s="121"/>
      <c r="CK14" s="121"/>
      <c r="CL14" s="121"/>
      <c r="CM14" s="121"/>
      <c r="CN14" s="121"/>
      <c r="CO14" s="121"/>
      <c r="CP14" s="121"/>
      <c r="CQ14" s="121"/>
      <c r="CR14" s="121"/>
      <c r="CS14" s="121"/>
      <c r="CT14" s="121"/>
      <c r="CU14" s="121"/>
      <c r="CV14" s="121"/>
    </row>
    <row r="15" spans="1:100" ht="15.75" customHeight="1">
      <c r="A15" s="473"/>
      <c r="B15" s="608" t="s">
        <v>24</v>
      </c>
      <c r="E15" s="120" t="s">
        <v>76</v>
      </c>
      <c r="F15" s="127"/>
      <c r="G15" s="121"/>
      <c r="H15" s="121"/>
      <c r="I15" s="121"/>
      <c r="J15" s="121"/>
      <c r="K15" s="121"/>
      <c r="L15" s="455"/>
      <c r="M15" s="121"/>
      <c r="N15" s="121"/>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121"/>
      <c r="AL15" s="121"/>
      <c r="AM15" s="121"/>
      <c r="AN15" s="121"/>
      <c r="AO15" s="121"/>
      <c r="AP15" s="121"/>
      <c r="AQ15" s="121"/>
      <c r="AR15" s="121"/>
      <c r="AS15" s="121"/>
      <c r="AT15" s="121"/>
      <c r="AU15" s="121"/>
      <c r="AV15" s="121"/>
      <c r="AW15" s="121"/>
      <c r="AX15" s="121"/>
      <c r="AY15" s="121"/>
      <c r="AZ15" s="121"/>
      <c r="BA15" s="121"/>
      <c r="BB15" s="121"/>
      <c r="BC15" s="121"/>
      <c r="BD15" s="121"/>
      <c r="BE15" s="121"/>
      <c r="BF15" s="121"/>
      <c r="BG15" s="121"/>
      <c r="BH15" s="121"/>
      <c r="BI15" s="121"/>
      <c r="BJ15" s="121"/>
      <c r="BK15" s="121"/>
      <c r="BL15" s="121"/>
      <c r="BM15" s="121"/>
      <c r="BN15" s="121"/>
      <c r="BO15" s="121"/>
      <c r="BP15" s="121"/>
      <c r="BQ15" s="121"/>
      <c r="BR15" s="121"/>
      <c r="BS15" s="121"/>
      <c r="BT15" s="121"/>
      <c r="BU15" s="121"/>
      <c r="BV15" s="121"/>
      <c r="BW15" s="121"/>
      <c r="BX15" s="121"/>
      <c r="BY15" s="121"/>
      <c r="BZ15" s="121"/>
      <c r="CA15" s="121"/>
      <c r="CB15" s="121"/>
      <c r="CC15" s="121"/>
      <c r="CD15" s="121"/>
      <c r="CE15" s="121"/>
      <c r="CF15" s="121"/>
      <c r="CG15" s="121"/>
      <c r="CH15" s="121"/>
      <c r="CI15" s="121"/>
      <c r="CJ15" s="121"/>
      <c r="CK15" s="121"/>
      <c r="CL15" s="121"/>
      <c r="CM15" s="121"/>
      <c r="CN15" s="121"/>
      <c r="CO15" s="121"/>
      <c r="CP15" s="121"/>
      <c r="CQ15" s="121"/>
      <c r="CR15" s="121"/>
      <c r="CS15" s="121"/>
      <c r="CT15" s="121"/>
      <c r="CU15" s="121"/>
      <c r="CV15" s="121"/>
    </row>
    <row r="16" spans="1:100" s="122" customFormat="1" ht="15.75" customHeight="1">
      <c r="A16" s="473"/>
      <c r="B16" s="608" t="s">
        <v>25</v>
      </c>
      <c r="C16" s="376"/>
      <c r="D16" s="402"/>
      <c r="E16" s="123"/>
      <c r="F16" s="124"/>
      <c r="G16" s="125"/>
      <c r="H16" s="125"/>
      <c r="I16" s="125"/>
      <c r="J16" s="125"/>
      <c r="K16" s="125"/>
      <c r="L16" s="125"/>
      <c r="M16" s="125"/>
      <c r="N16" s="125"/>
      <c r="O16" s="125"/>
      <c r="P16" s="125"/>
      <c r="Q16" s="125"/>
      <c r="R16" s="125"/>
      <c r="S16" s="125"/>
      <c r="T16" s="125"/>
      <c r="U16" s="125"/>
      <c r="V16" s="125"/>
      <c r="W16" s="125"/>
      <c r="X16" s="125"/>
      <c r="Y16" s="125"/>
      <c r="Z16" s="125"/>
      <c r="AA16" s="125"/>
      <c r="AB16" s="125"/>
      <c r="AC16" s="125"/>
      <c r="AD16" s="125"/>
      <c r="AE16" s="125"/>
      <c r="AF16" s="125"/>
      <c r="AG16" s="125"/>
      <c r="AH16" s="125"/>
      <c r="AI16" s="125"/>
      <c r="AJ16" s="125"/>
      <c r="AK16" s="125"/>
      <c r="AL16" s="125"/>
      <c r="AM16" s="125"/>
      <c r="AN16" s="125"/>
      <c r="AO16" s="125"/>
      <c r="AP16" s="125"/>
      <c r="AQ16" s="125"/>
      <c r="AR16" s="125"/>
      <c r="AS16" s="125"/>
      <c r="AT16" s="125"/>
      <c r="AU16" s="125"/>
      <c r="AV16" s="125"/>
      <c r="AW16" s="125"/>
      <c r="AX16" s="125"/>
      <c r="AY16" s="125"/>
      <c r="AZ16" s="125"/>
      <c r="BA16" s="125"/>
      <c r="BB16" s="125"/>
      <c r="BC16" s="125"/>
      <c r="BD16" s="125"/>
      <c r="BE16" s="125"/>
      <c r="BF16" s="125"/>
      <c r="BG16" s="125"/>
      <c r="BH16" s="125"/>
      <c r="BI16" s="125"/>
      <c r="BJ16" s="125"/>
      <c r="BK16" s="125"/>
      <c r="BL16" s="125"/>
      <c r="BM16" s="125"/>
      <c r="BN16" s="125"/>
      <c r="BO16" s="125"/>
      <c r="BP16" s="125"/>
      <c r="BQ16" s="125"/>
      <c r="BR16" s="125"/>
      <c r="BS16" s="125"/>
      <c r="BT16" s="125"/>
      <c r="BU16" s="125"/>
      <c r="BV16" s="125"/>
      <c r="BW16" s="125"/>
      <c r="BX16" s="125"/>
      <c r="BY16" s="125"/>
      <c r="BZ16" s="125"/>
      <c r="CA16" s="125"/>
      <c r="CB16" s="125"/>
      <c r="CC16" s="125"/>
      <c r="CD16" s="125"/>
      <c r="CE16" s="125"/>
      <c r="CF16" s="125"/>
      <c r="CG16" s="125"/>
      <c r="CH16" s="125"/>
      <c r="CI16" s="125"/>
      <c r="CJ16" s="125"/>
      <c r="CK16" s="125"/>
      <c r="CL16" s="125"/>
      <c r="CM16" s="125"/>
      <c r="CN16" s="125"/>
      <c r="CO16" s="125"/>
      <c r="CP16" s="125"/>
      <c r="CQ16" s="125"/>
      <c r="CR16" s="125"/>
      <c r="CS16" s="125"/>
      <c r="CT16" s="125"/>
      <c r="CU16" s="125"/>
      <c r="CV16" s="125"/>
    </row>
    <row r="17" spans="1:19" s="114" customFormat="1" ht="15.75" customHeight="1">
      <c r="A17" s="473"/>
      <c r="B17" s="426" t="s">
        <v>177</v>
      </c>
      <c r="C17" s="376"/>
      <c r="D17" s="402"/>
      <c r="E17" s="1158"/>
      <c r="F17" s="1158"/>
      <c r="G17" s="1158"/>
      <c r="H17" s="1158"/>
      <c r="I17" s="1158"/>
      <c r="J17" s="1158"/>
      <c r="K17" s="1158"/>
      <c r="L17" s="1158"/>
      <c r="M17" s="1158"/>
      <c r="N17" s="1158"/>
      <c r="O17" s="1158"/>
      <c r="P17" s="1158"/>
      <c r="Q17" s="1158"/>
      <c r="R17" s="1158"/>
      <c r="S17" s="1158"/>
    </row>
    <row r="18" spans="1:19" s="115" customFormat="1" ht="15.75" customHeight="1">
      <c r="A18" s="473"/>
      <c r="B18" s="901" t="s">
        <v>185</v>
      </c>
      <c r="C18" s="376"/>
      <c r="D18" s="402"/>
      <c r="E18" s="1158" t="s">
        <v>208</v>
      </c>
      <c r="F18" s="1158"/>
      <c r="G18" s="1158"/>
      <c r="H18" s="1158"/>
      <c r="I18" s="1158"/>
      <c r="J18" s="1158"/>
      <c r="K18" s="1158"/>
      <c r="L18" s="1158"/>
      <c r="M18" s="1158"/>
      <c r="N18" s="1158"/>
      <c r="O18" s="1158"/>
      <c r="P18" s="1158"/>
      <c r="Q18" s="1158"/>
      <c r="R18" s="1158"/>
      <c r="S18" s="1158"/>
    </row>
    <row r="19" spans="1:19" s="101" customFormat="1" ht="15.75" customHeight="1" thickBot="1">
      <c r="A19" s="375"/>
      <c r="B19" s="902"/>
      <c r="C19" s="376"/>
      <c r="D19" s="402"/>
      <c r="E19" s="1157" t="s">
        <v>209</v>
      </c>
      <c r="F19" s="1157"/>
      <c r="G19" s="1157"/>
      <c r="H19" s="1157"/>
      <c r="I19" s="1157"/>
      <c r="J19" s="1157"/>
      <c r="K19" s="1157"/>
      <c r="L19" s="1157"/>
      <c r="M19" s="1157"/>
      <c r="N19" s="1157"/>
      <c r="O19" s="1157"/>
      <c r="P19" s="1157"/>
      <c r="Q19" s="1157"/>
      <c r="R19" s="1157"/>
      <c r="S19" s="1157"/>
    </row>
    <row r="20" spans="1:100" s="109" customFormat="1" ht="15.75" customHeight="1">
      <c r="A20" s="375"/>
      <c r="B20" s="377"/>
      <c r="C20" s="376"/>
      <c r="D20" s="402"/>
      <c r="E20" s="1156" t="s">
        <v>210</v>
      </c>
      <c r="F20" s="1156"/>
      <c r="G20" s="1156"/>
      <c r="H20" s="1156"/>
      <c r="I20" s="1156"/>
      <c r="J20" s="1156"/>
      <c r="K20" s="1156"/>
      <c r="L20" s="1156"/>
      <c r="M20" s="1156"/>
      <c r="N20" s="1156"/>
      <c r="O20" s="1156"/>
      <c r="P20" s="1156"/>
      <c r="Q20" s="1156"/>
      <c r="R20" s="1156"/>
      <c r="S20" s="1156"/>
      <c r="T20" s="110"/>
      <c r="U20" s="110"/>
      <c r="V20" s="110"/>
      <c r="W20" s="110"/>
      <c r="X20" s="110"/>
      <c r="Y20" s="110"/>
      <c r="Z20" s="110"/>
      <c r="AA20" s="110"/>
      <c r="AB20" s="110"/>
      <c r="AC20" s="110"/>
      <c r="AD20" s="110"/>
      <c r="AE20" s="110"/>
      <c r="AF20" s="110"/>
      <c r="AG20" s="110"/>
      <c r="AH20" s="110"/>
      <c r="AI20" s="110"/>
      <c r="AJ20" s="110"/>
      <c r="AK20" s="110"/>
      <c r="AL20" s="110"/>
      <c r="AM20" s="110"/>
      <c r="AN20" s="110"/>
      <c r="AO20" s="110"/>
      <c r="AP20" s="110"/>
      <c r="AQ20" s="110"/>
      <c r="AR20" s="110"/>
      <c r="AS20" s="110"/>
      <c r="AT20" s="110"/>
      <c r="AU20" s="110"/>
      <c r="AV20" s="110"/>
      <c r="AW20" s="110"/>
      <c r="AX20" s="110"/>
      <c r="AY20" s="110"/>
      <c r="AZ20" s="110"/>
      <c r="BA20" s="110"/>
      <c r="BB20" s="110"/>
      <c r="BC20" s="110"/>
      <c r="BD20" s="110"/>
      <c r="BE20" s="110"/>
      <c r="BF20" s="110"/>
      <c r="BG20" s="110"/>
      <c r="BH20" s="110"/>
      <c r="BI20" s="110"/>
      <c r="BJ20" s="110"/>
      <c r="BK20" s="110"/>
      <c r="BL20" s="110"/>
      <c r="BM20" s="110"/>
      <c r="BN20" s="110"/>
      <c r="BO20" s="110"/>
      <c r="BP20" s="110"/>
      <c r="BQ20" s="110"/>
      <c r="BR20" s="110"/>
      <c r="BS20" s="110"/>
      <c r="BT20" s="110"/>
      <c r="BU20" s="110"/>
      <c r="BV20" s="110"/>
      <c r="BW20" s="110"/>
      <c r="BX20" s="110"/>
      <c r="BY20" s="110"/>
      <c r="BZ20" s="110"/>
      <c r="CA20" s="110"/>
      <c r="CB20" s="110"/>
      <c r="CC20" s="110"/>
      <c r="CD20" s="110"/>
      <c r="CE20" s="110"/>
      <c r="CF20" s="110"/>
      <c r="CG20" s="110"/>
      <c r="CH20" s="110"/>
      <c r="CI20" s="110"/>
      <c r="CJ20" s="110"/>
      <c r="CK20" s="110"/>
      <c r="CL20" s="110"/>
      <c r="CM20" s="110"/>
      <c r="CN20" s="110"/>
      <c r="CO20" s="110"/>
      <c r="CP20" s="110"/>
      <c r="CQ20" s="110"/>
      <c r="CR20" s="110"/>
      <c r="CS20" s="110"/>
      <c r="CT20" s="110"/>
      <c r="CU20" s="110"/>
      <c r="CV20" s="110"/>
    </row>
    <row r="21" spans="1:12" s="39" customFormat="1" ht="15.75" customHeight="1">
      <c r="A21" s="375"/>
      <c r="B21" s="377"/>
      <c r="C21" s="376"/>
      <c r="D21" s="402"/>
      <c r="E21" s="227" t="s">
        <v>76</v>
      </c>
      <c r="F21" s="195" t="s">
        <v>211</v>
      </c>
      <c r="G21" s="228"/>
      <c r="H21" s="228"/>
      <c r="I21" s="228"/>
      <c r="J21" s="228"/>
      <c r="K21" s="228"/>
      <c r="L21" s="456"/>
    </row>
    <row r="22" spans="1:12" s="39" customFormat="1" ht="15.75" customHeight="1">
      <c r="A22" s="375"/>
      <c r="B22" s="377"/>
      <c r="C22" s="376"/>
      <c r="D22" s="402"/>
      <c r="E22" s="120" t="s">
        <v>76</v>
      </c>
      <c r="F22" s="195"/>
      <c r="G22" s="228"/>
      <c r="H22" s="228"/>
      <c r="I22" s="228"/>
      <c r="J22" s="228"/>
      <c r="K22" s="228"/>
      <c r="L22" s="456"/>
    </row>
    <row r="23" spans="1:12" s="39" customFormat="1" ht="15.75" customHeight="1">
      <c r="A23" s="375"/>
      <c r="B23" s="377"/>
      <c r="C23" s="376"/>
      <c r="D23" s="402"/>
      <c r="E23" s="120" t="s">
        <v>76</v>
      </c>
      <c r="F23" s="195"/>
      <c r="G23" s="228"/>
      <c r="H23" s="228"/>
      <c r="I23" s="228"/>
      <c r="J23" s="228"/>
      <c r="K23" s="228"/>
      <c r="L23" s="456"/>
    </row>
    <row r="24" spans="1:5" s="122" customFormat="1" ht="15.75" customHeight="1">
      <c r="A24" s="375"/>
      <c r="B24" s="377"/>
      <c r="C24" s="376"/>
      <c r="D24" s="402"/>
      <c r="E24" s="509"/>
    </row>
    <row r="25" spans="1:12" s="131" customFormat="1" ht="15.75" customHeight="1">
      <c r="A25" s="375"/>
      <c r="B25" s="377"/>
      <c r="C25" s="376"/>
      <c r="D25" s="402"/>
      <c r="E25" s="133"/>
      <c r="L25" s="132"/>
    </row>
    <row r="26" spans="1:19" s="133" customFormat="1" ht="15.75" customHeight="1">
      <c r="A26" s="375"/>
      <c r="B26" s="377"/>
      <c r="C26" s="376"/>
      <c r="D26" s="402"/>
      <c r="E26" s="1160"/>
      <c r="F26" s="1160"/>
      <c r="G26" s="1160"/>
      <c r="H26" s="1160"/>
      <c r="I26" s="1160"/>
      <c r="J26" s="1160"/>
      <c r="K26" s="1160"/>
      <c r="L26" s="1160"/>
      <c r="M26" s="1160"/>
      <c r="N26" s="1160"/>
      <c r="O26" s="1160"/>
      <c r="P26" s="1160"/>
      <c r="Q26" s="1160"/>
      <c r="R26" s="1160"/>
      <c r="S26" s="1160"/>
    </row>
    <row r="27" spans="1:19" s="101" customFormat="1" ht="15.75" customHeight="1">
      <c r="A27" s="375"/>
      <c r="B27" s="377"/>
      <c r="C27" s="376"/>
      <c r="D27" s="402"/>
      <c r="E27" s="1157"/>
      <c r="F27" s="1157"/>
      <c r="G27" s="1157"/>
      <c r="H27" s="1157"/>
      <c r="I27" s="1157"/>
      <c r="J27" s="1157"/>
      <c r="K27" s="1157"/>
      <c r="L27" s="1157"/>
      <c r="M27" s="1157"/>
      <c r="N27" s="1157"/>
      <c r="O27" s="1157"/>
      <c r="P27" s="1157"/>
      <c r="Q27" s="1157"/>
      <c r="R27" s="1157"/>
      <c r="S27" s="1157"/>
    </row>
    <row r="28" spans="1:100" s="109" customFormat="1" ht="15.75" customHeight="1">
      <c r="A28" s="375"/>
      <c r="B28" s="377"/>
      <c r="C28" s="376"/>
      <c r="D28" s="402"/>
      <c r="E28" s="1159"/>
      <c r="F28" s="1159"/>
      <c r="G28" s="1159"/>
      <c r="H28" s="1159"/>
      <c r="I28" s="1159"/>
      <c r="J28" s="1159"/>
      <c r="K28" s="1159"/>
      <c r="L28" s="1159"/>
      <c r="M28" s="1159"/>
      <c r="N28" s="1159"/>
      <c r="O28" s="1159"/>
      <c r="P28" s="1159"/>
      <c r="Q28" s="1159"/>
      <c r="R28" s="1159"/>
      <c r="S28" s="1159"/>
      <c r="T28" s="110"/>
      <c r="U28" s="110"/>
      <c r="V28" s="110"/>
      <c r="W28" s="110"/>
      <c r="X28" s="110"/>
      <c r="Y28" s="110"/>
      <c r="Z28" s="110"/>
      <c r="AA28" s="110"/>
      <c r="AB28" s="110"/>
      <c r="AC28" s="110"/>
      <c r="AD28" s="110"/>
      <c r="AE28" s="110"/>
      <c r="AF28" s="110"/>
      <c r="AG28" s="110"/>
      <c r="AH28" s="110"/>
      <c r="AI28" s="110"/>
      <c r="AJ28" s="110"/>
      <c r="AK28" s="110"/>
      <c r="AL28" s="110"/>
      <c r="AM28" s="110"/>
      <c r="AN28" s="110"/>
      <c r="AO28" s="110"/>
      <c r="AP28" s="110"/>
      <c r="AQ28" s="110"/>
      <c r="AR28" s="110"/>
      <c r="AS28" s="110"/>
      <c r="AT28" s="110"/>
      <c r="AU28" s="110"/>
      <c r="AV28" s="110"/>
      <c r="AW28" s="110"/>
      <c r="AX28" s="110"/>
      <c r="AY28" s="110"/>
      <c r="AZ28" s="110"/>
      <c r="BA28" s="110"/>
      <c r="BB28" s="110"/>
      <c r="BC28" s="110"/>
      <c r="BD28" s="110"/>
      <c r="BE28" s="110"/>
      <c r="BF28" s="110"/>
      <c r="BG28" s="110"/>
      <c r="BH28" s="110"/>
      <c r="BI28" s="110"/>
      <c r="BJ28" s="110"/>
      <c r="BK28" s="110"/>
      <c r="BL28" s="110"/>
      <c r="BM28" s="110"/>
      <c r="BN28" s="110"/>
      <c r="BO28" s="110"/>
      <c r="BP28" s="110"/>
      <c r="BQ28" s="110"/>
      <c r="BR28" s="110"/>
      <c r="BS28" s="110"/>
      <c r="BT28" s="110"/>
      <c r="BU28" s="110"/>
      <c r="BV28" s="110"/>
      <c r="BW28" s="110"/>
      <c r="BX28" s="110"/>
      <c r="BY28" s="110"/>
      <c r="BZ28" s="110"/>
      <c r="CA28" s="110"/>
      <c r="CB28" s="110"/>
      <c r="CC28" s="110"/>
      <c r="CD28" s="110"/>
      <c r="CE28" s="110"/>
      <c r="CF28" s="110"/>
      <c r="CG28" s="110"/>
      <c r="CH28" s="110"/>
      <c r="CI28" s="110"/>
      <c r="CJ28" s="110"/>
      <c r="CK28" s="110"/>
      <c r="CL28" s="110"/>
      <c r="CM28" s="110"/>
      <c r="CN28" s="110"/>
      <c r="CO28" s="110"/>
      <c r="CP28" s="110"/>
      <c r="CQ28" s="110"/>
      <c r="CR28" s="110"/>
      <c r="CS28" s="110"/>
      <c r="CT28" s="110"/>
      <c r="CU28" s="110"/>
      <c r="CV28" s="110"/>
    </row>
    <row r="29" spans="1:12" s="39" customFormat="1" ht="15.75" customHeight="1">
      <c r="A29" s="375"/>
      <c r="B29" s="377"/>
      <c r="C29" s="376"/>
      <c r="D29" s="402"/>
      <c r="E29" s="519" t="s">
        <v>76</v>
      </c>
      <c r="F29" s="195"/>
      <c r="G29" s="196"/>
      <c r="H29" s="194"/>
      <c r="I29" s="194"/>
      <c r="J29" s="194"/>
      <c r="K29" s="194"/>
      <c r="L29" s="194"/>
    </row>
    <row r="30" spans="1:12" s="39" customFormat="1" ht="15.75" customHeight="1">
      <c r="A30" s="375"/>
      <c r="B30" s="377"/>
      <c r="C30" s="376"/>
      <c r="D30" s="402"/>
      <c r="E30" s="519" t="s">
        <v>76</v>
      </c>
      <c r="F30" s="195"/>
      <c r="G30" s="196"/>
      <c r="H30" s="194"/>
      <c r="I30" s="194"/>
      <c r="J30" s="194"/>
      <c r="K30" s="194"/>
      <c r="L30" s="194"/>
    </row>
    <row r="31" spans="1:12" s="39" customFormat="1" ht="15.75" customHeight="1">
      <c r="A31" s="375"/>
      <c r="B31" s="377"/>
      <c r="C31" s="376"/>
      <c r="D31" s="402"/>
      <c r="E31" s="519" t="s">
        <v>76</v>
      </c>
      <c r="F31" s="195"/>
      <c r="G31" s="196"/>
      <c r="H31" s="194"/>
      <c r="I31" s="194"/>
      <c r="J31" s="194"/>
      <c r="K31" s="194"/>
      <c r="L31" s="194"/>
    </row>
    <row r="32" spans="1:6" s="122" customFormat="1" ht="15.75" customHeight="1">
      <c r="A32" s="375"/>
      <c r="B32" s="377"/>
      <c r="C32" s="376"/>
      <c r="D32" s="402"/>
      <c r="E32" s="540"/>
      <c r="F32" s="197"/>
    </row>
  </sheetData>
  <mergeCells count="15">
    <mergeCell ref="B18:B19"/>
    <mergeCell ref="B3:B4"/>
    <mergeCell ref="E28:S28"/>
    <mergeCell ref="E18:S18"/>
    <mergeCell ref="E19:S19"/>
    <mergeCell ref="E20:S20"/>
    <mergeCell ref="E26:S26"/>
    <mergeCell ref="E27:S27"/>
    <mergeCell ref="E17:S17"/>
    <mergeCell ref="E2:S2"/>
    <mergeCell ref="E12:S12"/>
    <mergeCell ref="E11:S11"/>
    <mergeCell ref="E10:S10"/>
    <mergeCell ref="E4:R4"/>
    <mergeCell ref="E3:R3"/>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pageMargins left="0.75" right="0.75" top="1" bottom="1" header="0.5" footer="0.5"/>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sheetPr codeName="Sheet1">
    <tabColor indexed="13"/>
    <pageSetUpPr fitToPage="1"/>
  </sheetPr>
  <dimension ref="A1:IV36"/>
  <sheetViews>
    <sheetView showGridLines="0" zoomScale="90" zoomScaleNormal="90" workbookViewId="0" topLeftCell="A1">
      <selection activeCell="E22" sqref="E22"/>
    </sheetView>
  </sheetViews>
  <sheetFormatPr defaultColWidth="9.140625" defaultRowHeight="15.75" customHeight="1"/>
  <cols>
    <col min="1" max="1" width="1.7109375" style="375" customWidth="1"/>
    <col min="2" max="2" width="9.57421875" style="377" customWidth="1"/>
    <col min="3" max="3" width="1.7109375" style="376" customWidth="1"/>
    <col min="4" max="4" width="1.7109375" style="402" customWidth="1"/>
    <col min="5" max="5" width="11.28125" style="306" customWidth="1"/>
    <col min="6" max="18" width="9.140625" style="306" customWidth="1"/>
    <col min="19" max="19" width="8.421875" style="306" customWidth="1"/>
    <col min="20" max="16384" width="9.140625" style="306" customWidth="1"/>
  </cols>
  <sheetData>
    <row r="1" spans="1:4" ht="15.75" customHeight="1" thickBot="1">
      <c r="A1" s="557"/>
      <c r="B1" s="373"/>
      <c r="C1" s="374"/>
      <c r="D1" s="401"/>
    </row>
    <row r="2" spans="1:256" ht="15.75" customHeight="1" thickBot="1">
      <c r="A2" s="549"/>
      <c r="B2" s="40" t="s">
        <v>334</v>
      </c>
      <c r="E2" s="906" t="s">
        <v>279</v>
      </c>
      <c r="F2" s="907"/>
      <c r="G2" s="907"/>
      <c r="H2" s="907"/>
      <c r="I2" s="907"/>
      <c r="J2" s="907"/>
      <c r="K2" s="907"/>
      <c r="L2" s="907"/>
      <c r="M2" s="907"/>
      <c r="N2" s="907"/>
      <c r="O2" s="907"/>
      <c r="P2" s="907"/>
      <c r="Q2" s="907"/>
      <c r="R2" s="907"/>
      <c r="S2" s="908"/>
      <c r="IV2" s="306" t="s">
        <v>26</v>
      </c>
    </row>
    <row r="3" spans="1:19" ht="15.75" customHeight="1">
      <c r="A3" s="549"/>
      <c r="B3" s="897" t="s">
        <v>336</v>
      </c>
      <c r="E3" s="909"/>
      <c r="F3" s="896"/>
      <c r="G3" s="896"/>
      <c r="H3" s="896"/>
      <c r="I3" s="896"/>
      <c r="J3" s="896"/>
      <c r="K3" s="896"/>
      <c r="L3" s="896"/>
      <c r="M3" s="896"/>
      <c r="N3" s="896"/>
      <c r="O3" s="896"/>
      <c r="P3" s="896"/>
      <c r="Q3" s="896"/>
      <c r="R3" s="896"/>
      <c r="S3" s="892"/>
    </row>
    <row r="4" spans="1:19" ht="15.75" customHeight="1" thickBot="1">
      <c r="A4" s="549"/>
      <c r="B4" s="898"/>
      <c r="E4" s="893"/>
      <c r="F4" s="894"/>
      <c r="G4" s="894"/>
      <c r="H4" s="894"/>
      <c r="I4" s="894"/>
      <c r="J4" s="894"/>
      <c r="K4" s="894"/>
      <c r="L4" s="894"/>
      <c r="M4" s="894"/>
      <c r="N4" s="894"/>
      <c r="O4" s="894"/>
      <c r="P4" s="894"/>
      <c r="Q4" s="894"/>
      <c r="R4" s="894"/>
      <c r="S4" s="895"/>
    </row>
    <row r="5" spans="1:19" ht="15.75" customHeight="1" thickBot="1">
      <c r="A5" s="549"/>
      <c r="E5" s="889" t="s">
        <v>278</v>
      </c>
      <c r="F5" s="890"/>
      <c r="G5" s="890"/>
      <c r="H5" s="890"/>
      <c r="I5" s="890"/>
      <c r="J5" s="890"/>
      <c r="K5" s="890"/>
      <c r="L5" s="890"/>
      <c r="M5" s="890"/>
      <c r="N5" s="890"/>
      <c r="O5" s="890"/>
      <c r="P5" s="890"/>
      <c r="Q5" s="890"/>
      <c r="R5" s="890"/>
      <c r="S5" s="890"/>
    </row>
    <row r="6" spans="1:19" ht="15.75" customHeight="1">
      <c r="A6" s="549"/>
      <c r="B6" s="424" t="s">
        <v>173</v>
      </c>
      <c r="E6" s="890"/>
      <c r="F6" s="890"/>
      <c r="G6" s="890"/>
      <c r="H6" s="890"/>
      <c r="I6" s="890"/>
      <c r="J6" s="890"/>
      <c r="K6" s="890"/>
      <c r="L6" s="890"/>
      <c r="M6" s="890"/>
      <c r="N6" s="890"/>
      <c r="O6" s="890"/>
      <c r="P6" s="890"/>
      <c r="Q6" s="890"/>
      <c r="R6" s="890"/>
      <c r="S6" s="890"/>
    </row>
    <row r="7" spans="1:19" ht="15.75" customHeight="1" thickBot="1">
      <c r="A7" s="549"/>
      <c r="B7" s="750" t="s">
        <v>186</v>
      </c>
      <c r="C7" s="379"/>
      <c r="D7" s="403"/>
      <c r="E7" s="891" t="s">
        <v>283</v>
      </c>
      <c r="F7" s="891"/>
      <c r="G7" s="891"/>
      <c r="H7" s="891"/>
      <c r="I7" s="891"/>
      <c r="J7" s="891"/>
      <c r="K7" s="891"/>
      <c r="L7" s="891"/>
      <c r="M7" s="891"/>
      <c r="N7" s="891"/>
      <c r="O7" s="891"/>
      <c r="P7" s="891"/>
      <c r="Q7" s="891"/>
      <c r="R7" s="891"/>
      <c r="S7" s="891"/>
    </row>
    <row r="8" spans="1:19" ht="15.75" customHeight="1" thickBot="1">
      <c r="A8" s="549"/>
      <c r="B8" s="550"/>
      <c r="E8" s="891"/>
      <c r="F8" s="891"/>
      <c r="G8" s="891"/>
      <c r="H8" s="891"/>
      <c r="I8" s="891"/>
      <c r="J8" s="891"/>
      <c r="K8" s="891"/>
      <c r="L8" s="891"/>
      <c r="M8" s="891"/>
      <c r="N8" s="891"/>
      <c r="O8" s="891"/>
      <c r="P8" s="891"/>
      <c r="Q8" s="891"/>
      <c r="R8" s="891"/>
      <c r="S8" s="891"/>
    </row>
    <row r="9" spans="1:2" ht="15.75" customHeight="1">
      <c r="A9" s="549"/>
      <c r="B9" s="746" t="s">
        <v>175</v>
      </c>
    </row>
    <row r="10" spans="1:2" ht="15.75" customHeight="1">
      <c r="A10" s="549"/>
      <c r="B10" s="623" t="s">
        <v>176</v>
      </c>
    </row>
    <row r="11" spans="1:2" ht="15.75" customHeight="1">
      <c r="A11" s="549"/>
      <c r="B11" s="747" t="s">
        <v>172</v>
      </c>
    </row>
    <row r="12" spans="1:2" ht="15.75" customHeight="1">
      <c r="A12" s="549"/>
      <c r="B12" s="748" t="s">
        <v>145</v>
      </c>
    </row>
    <row r="13" spans="1:2" ht="15.75" customHeight="1">
      <c r="A13" s="549"/>
      <c r="B13" s="425" t="s">
        <v>174</v>
      </c>
    </row>
    <row r="14" spans="1:2" ht="15.75" customHeight="1">
      <c r="A14" s="549"/>
      <c r="B14" s="608" t="s">
        <v>171</v>
      </c>
    </row>
    <row r="15" spans="1:2" ht="15.75" customHeight="1">
      <c r="A15" s="473"/>
      <c r="B15" s="608" t="s">
        <v>24</v>
      </c>
    </row>
    <row r="16" spans="1:2" ht="15.75" customHeight="1">
      <c r="A16" s="473"/>
      <c r="B16" s="608" t="s">
        <v>25</v>
      </c>
    </row>
    <row r="17" spans="1:2" ht="15.75" customHeight="1">
      <c r="A17" s="473"/>
      <c r="B17" s="426" t="s">
        <v>177</v>
      </c>
    </row>
    <row r="18" spans="1:2" ht="15.75" customHeight="1">
      <c r="A18" s="473"/>
      <c r="B18" s="901" t="s">
        <v>185</v>
      </c>
    </row>
    <row r="19" ht="15.75" customHeight="1" thickBot="1">
      <c r="B19" s="902"/>
    </row>
    <row r="21" ht="15.75" customHeight="1">
      <c r="B21" s="550"/>
    </row>
    <row r="23" spans="7:15" ht="15.75" customHeight="1">
      <c r="G23" s="367"/>
      <c r="O23" s="366"/>
    </row>
    <row r="24" spans="7:15" ht="15.75" customHeight="1">
      <c r="G24" s="367"/>
      <c r="O24" s="367"/>
    </row>
    <row r="26" spans="7:8" ht="15.75" customHeight="1">
      <c r="G26" s="404"/>
      <c r="H26" s="404"/>
    </row>
    <row r="27" spans="5:19" ht="15.75" customHeight="1">
      <c r="E27" s="888" t="s">
        <v>61</v>
      </c>
      <c r="F27" s="888"/>
      <c r="G27" s="888"/>
      <c r="H27" s="888"/>
      <c r="I27" s="888"/>
      <c r="J27" s="888"/>
      <c r="K27" s="888"/>
      <c r="L27" s="888"/>
      <c r="M27" s="888"/>
      <c r="N27" s="888"/>
      <c r="O27" s="888"/>
      <c r="P27" s="888"/>
      <c r="Q27" s="888"/>
      <c r="R27" s="888"/>
      <c r="S27" s="888"/>
    </row>
    <row r="28" spans="5:19" ht="15.75" customHeight="1">
      <c r="E28" s="888"/>
      <c r="F28" s="888"/>
      <c r="G28" s="888"/>
      <c r="H28" s="888"/>
      <c r="I28" s="888"/>
      <c r="J28" s="888"/>
      <c r="K28" s="888"/>
      <c r="L28" s="888"/>
      <c r="M28" s="888"/>
      <c r="N28" s="888"/>
      <c r="O28" s="888"/>
      <c r="P28" s="888"/>
      <c r="Q28" s="888"/>
      <c r="R28" s="888"/>
      <c r="S28" s="888"/>
    </row>
    <row r="29" ht="15.75" customHeight="1">
      <c r="H29" s="539"/>
    </row>
    <row r="30" spans="5:19" ht="15.75" customHeight="1">
      <c r="E30" s="903" t="s">
        <v>280</v>
      </c>
      <c r="F30" s="903"/>
      <c r="G30" s="903"/>
      <c r="H30" s="903"/>
      <c r="I30" s="903"/>
      <c r="J30" s="903"/>
      <c r="K30" s="903"/>
      <c r="L30" s="903"/>
      <c r="M30" s="903"/>
      <c r="N30" s="903"/>
      <c r="O30" s="903"/>
      <c r="P30" s="903"/>
      <c r="Q30" s="903"/>
      <c r="R30" s="903"/>
      <c r="S30" s="903"/>
    </row>
    <row r="31" spans="5:19" ht="15.75" customHeight="1">
      <c r="E31" s="903"/>
      <c r="F31" s="903"/>
      <c r="G31" s="903"/>
      <c r="H31" s="903"/>
      <c r="I31" s="903"/>
      <c r="J31" s="903"/>
      <c r="K31" s="903"/>
      <c r="L31" s="903"/>
      <c r="M31" s="903"/>
      <c r="N31" s="903"/>
      <c r="O31" s="903"/>
      <c r="P31" s="903"/>
      <c r="Q31" s="903"/>
      <c r="R31" s="903"/>
      <c r="S31" s="903"/>
    </row>
    <row r="32" ht="15.75" customHeight="1">
      <c r="G32" s="366"/>
    </row>
    <row r="33" ht="15.75" customHeight="1">
      <c r="G33" s="367"/>
    </row>
    <row r="34" ht="15.75" customHeight="1">
      <c r="G34" s="367"/>
    </row>
    <row r="35" spans="7:17" ht="15.75" customHeight="1">
      <c r="G35" s="904" t="s">
        <v>256</v>
      </c>
      <c r="H35" s="905"/>
      <c r="I35" s="905"/>
      <c r="J35" s="905"/>
      <c r="K35" s="905"/>
      <c r="L35" s="905"/>
      <c r="M35" s="905"/>
      <c r="N35" s="905"/>
      <c r="O35" s="905"/>
      <c r="P35" s="905"/>
      <c r="Q35" s="905"/>
    </row>
    <row r="36" spans="7:17" ht="15.75" customHeight="1">
      <c r="G36" s="905"/>
      <c r="H36" s="905"/>
      <c r="I36" s="905"/>
      <c r="J36" s="905"/>
      <c r="K36" s="905"/>
      <c r="L36" s="905"/>
      <c r="M36" s="905"/>
      <c r="N36" s="905"/>
      <c r="O36" s="905"/>
      <c r="P36" s="905"/>
      <c r="Q36" s="905"/>
    </row>
  </sheetData>
  <sheetProtection/>
  <mergeCells count="8">
    <mergeCell ref="E30:S31"/>
    <mergeCell ref="G35:Q36"/>
    <mergeCell ref="B3:B4"/>
    <mergeCell ref="E2:S4"/>
    <mergeCell ref="E5:S6"/>
    <mergeCell ref="E7:S8"/>
    <mergeCell ref="B18:B19"/>
    <mergeCell ref="E27:S28"/>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 ref="E27:S28" r:id="rId1" display="http://www.ieee802.org/22"/>
    <hyperlink ref="G35:Q36" r:id="rId2" display="wk3c@wk3c.com"/>
    <hyperlink ref="G35" r:id="rId3" display="whu@ieee.org"/>
  </hyperlinks>
  <printOptions horizontalCentered="1" verticalCentered="1"/>
  <pageMargins left="0.75" right="0.75" top="1" bottom="1" header="0.5" footer="0.5"/>
  <pageSetup fitToHeight="1" fitToWidth="1" horizontalDpi="600" verticalDpi="600" orientation="landscape" scale="76" r:id="rId5"/>
  <drawing r:id="rId4"/>
</worksheet>
</file>

<file path=xl/worksheets/sheet3.xml><?xml version="1.0" encoding="utf-8"?>
<worksheet xmlns="http://schemas.openxmlformats.org/spreadsheetml/2006/main" xmlns:r="http://schemas.openxmlformats.org/officeDocument/2006/relationships">
  <sheetPr codeName="Sheet2">
    <tabColor indexed="15"/>
    <pageSetUpPr fitToPage="1"/>
  </sheetPr>
  <dimension ref="A1:Q21"/>
  <sheetViews>
    <sheetView showGridLines="0" zoomScale="80" zoomScaleNormal="80" workbookViewId="0" topLeftCell="A1">
      <selection activeCell="T30" sqref="T30"/>
    </sheetView>
  </sheetViews>
  <sheetFormatPr defaultColWidth="9.140625" defaultRowHeight="15.75" customHeight="1"/>
  <cols>
    <col min="1" max="1" width="1.7109375" style="375" customWidth="1"/>
    <col min="2" max="2" width="9.57421875" style="377" customWidth="1"/>
    <col min="3" max="3" width="1.7109375" style="376" customWidth="1"/>
    <col min="4" max="4" width="1.7109375" style="402" customWidth="1"/>
  </cols>
  <sheetData>
    <row r="1" spans="1:4" s="306" customFormat="1" ht="15.75" customHeight="1" thickBot="1">
      <c r="A1" s="557"/>
      <c r="B1" s="373"/>
      <c r="C1" s="374"/>
      <c r="D1" s="401"/>
    </row>
    <row r="2" spans="1:2" ht="15.75" customHeight="1" thickBot="1">
      <c r="A2" s="549"/>
      <c r="B2" s="40" t="str">
        <f>'802.22 Cover'!B2</f>
        <v>Interim</v>
      </c>
    </row>
    <row r="3" spans="1:2" ht="15.75" customHeight="1">
      <c r="A3" s="549"/>
      <c r="B3" s="897" t="str">
        <f>'802.22 Cover'!B3</f>
        <v>R1</v>
      </c>
    </row>
    <row r="4" spans="1:2" ht="15.75" customHeight="1" thickBot="1">
      <c r="A4" s="549"/>
      <c r="B4" s="898"/>
    </row>
    <row r="5" ht="15.75" customHeight="1" thickBot="1">
      <c r="A5" s="549"/>
    </row>
    <row r="6" spans="1:2" ht="15.75" customHeight="1">
      <c r="A6" s="549"/>
      <c r="B6" s="424" t="s">
        <v>173</v>
      </c>
    </row>
    <row r="7" spans="1:4" ht="15.75" customHeight="1" thickBot="1">
      <c r="A7" s="549"/>
      <c r="B7" s="750" t="s">
        <v>186</v>
      </c>
      <c r="C7" s="379"/>
      <c r="D7" s="403"/>
    </row>
    <row r="8" spans="1:2" ht="15.75" customHeight="1" thickBot="1">
      <c r="A8" s="549"/>
      <c r="B8" s="550"/>
    </row>
    <row r="9" spans="1:2" ht="15.75" customHeight="1">
      <c r="A9" s="549"/>
      <c r="B9" s="746" t="s">
        <v>175</v>
      </c>
    </row>
    <row r="10" spans="1:17" ht="15.75" customHeight="1">
      <c r="A10" s="549"/>
      <c r="B10" s="623" t="s">
        <v>176</v>
      </c>
      <c r="Q10" s="882"/>
    </row>
    <row r="11" spans="1:17" ht="15.75" customHeight="1">
      <c r="A11" s="549"/>
      <c r="B11" s="747" t="s">
        <v>172</v>
      </c>
      <c r="Q11" s="882"/>
    </row>
    <row r="12" spans="1:17" ht="15.75" customHeight="1">
      <c r="A12" s="549"/>
      <c r="B12" s="748" t="s">
        <v>145</v>
      </c>
      <c r="Q12" s="882"/>
    </row>
    <row r="13" spans="1:17" ht="15.75" customHeight="1">
      <c r="A13" s="549"/>
      <c r="B13" s="425" t="s">
        <v>174</v>
      </c>
      <c r="Q13" s="882"/>
    </row>
    <row r="14" spans="1:2" ht="15.75" customHeight="1">
      <c r="A14" s="549"/>
      <c r="B14" s="608" t="s">
        <v>171</v>
      </c>
    </row>
    <row r="15" spans="1:2" ht="15.75" customHeight="1">
      <c r="A15" s="473"/>
      <c r="B15" s="608" t="s">
        <v>24</v>
      </c>
    </row>
    <row r="16" spans="1:2" ht="15.75" customHeight="1">
      <c r="A16" s="473"/>
      <c r="B16" s="608" t="s">
        <v>25</v>
      </c>
    </row>
    <row r="17" spans="1:2" ht="15.75" customHeight="1">
      <c r="A17" s="473"/>
      <c r="B17" s="426" t="s">
        <v>177</v>
      </c>
    </row>
    <row r="18" spans="1:2" ht="15.75" customHeight="1">
      <c r="A18" s="473"/>
      <c r="B18" s="901" t="s">
        <v>185</v>
      </c>
    </row>
    <row r="19" ht="15.75" customHeight="1" thickBot="1">
      <c r="B19" s="902"/>
    </row>
    <row r="21" ht="15.75" customHeight="1">
      <c r="B21" s="550"/>
    </row>
    <row r="32" ht="12.75"/>
  </sheetData>
  <mergeCells count="3">
    <mergeCell ref="Q10:Q13"/>
    <mergeCell ref="B3:B4"/>
    <mergeCell ref="B18:B19"/>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pageMargins left="0.75" right="0.75" top="1" bottom="1" header="0.5" footer="0.5"/>
  <pageSetup fitToHeight="1" fitToWidth="1" horizontalDpi="600" verticalDpi="600" orientation="landscape" scale="86" r:id="rId2"/>
  <drawing r:id="rId1"/>
</worksheet>
</file>

<file path=xl/worksheets/sheet4.xml><?xml version="1.0" encoding="utf-8"?>
<worksheet xmlns="http://schemas.openxmlformats.org/spreadsheetml/2006/main" xmlns:r="http://schemas.openxmlformats.org/officeDocument/2006/relationships">
  <sheetPr codeName="Sheet5">
    <tabColor indexed="10"/>
  </sheetPr>
  <dimension ref="A1:P33"/>
  <sheetViews>
    <sheetView showGridLines="0" zoomScale="90" zoomScaleNormal="90" workbookViewId="0" topLeftCell="A1">
      <selection activeCell="H32" sqref="H32"/>
    </sheetView>
  </sheetViews>
  <sheetFormatPr defaultColWidth="9.140625" defaultRowHeight="15.75" customHeight="1"/>
  <cols>
    <col min="1" max="1" width="1.7109375" style="375" customWidth="1"/>
    <col min="2" max="2" width="9.57421875" style="377" customWidth="1"/>
    <col min="3" max="3" width="1.7109375" style="376" customWidth="1"/>
    <col min="4" max="4" width="1.7109375" style="402" customWidth="1"/>
    <col min="5" max="5" width="17.00390625" style="273" customWidth="1"/>
    <col min="6" max="15" width="13.140625" style="273" customWidth="1"/>
    <col min="16" max="16384" width="11.421875" style="273" customWidth="1"/>
  </cols>
  <sheetData>
    <row r="1" spans="1:16" s="306" customFormat="1" ht="15.75" customHeight="1" thickBot="1">
      <c r="A1" s="557"/>
      <c r="B1" s="373"/>
      <c r="C1" s="374"/>
      <c r="D1" s="401"/>
      <c r="E1" s="273"/>
      <c r="F1" s="273"/>
      <c r="G1" s="273"/>
      <c r="H1" s="273"/>
      <c r="I1" s="273"/>
      <c r="J1" s="273"/>
      <c r="K1" s="273"/>
      <c r="L1" s="273"/>
      <c r="M1" s="273"/>
      <c r="N1" s="466"/>
      <c r="O1" s="273"/>
      <c r="P1" s="273"/>
    </row>
    <row r="2" spans="1:16" ht="15.75" customHeight="1" thickBot="1">
      <c r="A2" s="549"/>
      <c r="B2" s="40" t="str">
        <f>'802.22 Cover'!B2</f>
        <v>Interim</v>
      </c>
      <c r="E2" s="306"/>
      <c r="F2" s="883" t="s">
        <v>142</v>
      </c>
      <c r="G2" s="884"/>
      <c r="H2" s="884"/>
      <c r="I2" s="884"/>
      <c r="J2" s="884"/>
      <c r="K2" s="884"/>
      <c r="L2" s="884"/>
      <c r="M2" s="885"/>
      <c r="N2" s="467"/>
      <c r="O2" s="306"/>
      <c r="P2" s="306"/>
    </row>
    <row r="3" spans="1:14" ht="15.75" customHeight="1" thickBot="1">
      <c r="A3" s="549"/>
      <c r="B3" s="897" t="str">
        <f>'802.22 Cover'!B3</f>
        <v>R1</v>
      </c>
      <c r="F3" s="886"/>
      <c r="G3" s="887"/>
      <c r="H3" s="887"/>
      <c r="I3" s="887"/>
      <c r="J3" s="887"/>
      <c r="K3" s="887"/>
      <c r="L3" s="887"/>
      <c r="M3" s="910"/>
      <c r="N3" s="467"/>
    </row>
    <row r="4" spans="1:14" ht="15.75" customHeight="1" thickBot="1">
      <c r="A4" s="549"/>
      <c r="B4" s="898"/>
      <c r="E4" s="466"/>
      <c r="F4" s="467"/>
      <c r="G4" s="467"/>
      <c r="H4" s="467"/>
      <c r="I4" s="467"/>
      <c r="J4" s="467"/>
      <c r="K4" s="467"/>
      <c r="L4" s="467"/>
      <c r="M4" s="467"/>
      <c r="N4" s="467"/>
    </row>
    <row r="5" spans="1:14" ht="15.75" customHeight="1" thickBot="1">
      <c r="A5" s="549"/>
      <c r="F5" s="620"/>
      <c r="G5" s="620"/>
      <c r="H5" s="620"/>
      <c r="I5" s="620"/>
      <c r="J5" s="620"/>
      <c r="K5" s="620"/>
      <c r="L5" s="620"/>
      <c r="M5" s="620"/>
      <c r="N5" s="464"/>
    </row>
    <row r="6" spans="1:14" ht="15.75" customHeight="1">
      <c r="A6" s="549"/>
      <c r="B6" s="424" t="s">
        <v>173</v>
      </c>
      <c r="F6" s="620"/>
      <c r="G6" s="620"/>
      <c r="H6" s="620"/>
      <c r="I6" s="620"/>
      <c r="J6" s="620"/>
      <c r="K6" s="620"/>
      <c r="L6" s="620"/>
      <c r="M6" s="620"/>
      <c r="N6" s="465"/>
    </row>
    <row r="7" spans="1:14" ht="15.75" customHeight="1" thickBot="1">
      <c r="A7" s="549"/>
      <c r="B7" s="750" t="s">
        <v>186</v>
      </c>
      <c r="C7" s="379"/>
      <c r="D7" s="403"/>
      <c r="F7" s="620"/>
      <c r="G7" s="620"/>
      <c r="H7" s="620"/>
      <c r="I7" s="620"/>
      <c r="J7" s="620"/>
      <c r="K7" s="620"/>
      <c r="L7" s="620"/>
      <c r="M7" s="620"/>
      <c r="N7" s="465"/>
    </row>
    <row r="8" spans="1:14" ht="15.75" customHeight="1" thickBot="1">
      <c r="A8" s="549"/>
      <c r="B8" s="550"/>
      <c r="F8" s="620"/>
      <c r="G8" s="620"/>
      <c r="H8" s="620"/>
      <c r="I8" s="620"/>
      <c r="J8" s="620"/>
      <c r="K8" s="620"/>
      <c r="L8" s="620"/>
      <c r="M8" s="620"/>
      <c r="N8" s="465"/>
    </row>
    <row r="9" spans="1:14" ht="15.75" customHeight="1">
      <c r="A9" s="549"/>
      <c r="B9" s="746" t="s">
        <v>175</v>
      </c>
      <c r="F9" s="620"/>
      <c r="G9" s="620"/>
      <c r="H9" s="620"/>
      <c r="I9" s="620"/>
      <c r="J9" s="620"/>
      <c r="K9" s="620"/>
      <c r="L9" s="620"/>
      <c r="M9" s="620"/>
      <c r="N9" s="465"/>
    </row>
    <row r="10" spans="1:14" ht="15.75" customHeight="1">
      <c r="A10" s="549"/>
      <c r="B10" s="623" t="s">
        <v>176</v>
      </c>
      <c r="F10" s="620"/>
      <c r="G10" s="620"/>
      <c r="H10" s="620"/>
      <c r="I10" s="620"/>
      <c r="J10" s="620"/>
      <c r="K10" s="620"/>
      <c r="L10" s="620"/>
      <c r="M10" s="620"/>
      <c r="N10" s="465"/>
    </row>
    <row r="11" spans="1:14" ht="15.75" customHeight="1">
      <c r="A11" s="549"/>
      <c r="B11" s="747" t="s">
        <v>172</v>
      </c>
      <c r="F11" s="620"/>
      <c r="G11" s="620"/>
      <c r="H11" s="620"/>
      <c r="I11" s="620"/>
      <c r="J11" s="620"/>
      <c r="K11" s="620"/>
      <c r="L11" s="620"/>
      <c r="M11" s="620"/>
      <c r="N11" s="465"/>
    </row>
    <row r="12" spans="1:14" ht="15.75" customHeight="1">
      <c r="A12" s="549"/>
      <c r="B12" s="748" t="s">
        <v>145</v>
      </c>
      <c r="F12" s="620"/>
      <c r="G12" s="620"/>
      <c r="H12" s="620"/>
      <c r="I12" s="620"/>
      <c r="J12" s="620"/>
      <c r="K12" s="620"/>
      <c r="L12" s="620"/>
      <c r="M12" s="620"/>
      <c r="N12" s="465"/>
    </row>
    <row r="13" spans="1:14" ht="15.75" customHeight="1">
      <c r="A13" s="549"/>
      <c r="B13" s="425" t="s">
        <v>174</v>
      </c>
      <c r="F13" s="468"/>
      <c r="G13" s="468"/>
      <c r="H13" s="468"/>
      <c r="I13" s="468"/>
      <c r="J13" s="468"/>
      <c r="K13" s="468"/>
      <c r="L13" s="468"/>
      <c r="M13" s="468"/>
      <c r="N13" s="465"/>
    </row>
    <row r="14" spans="1:14" ht="15.75" customHeight="1">
      <c r="A14" s="549"/>
      <c r="B14" s="608" t="s">
        <v>171</v>
      </c>
      <c r="F14" s="621"/>
      <c r="G14" s="621"/>
      <c r="H14" s="621"/>
      <c r="I14" s="621"/>
      <c r="J14" s="621"/>
      <c r="K14" s="621"/>
      <c r="L14" s="621"/>
      <c r="M14" s="621"/>
      <c r="N14" s="465"/>
    </row>
    <row r="15" spans="1:14" ht="15.75" customHeight="1">
      <c r="A15" s="473"/>
      <c r="B15" s="608" t="s">
        <v>24</v>
      </c>
      <c r="F15" s="621"/>
      <c r="G15" s="621"/>
      <c r="H15" s="621"/>
      <c r="I15" s="621"/>
      <c r="J15" s="621"/>
      <c r="K15" s="621"/>
      <c r="L15" s="621"/>
      <c r="M15" s="621"/>
      <c r="N15" s="465"/>
    </row>
    <row r="16" spans="1:14" ht="15.75" customHeight="1">
      <c r="A16" s="473"/>
      <c r="B16" s="608" t="s">
        <v>25</v>
      </c>
      <c r="F16" s="621"/>
      <c r="G16" s="621"/>
      <c r="H16" s="621"/>
      <c r="I16" s="621"/>
      <c r="J16" s="621"/>
      <c r="K16" s="621"/>
      <c r="L16" s="621"/>
      <c r="M16" s="621"/>
      <c r="N16" s="465"/>
    </row>
    <row r="17" spans="1:14" ht="15.75" customHeight="1">
      <c r="A17" s="473"/>
      <c r="B17" s="426" t="s">
        <v>177</v>
      </c>
      <c r="F17" s="621"/>
      <c r="G17" s="621"/>
      <c r="H17" s="621"/>
      <c r="I17" s="621"/>
      <c r="J17" s="621"/>
      <c r="K17" s="621"/>
      <c r="L17" s="621"/>
      <c r="M17" s="621"/>
      <c r="N17" s="465"/>
    </row>
    <row r="18" spans="1:14" ht="15.75" customHeight="1">
      <c r="A18" s="473"/>
      <c r="B18" s="901" t="s">
        <v>185</v>
      </c>
      <c r="F18" s="621"/>
      <c r="G18" s="621"/>
      <c r="H18" s="621"/>
      <c r="I18" s="621"/>
      <c r="J18" s="621"/>
      <c r="K18" s="621"/>
      <c r="L18" s="621"/>
      <c r="M18" s="621"/>
      <c r="N18" s="465"/>
    </row>
    <row r="19" spans="2:14" ht="15.75" customHeight="1" thickBot="1">
      <c r="B19" s="902"/>
      <c r="F19" s="621"/>
      <c r="G19" s="621"/>
      <c r="H19" s="621"/>
      <c r="I19" s="621"/>
      <c r="J19" s="621"/>
      <c r="K19" s="621"/>
      <c r="L19" s="621"/>
      <c r="M19" s="621"/>
      <c r="N19" s="465"/>
    </row>
    <row r="20" spans="6:14" ht="15.75" customHeight="1">
      <c r="F20" s="621"/>
      <c r="G20" s="621"/>
      <c r="H20" s="621"/>
      <c r="I20" s="621"/>
      <c r="J20" s="621"/>
      <c r="K20" s="621"/>
      <c r="L20" s="621"/>
      <c r="M20" s="621"/>
      <c r="N20" s="465"/>
    </row>
    <row r="21" spans="2:14" ht="15.75" customHeight="1">
      <c r="B21" s="550"/>
      <c r="F21" s="621"/>
      <c r="G21" s="621"/>
      <c r="H21" s="621"/>
      <c r="I21" s="621"/>
      <c r="J21" s="621"/>
      <c r="K21" s="621"/>
      <c r="L21" s="621"/>
      <c r="M21" s="621"/>
      <c r="N21" s="465"/>
    </row>
    <row r="22" spans="6:14" ht="15.75" customHeight="1">
      <c r="F22" s="621"/>
      <c r="G22" s="621"/>
      <c r="H22" s="621"/>
      <c r="I22" s="621"/>
      <c r="J22" s="621"/>
      <c r="K22" s="621"/>
      <c r="L22" s="621"/>
      <c r="M22" s="621"/>
      <c r="N22" s="465"/>
    </row>
    <row r="23" spans="6:14" ht="15.75" customHeight="1">
      <c r="F23" s="468"/>
      <c r="G23" s="468"/>
      <c r="H23" s="468"/>
      <c r="I23" s="468"/>
      <c r="J23" s="468"/>
      <c r="K23" s="468"/>
      <c r="L23" s="468"/>
      <c r="M23" s="468"/>
      <c r="N23" s="465"/>
    </row>
    <row r="24" spans="6:14" ht="15.75" customHeight="1">
      <c r="F24" s="620"/>
      <c r="G24" s="620"/>
      <c r="H24" s="620"/>
      <c r="I24" s="620"/>
      <c r="J24" s="620"/>
      <c r="K24" s="620"/>
      <c r="L24" s="620"/>
      <c r="M24" s="620"/>
      <c r="N24" s="465"/>
    </row>
    <row r="25" spans="6:14" ht="15.75" customHeight="1">
      <c r="F25" s="620"/>
      <c r="G25" s="620"/>
      <c r="H25" s="620"/>
      <c r="I25" s="620"/>
      <c r="J25" s="620"/>
      <c r="K25" s="620"/>
      <c r="L25" s="620"/>
      <c r="M25" s="620"/>
      <c r="N25" s="465"/>
    </row>
    <row r="26" spans="6:14" ht="15.75" customHeight="1">
      <c r="F26" s="620"/>
      <c r="G26" s="620"/>
      <c r="H26" s="620"/>
      <c r="I26" s="620"/>
      <c r="J26" s="620"/>
      <c r="K26" s="620"/>
      <c r="L26" s="620"/>
      <c r="M26" s="620"/>
      <c r="N26" s="465"/>
    </row>
    <row r="27" spans="6:14" ht="15.75" customHeight="1">
      <c r="F27" s="620"/>
      <c r="G27" s="620"/>
      <c r="H27" s="620"/>
      <c r="I27" s="620"/>
      <c r="J27" s="620"/>
      <c r="K27" s="620"/>
      <c r="L27" s="620"/>
      <c r="M27" s="620"/>
      <c r="N27" s="465"/>
    </row>
    <row r="28" spans="6:14" ht="15.75" customHeight="1">
      <c r="F28" s="620"/>
      <c r="G28" s="620"/>
      <c r="H28" s="620"/>
      <c r="I28" s="620"/>
      <c r="J28" s="620"/>
      <c r="K28" s="620"/>
      <c r="L28" s="620"/>
      <c r="M28" s="620"/>
      <c r="N28" s="465"/>
    </row>
    <row r="29" spans="6:14" ht="15.75" customHeight="1">
      <c r="F29" s="620"/>
      <c r="G29" s="620"/>
      <c r="H29" s="620"/>
      <c r="I29" s="620"/>
      <c r="J29" s="620"/>
      <c r="K29" s="620"/>
      <c r="L29" s="620"/>
      <c r="M29" s="620"/>
      <c r="N29" s="465"/>
    </row>
    <row r="30" spans="6:14" ht="15.75" customHeight="1">
      <c r="F30" s="620"/>
      <c r="G30" s="620"/>
      <c r="H30" s="620"/>
      <c r="I30" s="620"/>
      <c r="J30" s="620"/>
      <c r="K30" s="620"/>
      <c r="L30" s="620"/>
      <c r="M30" s="620"/>
      <c r="N30" s="465"/>
    </row>
    <row r="31" spans="6:14" ht="15.75" customHeight="1">
      <c r="F31" s="620"/>
      <c r="G31" s="620"/>
      <c r="H31" s="620"/>
      <c r="I31" s="620"/>
      <c r="J31" s="620"/>
      <c r="K31" s="620"/>
      <c r="L31" s="620"/>
      <c r="M31" s="620"/>
      <c r="N31" s="465"/>
    </row>
    <row r="32" spans="6:14" ht="15.75" customHeight="1">
      <c r="F32" s="620"/>
      <c r="G32" s="620"/>
      <c r="H32" s="620"/>
      <c r="I32" s="620"/>
      <c r="J32" s="620"/>
      <c r="K32" s="620"/>
      <c r="L32" s="620"/>
      <c r="M32" s="620"/>
      <c r="N32" s="469"/>
    </row>
    <row r="33" spans="6:14" ht="15.75" customHeight="1">
      <c r="F33" s="569"/>
      <c r="G33" s="569"/>
      <c r="H33" s="569"/>
      <c r="I33" s="569"/>
      <c r="J33" s="569"/>
      <c r="K33" s="569"/>
      <c r="L33" s="569"/>
      <c r="M33" s="569"/>
      <c r="N33" s="469"/>
    </row>
  </sheetData>
  <mergeCells count="3">
    <mergeCell ref="B3:B4"/>
    <mergeCell ref="F2:M3"/>
    <mergeCell ref="B18:B19"/>
  </mergeCells>
  <hyperlinks>
    <hyperlink ref="F2:M3" location="'802.11 WG Agenda'!A1" tooltip="802.11 WG Monday Agenda" display="ANTI-TRUST STATEMENT"/>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Sheet6">
    <tabColor indexed="10"/>
  </sheetPr>
  <dimension ref="A1:P58"/>
  <sheetViews>
    <sheetView showGridLines="0" workbookViewId="0" topLeftCell="A127">
      <selection activeCell="B6" sqref="B6"/>
    </sheetView>
  </sheetViews>
  <sheetFormatPr defaultColWidth="9.140625" defaultRowHeight="15.75" customHeight="1"/>
  <cols>
    <col min="1" max="1" width="1.7109375" style="375" customWidth="1"/>
    <col min="2" max="2" width="9.57421875" style="377" customWidth="1"/>
    <col min="3" max="3" width="1.7109375" style="376" customWidth="1"/>
    <col min="4" max="4" width="1.7109375" style="402" customWidth="1"/>
    <col min="5" max="5" width="17.00390625" style="273" customWidth="1"/>
    <col min="6" max="15" width="13.140625" style="273" customWidth="1"/>
    <col min="16" max="16384" width="11.421875" style="273" customWidth="1"/>
  </cols>
  <sheetData>
    <row r="1" spans="1:16" s="306" customFormat="1" ht="15.75" customHeight="1" thickBot="1">
      <c r="A1" s="557"/>
      <c r="B1" s="373"/>
      <c r="C1" s="374"/>
      <c r="D1" s="401"/>
      <c r="E1" s="273"/>
      <c r="F1" s="273"/>
      <c r="G1" s="273"/>
      <c r="H1" s="273"/>
      <c r="I1" s="273"/>
      <c r="J1" s="273"/>
      <c r="K1" s="273"/>
      <c r="L1" s="273"/>
      <c r="M1" s="273"/>
      <c r="N1" s="466"/>
      <c r="O1" s="273"/>
      <c r="P1" s="273"/>
    </row>
    <row r="2" spans="1:16" ht="15.75" customHeight="1" thickBot="1">
      <c r="A2" s="549"/>
      <c r="B2" s="40" t="str">
        <f>'802.22 Cover'!B2</f>
        <v>Interim</v>
      </c>
      <c r="E2" s="306"/>
      <c r="F2" s="911" t="s">
        <v>168</v>
      </c>
      <c r="G2" s="912"/>
      <c r="H2" s="912"/>
      <c r="I2" s="912"/>
      <c r="J2" s="912"/>
      <c r="K2" s="912"/>
      <c r="L2" s="912"/>
      <c r="M2" s="913"/>
      <c r="N2" s="467"/>
      <c r="O2" s="306"/>
      <c r="P2" s="306"/>
    </row>
    <row r="3" spans="1:14" ht="15.75" customHeight="1" thickBot="1">
      <c r="A3" s="549"/>
      <c r="B3" s="897" t="str">
        <f>'802.22 Cover'!B3</f>
        <v>R1</v>
      </c>
      <c r="F3" s="914"/>
      <c r="G3" s="915"/>
      <c r="H3" s="915"/>
      <c r="I3" s="915"/>
      <c r="J3" s="915"/>
      <c r="K3" s="915"/>
      <c r="L3" s="915"/>
      <c r="M3" s="916"/>
      <c r="N3" s="467"/>
    </row>
    <row r="4" spans="1:14" ht="15.75" customHeight="1" thickBot="1">
      <c r="A4" s="549"/>
      <c r="B4" s="898"/>
      <c r="E4" s="466"/>
      <c r="F4" s="469"/>
      <c r="G4" s="469"/>
      <c r="H4" s="469"/>
      <c r="I4" s="469"/>
      <c r="J4" s="469"/>
      <c r="K4" s="469"/>
      <c r="L4" s="469"/>
      <c r="M4" s="469"/>
      <c r="N4" s="467"/>
    </row>
    <row r="5" spans="1:14" ht="15.75" customHeight="1" thickBot="1">
      <c r="A5" s="549"/>
      <c r="F5" s="469"/>
      <c r="G5" s="469"/>
      <c r="H5" s="469"/>
      <c r="I5" s="469"/>
      <c r="J5" s="469"/>
      <c r="K5" s="469"/>
      <c r="L5" s="469"/>
      <c r="M5" s="469"/>
      <c r="N5" s="464"/>
    </row>
    <row r="6" spans="1:14" ht="15.75" customHeight="1">
      <c r="A6" s="549"/>
      <c r="B6" s="424" t="s">
        <v>173</v>
      </c>
      <c r="F6" s="469"/>
      <c r="G6" s="469"/>
      <c r="H6" s="469"/>
      <c r="I6" s="469"/>
      <c r="J6" s="469"/>
      <c r="K6" s="469"/>
      <c r="L6" s="469"/>
      <c r="M6" s="469"/>
      <c r="N6" s="465"/>
    </row>
    <row r="7" spans="1:14" ht="15.75" customHeight="1" thickBot="1">
      <c r="A7" s="549"/>
      <c r="B7" s="750" t="s">
        <v>186</v>
      </c>
      <c r="C7" s="379"/>
      <c r="D7" s="403"/>
      <c r="F7" s="469"/>
      <c r="G7" s="469"/>
      <c r="H7" s="469"/>
      <c r="I7" s="469"/>
      <c r="J7" s="469"/>
      <c r="K7" s="469"/>
      <c r="L7" s="469"/>
      <c r="M7" s="469"/>
      <c r="N7" s="465"/>
    </row>
    <row r="8" spans="1:14" ht="15.75" customHeight="1" thickBot="1">
      <c r="A8" s="549"/>
      <c r="B8" s="550"/>
      <c r="F8" s="469"/>
      <c r="G8" s="469"/>
      <c r="H8" s="469"/>
      <c r="I8" s="469"/>
      <c r="J8" s="469"/>
      <c r="K8" s="469"/>
      <c r="L8" s="469"/>
      <c r="M8" s="469"/>
      <c r="N8" s="465"/>
    </row>
    <row r="9" spans="1:14" ht="15.75" customHeight="1">
      <c r="A9" s="549"/>
      <c r="B9" s="746" t="s">
        <v>175</v>
      </c>
      <c r="F9" s="469"/>
      <c r="G9" s="469"/>
      <c r="H9" s="469"/>
      <c r="I9" s="469"/>
      <c r="J9" s="469"/>
      <c r="K9" s="469"/>
      <c r="L9" s="469"/>
      <c r="M9" s="469"/>
      <c r="N9" s="465"/>
    </row>
    <row r="10" spans="1:14" ht="15.75" customHeight="1">
      <c r="A10" s="549"/>
      <c r="B10" s="623" t="s">
        <v>176</v>
      </c>
      <c r="F10" s="469"/>
      <c r="G10" s="469"/>
      <c r="H10" s="469"/>
      <c r="I10" s="469"/>
      <c r="J10" s="469"/>
      <c r="K10" s="469"/>
      <c r="L10" s="469"/>
      <c r="M10" s="469"/>
      <c r="N10" s="465"/>
    </row>
    <row r="11" spans="1:14" ht="15.75" customHeight="1">
      <c r="A11" s="549"/>
      <c r="B11" s="747" t="s">
        <v>172</v>
      </c>
      <c r="F11" s="469"/>
      <c r="G11" s="469"/>
      <c r="H11" s="469"/>
      <c r="I11" s="469"/>
      <c r="J11" s="469"/>
      <c r="K11" s="469"/>
      <c r="L11" s="469"/>
      <c r="M11" s="469"/>
      <c r="N11" s="465"/>
    </row>
    <row r="12" spans="1:14" ht="15.75" customHeight="1">
      <c r="A12" s="549"/>
      <c r="B12" s="748" t="s">
        <v>145</v>
      </c>
      <c r="F12" s="469"/>
      <c r="G12" s="469"/>
      <c r="H12" s="469"/>
      <c r="I12" s="469"/>
      <c r="J12" s="469"/>
      <c r="K12" s="469"/>
      <c r="L12" s="469"/>
      <c r="M12" s="469"/>
      <c r="N12" s="465"/>
    </row>
    <row r="13" spans="1:14" ht="15.75" customHeight="1">
      <c r="A13" s="549"/>
      <c r="B13" s="425" t="s">
        <v>174</v>
      </c>
      <c r="F13" s="469"/>
      <c r="G13" s="469"/>
      <c r="H13" s="469"/>
      <c r="I13" s="469"/>
      <c r="J13" s="469"/>
      <c r="K13" s="469"/>
      <c r="L13" s="469"/>
      <c r="M13" s="469"/>
      <c r="N13" s="465"/>
    </row>
    <row r="14" spans="1:14" ht="15.75" customHeight="1">
      <c r="A14" s="549"/>
      <c r="B14" s="608" t="s">
        <v>171</v>
      </c>
      <c r="F14" s="469"/>
      <c r="G14" s="469"/>
      <c r="H14" s="469"/>
      <c r="I14" s="469"/>
      <c r="J14" s="469"/>
      <c r="K14" s="469"/>
      <c r="L14" s="469"/>
      <c r="M14" s="469"/>
      <c r="N14" s="465"/>
    </row>
    <row r="15" spans="1:14" ht="15.75" customHeight="1">
      <c r="A15" s="473"/>
      <c r="B15" s="608" t="s">
        <v>24</v>
      </c>
      <c r="F15" s="469"/>
      <c r="G15" s="469"/>
      <c r="H15" s="469"/>
      <c r="I15" s="469"/>
      <c r="J15" s="469"/>
      <c r="K15" s="469"/>
      <c r="L15" s="469"/>
      <c r="M15" s="469"/>
      <c r="N15" s="465"/>
    </row>
    <row r="16" spans="1:14" ht="15.75" customHeight="1">
      <c r="A16" s="473"/>
      <c r="B16" s="608" t="s">
        <v>25</v>
      </c>
      <c r="F16" s="469"/>
      <c r="G16" s="469"/>
      <c r="H16" s="469"/>
      <c r="I16" s="469"/>
      <c r="J16" s="469"/>
      <c r="K16" s="469"/>
      <c r="L16" s="469"/>
      <c r="M16" s="469"/>
      <c r="N16" s="465"/>
    </row>
    <row r="17" spans="1:14" ht="15.75" customHeight="1">
      <c r="A17" s="473"/>
      <c r="B17" s="426" t="s">
        <v>177</v>
      </c>
      <c r="F17" s="469"/>
      <c r="G17" s="469"/>
      <c r="H17" s="469"/>
      <c r="I17" s="469"/>
      <c r="J17" s="469"/>
      <c r="K17" s="469"/>
      <c r="L17" s="469"/>
      <c r="M17" s="469"/>
      <c r="N17" s="465"/>
    </row>
    <row r="18" spans="1:14" ht="15.75" customHeight="1">
      <c r="A18" s="473"/>
      <c r="B18" s="901" t="s">
        <v>185</v>
      </c>
      <c r="F18" s="469"/>
      <c r="G18" s="469"/>
      <c r="H18" s="469"/>
      <c r="I18" s="469"/>
      <c r="J18" s="469"/>
      <c r="K18" s="469"/>
      <c r="L18" s="469"/>
      <c r="M18" s="469"/>
      <c r="N18" s="465"/>
    </row>
    <row r="19" spans="2:14" ht="15.75" customHeight="1" thickBot="1">
      <c r="B19" s="902"/>
      <c r="F19" s="469"/>
      <c r="G19" s="469"/>
      <c r="H19" s="469"/>
      <c r="I19" s="469"/>
      <c r="J19" s="469"/>
      <c r="K19" s="469"/>
      <c r="L19" s="469"/>
      <c r="M19" s="469"/>
      <c r="N19" s="465"/>
    </row>
    <row r="20" spans="6:14" ht="15.75" customHeight="1">
      <c r="F20" s="469"/>
      <c r="G20" s="469"/>
      <c r="H20" s="469"/>
      <c r="I20" s="469"/>
      <c r="J20" s="469"/>
      <c r="K20" s="469"/>
      <c r="L20" s="469"/>
      <c r="M20" s="469"/>
      <c r="N20" s="465"/>
    </row>
    <row r="21" spans="2:14" ht="15.75" customHeight="1">
      <c r="B21" s="550"/>
      <c r="F21" s="469"/>
      <c r="G21" s="469"/>
      <c r="H21" s="469"/>
      <c r="I21" s="469"/>
      <c r="J21" s="469"/>
      <c r="K21" s="469"/>
      <c r="L21" s="469"/>
      <c r="M21" s="469"/>
      <c r="N21" s="465"/>
    </row>
    <row r="22" spans="6:14" ht="15.75" customHeight="1">
      <c r="F22" s="469"/>
      <c r="G22" s="469"/>
      <c r="H22" s="469"/>
      <c r="I22" s="469"/>
      <c r="J22" s="469"/>
      <c r="K22" s="469"/>
      <c r="L22" s="469"/>
      <c r="M22" s="469"/>
      <c r="N22" s="465"/>
    </row>
    <row r="23" spans="6:14" ht="15.75" customHeight="1">
      <c r="F23" s="469"/>
      <c r="G23" s="469"/>
      <c r="H23" s="469"/>
      <c r="I23" s="469"/>
      <c r="J23" s="469"/>
      <c r="K23" s="469"/>
      <c r="L23" s="469"/>
      <c r="M23" s="469"/>
      <c r="N23" s="465"/>
    </row>
    <row r="24" spans="6:14" ht="15.75" customHeight="1">
      <c r="F24" s="469"/>
      <c r="G24" s="469"/>
      <c r="H24" s="469"/>
      <c r="I24" s="469"/>
      <c r="J24" s="469"/>
      <c r="K24" s="469"/>
      <c r="L24" s="469"/>
      <c r="M24" s="469"/>
      <c r="N24" s="465"/>
    </row>
    <row r="25" spans="6:14" ht="15.75" customHeight="1">
      <c r="F25" s="469"/>
      <c r="G25" s="469"/>
      <c r="H25" s="469"/>
      <c r="I25" s="469"/>
      <c r="J25" s="469"/>
      <c r="K25" s="469"/>
      <c r="L25" s="469"/>
      <c r="M25" s="469"/>
      <c r="N25" s="465"/>
    </row>
    <row r="26" spans="6:14" ht="15.75" customHeight="1">
      <c r="F26" s="469"/>
      <c r="G26" s="469"/>
      <c r="H26" s="469"/>
      <c r="I26" s="469"/>
      <c r="J26" s="469"/>
      <c r="K26" s="469"/>
      <c r="L26" s="469"/>
      <c r="M26" s="469"/>
      <c r="N26" s="465"/>
    </row>
    <row r="27" spans="6:14" ht="15.75" customHeight="1">
      <c r="F27" s="469"/>
      <c r="G27" s="469"/>
      <c r="H27" s="469"/>
      <c r="I27" s="469"/>
      <c r="J27" s="469"/>
      <c r="K27" s="469"/>
      <c r="L27" s="469"/>
      <c r="M27" s="469"/>
      <c r="N27" s="465"/>
    </row>
    <row r="28" spans="6:14" ht="15.75" customHeight="1">
      <c r="F28" s="469"/>
      <c r="G28" s="469"/>
      <c r="H28" s="469"/>
      <c r="I28" s="469"/>
      <c r="J28" s="469"/>
      <c r="K28" s="469"/>
      <c r="L28" s="469"/>
      <c r="M28" s="469"/>
      <c r="N28" s="465"/>
    </row>
    <row r="29" spans="6:14" ht="15.75" customHeight="1">
      <c r="F29" s="469"/>
      <c r="G29" s="469"/>
      <c r="H29" s="469"/>
      <c r="I29" s="469"/>
      <c r="J29" s="469"/>
      <c r="K29" s="469"/>
      <c r="L29" s="469"/>
      <c r="M29" s="469"/>
      <c r="N29" s="465"/>
    </row>
    <row r="30" spans="6:14" ht="15.75" customHeight="1">
      <c r="F30" s="578"/>
      <c r="G30" s="469"/>
      <c r="H30" s="469"/>
      <c r="I30" s="469"/>
      <c r="J30" s="469"/>
      <c r="K30" s="469"/>
      <c r="L30" s="469"/>
      <c r="M30" s="469"/>
      <c r="N30" s="465"/>
    </row>
    <row r="31" spans="6:14" ht="15.75" customHeight="1">
      <c r="F31"/>
      <c r="N31" s="465"/>
    </row>
    <row r="32" spans="6:14" ht="15.75" customHeight="1">
      <c r="F32" s="579"/>
      <c r="N32" s="469"/>
    </row>
    <row r="33" spans="6:14" ht="15.75" customHeight="1">
      <c r="F33"/>
      <c r="N33" s="469"/>
    </row>
    <row r="34" spans="6:14" ht="15.75" customHeight="1">
      <c r="F34" s="580"/>
      <c r="N34" s="469"/>
    </row>
    <row r="35" spans="6:14" ht="15.75" customHeight="1">
      <c r="F35"/>
      <c r="N35" s="469"/>
    </row>
    <row r="36" spans="6:14" ht="15.75" customHeight="1">
      <c r="F36" s="581"/>
      <c r="N36" s="469"/>
    </row>
    <row r="37" spans="6:14" ht="15.75" customHeight="1">
      <c r="F37"/>
      <c r="N37" s="469"/>
    </row>
    <row r="38" spans="6:14" ht="15.75" customHeight="1">
      <c r="F38" s="581"/>
      <c r="N38" s="469"/>
    </row>
    <row r="39" spans="6:14" ht="15.75" customHeight="1">
      <c r="F39"/>
      <c r="N39" s="469"/>
    </row>
    <row r="40" spans="6:14" ht="15.75" customHeight="1">
      <c r="F40" s="581"/>
      <c r="N40" s="469"/>
    </row>
    <row r="41" spans="6:14" ht="15.75" customHeight="1">
      <c r="F41"/>
      <c r="N41" s="469"/>
    </row>
    <row r="42" spans="6:14" ht="15.75" customHeight="1">
      <c r="F42" s="581"/>
      <c r="N42" s="469"/>
    </row>
    <row r="43" spans="6:14" ht="15.75" customHeight="1">
      <c r="F43"/>
      <c r="N43" s="469"/>
    </row>
    <row r="44" spans="6:14" ht="15.75" customHeight="1">
      <c r="F44" s="581"/>
      <c r="N44" s="469"/>
    </row>
    <row r="45" spans="6:14" ht="15.75" customHeight="1">
      <c r="F45"/>
      <c r="N45" s="469"/>
    </row>
    <row r="46" spans="6:14" ht="15.75" customHeight="1">
      <c r="F46" s="581"/>
      <c r="N46" s="469"/>
    </row>
    <row r="47" spans="6:14" ht="15.75" customHeight="1">
      <c r="F47"/>
      <c r="N47" s="469"/>
    </row>
    <row r="48" spans="6:14" ht="15.75" customHeight="1">
      <c r="F48" s="581"/>
      <c r="N48" s="469"/>
    </row>
    <row r="49" spans="6:14" ht="15.75" customHeight="1">
      <c r="F49"/>
      <c r="N49" s="469"/>
    </row>
    <row r="50" spans="6:14" ht="15.75" customHeight="1">
      <c r="F50" s="581"/>
      <c r="N50" s="469"/>
    </row>
    <row r="51" spans="6:14" ht="15.75" customHeight="1">
      <c r="F51"/>
      <c r="N51" s="469"/>
    </row>
    <row r="52" spans="6:14" ht="15.75" customHeight="1">
      <c r="F52" s="581"/>
      <c r="N52" s="469"/>
    </row>
    <row r="53" spans="6:14" ht="15.75" customHeight="1">
      <c r="F53"/>
      <c r="N53" s="469"/>
    </row>
    <row r="54" spans="6:14" ht="15.75" customHeight="1">
      <c r="F54" s="581"/>
      <c r="N54" s="469"/>
    </row>
    <row r="55" spans="6:14" ht="15.75" customHeight="1">
      <c r="F55"/>
      <c r="N55" s="469"/>
    </row>
    <row r="56" spans="6:14" ht="15.75" customHeight="1">
      <c r="F56" s="582"/>
      <c r="N56" s="469"/>
    </row>
    <row r="57" spans="6:14" ht="15.75" customHeight="1">
      <c r="F57"/>
      <c r="N57" s="469"/>
    </row>
    <row r="58" spans="6:14" ht="15.75" customHeight="1">
      <c r="F58"/>
      <c r="N58" s="469"/>
    </row>
  </sheetData>
  <mergeCells count="3">
    <mergeCell ref="F2:M3"/>
    <mergeCell ref="B3:B4"/>
    <mergeCell ref="B18:B19"/>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Sheet7">
    <tabColor indexed="10"/>
  </sheetPr>
  <dimension ref="A1:P58"/>
  <sheetViews>
    <sheetView showGridLines="0" zoomScale="90" zoomScaleNormal="90" workbookViewId="0" topLeftCell="A1">
      <selection activeCell="B7" sqref="B7"/>
    </sheetView>
  </sheetViews>
  <sheetFormatPr defaultColWidth="9.140625" defaultRowHeight="15.75" customHeight="1"/>
  <cols>
    <col min="1" max="1" width="1.7109375" style="375" customWidth="1"/>
    <col min="2" max="2" width="9.57421875" style="377" customWidth="1"/>
    <col min="3" max="3" width="1.7109375" style="376" customWidth="1"/>
    <col min="4" max="4" width="1.7109375" style="402" customWidth="1"/>
    <col min="5" max="5" width="17.00390625" style="273" customWidth="1"/>
    <col min="6" max="15" width="13.140625" style="273" customWidth="1"/>
    <col min="16" max="16384" width="11.421875" style="273" customWidth="1"/>
  </cols>
  <sheetData>
    <row r="1" spans="1:16" s="306" customFormat="1" ht="15.75" customHeight="1" thickBot="1">
      <c r="A1" s="557"/>
      <c r="B1" s="373"/>
      <c r="C1" s="374"/>
      <c r="D1" s="401"/>
      <c r="E1" s="273"/>
      <c r="F1" s="273"/>
      <c r="G1" s="273"/>
      <c r="H1" s="273"/>
      <c r="I1" s="273"/>
      <c r="J1" s="273"/>
      <c r="K1" s="273"/>
      <c r="L1" s="273"/>
      <c r="M1" s="273"/>
      <c r="N1" s="466"/>
      <c r="O1" s="273"/>
      <c r="P1" s="273"/>
    </row>
    <row r="2" spans="1:16" ht="15.75" customHeight="1" thickBot="1">
      <c r="A2" s="549"/>
      <c r="B2" s="40" t="str">
        <f>'802.22 Cover'!B2</f>
        <v>Interim</v>
      </c>
      <c r="E2" s="306"/>
      <c r="F2" s="911" t="s">
        <v>169</v>
      </c>
      <c r="G2" s="912"/>
      <c r="H2" s="912"/>
      <c r="I2" s="912"/>
      <c r="J2" s="912"/>
      <c r="K2" s="912"/>
      <c r="L2" s="912"/>
      <c r="M2" s="913"/>
      <c r="N2" s="467"/>
      <c r="O2" s="306"/>
      <c r="P2" s="306"/>
    </row>
    <row r="3" spans="1:14" ht="15.75" customHeight="1" thickBot="1">
      <c r="A3" s="549"/>
      <c r="B3" s="897" t="str">
        <f>'802.22 Cover'!B3</f>
        <v>R1</v>
      </c>
      <c r="F3" s="914"/>
      <c r="G3" s="915"/>
      <c r="H3" s="915"/>
      <c r="I3" s="915"/>
      <c r="J3" s="915"/>
      <c r="K3" s="915"/>
      <c r="L3" s="915"/>
      <c r="M3" s="916"/>
      <c r="N3" s="467"/>
    </row>
    <row r="4" spans="1:14" ht="15.75" customHeight="1" thickBot="1">
      <c r="A4" s="549"/>
      <c r="B4" s="898"/>
      <c r="E4" s="466"/>
      <c r="F4"/>
      <c r="N4" s="467"/>
    </row>
    <row r="5" spans="1:14" ht="15.75" customHeight="1" thickBot="1">
      <c r="A5" s="549"/>
      <c r="N5" s="464"/>
    </row>
    <row r="6" spans="1:14" ht="15.75" customHeight="1">
      <c r="A6" s="549"/>
      <c r="B6" s="424" t="s">
        <v>173</v>
      </c>
      <c r="N6" s="465"/>
    </row>
    <row r="7" spans="1:14" ht="15.75" customHeight="1" thickBot="1">
      <c r="A7" s="549"/>
      <c r="B7" s="750" t="s">
        <v>186</v>
      </c>
      <c r="C7" s="379"/>
      <c r="D7" s="403"/>
      <c r="N7" s="465"/>
    </row>
    <row r="8" spans="1:14" ht="15.75" customHeight="1" thickBot="1">
      <c r="A8" s="549"/>
      <c r="B8" s="550"/>
      <c r="N8" s="465"/>
    </row>
    <row r="9" spans="1:14" ht="15.75" customHeight="1">
      <c r="A9" s="549"/>
      <c r="B9" s="746" t="s">
        <v>175</v>
      </c>
      <c r="N9" s="465"/>
    </row>
    <row r="10" spans="1:14" ht="15.75" customHeight="1">
      <c r="A10" s="549"/>
      <c r="B10" s="623" t="s">
        <v>176</v>
      </c>
      <c r="N10" s="465"/>
    </row>
    <row r="11" spans="1:14" ht="15.75" customHeight="1">
      <c r="A11" s="549"/>
      <c r="B11" s="747" t="s">
        <v>172</v>
      </c>
      <c r="N11" s="465"/>
    </row>
    <row r="12" spans="1:14" ht="15.75" customHeight="1">
      <c r="A12" s="549"/>
      <c r="B12" s="748" t="s">
        <v>145</v>
      </c>
      <c r="N12" s="465"/>
    </row>
    <row r="13" spans="1:14" ht="15.75" customHeight="1">
      <c r="A13" s="549"/>
      <c r="B13" s="425" t="s">
        <v>174</v>
      </c>
      <c r="N13" s="465"/>
    </row>
    <row r="14" spans="1:14" ht="15.75" customHeight="1">
      <c r="A14" s="549"/>
      <c r="B14" s="608" t="s">
        <v>171</v>
      </c>
      <c r="N14" s="465"/>
    </row>
    <row r="15" spans="1:14" ht="15.75" customHeight="1">
      <c r="A15" s="473"/>
      <c r="B15" s="608" t="s">
        <v>24</v>
      </c>
      <c r="N15" s="465"/>
    </row>
    <row r="16" spans="1:14" ht="15.75" customHeight="1">
      <c r="A16" s="473"/>
      <c r="B16" s="608" t="s">
        <v>25</v>
      </c>
      <c r="N16" s="465"/>
    </row>
    <row r="17" spans="1:14" ht="15.75" customHeight="1">
      <c r="A17" s="473"/>
      <c r="B17" s="426" t="s">
        <v>177</v>
      </c>
      <c r="N17" s="465"/>
    </row>
    <row r="18" spans="1:14" ht="15.75" customHeight="1">
      <c r="A18" s="473"/>
      <c r="B18" s="901" t="s">
        <v>185</v>
      </c>
      <c r="N18" s="465"/>
    </row>
    <row r="19" spans="2:14" ht="15.75" customHeight="1" thickBot="1">
      <c r="B19" s="902"/>
      <c r="N19" s="465"/>
    </row>
    <row r="20" ht="15.75" customHeight="1">
      <c r="N20" s="465"/>
    </row>
    <row r="21" spans="2:14" ht="15.75" customHeight="1">
      <c r="B21" s="550"/>
      <c r="N21" s="465"/>
    </row>
    <row r="22" ht="15.75" customHeight="1">
      <c r="N22" s="465"/>
    </row>
    <row r="23" ht="15.75" customHeight="1">
      <c r="N23" s="465"/>
    </row>
    <row r="24" ht="15.75" customHeight="1">
      <c r="N24" s="465"/>
    </row>
    <row r="25" ht="15.75" customHeight="1">
      <c r="N25" s="465"/>
    </row>
    <row r="26" ht="15.75" customHeight="1">
      <c r="N26" s="465"/>
    </row>
    <row r="27" ht="15.75" customHeight="1">
      <c r="N27" s="465"/>
    </row>
    <row r="28" ht="15.75" customHeight="1">
      <c r="N28" s="465"/>
    </row>
    <row r="29" ht="15.75" customHeight="1">
      <c r="N29" s="465"/>
    </row>
    <row r="30" ht="15.75" customHeight="1">
      <c r="N30" s="465"/>
    </row>
    <row r="31" ht="15.75" customHeight="1">
      <c r="N31" s="465"/>
    </row>
    <row r="32" ht="15.75" customHeight="1">
      <c r="N32" s="469"/>
    </row>
    <row r="33" ht="15.75" customHeight="1">
      <c r="N33" s="469"/>
    </row>
    <row r="34" ht="15.75" customHeight="1">
      <c r="N34" s="469"/>
    </row>
    <row r="35" ht="15.75" customHeight="1">
      <c r="N35" s="469"/>
    </row>
    <row r="36" ht="15.75" customHeight="1">
      <c r="N36" s="469"/>
    </row>
    <row r="37" ht="15.75" customHeight="1">
      <c r="N37" s="469"/>
    </row>
    <row r="38" ht="15.75" customHeight="1">
      <c r="N38" s="469"/>
    </row>
    <row r="39" ht="15.75" customHeight="1">
      <c r="N39" s="469"/>
    </row>
    <row r="40" ht="15.75" customHeight="1">
      <c r="N40" s="469"/>
    </row>
    <row r="41" ht="15.75" customHeight="1">
      <c r="N41" s="469"/>
    </row>
    <row r="42" ht="15.75" customHeight="1">
      <c r="N42" s="469"/>
    </row>
    <row r="43" ht="15.75" customHeight="1">
      <c r="N43" s="469"/>
    </row>
    <row r="44" ht="15.75" customHeight="1">
      <c r="N44" s="469"/>
    </row>
    <row r="45" ht="15.75" customHeight="1">
      <c r="N45" s="469"/>
    </row>
    <row r="46" ht="15.75" customHeight="1">
      <c r="N46" s="469"/>
    </row>
    <row r="47" ht="15.75" customHeight="1">
      <c r="N47" s="469"/>
    </row>
    <row r="48" ht="15.75" customHeight="1">
      <c r="N48" s="469"/>
    </row>
    <row r="49" ht="15.75" customHeight="1">
      <c r="N49" s="469"/>
    </row>
    <row r="50" ht="15.75" customHeight="1">
      <c r="N50" s="469"/>
    </row>
    <row r="51" ht="15.75" customHeight="1">
      <c r="N51" s="469"/>
    </row>
    <row r="52" ht="15.75" customHeight="1">
      <c r="N52" s="469"/>
    </row>
    <row r="53" ht="15.75" customHeight="1">
      <c r="N53" s="469"/>
    </row>
    <row r="54" ht="15.75" customHeight="1">
      <c r="N54" s="469"/>
    </row>
    <row r="55" ht="15.75" customHeight="1">
      <c r="N55" s="469"/>
    </row>
    <row r="56" ht="15.75" customHeight="1">
      <c r="N56" s="469"/>
    </row>
    <row r="57" ht="15.75" customHeight="1">
      <c r="N57" s="469"/>
    </row>
    <row r="58" ht="15.75" customHeight="1">
      <c r="N58" s="469"/>
    </row>
  </sheetData>
  <mergeCells count="3">
    <mergeCell ref="F2:M3"/>
    <mergeCell ref="B3:B4"/>
    <mergeCell ref="B18:B19"/>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pageMargins left="0.75" right="0.75" top="1" bottom="1" header="0.5" footer="0.5"/>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Sheet4">
    <tabColor indexed="9"/>
  </sheetPr>
  <dimension ref="A1:J41"/>
  <sheetViews>
    <sheetView showGridLines="0" zoomScale="90" zoomScaleNormal="90" workbookViewId="0" topLeftCell="A1">
      <selection activeCell="H7" sqref="H7:H9"/>
    </sheetView>
  </sheetViews>
  <sheetFormatPr defaultColWidth="9.140625" defaultRowHeight="15.75" customHeight="1"/>
  <cols>
    <col min="1" max="1" width="1.7109375" style="375" customWidth="1"/>
    <col min="2" max="2" width="9.57421875" style="377" customWidth="1"/>
    <col min="3" max="3" width="1.7109375" style="376" customWidth="1"/>
    <col min="4" max="4" width="1.7109375" style="402" customWidth="1"/>
    <col min="5" max="5" width="1.7109375" style="119" customWidth="1"/>
    <col min="6" max="6" width="6.57421875" style="119" customWidth="1"/>
    <col min="7" max="7" width="24.00390625" style="383" customWidth="1"/>
    <col min="8" max="8" width="44.421875" style="383" customWidth="1"/>
    <col min="9" max="9" width="22.421875" style="383" customWidth="1"/>
    <col min="10" max="10" width="35.8515625" style="383" customWidth="1"/>
    <col min="11" max="11" width="11.7109375" style="39" customWidth="1"/>
    <col min="12" max="16384" width="40.7109375" style="39" customWidth="1"/>
  </cols>
  <sheetData>
    <row r="1" spans="1:6" ht="15.75" customHeight="1" thickBot="1">
      <c r="A1" s="557"/>
      <c r="B1" s="373"/>
      <c r="C1" s="374"/>
      <c r="D1" s="401"/>
      <c r="E1" s="381"/>
      <c r="F1" s="381"/>
    </row>
    <row r="2" spans="1:10" s="255" customFormat="1" ht="15.75" customHeight="1" thickBot="1">
      <c r="A2" s="549"/>
      <c r="B2" s="40" t="str">
        <f>'802.22 Cover'!B2</f>
        <v>Interim</v>
      </c>
      <c r="C2" s="376"/>
      <c r="D2" s="402"/>
      <c r="E2" s="119"/>
      <c r="F2" s="119"/>
      <c r="G2" s="924" t="s">
        <v>65</v>
      </c>
      <c r="H2" s="925"/>
      <c r="I2" s="925"/>
      <c r="J2" s="926"/>
    </row>
    <row r="3" spans="1:10" s="255" customFormat="1" ht="15.75" customHeight="1" thickBot="1">
      <c r="A3" s="549"/>
      <c r="B3" s="897" t="str">
        <f>'802.22 Cover'!B3</f>
        <v>R1</v>
      </c>
      <c r="C3" s="376"/>
      <c r="D3" s="402"/>
      <c r="E3" s="119"/>
      <c r="F3" s="119"/>
      <c r="G3" s="927"/>
      <c r="H3" s="928"/>
      <c r="I3" s="928"/>
      <c r="J3" s="929"/>
    </row>
    <row r="4" spans="1:10" s="255" customFormat="1" ht="15.75" customHeight="1" thickBot="1">
      <c r="A4" s="549"/>
      <c r="B4" s="898"/>
      <c r="C4" s="376"/>
      <c r="D4" s="402"/>
      <c r="E4" s="119"/>
      <c r="F4" s="119"/>
      <c r="G4" s="530"/>
      <c r="H4" s="530"/>
      <c r="I4" s="530"/>
      <c r="J4" s="530"/>
    </row>
    <row r="5" spans="1:10" s="255" customFormat="1" ht="15.75" customHeight="1" thickBot="1">
      <c r="A5" s="549"/>
      <c r="B5" s="377"/>
      <c r="C5" s="376"/>
      <c r="D5" s="402"/>
      <c r="E5" s="119"/>
      <c r="F5" s="119"/>
      <c r="G5" s="684" t="s">
        <v>133</v>
      </c>
      <c r="H5" s="685" t="s">
        <v>134</v>
      </c>
      <c r="I5" s="685" t="s">
        <v>135</v>
      </c>
      <c r="J5" s="686" t="s">
        <v>136</v>
      </c>
    </row>
    <row r="6" spans="1:10" s="255" customFormat="1" ht="15.75" customHeight="1">
      <c r="A6" s="549"/>
      <c r="B6" s="424" t="s">
        <v>173</v>
      </c>
      <c r="C6" s="376"/>
      <c r="D6" s="402"/>
      <c r="E6" s="119"/>
      <c r="F6" s="119"/>
      <c r="G6" s="920" t="s">
        <v>191</v>
      </c>
      <c r="H6" s="687" t="s">
        <v>246</v>
      </c>
      <c r="I6" s="922" t="s">
        <v>282</v>
      </c>
      <c r="J6" s="930" t="s">
        <v>256</v>
      </c>
    </row>
    <row r="7" spans="1:10" s="255" customFormat="1" ht="15.75" customHeight="1" thickBot="1">
      <c r="A7" s="549"/>
      <c r="B7" s="750" t="s">
        <v>186</v>
      </c>
      <c r="C7" s="379"/>
      <c r="D7" s="403"/>
      <c r="E7" s="119"/>
      <c r="F7" s="119"/>
      <c r="G7" s="921"/>
      <c r="H7" s="917" t="s">
        <v>281</v>
      </c>
      <c r="I7" s="923"/>
      <c r="J7" s="931"/>
    </row>
    <row r="8" spans="1:10" s="255" customFormat="1" ht="15.75" customHeight="1" thickBot="1">
      <c r="A8" s="549"/>
      <c r="B8" s="550"/>
      <c r="C8" s="376"/>
      <c r="D8" s="402"/>
      <c r="E8" s="382"/>
      <c r="F8" s="382"/>
      <c r="G8" s="921"/>
      <c r="H8" s="918"/>
      <c r="I8" s="923"/>
      <c r="J8" s="931"/>
    </row>
    <row r="9" spans="1:10" s="255" customFormat="1" ht="15.75" customHeight="1">
      <c r="A9" s="549"/>
      <c r="B9" s="746" t="s">
        <v>175</v>
      </c>
      <c r="C9" s="376"/>
      <c r="D9" s="402"/>
      <c r="E9" s="119"/>
      <c r="F9" s="119"/>
      <c r="G9" s="921"/>
      <c r="H9" s="919"/>
      <c r="I9" s="923"/>
      <c r="J9" s="931"/>
    </row>
    <row r="10" spans="1:10" s="255" customFormat="1" ht="15.75" customHeight="1">
      <c r="A10" s="549"/>
      <c r="B10" s="747" t="s">
        <v>172</v>
      </c>
      <c r="C10" s="376"/>
      <c r="D10" s="402"/>
      <c r="E10" s="119"/>
      <c r="F10" s="119"/>
      <c r="G10" s="921"/>
      <c r="H10" s="384" t="s">
        <v>247</v>
      </c>
      <c r="I10" s="923"/>
      <c r="J10" s="931"/>
    </row>
    <row r="11" spans="1:10" s="255" customFormat="1" ht="15.75" customHeight="1">
      <c r="A11" s="549"/>
      <c r="B11" s="748" t="s">
        <v>145</v>
      </c>
      <c r="C11" s="376"/>
      <c r="D11" s="402"/>
      <c r="E11" s="119"/>
      <c r="F11" s="119"/>
      <c r="G11" s="937" t="s">
        <v>66</v>
      </c>
      <c r="H11" s="624" t="s">
        <v>147</v>
      </c>
      <c r="I11" s="941" t="s">
        <v>68</v>
      </c>
      <c r="J11" s="932" t="s">
        <v>197</v>
      </c>
    </row>
    <row r="12" spans="1:10" s="255" customFormat="1" ht="15.75" customHeight="1">
      <c r="A12" s="549"/>
      <c r="B12" s="425" t="s">
        <v>174</v>
      </c>
      <c r="C12" s="376"/>
      <c r="D12" s="402"/>
      <c r="E12" s="119"/>
      <c r="F12" s="119"/>
      <c r="G12" s="938"/>
      <c r="H12" s="625" t="s">
        <v>67</v>
      </c>
      <c r="I12" s="942"/>
      <c r="J12" s="933"/>
    </row>
    <row r="13" spans="1:10" s="255" customFormat="1" ht="15.75" customHeight="1">
      <c r="A13" s="549"/>
      <c r="B13" s="608" t="s">
        <v>171</v>
      </c>
      <c r="C13" s="376"/>
      <c r="D13" s="402"/>
      <c r="E13" s="119"/>
      <c r="F13" s="119"/>
      <c r="G13" s="939" t="s">
        <v>202</v>
      </c>
      <c r="H13" s="399" t="s">
        <v>69</v>
      </c>
      <c r="I13" s="934"/>
      <c r="J13" s="764"/>
    </row>
    <row r="14" spans="1:10" s="255" customFormat="1" ht="15.75" customHeight="1">
      <c r="A14" s="549"/>
      <c r="B14" s="608" t="s">
        <v>24</v>
      </c>
      <c r="C14" s="376"/>
      <c r="D14" s="402"/>
      <c r="E14" s="119"/>
      <c r="F14" s="119"/>
      <c r="G14" s="940"/>
      <c r="H14" s="400" t="s">
        <v>196</v>
      </c>
      <c r="I14" s="935"/>
      <c r="J14" s="765"/>
    </row>
    <row r="15" spans="1:10" s="255" customFormat="1" ht="15.75" customHeight="1">
      <c r="A15" s="473"/>
      <c r="B15" s="608" t="s">
        <v>25</v>
      </c>
      <c r="C15" s="376"/>
      <c r="D15" s="402"/>
      <c r="E15" s="119"/>
      <c r="F15" s="119"/>
      <c r="G15" s="763" t="s">
        <v>66</v>
      </c>
      <c r="H15" s="790" t="s">
        <v>190</v>
      </c>
      <c r="I15" s="779" t="s">
        <v>225</v>
      </c>
      <c r="J15" s="688" t="s">
        <v>197</v>
      </c>
    </row>
    <row r="16" spans="1:10" s="255" customFormat="1" ht="15.75" customHeight="1">
      <c r="A16" s="473"/>
      <c r="B16" s="426" t="s">
        <v>177</v>
      </c>
      <c r="C16" s="376"/>
      <c r="D16" s="402"/>
      <c r="E16" s="119"/>
      <c r="F16" s="119"/>
      <c r="G16" s="778" t="s">
        <v>191</v>
      </c>
      <c r="H16" s="780" t="s">
        <v>121</v>
      </c>
      <c r="I16" s="787" t="s">
        <v>193</v>
      </c>
      <c r="J16" s="789" t="s">
        <v>256</v>
      </c>
    </row>
    <row r="17" spans="1:10" s="255" customFormat="1" ht="15.75" customHeight="1">
      <c r="A17" s="473"/>
      <c r="B17" s="783"/>
      <c r="C17" s="376"/>
      <c r="D17" s="402"/>
      <c r="E17" s="119"/>
      <c r="F17" s="119"/>
      <c r="G17" s="778" t="s">
        <v>192</v>
      </c>
      <c r="H17" s="781"/>
      <c r="I17" s="788" t="s">
        <v>194</v>
      </c>
      <c r="J17" s="786" t="s">
        <v>195</v>
      </c>
    </row>
    <row r="18" spans="1:10" s="255" customFormat="1" ht="15.75" customHeight="1">
      <c r="A18" s="473"/>
      <c r="B18" s="783"/>
      <c r="C18" s="376"/>
      <c r="D18" s="402"/>
      <c r="E18" s="119"/>
      <c r="F18" s="119"/>
      <c r="G18" s="784"/>
      <c r="H18" s="782"/>
      <c r="I18" s="785"/>
      <c r="J18" s="786"/>
    </row>
    <row r="19" spans="1:10" s="255" customFormat="1" ht="15.75" customHeight="1">
      <c r="A19" s="473"/>
      <c r="B19" s="901" t="s">
        <v>185</v>
      </c>
      <c r="C19" s="376"/>
      <c r="D19" s="402"/>
      <c r="E19" s="119"/>
      <c r="F19" s="119"/>
      <c r="G19" s="700" t="s">
        <v>28</v>
      </c>
      <c r="H19" s="701" t="s">
        <v>248</v>
      </c>
      <c r="I19" s="705" t="s">
        <v>29</v>
      </c>
      <c r="J19" s="702" t="s">
        <v>30</v>
      </c>
    </row>
    <row r="20" spans="1:10" s="255" customFormat="1" ht="15.75" customHeight="1" thickBot="1">
      <c r="A20" s="473"/>
      <c r="B20" s="902"/>
      <c r="C20" s="376"/>
      <c r="D20" s="402"/>
      <c r="E20" s="119"/>
      <c r="F20" s="119"/>
      <c r="G20" s="703" t="s">
        <v>28</v>
      </c>
      <c r="H20" s="704" t="s">
        <v>27</v>
      </c>
      <c r="I20" s="705" t="s">
        <v>29</v>
      </c>
      <c r="J20" s="706" t="s">
        <v>30</v>
      </c>
    </row>
    <row r="21" spans="1:10" s="255" customFormat="1" ht="15.75" customHeight="1">
      <c r="A21" s="375"/>
      <c r="B21" s="377"/>
      <c r="C21" s="376"/>
      <c r="D21" s="402"/>
      <c r="E21" s="119"/>
      <c r="F21" s="119"/>
      <c r="G21" s="707" t="s">
        <v>31</v>
      </c>
      <c r="H21" s="701" t="s">
        <v>32</v>
      </c>
      <c r="I21" s="708" t="s">
        <v>33</v>
      </c>
      <c r="J21" s="709" t="s">
        <v>34</v>
      </c>
    </row>
    <row r="22" spans="1:10" s="255" customFormat="1" ht="15.75" customHeight="1">
      <c r="A22" s="375"/>
      <c r="B22" s="550"/>
      <c r="C22" s="376"/>
      <c r="D22" s="402"/>
      <c r="E22" s="119"/>
      <c r="F22" s="119"/>
      <c r="G22" s="703" t="s">
        <v>38</v>
      </c>
      <c r="H22" s="710" t="s">
        <v>35</v>
      </c>
      <c r="I22" s="705" t="s">
        <v>39</v>
      </c>
      <c r="J22" s="706" t="s">
        <v>40</v>
      </c>
    </row>
    <row r="23" spans="1:10" s="255" customFormat="1" ht="15.75" customHeight="1">
      <c r="A23" s="375"/>
      <c r="B23" s="377"/>
      <c r="C23" s="376"/>
      <c r="D23" s="402"/>
      <c r="E23" s="119"/>
      <c r="F23" s="119"/>
      <c r="G23" s="707" t="s">
        <v>28</v>
      </c>
      <c r="H23" s="701" t="s">
        <v>36</v>
      </c>
      <c r="I23" s="705" t="s">
        <v>29</v>
      </c>
      <c r="J23" s="709" t="s">
        <v>30</v>
      </c>
    </row>
    <row r="24" spans="1:10" s="255" customFormat="1" ht="15.75" customHeight="1">
      <c r="A24" s="375"/>
      <c r="B24" s="377"/>
      <c r="C24" s="376"/>
      <c r="D24" s="402"/>
      <c r="E24" s="119"/>
      <c r="F24" s="119"/>
      <c r="G24" s="769" t="s">
        <v>202</v>
      </c>
      <c r="H24" s="770" t="s">
        <v>37</v>
      </c>
      <c r="I24" s="705"/>
      <c r="J24" s="711"/>
    </row>
    <row r="25" spans="1:10" s="255" customFormat="1" ht="15.75" customHeight="1">
      <c r="A25" s="375"/>
      <c r="B25" s="377"/>
      <c r="C25" s="376"/>
      <c r="D25" s="402"/>
      <c r="E25" s="119"/>
      <c r="F25" s="119"/>
      <c r="G25" s="707"/>
      <c r="H25" s="701"/>
      <c r="I25" s="708"/>
      <c r="J25" s="712"/>
    </row>
    <row r="26" spans="1:10" s="255" customFormat="1" ht="15.75" customHeight="1">
      <c r="A26" s="375"/>
      <c r="B26" s="377"/>
      <c r="C26" s="376"/>
      <c r="D26" s="402"/>
      <c r="E26" s="119"/>
      <c r="F26" s="119"/>
      <c r="G26" s="703"/>
      <c r="H26" s="710"/>
      <c r="I26" s="705"/>
      <c r="J26" s="706"/>
    </row>
    <row r="27" spans="1:10" s="255" customFormat="1" ht="15.75" customHeight="1">
      <c r="A27" s="375"/>
      <c r="B27" s="377"/>
      <c r="C27" s="376"/>
      <c r="D27" s="402"/>
      <c r="E27" s="119"/>
      <c r="F27" s="119"/>
      <c r="G27" s="627"/>
      <c r="H27" s="384"/>
      <c r="I27" s="385"/>
      <c r="J27" s="689"/>
    </row>
    <row r="28" spans="1:10" s="255" customFormat="1" ht="15.75" customHeight="1">
      <c r="A28" s="375"/>
      <c r="B28" s="377"/>
      <c r="C28" s="376"/>
      <c r="D28" s="402"/>
      <c r="E28" s="119"/>
      <c r="F28" s="119"/>
      <c r="G28" s="626"/>
      <c r="H28" s="386"/>
      <c r="I28" s="387"/>
      <c r="J28" s="529"/>
    </row>
    <row r="29" spans="1:10" s="255" customFormat="1" ht="15.75" customHeight="1" thickBot="1">
      <c r="A29" s="375"/>
      <c r="B29" s="377"/>
      <c r="C29" s="376"/>
      <c r="D29" s="402"/>
      <c r="E29" s="119"/>
      <c r="F29" s="119"/>
      <c r="G29" s="690"/>
      <c r="H29" s="691"/>
      <c r="I29" s="692"/>
      <c r="J29" s="693"/>
    </row>
    <row r="30" spans="1:10" s="255" customFormat="1" ht="15.75" customHeight="1">
      <c r="A30" s="375"/>
      <c r="B30" s="377"/>
      <c r="C30" s="376"/>
      <c r="D30" s="402"/>
      <c r="E30" s="119"/>
      <c r="F30" s="119"/>
      <c r="G30" s="383"/>
      <c r="H30" s="383"/>
      <c r="I30" s="383"/>
      <c r="J30" s="383"/>
    </row>
    <row r="31" spans="1:10" s="255" customFormat="1" ht="15.75" customHeight="1">
      <c r="A31" s="375"/>
      <c r="B31" s="377"/>
      <c r="C31" s="376"/>
      <c r="D31" s="402"/>
      <c r="E31" s="119"/>
      <c r="F31" s="119"/>
      <c r="G31" s="936"/>
      <c r="H31" s="936"/>
      <c r="I31" s="936"/>
      <c r="J31" s="936"/>
    </row>
    <row r="32" spans="1:10" s="255" customFormat="1" ht="15.75" customHeight="1">
      <c r="A32" s="375"/>
      <c r="B32" s="377"/>
      <c r="C32" s="376"/>
      <c r="D32" s="402"/>
      <c r="E32" s="119"/>
      <c r="F32" s="119"/>
      <c r="G32" s="936"/>
      <c r="H32" s="936"/>
      <c r="I32" s="936"/>
      <c r="J32" s="936"/>
    </row>
    <row r="33" spans="1:10" s="255" customFormat="1" ht="15.75" customHeight="1">
      <c r="A33" s="375"/>
      <c r="B33" s="377"/>
      <c r="C33" s="376"/>
      <c r="D33" s="402"/>
      <c r="E33" s="119"/>
      <c r="F33" s="119"/>
      <c r="G33" s="936"/>
      <c r="H33" s="936"/>
      <c r="I33" s="936"/>
      <c r="J33" s="936"/>
    </row>
    <row r="34" spans="1:10" s="255" customFormat="1" ht="15.75" customHeight="1">
      <c r="A34" s="375"/>
      <c r="B34" s="377"/>
      <c r="C34" s="376"/>
      <c r="D34" s="402"/>
      <c r="E34" s="119"/>
      <c r="F34" s="119"/>
      <c r="G34" s="383"/>
      <c r="H34" s="383"/>
      <c r="I34" s="383"/>
      <c r="J34" s="383"/>
    </row>
    <row r="35" spans="1:10" s="255" customFormat="1" ht="15.75" customHeight="1">
      <c r="A35" s="375"/>
      <c r="B35" s="377"/>
      <c r="C35" s="376"/>
      <c r="D35" s="402"/>
      <c r="E35" s="119"/>
      <c r="F35" s="119"/>
      <c r="G35" s="383"/>
      <c r="H35" s="383"/>
      <c r="I35" s="383"/>
      <c r="J35" s="383"/>
    </row>
    <row r="36" spans="1:10" s="255" customFormat="1" ht="15.75" customHeight="1">
      <c r="A36" s="375"/>
      <c r="B36" s="377"/>
      <c r="C36" s="376"/>
      <c r="D36" s="402"/>
      <c r="E36" s="119"/>
      <c r="F36" s="119"/>
      <c r="G36" s="383"/>
      <c r="H36" s="383"/>
      <c r="I36" s="383"/>
      <c r="J36" s="383"/>
    </row>
    <row r="37" spans="1:10" s="255" customFormat="1" ht="15.75" customHeight="1">
      <c r="A37" s="375"/>
      <c r="B37" s="377"/>
      <c r="C37" s="376"/>
      <c r="D37" s="402"/>
      <c r="E37" s="119"/>
      <c r="F37" s="119"/>
      <c r="G37" s="383"/>
      <c r="H37" s="383"/>
      <c r="I37" s="383"/>
      <c r="J37" s="383"/>
    </row>
    <row r="38" spans="1:10" s="255" customFormat="1" ht="15.75" customHeight="1">
      <c r="A38" s="375"/>
      <c r="B38" s="377"/>
      <c r="C38" s="376"/>
      <c r="D38" s="402"/>
      <c r="E38" s="119"/>
      <c r="F38" s="119"/>
      <c r="G38" s="383"/>
      <c r="H38" s="383"/>
      <c r="I38" s="383"/>
      <c r="J38" s="383"/>
    </row>
    <row r="39" spans="1:10" s="255" customFormat="1" ht="15.75" customHeight="1">
      <c r="A39" s="375"/>
      <c r="B39" s="377"/>
      <c r="C39" s="376"/>
      <c r="D39" s="402"/>
      <c r="E39" s="119"/>
      <c r="F39" s="119"/>
      <c r="G39" s="383"/>
      <c r="H39" s="383"/>
      <c r="I39" s="383"/>
      <c r="J39" s="383"/>
    </row>
    <row r="40" spans="1:10" s="255" customFormat="1" ht="15.75" customHeight="1">
      <c r="A40" s="375"/>
      <c r="B40" s="377"/>
      <c r="C40" s="376"/>
      <c r="D40" s="402"/>
      <c r="E40" s="119"/>
      <c r="F40" s="119"/>
      <c r="G40" s="383"/>
      <c r="H40" s="383"/>
      <c r="I40" s="383"/>
      <c r="J40" s="383"/>
    </row>
    <row r="41" spans="1:10" s="255" customFormat="1" ht="15.75" customHeight="1">
      <c r="A41" s="375"/>
      <c r="B41" s="377"/>
      <c r="C41" s="376"/>
      <c r="D41" s="402"/>
      <c r="E41" s="119"/>
      <c r="F41" s="119"/>
      <c r="G41" s="383"/>
      <c r="H41" s="383"/>
      <c r="I41" s="383"/>
      <c r="J41" s="383"/>
    </row>
  </sheetData>
  <mergeCells count="13">
    <mergeCell ref="J11:J12"/>
    <mergeCell ref="I13:I14"/>
    <mergeCell ref="B19:B20"/>
    <mergeCell ref="G31:J33"/>
    <mergeCell ref="G11:G12"/>
    <mergeCell ref="G13:G14"/>
    <mergeCell ref="I11:I12"/>
    <mergeCell ref="B3:B4"/>
    <mergeCell ref="H7:H9"/>
    <mergeCell ref="G6:G10"/>
    <mergeCell ref="I6:I10"/>
    <mergeCell ref="G2:J3"/>
    <mergeCell ref="J6:J10"/>
  </mergeCells>
  <hyperlinks>
    <hyperlink ref="B7" location="'802.22 WG Agenda'!A1" tooltip="802.11 WG Agenda" display="Agendas"/>
    <hyperlink ref="B6" location="'802.22 WRAN Graphic'!A1" tooltip="802.11 Session Graphic" display="Graphic"/>
    <hyperlink ref="B19"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 ref="J11" r:id="rId1" display="gerald.chouinard@crc.ca"/>
    <hyperlink ref="J6:J10" r:id="rId2" display="wk3c@wk3c.com"/>
    <hyperlink ref="J20" r:id="rId3" display="Greg.Buchwald@motorola.com"/>
    <hyperlink ref="J21" r:id="rId4" display="M.Bourgeois@motorola.com"/>
    <hyperlink ref="J22" r:id="rId5" display="Winston.Caldwell@fox.com"/>
    <hyperlink ref="J23" r:id="rId6" display="Greg.Buchwald@motorola.com"/>
    <hyperlink ref="J19" r:id="rId7" display="Greg.Buchwald@motorola.com"/>
    <hyperlink ref="J6" r:id="rId8" display="whu@ieee.org"/>
    <hyperlink ref="J15" r:id="rId9" display="gerald.chouinard@crc.ca"/>
    <hyperlink ref="J16" r:id="rId10" display="whu@ieee.org"/>
  </hyperlinks>
  <printOptions/>
  <pageMargins left="0.75" right="0.75" top="1" bottom="1" header="0.5" footer="0.5"/>
  <pageSetup horizontalDpi="600" verticalDpi="600" orientation="landscape" r:id="rId11"/>
</worksheet>
</file>

<file path=xl/worksheets/sheet8.xml><?xml version="1.0" encoding="utf-8"?>
<worksheet xmlns="http://schemas.openxmlformats.org/spreadsheetml/2006/main" xmlns:r="http://schemas.openxmlformats.org/officeDocument/2006/relationships">
  <sheetPr codeName="Sheet13">
    <tabColor indexed="13"/>
    <pageSetUpPr fitToPage="1"/>
  </sheetPr>
  <dimension ref="A1:AL240"/>
  <sheetViews>
    <sheetView showGridLines="0" tabSelected="1" zoomScale="25" zoomScaleNormal="25" zoomScaleSheetLayoutView="25" workbookViewId="0" topLeftCell="A1">
      <selection activeCell="K22" sqref="K22:L25"/>
    </sheetView>
  </sheetViews>
  <sheetFormatPr defaultColWidth="9.140625" defaultRowHeight="36" customHeight="1"/>
  <cols>
    <col min="1" max="1" width="5.140625" style="375" customWidth="1"/>
    <col min="2" max="2" width="35.28125" style="393" customWidth="1"/>
    <col min="3" max="3" width="5.7109375" style="376" customWidth="1"/>
    <col min="4" max="4" width="3.421875" style="306" customWidth="1"/>
    <col min="5" max="5" width="36.28125" style="44" customWidth="1"/>
    <col min="6" max="6" width="48.8515625" style="44" customWidth="1"/>
    <col min="7" max="7" width="3.421875" style="44" hidden="1" customWidth="1"/>
    <col min="8" max="8" width="33.00390625" style="44" customWidth="1"/>
    <col min="9" max="9" width="31.7109375" style="44" customWidth="1"/>
    <col min="10" max="10" width="33.57421875" style="44" customWidth="1"/>
    <col min="11" max="11" width="36.57421875" style="44" customWidth="1"/>
    <col min="12" max="12" width="43.7109375" style="44" customWidth="1"/>
    <col min="13" max="13" width="46.8515625" style="44" customWidth="1"/>
    <col min="14" max="14" width="44.140625" style="44" customWidth="1"/>
    <col min="15" max="15" width="45.7109375" style="44" customWidth="1"/>
    <col min="16" max="16" width="39.421875" style="44" customWidth="1"/>
    <col min="17" max="20" width="16.00390625" style="44" customWidth="1"/>
    <col min="21" max="21" width="22.421875" style="52" bestFit="1" customWidth="1"/>
    <col min="22" max="28" width="15.421875" style="44" hidden="1" customWidth="1"/>
    <col min="29" max="38" width="15.421875" style="44" customWidth="1"/>
    <col min="39" max="16384" width="9.140625" style="44" customWidth="1"/>
  </cols>
  <sheetData>
    <row r="1" spans="1:21" s="27" customFormat="1" ht="36" customHeight="1" thickBot="1">
      <c r="A1" s="462" t="s">
        <v>26</v>
      </c>
      <c r="B1" s="392"/>
      <c r="C1" s="374"/>
      <c r="D1" s="368"/>
      <c r="E1" s="365"/>
      <c r="F1" s="193"/>
      <c r="U1" s="49"/>
    </row>
    <row r="2" spans="1:21" s="193" customFormat="1" ht="36" customHeight="1">
      <c r="A2" s="463"/>
      <c r="B2" s="1024" t="str">
        <f>'802.22 Cover'!$B$2</f>
        <v>Interim</v>
      </c>
      <c r="C2" s="376"/>
      <c r="D2" s="306"/>
      <c r="E2" s="1018"/>
      <c r="F2" s="1037" t="str">
        <f>'802.22 Cover'!$E$2</f>
        <v>21st IEEE 802.22 WIRELESS REGIONAL AREA NETWORKS SESSION</v>
      </c>
      <c r="G2" s="1037"/>
      <c r="H2" s="1037"/>
      <c r="I2" s="1037"/>
      <c r="J2" s="1037"/>
      <c r="K2" s="1037"/>
      <c r="L2" s="1037"/>
      <c r="M2" s="1037"/>
      <c r="N2" s="1037"/>
      <c r="O2" s="1037"/>
      <c r="P2" s="1037"/>
      <c r="Q2" s="1037"/>
      <c r="R2" s="1037"/>
      <c r="S2" s="1037"/>
      <c r="T2" s="1038"/>
      <c r="U2" s="49"/>
    </row>
    <row r="3" spans="1:21" s="27" customFormat="1" ht="36" customHeight="1" thickBot="1">
      <c r="A3" s="463"/>
      <c r="B3" s="1025"/>
      <c r="C3" s="376"/>
      <c r="D3" s="306"/>
      <c r="E3" s="1019"/>
      <c r="F3" s="1039"/>
      <c r="G3" s="1039"/>
      <c r="H3" s="1039"/>
      <c r="I3" s="1039"/>
      <c r="J3" s="1039"/>
      <c r="K3" s="1039"/>
      <c r="L3" s="1039"/>
      <c r="M3" s="1039"/>
      <c r="N3" s="1039"/>
      <c r="O3" s="1039"/>
      <c r="P3" s="1039"/>
      <c r="Q3" s="1039"/>
      <c r="R3" s="1039"/>
      <c r="S3" s="1039"/>
      <c r="T3" s="1040"/>
      <c r="U3" s="49"/>
    </row>
    <row r="4" spans="1:21" s="27" customFormat="1" ht="36" customHeight="1">
      <c r="A4" s="463"/>
      <c r="B4" s="1020" t="str">
        <f>'802.22 Cover'!$B$3</f>
        <v>R1</v>
      </c>
      <c r="C4" s="376"/>
      <c r="D4" s="306"/>
      <c r="E4" s="1031" t="str">
        <f>'802.22 Cover'!$E$5</f>
        <v>Hyatt Century Plaza, Los Angeles, CA, USA  90067</v>
      </c>
      <c r="F4" s="1032"/>
      <c r="G4" s="1032"/>
      <c r="H4" s="1032"/>
      <c r="I4" s="1032"/>
      <c r="J4" s="1032"/>
      <c r="K4" s="1032"/>
      <c r="L4" s="1032"/>
      <c r="M4" s="1032"/>
      <c r="N4" s="1032"/>
      <c r="O4" s="1032"/>
      <c r="P4" s="1032"/>
      <c r="Q4" s="1032"/>
      <c r="R4" s="1032"/>
      <c r="S4" s="1032"/>
      <c r="T4" s="1033"/>
      <c r="U4" s="49"/>
    </row>
    <row r="5" spans="1:21" s="27" customFormat="1" ht="36" customHeight="1">
      <c r="A5" s="375"/>
      <c r="B5" s="1021"/>
      <c r="C5" s="376"/>
      <c r="D5" s="306"/>
      <c r="E5" s="1034"/>
      <c r="F5" s="1035"/>
      <c r="G5" s="1035"/>
      <c r="H5" s="1035"/>
      <c r="I5" s="1035"/>
      <c r="J5" s="1035"/>
      <c r="K5" s="1035"/>
      <c r="L5" s="1035"/>
      <c r="M5" s="1035"/>
      <c r="N5" s="1035"/>
      <c r="O5" s="1035"/>
      <c r="P5" s="1035"/>
      <c r="Q5" s="1035"/>
      <c r="R5" s="1035"/>
      <c r="S5" s="1035"/>
      <c r="T5" s="1036"/>
      <c r="U5" s="990"/>
    </row>
    <row r="6" spans="1:21" s="27" customFormat="1" ht="36" customHeight="1">
      <c r="A6" s="375"/>
      <c r="B6" s="1021"/>
      <c r="C6" s="376"/>
      <c r="D6" s="306"/>
      <c r="E6" s="1028" t="str">
        <f>'802.22 Cover'!$E$7</f>
        <v>January 17th-22nd, 2010</v>
      </c>
      <c r="F6" s="1029"/>
      <c r="G6" s="1029"/>
      <c r="H6" s="1029"/>
      <c r="I6" s="1029"/>
      <c r="J6" s="1029"/>
      <c r="K6" s="1029"/>
      <c r="L6" s="1029"/>
      <c r="M6" s="1029"/>
      <c r="N6" s="1029"/>
      <c r="O6" s="1029"/>
      <c r="P6" s="1029"/>
      <c r="Q6" s="1029"/>
      <c r="R6" s="1029"/>
      <c r="S6" s="1029"/>
      <c r="T6" s="1030"/>
      <c r="U6" s="990"/>
    </row>
    <row r="7" spans="1:21" s="27" customFormat="1" ht="36" customHeight="1" thickBot="1">
      <c r="A7" s="375"/>
      <c r="B7" s="1022"/>
      <c r="C7" s="376"/>
      <c r="D7" s="306"/>
      <c r="E7" s="395"/>
      <c r="F7" s="394" t="s">
        <v>201</v>
      </c>
      <c r="G7" s="396"/>
      <c r="H7" s="396"/>
      <c r="I7" s="396"/>
      <c r="J7" s="396"/>
      <c r="K7" s="558"/>
      <c r="L7" s="558"/>
      <c r="M7" s="396"/>
      <c r="N7" s="396"/>
      <c r="O7" s="396"/>
      <c r="P7" s="396"/>
      <c r="Q7" s="396"/>
      <c r="R7" s="396"/>
      <c r="S7" s="396"/>
      <c r="T7" s="397"/>
      <c r="U7" s="990"/>
    </row>
    <row r="8" spans="1:21" s="27" customFormat="1" ht="36" customHeight="1" thickBot="1">
      <c r="A8" s="378"/>
      <c r="B8" s="537"/>
      <c r="C8" s="379"/>
      <c r="D8" s="538"/>
      <c r="E8" s="398" t="s">
        <v>146</v>
      </c>
      <c r="F8" s="833" t="s">
        <v>284</v>
      </c>
      <c r="G8" s="997" t="s">
        <v>285</v>
      </c>
      <c r="H8" s="998"/>
      <c r="I8" s="998"/>
      <c r="J8" s="999"/>
      <c r="K8" s="997" t="s">
        <v>286</v>
      </c>
      <c r="L8" s="998"/>
      <c r="M8" s="991" t="s">
        <v>287</v>
      </c>
      <c r="N8" s="991"/>
      <c r="O8" s="1004" t="s">
        <v>288</v>
      </c>
      <c r="P8" s="991"/>
      <c r="Q8" s="1004" t="s">
        <v>289</v>
      </c>
      <c r="R8" s="991"/>
      <c r="S8" s="1005"/>
      <c r="T8" s="1006"/>
      <c r="U8" s="990"/>
    </row>
    <row r="9" spans="1:21" s="27" customFormat="1" ht="36" customHeight="1">
      <c r="A9" s="375"/>
      <c r="B9" s="1023" t="s">
        <v>173</v>
      </c>
      <c r="C9" s="376"/>
      <c r="D9" s="306"/>
      <c r="E9" s="1026" t="s">
        <v>41</v>
      </c>
      <c r="F9" s="799"/>
      <c r="G9" s="683"/>
      <c r="H9" s="683"/>
      <c r="I9" s="683"/>
      <c r="J9" s="683"/>
      <c r="K9" s="993"/>
      <c r="L9" s="993"/>
      <c r="M9" s="993"/>
      <c r="N9" s="993"/>
      <c r="O9" s="1048"/>
      <c r="P9" s="1049"/>
      <c r="Q9" s="1041" t="s">
        <v>74</v>
      </c>
      <c r="R9" s="1042"/>
      <c r="S9" s="1043"/>
      <c r="T9" s="1044"/>
      <c r="U9" s="224"/>
    </row>
    <row r="10" spans="1:21" s="224" customFormat="1" ht="36" customHeight="1" thickBot="1">
      <c r="A10" s="375"/>
      <c r="B10" s="983"/>
      <c r="C10" s="376"/>
      <c r="D10" s="306"/>
      <c r="E10" s="1027"/>
      <c r="F10" s="800"/>
      <c r="G10" s="259"/>
      <c r="H10" s="259"/>
      <c r="I10" s="259"/>
      <c r="J10" s="259"/>
      <c r="K10" s="994"/>
      <c r="L10" s="994"/>
      <c r="M10" s="994"/>
      <c r="N10" s="994"/>
      <c r="O10" s="986"/>
      <c r="P10" s="987"/>
      <c r="Q10" s="1045"/>
      <c r="R10" s="1046"/>
      <c r="S10" s="1046"/>
      <c r="T10" s="1047"/>
      <c r="U10" s="50"/>
    </row>
    <row r="11" spans="1:21" s="45" customFormat="1" ht="36" customHeight="1" thickBot="1">
      <c r="A11" s="375"/>
      <c r="B11" s="976" t="s">
        <v>186</v>
      </c>
      <c r="C11" s="376"/>
      <c r="D11" s="306"/>
      <c r="E11" s="474" t="s">
        <v>126</v>
      </c>
      <c r="F11" s="800"/>
      <c r="G11" s="795"/>
      <c r="H11" s="808"/>
      <c r="I11" s="808"/>
      <c r="J11" s="808"/>
      <c r="K11" s="1012" t="s">
        <v>260</v>
      </c>
      <c r="L11" s="1015" t="s">
        <v>292</v>
      </c>
      <c r="M11" s="1012" t="s">
        <v>337</v>
      </c>
      <c r="N11" s="1015" t="s">
        <v>261</v>
      </c>
      <c r="O11" s="1012" t="s">
        <v>337</v>
      </c>
      <c r="P11" s="1015" t="s">
        <v>261</v>
      </c>
      <c r="Q11" s="984" t="s">
        <v>255</v>
      </c>
      <c r="R11" s="985"/>
      <c r="S11" s="985"/>
      <c r="T11" s="985"/>
      <c r="U11" s="990"/>
    </row>
    <row r="12" spans="1:21" s="45" customFormat="1" ht="36" customHeight="1" thickBot="1">
      <c r="A12" s="375"/>
      <c r="B12" s="977"/>
      <c r="C12" s="376"/>
      <c r="D12" s="306"/>
      <c r="E12" s="474" t="s">
        <v>125</v>
      </c>
      <c r="F12" s="800"/>
      <c r="G12" s="796"/>
      <c r="H12" s="808"/>
      <c r="I12" s="808"/>
      <c r="J12" s="808"/>
      <c r="K12" s="1013"/>
      <c r="L12" s="1016"/>
      <c r="M12" s="1161"/>
      <c r="N12" s="1163"/>
      <c r="O12" s="1161"/>
      <c r="P12" s="1016"/>
      <c r="Q12" s="985"/>
      <c r="R12" s="985"/>
      <c r="S12" s="985"/>
      <c r="T12" s="985"/>
      <c r="U12" s="990"/>
    </row>
    <row r="13" spans="1:21" s="45" customFormat="1" ht="36" customHeight="1" thickBot="1">
      <c r="A13" s="375"/>
      <c r="B13" s="968"/>
      <c r="C13" s="376"/>
      <c r="D13" s="306"/>
      <c r="E13" s="474" t="s">
        <v>123</v>
      </c>
      <c r="F13" s="801"/>
      <c r="G13" s="796"/>
      <c r="H13" s="798"/>
      <c r="I13" s="809"/>
      <c r="J13" s="809"/>
      <c r="K13" s="1013"/>
      <c r="L13" s="1016"/>
      <c r="M13" s="1161"/>
      <c r="N13" s="1163"/>
      <c r="O13" s="1161"/>
      <c r="P13" s="1016"/>
      <c r="Q13" s="985"/>
      <c r="R13" s="985"/>
      <c r="S13" s="985"/>
      <c r="T13" s="985"/>
      <c r="U13" s="990"/>
    </row>
    <row r="14" spans="1:25" s="45" customFormat="1" ht="36" customHeight="1" thickBot="1">
      <c r="A14" s="375"/>
      <c r="B14" s="969"/>
      <c r="C14" s="376"/>
      <c r="D14" s="306"/>
      <c r="E14" s="474" t="s">
        <v>124</v>
      </c>
      <c r="F14" s="801"/>
      <c r="G14" s="796"/>
      <c r="H14" s="809"/>
      <c r="I14" s="809"/>
      <c r="J14" s="809"/>
      <c r="K14" s="1014"/>
      <c r="L14" s="1017"/>
      <c r="M14" s="1162"/>
      <c r="N14" s="1164"/>
      <c r="O14" s="1162"/>
      <c r="P14" s="1017"/>
      <c r="Q14" s="985"/>
      <c r="R14" s="985"/>
      <c r="S14" s="985"/>
      <c r="T14" s="985"/>
      <c r="U14" s="990"/>
      <c r="Y14" s="989"/>
    </row>
    <row r="15" spans="1:25" s="45" customFormat="1" ht="36" customHeight="1" thickBot="1">
      <c r="A15" s="375"/>
      <c r="B15" s="978" t="s">
        <v>175</v>
      </c>
      <c r="C15" s="376"/>
      <c r="D15" s="306"/>
      <c r="E15" s="531" t="s">
        <v>108</v>
      </c>
      <c r="F15" s="801"/>
      <c r="G15" s="796"/>
      <c r="H15" s="809"/>
      <c r="I15" s="809"/>
      <c r="J15" s="809"/>
      <c r="K15" s="974" t="s">
        <v>72</v>
      </c>
      <c r="L15" s="975"/>
      <c r="M15" s="975" t="s">
        <v>72</v>
      </c>
      <c r="N15" s="975"/>
      <c r="O15" s="975" t="s">
        <v>72</v>
      </c>
      <c r="P15" s="975"/>
      <c r="Q15" s="992" t="s">
        <v>72</v>
      </c>
      <c r="R15" s="992"/>
      <c r="S15" s="992"/>
      <c r="T15" s="992"/>
      <c r="U15" s="50"/>
      <c r="Y15" s="989"/>
    </row>
    <row r="16" spans="1:21" s="45" customFormat="1" ht="36" customHeight="1" thickBot="1">
      <c r="A16" s="375"/>
      <c r="B16" s="979"/>
      <c r="C16" s="376"/>
      <c r="D16" s="306"/>
      <c r="E16" s="475" t="s">
        <v>107</v>
      </c>
      <c r="F16" s="801"/>
      <c r="G16" s="259"/>
      <c r="H16" s="984" t="s">
        <v>259</v>
      </c>
      <c r="I16" s="985"/>
      <c r="J16" s="985"/>
      <c r="K16" s="1012" t="s">
        <v>260</v>
      </c>
      <c r="L16" s="1015" t="s">
        <v>261</v>
      </c>
      <c r="M16" s="1012" t="s">
        <v>199</v>
      </c>
      <c r="N16" s="1015" t="s">
        <v>261</v>
      </c>
      <c r="O16" s="1012" t="s">
        <v>337</v>
      </c>
      <c r="P16" s="1015" t="s">
        <v>261</v>
      </c>
      <c r="Q16" s="1074" t="s">
        <v>245</v>
      </c>
      <c r="R16" s="1075"/>
      <c r="S16" s="1075"/>
      <c r="T16" s="1075"/>
      <c r="U16" s="990"/>
    </row>
    <row r="17" spans="1:21" s="45" customFormat="1" ht="36" customHeight="1" thickBot="1">
      <c r="A17" s="375"/>
      <c r="B17" s="980" t="s">
        <v>172</v>
      </c>
      <c r="C17" s="376"/>
      <c r="D17" s="306"/>
      <c r="E17" s="475" t="s">
        <v>109</v>
      </c>
      <c r="F17" s="801"/>
      <c r="G17" s="797"/>
      <c r="H17" s="985"/>
      <c r="I17" s="985"/>
      <c r="J17" s="985"/>
      <c r="K17" s="1013"/>
      <c r="L17" s="1016"/>
      <c r="M17" s="1161"/>
      <c r="N17" s="1016"/>
      <c r="O17" s="1161"/>
      <c r="P17" s="1016"/>
      <c r="Q17" s="1075"/>
      <c r="R17" s="1075"/>
      <c r="S17" s="1075"/>
      <c r="T17" s="1075"/>
      <c r="U17" s="990"/>
    </row>
    <row r="18" spans="1:21" s="45" customFormat="1" ht="36" customHeight="1" thickBot="1">
      <c r="A18" s="375"/>
      <c r="B18" s="981"/>
      <c r="C18" s="376"/>
      <c r="D18" s="306"/>
      <c r="E18" s="475" t="s">
        <v>110</v>
      </c>
      <c r="F18" s="801"/>
      <c r="G18" s="797"/>
      <c r="H18" s="985"/>
      <c r="I18" s="985"/>
      <c r="J18" s="985"/>
      <c r="K18" s="1013"/>
      <c r="L18" s="1016"/>
      <c r="M18" s="1161"/>
      <c r="N18" s="1016"/>
      <c r="O18" s="1161"/>
      <c r="P18" s="1016"/>
      <c r="Q18" s="1075"/>
      <c r="R18" s="1075"/>
      <c r="S18" s="1075"/>
      <c r="T18" s="1075"/>
      <c r="U18" s="990"/>
    </row>
    <row r="19" spans="1:21" s="45" customFormat="1" ht="36" customHeight="1" thickBot="1">
      <c r="A19" s="375"/>
      <c r="B19" s="982" t="s">
        <v>145</v>
      </c>
      <c r="C19" s="376"/>
      <c r="D19" s="306"/>
      <c r="E19" s="475" t="s">
        <v>111</v>
      </c>
      <c r="F19" s="801"/>
      <c r="G19" s="798"/>
      <c r="H19" s="985"/>
      <c r="I19" s="985"/>
      <c r="J19" s="985"/>
      <c r="K19" s="1014"/>
      <c r="L19" s="1017"/>
      <c r="M19" s="1162"/>
      <c r="N19" s="1017"/>
      <c r="O19" s="1162"/>
      <c r="P19" s="1017"/>
      <c r="Q19" s="1075"/>
      <c r="R19" s="1075"/>
      <c r="S19" s="1075"/>
      <c r="T19" s="1075"/>
      <c r="U19" s="990"/>
    </row>
    <row r="20" spans="1:21" s="45" customFormat="1" ht="36" customHeight="1" thickBot="1">
      <c r="A20" s="375"/>
      <c r="B20" s="983"/>
      <c r="C20" s="376"/>
      <c r="D20" s="306"/>
      <c r="E20" s="476" t="s">
        <v>129</v>
      </c>
      <c r="F20" s="801"/>
      <c r="G20" s="795"/>
      <c r="H20" s="1007" t="s">
        <v>120</v>
      </c>
      <c r="I20" s="1008"/>
      <c r="J20" s="972"/>
      <c r="K20" s="970" t="s">
        <v>120</v>
      </c>
      <c r="L20" s="971"/>
      <c r="M20" s="971" t="s">
        <v>120</v>
      </c>
      <c r="N20" s="971"/>
      <c r="O20" s="971" t="s">
        <v>120</v>
      </c>
      <c r="P20" s="971"/>
      <c r="Q20" s="1001" t="s">
        <v>160</v>
      </c>
      <c r="R20" s="1001"/>
      <c r="S20" s="1001"/>
      <c r="T20" s="1001"/>
      <c r="U20" s="50"/>
    </row>
    <row r="21" spans="1:21" s="45" customFormat="1" ht="36" customHeight="1" thickBot="1">
      <c r="A21" s="375"/>
      <c r="B21" s="954" t="s">
        <v>174</v>
      </c>
      <c r="C21" s="376"/>
      <c r="D21" s="306"/>
      <c r="E21" s="476" t="s">
        <v>130</v>
      </c>
      <c r="F21" s="801"/>
      <c r="G21" s="795"/>
      <c r="H21" s="1009"/>
      <c r="I21" s="1010"/>
      <c r="J21" s="1011"/>
      <c r="K21" s="972"/>
      <c r="L21" s="973"/>
      <c r="M21" s="971"/>
      <c r="N21" s="971"/>
      <c r="O21" s="971"/>
      <c r="P21" s="971"/>
      <c r="Q21" s="1002"/>
      <c r="R21" s="1002"/>
      <c r="S21" s="1002"/>
      <c r="T21" s="1003"/>
      <c r="U21" s="50"/>
    </row>
    <row r="22" spans="1:21" s="45" customFormat="1" ht="36" customHeight="1">
      <c r="A22" s="375"/>
      <c r="B22" s="955"/>
      <c r="C22" s="376"/>
      <c r="D22" s="306"/>
      <c r="E22" s="475" t="s">
        <v>217</v>
      </c>
      <c r="F22" s="802"/>
      <c r="G22" s="793"/>
      <c r="H22" s="943" t="s">
        <v>293</v>
      </c>
      <c r="I22" s="944"/>
      <c r="J22" s="945"/>
      <c r="K22" s="943" t="s">
        <v>293</v>
      </c>
      <c r="L22" s="944"/>
      <c r="M22" s="943" t="s">
        <v>293</v>
      </c>
      <c r="N22" s="944"/>
      <c r="O22" s="943" t="s">
        <v>293</v>
      </c>
      <c r="P22" s="1076"/>
      <c r="Q22" s="1002"/>
      <c r="R22" s="1002"/>
      <c r="S22" s="1002"/>
      <c r="T22" s="1003"/>
      <c r="U22" s="50"/>
    </row>
    <row r="23" spans="1:21" s="45" customFormat="1" ht="36" customHeight="1">
      <c r="A23" s="375"/>
      <c r="B23" s="952" t="s">
        <v>171</v>
      </c>
      <c r="C23" s="376"/>
      <c r="D23" s="306"/>
      <c r="E23" s="475" t="s">
        <v>218</v>
      </c>
      <c r="F23" s="802"/>
      <c r="G23" s="793"/>
      <c r="H23" s="946"/>
      <c r="I23" s="947"/>
      <c r="J23" s="948"/>
      <c r="K23" s="946"/>
      <c r="L23" s="947"/>
      <c r="M23" s="946"/>
      <c r="N23" s="947"/>
      <c r="O23" s="1077"/>
      <c r="P23" s="1078"/>
      <c r="Q23" s="1002"/>
      <c r="R23" s="1002"/>
      <c r="S23" s="1002"/>
      <c r="T23" s="1003"/>
      <c r="U23" s="50"/>
    </row>
    <row r="24" spans="1:21" s="45" customFormat="1" ht="36" customHeight="1">
      <c r="A24" s="375"/>
      <c r="B24" s="953"/>
      <c r="C24" s="376"/>
      <c r="D24" s="306"/>
      <c r="E24" s="475" t="s">
        <v>219</v>
      </c>
      <c r="F24" s="803"/>
      <c r="G24" s="793"/>
      <c r="H24" s="946"/>
      <c r="I24" s="947"/>
      <c r="J24" s="948"/>
      <c r="K24" s="946"/>
      <c r="L24" s="947"/>
      <c r="M24" s="946"/>
      <c r="N24" s="947"/>
      <c r="O24" s="1077"/>
      <c r="P24" s="1078"/>
      <c r="Q24" s="1002"/>
      <c r="R24" s="1002"/>
      <c r="S24" s="1002"/>
      <c r="T24" s="1003"/>
      <c r="U24" s="50"/>
    </row>
    <row r="25" spans="1:21" s="45" customFormat="1" ht="36" customHeight="1" thickBot="1">
      <c r="A25" s="375"/>
      <c r="B25" s="952" t="s">
        <v>24</v>
      </c>
      <c r="C25" s="376"/>
      <c r="D25" s="306"/>
      <c r="E25" s="475" t="s">
        <v>240</v>
      </c>
      <c r="F25" s="803"/>
      <c r="G25" s="793"/>
      <c r="H25" s="949"/>
      <c r="I25" s="950"/>
      <c r="J25" s="951"/>
      <c r="K25" s="949"/>
      <c r="L25" s="950"/>
      <c r="M25" s="949"/>
      <c r="N25" s="950"/>
      <c r="O25" s="1079"/>
      <c r="P25" s="1080"/>
      <c r="Q25" s="1002"/>
      <c r="R25" s="1002"/>
      <c r="S25" s="1002"/>
      <c r="T25" s="1003"/>
      <c r="U25" s="50"/>
    </row>
    <row r="26" spans="1:21" s="45" customFormat="1" ht="36" customHeight="1" thickBot="1">
      <c r="A26" s="375"/>
      <c r="B26" s="953"/>
      <c r="C26" s="376"/>
      <c r="D26" s="306"/>
      <c r="E26" s="794" t="s">
        <v>112</v>
      </c>
      <c r="F26" s="810"/>
      <c r="G26" s="793"/>
      <c r="H26" s="975" t="s">
        <v>72</v>
      </c>
      <c r="I26" s="975"/>
      <c r="J26" s="975"/>
      <c r="K26" s="995" t="s">
        <v>72</v>
      </c>
      <c r="L26" s="995"/>
      <c r="M26" s="975" t="s">
        <v>72</v>
      </c>
      <c r="N26" s="975"/>
      <c r="O26" s="975" t="s">
        <v>72</v>
      </c>
      <c r="P26" s="975"/>
      <c r="Q26" s="1002"/>
      <c r="R26" s="1002"/>
      <c r="S26" s="1002"/>
      <c r="T26" s="1003"/>
      <c r="U26" s="50"/>
    </row>
    <row r="27" spans="1:21" s="45" customFormat="1" ht="36" customHeight="1" thickBot="1">
      <c r="A27" s="375"/>
      <c r="B27" s="952" t="s">
        <v>25</v>
      </c>
      <c r="C27" s="376"/>
      <c r="D27" s="306"/>
      <c r="E27" s="475" t="s">
        <v>95</v>
      </c>
      <c r="F27" s="988" t="s">
        <v>257</v>
      </c>
      <c r="G27" s="793"/>
      <c r="H27" s="943" t="s">
        <v>293</v>
      </c>
      <c r="I27" s="944"/>
      <c r="J27" s="945"/>
      <c r="K27" s="943" t="s">
        <v>293</v>
      </c>
      <c r="L27" s="944"/>
      <c r="M27" s="984" t="s">
        <v>262</v>
      </c>
      <c r="N27" s="984"/>
      <c r="O27" s="943" t="s">
        <v>293</v>
      </c>
      <c r="P27" s="1076"/>
      <c r="Q27" s="1002"/>
      <c r="R27" s="1002"/>
      <c r="S27" s="1002"/>
      <c r="T27" s="1003"/>
      <c r="U27" s="50"/>
    </row>
    <row r="28" spans="1:21" s="45" customFormat="1" ht="36" customHeight="1" thickBot="1">
      <c r="A28" s="375"/>
      <c r="B28" s="953"/>
      <c r="C28" s="376"/>
      <c r="D28" s="306"/>
      <c r="E28" s="475" t="s">
        <v>96</v>
      </c>
      <c r="F28" s="988"/>
      <c r="G28" s="793"/>
      <c r="H28" s="946"/>
      <c r="I28" s="947"/>
      <c r="J28" s="948"/>
      <c r="K28" s="946"/>
      <c r="L28" s="947"/>
      <c r="M28" s="985"/>
      <c r="N28" s="985"/>
      <c r="O28" s="1077"/>
      <c r="P28" s="1078"/>
      <c r="Q28" s="1002"/>
      <c r="R28" s="1002"/>
      <c r="S28" s="1002"/>
      <c r="T28" s="1003"/>
      <c r="U28" s="50"/>
    </row>
    <row r="29" spans="1:21" s="45" customFormat="1" ht="36" customHeight="1" thickBot="1">
      <c r="A29" s="375"/>
      <c r="B29" s="980" t="s">
        <v>177</v>
      </c>
      <c r="C29" s="376"/>
      <c r="D29" s="306"/>
      <c r="E29" s="475" t="s">
        <v>127</v>
      </c>
      <c r="F29" s="965" t="s">
        <v>258</v>
      </c>
      <c r="G29" s="793"/>
      <c r="H29" s="946"/>
      <c r="I29" s="947"/>
      <c r="J29" s="948"/>
      <c r="K29" s="946"/>
      <c r="L29" s="947"/>
      <c r="M29" s="985"/>
      <c r="N29" s="985"/>
      <c r="O29" s="1077"/>
      <c r="P29" s="1078"/>
      <c r="Q29" s="1002"/>
      <c r="R29" s="1002"/>
      <c r="S29" s="1002"/>
      <c r="T29" s="1003"/>
      <c r="U29" s="50"/>
    </row>
    <row r="30" spans="1:21" s="45" customFormat="1" ht="36" customHeight="1" thickBot="1">
      <c r="A30" s="375"/>
      <c r="B30" s="1071"/>
      <c r="C30" s="376"/>
      <c r="D30" s="306"/>
      <c r="E30" s="475" t="s">
        <v>128</v>
      </c>
      <c r="F30" s="966"/>
      <c r="G30" s="793"/>
      <c r="H30" s="949"/>
      <c r="I30" s="950"/>
      <c r="J30" s="951"/>
      <c r="K30" s="949"/>
      <c r="L30" s="950"/>
      <c r="M30" s="985"/>
      <c r="N30" s="985"/>
      <c r="O30" s="1079"/>
      <c r="P30" s="1080"/>
      <c r="Q30" s="1002"/>
      <c r="R30" s="1002"/>
      <c r="S30" s="1002"/>
      <c r="T30" s="1003"/>
      <c r="U30" s="50"/>
    </row>
    <row r="31" spans="1:21" s="45" customFormat="1" ht="36" customHeight="1" thickBot="1">
      <c r="A31" s="375"/>
      <c r="B31" s="1068" t="s">
        <v>185</v>
      </c>
      <c r="C31" s="376"/>
      <c r="D31" s="306"/>
      <c r="E31" s="477" t="s">
        <v>113</v>
      </c>
      <c r="F31" s="967"/>
      <c r="G31" s="1050"/>
      <c r="H31" s="1053" t="s">
        <v>291</v>
      </c>
      <c r="I31" s="1054"/>
      <c r="J31" s="1055"/>
      <c r="K31" s="1053" t="s">
        <v>291</v>
      </c>
      <c r="L31" s="1054"/>
      <c r="M31" s="1051" t="s">
        <v>72</v>
      </c>
      <c r="N31" s="1052"/>
      <c r="O31" s="1053" t="s">
        <v>291</v>
      </c>
      <c r="P31" s="1054"/>
      <c r="Q31" s="257"/>
      <c r="R31" s="257"/>
      <c r="S31" s="257"/>
      <c r="T31" s="258"/>
      <c r="U31" s="50"/>
    </row>
    <row r="32" spans="1:21" s="45" customFormat="1" ht="36" customHeight="1">
      <c r="A32" s="375"/>
      <c r="B32" s="1069"/>
      <c r="C32" s="376"/>
      <c r="D32" s="306"/>
      <c r="E32" s="477" t="s">
        <v>114</v>
      </c>
      <c r="F32" s="834"/>
      <c r="G32" s="1050"/>
      <c r="H32" s="1056"/>
      <c r="I32" s="1057"/>
      <c r="J32" s="1058"/>
      <c r="K32" s="1056"/>
      <c r="L32" s="1057"/>
      <c r="M32" s="1062" t="s">
        <v>2</v>
      </c>
      <c r="N32" s="1063"/>
      <c r="O32" s="1056"/>
      <c r="P32" s="1057"/>
      <c r="Q32" s="257"/>
      <c r="R32" s="257"/>
      <c r="S32" s="257"/>
      <c r="T32" s="258"/>
      <c r="U32" s="50"/>
    </row>
    <row r="33" spans="1:21" s="45" customFormat="1" ht="36" customHeight="1" thickBot="1">
      <c r="A33" s="375"/>
      <c r="B33" s="1070"/>
      <c r="C33" s="376"/>
      <c r="D33" s="306"/>
      <c r="E33" s="477" t="s">
        <v>115</v>
      </c>
      <c r="F33" s="835"/>
      <c r="G33" s="1050"/>
      <c r="H33" s="1059"/>
      <c r="I33" s="1060"/>
      <c r="J33" s="1061"/>
      <c r="K33" s="1059"/>
      <c r="L33" s="1060"/>
      <c r="M33" s="1064"/>
      <c r="N33" s="1065"/>
      <c r="O33" s="1059"/>
      <c r="P33" s="1060"/>
      <c r="Q33" s="257"/>
      <c r="R33" s="257"/>
      <c r="S33" s="257"/>
      <c r="T33" s="258"/>
      <c r="U33" s="50"/>
    </row>
    <row r="34" spans="1:21" s="45" customFormat="1" ht="36" customHeight="1">
      <c r="A34" s="375"/>
      <c r="B34" s="696"/>
      <c r="C34" s="376"/>
      <c r="D34" s="306"/>
      <c r="E34" s="475" t="s">
        <v>116</v>
      </c>
      <c r="F34" s="835"/>
      <c r="G34" s="1050"/>
      <c r="H34" s="1081" t="s">
        <v>290</v>
      </c>
      <c r="I34" s="1082"/>
      <c r="J34" s="1083"/>
      <c r="K34" s="943" t="s">
        <v>293</v>
      </c>
      <c r="L34" s="944"/>
      <c r="M34" s="1064"/>
      <c r="N34" s="1065"/>
      <c r="O34" s="943" t="s">
        <v>293</v>
      </c>
      <c r="P34" s="1076"/>
      <c r="Q34" s="257"/>
      <c r="R34" s="257"/>
      <c r="S34" s="257"/>
      <c r="T34" s="258"/>
      <c r="U34" s="50"/>
    </row>
    <row r="35" spans="1:21" s="45" customFormat="1" ht="36" customHeight="1">
      <c r="A35" s="375"/>
      <c r="B35" s="461"/>
      <c r="C35" s="376"/>
      <c r="D35" s="306"/>
      <c r="E35" s="475" t="s">
        <v>117</v>
      </c>
      <c r="F35" s="776"/>
      <c r="G35" s="1050"/>
      <c r="H35" s="1084"/>
      <c r="I35" s="1085"/>
      <c r="J35" s="1086"/>
      <c r="K35" s="946"/>
      <c r="L35" s="947"/>
      <c r="M35" s="1064"/>
      <c r="N35" s="1065"/>
      <c r="O35" s="1077"/>
      <c r="P35" s="1078"/>
      <c r="Q35" s="257"/>
      <c r="R35" s="257"/>
      <c r="S35" s="257"/>
      <c r="T35" s="258"/>
      <c r="U35" s="50"/>
    </row>
    <row r="36" spans="1:24" s="45" customFormat="1" ht="36" customHeight="1">
      <c r="A36" s="375"/>
      <c r="B36" s="968"/>
      <c r="C36" s="376"/>
      <c r="D36" s="306"/>
      <c r="E36" s="475" t="s">
        <v>118</v>
      </c>
      <c r="F36" s="776"/>
      <c r="G36" s="1050"/>
      <c r="H36" s="1084"/>
      <c r="I36" s="1085"/>
      <c r="J36" s="1086"/>
      <c r="K36" s="946"/>
      <c r="L36" s="947"/>
      <c r="M36" s="1064"/>
      <c r="N36" s="1065"/>
      <c r="O36" s="1077"/>
      <c r="P36" s="1078"/>
      <c r="Q36" s="257"/>
      <c r="R36" s="257"/>
      <c r="S36" s="257"/>
      <c r="T36" s="258"/>
      <c r="U36" s="50"/>
      <c r="X36" s="46"/>
    </row>
    <row r="37" spans="1:22" s="45" customFormat="1" ht="36" customHeight="1" thickBot="1">
      <c r="A37" s="375"/>
      <c r="B37" s="968"/>
      <c r="C37" s="376"/>
      <c r="D37" s="306"/>
      <c r="E37" s="478" t="s">
        <v>119</v>
      </c>
      <c r="F37" s="776"/>
      <c r="G37" s="1072"/>
      <c r="H37" s="1087"/>
      <c r="I37" s="1088"/>
      <c r="J37" s="1089"/>
      <c r="K37" s="949"/>
      <c r="L37" s="950"/>
      <c r="M37" s="1066"/>
      <c r="N37" s="1067"/>
      <c r="O37" s="1079"/>
      <c r="P37" s="1080"/>
      <c r="Q37" s="257"/>
      <c r="R37" s="257"/>
      <c r="S37" s="257"/>
      <c r="T37" s="258"/>
      <c r="U37" s="50"/>
      <c r="V37" s="53"/>
    </row>
    <row r="38" spans="1:21" s="45" customFormat="1" ht="36" customHeight="1">
      <c r="A38" s="375"/>
      <c r="B38" s="393"/>
      <c r="C38" s="376"/>
      <c r="D38" s="306"/>
      <c r="E38" s="479" t="s">
        <v>131</v>
      </c>
      <c r="F38" s="776"/>
      <c r="G38" s="1072"/>
      <c r="H38" s="694"/>
      <c r="I38" s="694"/>
      <c r="J38" s="694"/>
      <c r="K38" s="694"/>
      <c r="L38" s="694"/>
      <c r="M38" s="762"/>
      <c r="N38" s="246"/>
      <c r="O38" s="247"/>
      <c r="P38" s="247"/>
      <c r="Q38" s="257"/>
      <c r="R38" s="257"/>
      <c r="S38" s="257"/>
      <c r="T38" s="258"/>
      <c r="U38" s="50"/>
    </row>
    <row r="39" spans="1:21" s="45" customFormat="1" ht="36" customHeight="1" thickBot="1">
      <c r="A39" s="375"/>
      <c r="B39" s="393"/>
      <c r="C39" s="376"/>
      <c r="D39" s="306"/>
      <c r="E39" s="698" t="s">
        <v>132</v>
      </c>
      <c r="F39" s="804"/>
      <c r="G39" s="1073"/>
      <c r="H39" s="695"/>
      <c r="I39" s="695"/>
      <c r="J39" s="695"/>
      <c r="K39" s="695"/>
      <c r="L39" s="695"/>
      <c r="M39" s="518"/>
      <c r="N39" s="518"/>
      <c r="O39" s="699"/>
      <c r="P39" s="699"/>
      <c r="Q39" s="525"/>
      <c r="R39" s="525"/>
      <c r="S39" s="525"/>
      <c r="T39" s="526"/>
      <c r="U39" s="50"/>
    </row>
    <row r="40" spans="1:23" s="58" customFormat="1" ht="36" customHeight="1">
      <c r="A40" s="375"/>
      <c r="B40" s="393"/>
      <c r="C40" s="376"/>
      <c r="D40" s="306"/>
      <c r="U40" s="50"/>
      <c r="V40" s="69"/>
      <c r="W40" s="69"/>
    </row>
    <row r="41" spans="1:23" s="58" customFormat="1" ht="36" customHeight="1">
      <c r="A41" s="375"/>
      <c r="B41" s="393"/>
      <c r="C41" s="376"/>
      <c r="D41" s="306"/>
      <c r="U41" s="598"/>
      <c r="V41" s="69"/>
      <c r="W41" s="69"/>
    </row>
    <row r="42" spans="1:30" s="45" customFormat="1" ht="36" customHeight="1" thickBot="1">
      <c r="A42" s="375"/>
      <c r="B42" s="393"/>
      <c r="C42" s="376"/>
      <c r="D42" s="306"/>
      <c r="U42" s="600"/>
      <c r="V42" s="601"/>
      <c r="W42" s="601"/>
      <c r="X42" s="601"/>
      <c r="Y42" s="601"/>
      <c r="Z42" s="601"/>
      <c r="AA42" s="601"/>
      <c r="AB42" s="601"/>
      <c r="AC42" s="601"/>
      <c r="AD42" s="601"/>
    </row>
    <row r="43" spans="1:30" s="42" customFormat="1" ht="36" customHeight="1" hidden="1" thickBot="1">
      <c r="A43" s="375"/>
      <c r="B43" s="393"/>
      <c r="C43" s="376"/>
      <c r="D43" s="306"/>
      <c r="E43" s="505"/>
      <c r="F43" s="506"/>
      <c r="G43" s="506"/>
      <c r="H43" s="506"/>
      <c r="I43" s="506"/>
      <c r="J43" s="506"/>
      <c r="K43" s="506"/>
      <c r="L43" s="506"/>
      <c r="M43" s="506"/>
      <c r="N43" s="506"/>
      <c r="O43" s="506"/>
      <c r="P43" s="506"/>
      <c r="Q43" s="506"/>
      <c r="R43" s="506"/>
      <c r="S43" s="506"/>
      <c r="T43" s="507"/>
      <c r="U43" s="680"/>
      <c r="V43" s="41"/>
      <c r="W43" s="41"/>
      <c r="X43" s="41"/>
      <c r="Y43" s="41"/>
      <c r="Z43" s="41"/>
      <c r="AA43" s="41"/>
      <c r="AB43" s="41"/>
      <c r="AC43" s="41"/>
      <c r="AD43" s="41"/>
    </row>
    <row r="44" spans="1:30" s="58" customFormat="1" ht="36" customHeight="1" hidden="1" thickBot="1">
      <c r="A44" s="375"/>
      <c r="B44" s="393"/>
      <c r="C44" s="376"/>
      <c r="D44" s="306"/>
      <c r="E44" s="498" t="s">
        <v>77</v>
      </c>
      <c r="F44" s="498"/>
      <c r="G44" s="962" t="s">
        <v>139</v>
      </c>
      <c r="H44" s="492">
        <v>0.4</v>
      </c>
      <c r="I44" s="492">
        <v>0.4</v>
      </c>
      <c r="J44" s="492">
        <v>0.4</v>
      </c>
      <c r="K44" s="492"/>
      <c r="L44" s="492"/>
      <c r="M44" s="491">
        <v>0.2</v>
      </c>
      <c r="N44" s="811"/>
      <c r="O44" s="491"/>
      <c r="P44" s="492"/>
      <c r="Q44" s="559">
        <v>0.8</v>
      </c>
      <c r="R44" s="560">
        <v>0.8</v>
      </c>
      <c r="S44" s="560">
        <v>0.8</v>
      </c>
      <c r="T44" s="628">
        <v>0.8</v>
      </c>
      <c r="U44" s="649">
        <f aca="true" t="shared" si="0" ref="U44:U64">SUM(F44:T44)</f>
        <v>4.6</v>
      </c>
      <c r="V44" s="1000"/>
      <c r="W44" s="57"/>
      <c r="X44" s="57"/>
      <c r="Y44" s="57"/>
      <c r="Z44" s="57"/>
      <c r="AA44" s="57"/>
      <c r="AB44" s="57"/>
      <c r="AC44" s="57"/>
      <c r="AD44" s="57"/>
    </row>
    <row r="45" spans="1:30" s="58" customFormat="1" ht="36" customHeight="1" hidden="1">
      <c r="A45" s="375"/>
      <c r="B45" s="393"/>
      <c r="C45" s="376"/>
      <c r="D45" s="306"/>
      <c r="E45" s="137" t="s">
        <v>45</v>
      </c>
      <c r="F45" s="137"/>
      <c r="G45" s="963"/>
      <c r="H45" s="622"/>
      <c r="I45" s="622"/>
      <c r="J45" s="622"/>
      <c r="K45" s="174"/>
      <c r="L45" s="174"/>
      <c r="M45" s="173"/>
      <c r="N45" s="812"/>
      <c r="O45" s="173"/>
      <c r="P45" s="174"/>
      <c r="Q45" s="138"/>
      <c r="R45" s="139"/>
      <c r="S45" s="139"/>
      <c r="T45" s="629"/>
      <c r="U45" s="650">
        <f t="shared" si="0"/>
        <v>0</v>
      </c>
      <c r="V45" s="1000"/>
      <c r="W45" s="57"/>
      <c r="X45" s="57"/>
      <c r="Y45" s="57"/>
      <c r="Z45" s="57"/>
      <c r="AA45" s="57"/>
      <c r="AB45" s="57"/>
      <c r="AC45" s="57"/>
      <c r="AD45" s="57"/>
    </row>
    <row r="46" spans="1:30" s="58" customFormat="1" ht="36" customHeight="1" hidden="1">
      <c r="A46" s="375"/>
      <c r="B46" s="393"/>
      <c r="C46" s="376"/>
      <c r="D46" s="306"/>
      <c r="E46" s="66" t="s">
        <v>44</v>
      </c>
      <c r="F46" s="66">
        <v>2</v>
      </c>
      <c r="G46" s="963"/>
      <c r="H46" s="176"/>
      <c r="I46" s="176"/>
      <c r="J46" s="176"/>
      <c r="K46" s="176"/>
      <c r="L46" s="176"/>
      <c r="M46" s="175"/>
      <c r="N46" s="813"/>
      <c r="O46" s="175">
        <v>0.4</v>
      </c>
      <c r="P46" s="175">
        <v>0.4</v>
      </c>
      <c r="Q46" s="67"/>
      <c r="R46" s="68"/>
      <c r="S46" s="68"/>
      <c r="T46" s="630"/>
      <c r="U46" s="651">
        <f t="shared" si="0"/>
        <v>2.8</v>
      </c>
      <c r="V46" s="1000"/>
      <c r="W46" s="57"/>
      <c r="X46" s="57"/>
      <c r="Y46" s="57"/>
      <c r="Z46" s="57"/>
      <c r="AA46" s="57"/>
      <c r="AB46" s="57"/>
      <c r="AC46" s="57"/>
      <c r="AD46" s="57"/>
    </row>
    <row r="47" spans="1:30" s="58" customFormat="1" ht="36" customHeight="1" hidden="1">
      <c r="A47" s="375"/>
      <c r="B47" s="393"/>
      <c r="C47" s="376"/>
      <c r="D47" s="306"/>
      <c r="E47" s="134" t="s">
        <v>50</v>
      </c>
      <c r="F47" s="134"/>
      <c r="G47" s="963"/>
      <c r="H47" s="168"/>
      <c r="I47" s="168"/>
      <c r="J47" s="168"/>
      <c r="K47" s="168">
        <v>0.2</v>
      </c>
      <c r="L47" s="168">
        <v>0.2</v>
      </c>
      <c r="M47" s="167"/>
      <c r="N47" s="814"/>
      <c r="O47" s="167"/>
      <c r="P47" s="168"/>
      <c r="Q47" s="135"/>
      <c r="R47" s="136"/>
      <c r="S47" s="136"/>
      <c r="T47" s="631"/>
      <c r="U47" s="652">
        <f t="shared" si="0"/>
        <v>0.4</v>
      </c>
      <c r="V47" s="1000"/>
      <c r="W47" s="57"/>
      <c r="X47" s="57"/>
      <c r="Y47" s="57"/>
      <c r="Z47" s="57"/>
      <c r="AA47" s="57"/>
      <c r="AB47" s="57"/>
      <c r="AC47" s="57"/>
      <c r="AD47" s="57"/>
    </row>
    <row r="48" spans="1:30" s="58" customFormat="1" ht="36" customHeight="1" hidden="1">
      <c r="A48" s="375"/>
      <c r="B48" s="393"/>
      <c r="C48" s="376"/>
      <c r="D48" s="306"/>
      <c r="E48" s="142" t="s">
        <v>5</v>
      </c>
      <c r="F48" s="142">
        <v>1.5</v>
      </c>
      <c r="G48" s="963"/>
      <c r="H48" s="178"/>
      <c r="I48" s="178"/>
      <c r="J48" s="178"/>
      <c r="K48" s="178"/>
      <c r="L48" s="178"/>
      <c r="M48" s="177"/>
      <c r="N48" s="815"/>
      <c r="O48" s="177"/>
      <c r="P48" s="178"/>
      <c r="Q48" s="140"/>
      <c r="R48" s="141"/>
      <c r="S48" s="141"/>
      <c r="T48" s="632"/>
      <c r="U48" s="654">
        <f t="shared" si="0"/>
        <v>1.5</v>
      </c>
      <c r="V48" s="1000"/>
      <c r="W48" s="57"/>
      <c r="X48" s="57"/>
      <c r="Y48" s="57"/>
      <c r="Z48" s="57"/>
      <c r="AA48" s="57"/>
      <c r="AB48" s="57"/>
      <c r="AC48" s="57"/>
      <c r="AD48" s="57"/>
    </row>
    <row r="49" spans="1:30" s="58" customFormat="1" ht="36" customHeight="1" hidden="1">
      <c r="A49" s="375"/>
      <c r="B49" s="393"/>
      <c r="C49" s="376"/>
      <c r="D49" s="306"/>
      <c r="E49" s="63" t="s">
        <v>43</v>
      </c>
      <c r="F49" s="63"/>
      <c r="G49" s="963"/>
      <c r="H49" s="170"/>
      <c r="I49" s="170"/>
      <c r="J49" s="170"/>
      <c r="K49" s="170"/>
      <c r="L49" s="170"/>
      <c r="M49" s="169"/>
      <c r="N49" s="816"/>
      <c r="O49" s="169"/>
      <c r="P49" s="170"/>
      <c r="Q49" s="64"/>
      <c r="R49" s="65"/>
      <c r="S49" s="65"/>
      <c r="T49" s="633"/>
      <c r="U49" s="655">
        <f t="shared" si="0"/>
        <v>0</v>
      </c>
      <c r="V49" s="1000"/>
      <c r="W49" s="57"/>
      <c r="X49" s="57"/>
      <c r="Y49" s="57"/>
      <c r="Z49" s="57"/>
      <c r="AA49" s="57"/>
      <c r="AB49" s="57"/>
      <c r="AC49" s="57"/>
      <c r="AD49" s="57"/>
    </row>
    <row r="50" spans="1:30" s="58" customFormat="1" ht="36" customHeight="1" hidden="1">
      <c r="A50" s="375"/>
      <c r="B50" s="393"/>
      <c r="C50" s="376"/>
      <c r="D50" s="306"/>
      <c r="E50" s="82" t="s">
        <v>10</v>
      </c>
      <c r="F50" s="82"/>
      <c r="G50" s="963"/>
      <c r="H50" s="166">
        <v>2</v>
      </c>
      <c r="I50" s="166"/>
      <c r="J50" s="166"/>
      <c r="K50" s="166">
        <v>4</v>
      </c>
      <c r="L50" s="166"/>
      <c r="M50" s="165"/>
      <c r="N50" s="817"/>
      <c r="O50" s="165"/>
      <c r="P50" s="166">
        <v>2</v>
      </c>
      <c r="Q50" s="80"/>
      <c r="R50" s="81"/>
      <c r="S50" s="81"/>
      <c r="T50" s="634"/>
      <c r="U50" s="656">
        <f t="shared" si="0"/>
        <v>8</v>
      </c>
      <c r="V50" s="1000"/>
      <c r="W50" s="57"/>
      <c r="X50" s="57"/>
      <c r="Y50" s="57"/>
      <c r="Z50" s="57"/>
      <c r="AA50" s="57"/>
      <c r="AB50" s="57"/>
      <c r="AC50" s="57"/>
      <c r="AD50" s="57"/>
    </row>
    <row r="51" spans="1:30" s="58" customFormat="1" ht="36" customHeight="1" hidden="1">
      <c r="A51" s="375"/>
      <c r="B51" s="393"/>
      <c r="C51" s="376"/>
      <c r="D51" s="306"/>
      <c r="E51" s="134" t="s">
        <v>23</v>
      </c>
      <c r="F51" s="134"/>
      <c r="G51" s="963"/>
      <c r="H51" s="168">
        <v>6</v>
      </c>
      <c r="I51" s="168"/>
      <c r="J51" s="168"/>
      <c r="K51" s="168">
        <v>4</v>
      </c>
      <c r="L51" s="168"/>
      <c r="M51" s="167">
        <v>4</v>
      </c>
      <c r="N51" s="814"/>
      <c r="O51" s="167"/>
      <c r="P51" s="168">
        <v>4</v>
      </c>
      <c r="Q51" s="135"/>
      <c r="R51" s="136"/>
      <c r="S51" s="136"/>
      <c r="T51" s="631"/>
      <c r="U51" s="652">
        <f t="shared" si="0"/>
        <v>18</v>
      </c>
      <c r="V51" s="1000"/>
      <c r="W51" s="57"/>
      <c r="X51" s="57"/>
      <c r="Y51" s="57"/>
      <c r="Z51" s="57"/>
      <c r="AA51" s="57"/>
      <c r="AB51" s="57"/>
      <c r="AC51" s="57"/>
      <c r="AD51" s="57"/>
    </row>
    <row r="52" spans="1:30" s="58" customFormat="1" ht="36" customHeight="1" hidden="1">
      <c r="A52" s="375"/>
      <c r="B52" s="393"/>
      <c r="C52" s="376"/>
      <c r="D52" s="306"/>
      <c r="E52" s="95" t="s">
        <v>78</v>
      </c>
      <c r="F52" s="95"/>
      <c r="G52" s="963"/>
      <c r="H52" s="172"/>
      <c r="I52" s="172">
        <v>6</v>
      </c>
      <c r="J52" s="172"/>
      <c r="K52" s="172"/>
      <c r="L52" s="172">
        <v>8</v>
      </c>
      <c r="M52" s="171"/>
      <c r="N52" s="818"/>
      <c r="O52" s="171">
        <v>8</v>
      </c>
      <c r="P52" s="172"/>
      <c r="Q52" s="96"/>
      <c r="R52" s="97"/>
      <c r="S52" s="97"/>
      <c r="T52" s="635"/>
      <c r="U52" s="657">
        <f t="shared" si="0"/>
        <v>22</v>
      </c>
      <c r="V52" s="1000"/>
      <c r="W52" s="57"/>
      <c r="X52" s="57"/>
      <c r="Y52" s="57"/>
      <c r="Z52" s="57"/>
      <c r="AA52" s="57"/>
      <c r="AB52" s="57"/>
      <c r="AC52" s="57"/>
      <c r="AD52" s="57"/>
    </row>
    <row r="53" spans="1:30" s="58" customFormat="1" ht="36" customHeight="1" hidden="1">
      <c r="A53" s="375"/>
      <c r="B53" s="393"/>
      <c r="C53" s="376"/>
      <c r="D53" s="306"/>
      <c r="E53" s="59" t="s">
        <v>141</v>
      </c>
      <c r="F53" s="59"/>
      <c r="G53" s="963"/>
      <c r="H53" s="162"/>
      <c r="I53" s="162"/>
      <c r="J53" s="162"/>
      <c r="K53" s="162"/>
      <c r="L53" s="162"/>
      <c r="M53" s="161"/>
      <c r="N53" s="819"/>
      <c r="O53" s="161"/>
      <c r="P53" s="162"/>
      <c r="Q53" s="191"/>
      <c r="R53" s="192"/>
      <c r="S53" s="192"/>
      <c r="T53" s="636"/>
      <c r="U53" s="658">
        <f t="shared" si="0"/>
        <v>0</v>
      </c>
      <c r="V53" s="1000"/>
      <c r="W53" s="57"/>
      <c r="X53" s="57"/>
      <c r="Y53" s="57"/>
      <c r="Z53" s="57"/>
      <c r="AA53" s="57"/>
      <c r="AB53" s="57"/>
      <c r="AC53" s="57"/>
      <c r="AD53" s="57"/>
    </row>
    <row r="54" spans="1:30" s="58" customFormat="1" ht="36" customHeight="1" hidden="1">
      <c r="A54" s="375"/>
      <c r="B54" s="393"/>
      <c r="C54" s="376"/>
      <c r="D54" s="306"/>
      <c r="E54" s="198" t="s">
        <v>137</v>
      </c>
      <c r="F54" s="198"/>
      <c r="G54" s="963"/>
      <c r="H54" s="200"/>
      <c r="I54" s="200"/>
      <c r="J54" s="200">
        <v>4</v>
      </c>
      <c r="K54" s="200"/>
      <c r="L54" s="200"/>
      <c r="M54" s="199"/>
      <c r="N54" s="820"/>
      <c r="O54" s="199"/>
      <c r="P54" s="200"/>
      <c r="Q54" s="201"/>
      <c r="R54" s="202"/>
      <c r="S54" s="202"/>
      <c r="T54" s="637"/>
      <c r="U54" s="659">
        <f t="shared" si="0"/>
        <v>4</v>
      </c>
      <c r="V54" s="1000"/>
      <c r="W54" s="57"/>
      <c r="X54" s="57"/>
      <c r="Y54" s="57"/>
      <c r="Z54" s="57"/>
      <c r="AA54" s="57"/>
      <c r="AB54" s="57"/>
      <c r="AC54" s="57"/>
      <c r="AD54" s="57"/>
    </row>
    <row r="55" spans="1:30" s="58" customFormat="1" ht="36" customHeight="1" hidden="1">
      <c r="A55" s="375"/>
      <c r="B55" s="393"/>
      <c r="C55" s="376"/>
      <c r="D55" s="306"/>
      <c r="E55" s="230" t="s">
        <v>138</v>
      </c>
      <c r="F55" s="230"/>
      <c r="G55" s="963"/>
      <c r="H55" s="232"/>
      <c r="I55" s="232"/>
      <c r="J55" s="232">
        <v>2</v>
      </c>
      <c r="K55" s="232"/>
      <c r="L55" s="232"/>
      <c r="M55" s="231"/>
      <c r="N55" s="821"/>
      <c r="O55" s="231"/>
      <c r="P55" s="232"/>
      <c r="Q55" s="233"/>
      <c r="R55" s="234"/>
      <c r="S55" s="234"/>
      <c r="T55" s="638"/>
      <c r="U55" s="660">
        <f t="shared" si="0"/>
        <v>2</v>
      </c>
      <c r="V55" s="1000"/>
      <c r="W55" s="57"/>
      <c r="X55" s="57"/>
      <c r="Y55" s="57"/>
      <c r="Z55" s="57"/>
      <c r="AA55" s="57"/>
      <c r="AB55" s="57"/>
      <c r="AC55" s="57"/>
      <c r="AD55" s="57"/>
    </row>
    <row r="56" spans="1:30" s="58" customFormat="1" ht="36" customHeight="1" hidden="1">
      <c r="A56" s="375"/>
      <c r="B56" s="393"/>
      <c r="C56" s="376"/>
      <c r="D56" s="306"/>
      <c r="E56" s="60" t="s">
        <v>140</v>
      </c>
      <c r="F56" s="60"/>
      <c r="G56" s="963"/>
      <c r="H56" s="164"/>
      <c r="I56" s="164"/>
      <c r="J56" s="164"/>
      <c r="K56" s="164"/>
      <c r="L56" s="164"/>
      <c r="M56" s="163"/>
      <c r="N56" s="822"/>
      <c r="O56" s="163"/>
      <c r="P56" s="164"/>
      <c r="Q56" s="61"/>
      <c r="R56" s="62"/>
      <c r="S56" s="62"/>
      <c r="T56" s="639"/>
      <c r="U56" s="661">
        <f t="shared" si="0"/>
        <v>0</v>
      </c>
      <c r="V56" s="1000"/>
      <c r="W56" s="57"/>
      <c r="X56" s="57"/>
      <c r="Y56" s="57"/>
      <c r="Z56" s="57"/>
      <c r="AA56" s="57"/>
      <c r="AB56" s="57"/>
      <c r="AC56" s="57"/>
      <c r="AD56" s="57"/>
    </row>
    <row r="57" spans="1:30" s="58" customFormat="1" ht="36" customHeight="1" hidden="1">
      <c r="A57" s="375"/>
      <c r="B57" s="393"/>
      <c r="C57" s="376"/>
      <c r="D57" s="306"/>
      <c r="E57" s="137" t="s">
        <v>143</v>
      </c>
      <c r="F57" s="137"/>
      <c r="G57" s="963"/>
      <c r="H57" s="174"/>
      <c r="I57" s="174"/>
      <c r="J57" s="174"/>
      <c r="K57" s="174"/>
      <c r="L57" s="174"/>
      <c r="M57" s="173"/>
      <c r="N57" s="812"/>
      <c r="O57" s="173"/>
      <c r="P57" s="174"/>
      <c r="Q57" s="138"/>
      <c r="R57" s="139"/>
      <c r="S57" s="139"/>
      <c r="T57" s="629"/>
      <c r="U57" s="650">
        <f t="shared" si="0"/>
        <v>0</v>
      </c>
      <c r="V57" s="1000"/>
      <c r="W57" s="57"/>
      <c r="X57" s="57"/>
      <c r="Y57" s="57"/>
      <c r="Z57" s="57"/>
      <c r="AA57" s="57"/>
      <c r="AB57" s="57"/>
      <c r="AC57" s="57"/>
      <c r="AD57" s="57"/>
    </row>
    <row r="58" spans="1:30" s="58" customFormat="1" ht="36" customHeight="1" hidden="1">
      <c r="A58" s="375"/>
      <c r="B58" s="393"/>
      <c r="C58" s="376"/>
      <c r="D58" s="306"/>
      <c r="E58" s="241" t="s">
        <v>144</v>
      </c>
      <c r="F58" s="241"/>
      <c r="G58" s="963"/>
      <c r="H58" s="243"/>
      <c r="I58" s="243">
        <v>2</v>
      </c>
      <c r="J58" s="243"/>
      <c r="K58" s="243"/>
      <c r="L58" s="243"/>
      <c r="M58" s="242"/>
      <c r="N58" s="823"/>
      <c r="O58" s="242"/>
      <c r="P58" s="243"/>
      <c r="Q58" s="244"/>
      <c r="R58" s="245"/>
      <c r="S58" s="245"/>
      <c r="T58" s="640"/>
      <c r="U58" s="662">
        <f t="shared" si="0"/>
        <v>2</v>
      </c>
      <c r="V58" s="1000"/>
      <c r="W58" s="57"/>
      <c r="X58" s="57"/>
      <c r="Y58" s="57"/>
      <c r="Z58" s="57"/>
      <c r="AA58" s="57"/>
      <c r="AB58" s="57"/>
      <c r="AC58" s="57"/>
      <c r="AD58" s="57"/>
    </row>
    <row r="59" spans="1:30" s="58" customFormat="1" ht="36" customHeight="1" hidden="1">
      <c r="A59" s="375"/>
      <c r="B59" s="393"/>
      <c r="C59" s="376"/>
      <c r="D59" s="306"/>
      <c r="E59" s="263" t="s">
        <v>1</v>
      </c>
      <c r="F59" s="263"/>
      <c r="G59" s="963"/>
      <c r="H59" s="265"/>
      <c r="I59" s="265"/>
      <c r="J59" s="265"/>
      <c r="K59" s="265"/>
      <c r="L59" s="265">
        <v>2</v>
      </c>
      <c r="M59" s="264">
        <v>2</v>
      </c>
      <c r="N59" s="824"/>
      <c r="O59" s="264"/>
      <c r="P59" s="265">
        <v>2</v>
      </c>
      <c r="Q59" s="266"/>
      <c r="R59" s="267"/>
      <c r="S59" s="267"/>
      <c r="T59" s="641"/>
      <c r="U59" s="663">
        <f t="shared" si="0"/>
        <v>6</v>
      </c>
      <c r="V59" s="1000"/>
      <c r="W59" s="57"/>
      <c r="X59" s="57"/>
      <c r="Y59" s="57"/>
      <c r="Z59" s="57"/>
      <c r="AA59" s="57"/>
      <c r="AB59" s="57"/>
      <c r="AC59" s="57"/>
      <c r="AD59" s="57"/>
    </row>
    <row r="60" spans="1:30" s="58" customFormat="1" ht="36" customHeight="1" hidden="1">
      <c r="A60" s="375"/>
      <c r="B60" s="393"/>
      <c r="C60" s="376"/>
      <c r="D60" s="306"/>
      <c r="E60" s="483" t="s">
        <v>122</v>
      </c>
      <c r="F60" s="483"/>
      <c r="G60" s="963"/>
      <c r="H60" s="485"/>
      <c r="I60" s="485"/>
      <c r="J60" s="485">
        <v>2</v>
      </c>
      <c r="K60" s="485">
        <v>2</v>
      </c>
      <c r="L60" s="485"/>
      <c r="M60" s="484"/>
      <c r="N60" s="825"/>
      <c r="O60" s="484"/>
      <c r="P60" s="485"/>
      <c r="Q60" s="486"/>
      <c r="R60" s="487"/>
      <c r="S60" s="487"/>
      <c r="T60" s="642"/>
      <c r="U60" s="664">
        <f t="shared" si="0"/>
        <v>4</v>
      </c>
      <c r="V60" s="1000"/>
      <c r="W60" s="57"/>
      <c r="X60" s="57"/>
      <c r="Y60" s="57"/>
      <c r="Z60" s="57"/>
      <c r="AA60" s="57"/>
      <c r="AB60" s="57"/>
      <c r="AC60" s="57"/>
      <c r="AD60" s="57"/>
    </row>
    <row r="61" spans="1:30" s="58" customFormat="1" ht="36" customHeight="1" hidden="1">
      <c r="A61" s="375"/>
      <c r="B61" s="393"/>
      <c r="C61" s="376"/>
      <c r="D61" s="306"/>
      <c r="E61" s="248" t="s">
        <v>49</v>
      </c>
      <c r="F61" s="248"/>
      <c r="G61" s="963"/>
      <c r="H61" s="250"/>
      <c r="I61" s="250"/>
      <c r="J61" s="250"/>
      <c r="K61" s="250"/>
      <c r="L61" s="250"/>
      <c r="M61" s="249"/>
      <c r="N61" s="826"/>
      <c r="O61" s="249"/>
      <c r="P61" s="250"/>
      <c r="Q61" s="251"/>
      <c r="R61" s="252"/>
      <c r="S61" s="252"/>
      <c r="T61" s="643"/>
      <c r="U61" s="653">
        <f t="shared" si="0"/>
        <v>0</v>
      </c>
      <c r="V61" s="1000"/>
      <c r="W61" s="57"/>
      <c r="X61" s="57"/>
      <c r="Y61" s="57"/>
      <c r="Z61" s="57"/>
      <c r="AA61" s="57"/>
      <c r="AB61" s="57"/>
      <c r="AC61" s="57"/>
      <c r="AD61" s="57"/>
    </row>
    <row r="62" spans="1:30" s="58" customFormat="1" ht="36" customHeight="1" hidden="1">
      <c r="A62" s="375"/>
      <c r="B62" s="393"/>
      <c r="C62" s="376"/>
      <c r="D62" s="306"/>
      <c r="E62" s="349" t="s">
        <v>90</v>
      </c>
      <c r="F62" s="349"/>
      <c r="G62" s="963"/>
      <c r="H62" s="351"/>
      <c r="I62" s="351"/>
      <c r="J62" s="351"/>
      <c r="K62" s="351"/>
      <c r="L62" s="351"/>
      <c r="M62" s="350"/>
      <c r="N62" s="827"/>
      <c r="O62" s="350"/>
      <c r="P62" s="351"/>
      <c r="Q62" s="352"/>
      <c r="R62" s="353"/>
      <c r="S62" s="353"/>
      <c r="T62" s="644"/>
      <c r="U62" s="665">
        <f t="shared" si="0"/>
        <v>0</v>
      </c>
      <c r="V62" s="1000"/>
      <c r="W62" s="57"/>
      <c r="X62" s="57"/>
      <c r="Y62" s="57"/>
      <c r="Z62" s="57"/>
      <c r="AA62" s="57"/>
      <c r="AB62" s="57"/>
      <c r="AC62" s="57"/>
      <c r="AD62" s="57"/>
    </row>
    <row r="63" spans="1:30" s="58" customFormat="1" ht="36" customHeight="1" hidden="1">
      <c r="A63" s="375"/>
      <c r="B63" s="393"/>
      <c r="C63" s="376"/>
      <c r="D63" s="306"/>
      <c r="E63" s="570" t="s">
        <v>94</v>
      </c>
      <c r="F63" s="570"/>
      <c r="G63" s="963"/>
      <c r="H63" s="571"/>
      <c r="I63" s="571"/>
      <c r="J63" s="571"/>
      <c r="K63" s="571"/>
      <c r="L63" s="571"/>
      <c r="M63" s="572"/>
      <c r="N63" s="828"/>
      <c r="O63" s="572"/>
      <c r="P63" s="571"/>
      <c r="Q63" s="573"/>
      <c r="R63" s="574"/>
      <c r="S63" s="574"/>
      <c r="T63" s="645"/>
      <c r="U63" s="666">
        <f>SUM(F63:T63)</f>
        <v>0</v>
      </c>
      <c r="V63" s="1000"/>
      <c r="W63" s="57"/>
      <c r="X63" s="57"/>
      <c r="Y63" s="57"/>
      <c r="Z63" s="57"/>
      <c r="AA63" s="57"/>
      <c r="AB63" s="57"/>
      <c r="AC63" s="57"/>
      <c r="AD63" s="57"/>
    </row>
    <row r="64" spans="1:30" s="58" customFormat="1" ht="36" customHeight="1" hidden="1" thickBot="1">
      <c r="A64" s="375"/>
      <c r="B64" s="393"/>
      <c r="C64" s="376"/>
      <c r="D64" s="306"/>
      <c r="E64" s="499" t="s">
        <v>9</v>
      </c>
      <c r="F64" s="499">
        <v>1</v>
      </c>
      <c r="G64" s="964"/>
      <c r="H64" s="494"/>
      <c r="I64" s="494"/>
      <c r="J64" s="494"/>
      <c r="K64" s="494"/>
      <c r="L64" s="494"/>
      <c r="M64" s="493"/>
      <c r="N64" s="829"/>
      <c r="O64" s="493"/>
      <c r="P64" s="494"/>
      <c r="Q64" s="496"/>
      <c r="R64" s="497"/>
      <c r="S64" s="497"/>
      <c r="T64" s="646"/>
      <c r="U64" s="677">
        <f t="shared" si="0"/>
        <v>1</v>
      </c>
      <c r="V64" s="1000"/>
      <c r="W64" s="57"/>
      <c r="X64" s="57"/>
      <c r="Y64" s="57"/>
      <c r="Z64" s="57"/>
      <c r="AA64" s="57"/>
      <c r="AB64" s="57"/>
      <c r="AC64" s="57"/>
      <c r="AD64" s="57"/>
    </row>
    <row r="65" spans="1:30" s="58" customFormat="1" ht="36" customHeight="1" hidden="1" thickBot="1">
      <c r="A65" s="375"/>
      <c r="B65" s="393"/>
      <c r="C65" s="376"/>
      <c r="D65" s="306"/>
      <c r="E65" s="959"/>
      <c r="F65" s="960"/>
      <c r="G65" s="960"/>
      <c r="H65" s="960"/>
      <c r="I65" s="960"/>
      <c r="J65" s="960"/>
      <c r="K65" s="960"/>
      <c r="L65" s="960"/>
      <c r="M65" s="960"/>
      <c r="N65" s="960"/>
      <c r="O65" s="960"/>
      <c r="P65" s="960"/>
      <c r="Q65" s="960"/>
      <c r="R65" s="960"/>
      <c r="S65" s="960"/>
      <c r="T65" s="961"/>
      <c r="U65" s="679">
        <f>SUM(U44:U64)</f>
        <v>76.3</v>
      </c>
      <c r="V65" s="1000"/>
      <c r="W65" s="69"/>
      <c r="X65" s="57"/>
      <c r="Y65" s="57"/>
      <c r="Z65" s="57"/>
      <c r="AA65" s="57"/>
      <c r="AB65" s="57"/>
      <c r="AC65" s="57"/>
      <c r="AD65" s="57"/>
    </row>
    <row r="66" spans="1:30" s="58" customFormat="1" ht="36" customHeight="1" hidden="1">
      <c r="A66" s="375"/>
      <c r="B66" s="393"/>
      <c r="C66" s="376"/>
      <c r="D66" s="306"/>
      <c r="E66" s="70" t="s">
        <v>46</v>
      </c>
      <c r="F66" s="70"/>
      <c r="G66" s="962" t="s">
        <v>139</v>
      </c>
      <c r="H66" s="180"/>
      <c r="I66" s="180"/>
      <c r="J66" s="180"/>
      <c r="K66" s="180"/>
      <c r="L66" s="180"/>
      <c r="M66" s="179">
        <v>0.6</v>
      </c>
      <c r="N66" s="830"/>
      <c r="O66" s="179"/>
      <c r="P66" s="180"/>
      <c r="Q66" s="71"/>
      <c r="R66" s="72"/>
      <c r="S66" s="72"/>
      <c r="T66" s="647"/>
      <c r="U66" s="678">
        <f>SUM(F66:T66)</f>
        <v>0.6</v>
      </c>
      <c r="V66" s="57"/>
      <c r="W66" s="57"/>
      <c r="X66" s="57"/>
      <c r="Y66" s="57"/>
      <c r="Z66" s="57"/>
      <c r="AA66" s="57"/>
      <c r="AB66" s="57"/>
      <c r="AC66" s="57"/>
      <c r="AD66" s="57"/>
    </row>
    <row r="67" spans="1:30" s="58" customFormat="1" ht="36" customHeight="1" hidden="1">
      <c r="A67" s="375"/>
      <c r="B67" s="393"/>
      <c r="C67" s="376"/>
      <c r="D67" s="306"/>
      <c r="E67" s="225" t="s">
        <v>42</v>
      </c>
      <c r="F67" s="225"/>
      <c r="G67" s="963"/>
      <c r="H67" s="489"/>
      <c r="I67" s="489"/>
      <c r="J67" s="489"/>
      <c r="K67" s="489"/>
      <c r="L67" s="489"/>
      <c r="M67" s="495"/>
      <c r="N67" s="831"/>
      <c r="O67" s="495"/>
      <c r="P67" s="489"/>
      <c r="Q67" s="73"/>
      <c r="R67" s="488"/>
      <c r="S67" s="488"/>
      <c r="T67" s="648"/>
      <c r="U67" s="667">
        <f>SUM(F67:T67)</f>
        <v>0</v>
      </c>
      <c r="V67" s="57"/>
      <c r="W67" s="57"/>
      <c r="X67" s="57"/>
      <c r="Y67" s="57"/>
      <c r="Z67" s="57"/>
      <c r="AA67" s="57"/>
      <c r="AB67" s="57"/>
      <c r="AC67" s="57"/>
      <c r="AD67" s="57"/>
    </row>
    <row r="68" spans="1:30" s="58" customFormat="1" ht="36" customHeight="1" hidden="1" thickBot="1">
      <c r="A68" s="375"/>
      <c r="B68" s="393"/>
      <c r="C68" s="376"/>
      <c r="D68" s="306"/>
      <c r="E68" s="500" t="s">
        <v>52</v>
      </c>
      <c r="F68" s="670"/>
      <c r="G68" s="963"/>
      <c r="H68" s="671"/>
      <c r="I68" s="671"/>
      <c r="J68" s="671"/>
      <c r="K68" s="671"/>
      <c r="L68" s="671"/>
      <c r="M68" s="672"/>
      <c r="N68" s="832"/>
      <c r="O68" s="672"/>
      <c r="P68" s="671"/>
      <c r="Q68" s="673"/>
      <c r="R68" s="674"/>
      <c r="S68" s="674"/>
      <c r="T68" s="675"/>
      <c r="U68" s="676">
        <f>SUM(F68:T68)</f>
        <v>0</v>
      </c>
      <c r="V68" s="57"/>
      <c r="W68" s="57"/>
      <c r="X68" s="57"/>
      <c r="Y68" s="57"/>
      <c r="Z68" s="57"/>
      <c r="AA68" s="57"/>
      <c r="AB68" s="57"/>
      <c r="AC68" s="57"/>
      <c r="AD68" s="57"/>
    </row>
    <row r="69" spans="1:30" s="58" customFormat="1" ht="36" customHeight="1" hidden="1" thickBot="1">
      <c r="A69" s="375"/>
      <c r="B69" s="393"/>
      <c r="C69" s="376"/>
      <c r="D69" s="306"/>
      <c r="E69" s="490"/>
      <c r="F69" s="959" t="s">
        <v>48</v>
      </c>
      <c r="G69" s="960"/>
      <c r="H69" s="960"/>
      <c r="I69" s="960"/>
      <c r="J69" s="960"/>
      <c r="K69" s="960"/>
      <c r="L69" s="960"/>
      <c r="M69" s="960"/>
      <c r="N69" s="960"/>
      <c r="O69" s="960"/>
      <c r="P69" s="960"/>
      <c r="Q69" s="960"/>
      <c r="R69" s="960"/>
      <c r="S69" s="960"/>
      <c r="T69" s="960"/>
      <c r="U69" s="961"/>
      <c r="V69" s="69"/>
      <c r="W69" s="69"/>
      <c r="X69" s="57"/>
      <c r="Y69" s="57"/>
      <c r="Z69" s="57"/>
      <c r="AA69" s="57"/>
      <c r="AB69" s="57"/>
      <c r="AC69" s="57"/>
      <c r="AD69" s="57"/>
    </row>
    <row r="70" spans="1:30" s="270" customFormat="1" ht="36" customHeight="1" hidden="1" thickBot="1">
      <c r="A70" s="375"/>
      <c r="B70" s="393"/>
      <c r="C70" s="376"/>
      <c r="D70" s="306"/>
      <c r="E70" s="269"/>
      <c r="F70" s="561">
        <f>SUM(F50:F68)</f>
        <v>1</v>
      </c>
      <c r="G70" s="562">
        <f>SUM(G50:G68)</f>
        <v>0</v>
      </c>
      <c r="H70" s="563">
        <f>SUM(H50:H68)</f>
        <v>8</v>
      </c>
      <c r="I70" s="563">
        <f>SUM(I50:I68)</f>
        <v>8</v>
      </c>
      <c r="J70" s="563">
        <f>SUM(J50:J68)</f>
        <v>8</v>
      </c>
      <c r="K70" s="566">
        <f>SUM(K49:K68)</f>
        <v>10</v>
      </c>
      <c r="L70" s="566">
        <f>SUM(L49:L68)</f>
        <v>10</v>
      </c>
      <c r="M70" s="562">
        <f>SUM(M49:M62)</f>
        <v>6</v>
      </c>
      <c r="N70" s="562"/>
      <c r="O70" s="565">
        <f>SUM(O49:O62)</f>
        <v>8</v>
      </c>
      <c r="P70" s="565">
        <f>SUM(P49:P62)</f>
        <v>8</v>
      </c>
      <c r="Q70" s="562">
        <f>SUM(Q50:Q68)</f>
        <v>0</v>
      </c>
      <c r="R70" s="563">
        <f>SUM(R50:R68)</f>
        <v>0</v>
      </c>
      <c r="S70" s="563">
        <f>SUM(S50:S68)</f>
        <v>0</v>
      </c>
      <c r="T70" s="564">
        <f>SUM(T50:T68)</f>
        <v>0</v>
      </c>
      <c r="U70" s="668">
        <f>SUM(U66:U68)</f>
        <v>0.6</v>
      </c>
      <c r="V70" s="69"/>
      <c r="W70" s="69"/>
      <c r="X70" s="69"/>
      <c r="Y70" s="69"/>
      <c r="Z70" s="69"/>
      <c r="AA70" s="69"/>
      <c r="AB70" s="69"/>
      <c r="AC70" s="69"/>
      <c r="AD70" s="69"/>
    </row>
    <row r="71" spans="1:30" s="42" customFormat="1" ht="36" customHeight="1" hidden="1" thickBot="1">
      <c r="A71" s="375"/>
      <c r="B71" s="393"/>
      <c r="C71" s="376"/>
      <c r="D71" s="306"/>
      <c r="E71" s="713"/>
      <c r="F71" s="714"/>
      <c r="G71" s="715"/>
      <c r="H71" s="715"/>
      <c r="I71" s="715"/>
      <c r="J71" s="715"/>
      <c r="K71" s="714"/>
      <c r="L71" s="714"/>
      <c r="M71" s="715"/>
      <c r="N71" s="715"/>
      <c r="O71" s="714"/>
      <c r="P71" s="714"/>
      <c r="Q71" s="715"/>
      <c r="R71" s="715"/>
      <c r="S71" s="715"/>
      <c r="T71" s="716"/>
      <c r="U71" s="669" t="s">
        <v>47</v>
      </c>
      <c r="V71" s="41"/>
      <c r="W71" s="41"/>
      <c r="X71" s="41"/>
      <c r="Y71" s="41"/>
      <c r="Z71" s="41"/>
      <c r="AA71" s="41"/>
      <c r="AB71" s="41"/>
      <c r="AC71" s="41"/>
      <c r="AD71" s="41"/>
    </row>
    <row r="72" spans="1:38" s="42" customFormat="1" ht="36" customHeight="1">
      <c r="A72" s="375"/>
      <c r="B72" s="393"/>
      <c r="C72" s="376"/>
      <c r="D72" s="306"/>
      <c r="E72" s="501"/>
      <c r="F72" s="502"/>
      <c r="G72" s="502"/>
      <c r="H72" s="502"/>
      <c r="I72" s="502"/>
      <c r="J72" s="502"/>
      <c r="K72" s="502"/>
      <c r="L72" s="502"/>
      <c r="M72" s="502"/>
      <c r="N72" s="502"/>
      <c r="O72" s="502"/>
      <c r="P72" s="502"/>
      <c r="Q72" s="502"/>
      <c r="R72" s="502"/>
      <c r="S72" s="502"/>
      <c r="T72" s="503"/>
      <c r="U72" s="599"/>
      <c r="V72" s="602"/>
      <c r="W72" s="54"/>
      <c r="X72" s="41"/>
      <c r="Y72" s="41"/>
      <c r="Z72" s="27"/>
      <c r="AA72" s="27"/>
      <c r="AB72" s="27"/>
      <c r="AC72" s="27"/>
      <c r="AD72" s="27"/>
      <c r="AE72" s="587"/>
      <c r="AF72" s="587"/>
      <c r="AG72" s="587"/>
      <c r="AH72" s="587"/>
      <c r="AI72" s="587"/>
      <c r="AJ72" s="587"/>
      <c r="AK72" s="587"/>
      <c r="AL72" s="587"/>
    </row>
    <row r="73" spans="1:38" s="42" customFormat="1" ht="36" customHeight="1">
      <c r="A73" s="375"/>
      <c r="B73" s="393"/>
      <c r="C73" s="376"/>
      <c r="D73" s="306"/>
      <c r="E73" s="504"/>
      <c r="F73" s="957" t="s">
        <v>198</v>
      </c>
      <c r="G73" s="957"/>
      <c r="H73" s="957"/>
      <c r="I73" s="957"/>
      <c r="J73" s="957"/>
      <c r="K73" s="957"/>
      <c r="L73" s="957"/>
      <c r="M73" s="957"/>
      <c r="N73" s="957"/>
      <c r="O73" s="957"/>
      <c r="P73" s="957"/>
      <c r="Q73" s="957"/>
      <c r="R73" s="957"/>
      <c r="S73" s="957"/>
      <c r="T73" s="958"/>
      <c r="U73" s="599"/>
      <c r="V73" s="602"/>
      <c r="W73" s="54"/>
      <c r="X73" s="41"/>
      <c r="Y73" s="41"/>
      <c r="Z73" s="27"/>
      <c r="AA73" s="27"/>
      <c r="AB73" s="27"/>
      <c r="AC73" s="27"/>
      <c r="AD73" s="27"/>
      <c r="AE73" s="587"/>
      <c r="AF73" s="587"/>
      <c r="AG73" s="587"/>
      <c r="AH73" s="587"/>
      <c r="AI73" s="587"/>
      <c r="AJ73" s="587"/>
      <c r="AK73" s="587"/>
      <c r="AL73" s="587"/>
    </row>
    <row r="74" spans="1:38" s="42" customFormat="1" ht="36" customHeight="1" thickBot="1">
      <c r="A74" s="375"/>
      <c r="B74" s="393"/>
      <c r="C74" s="376"/>
      <c r="D74" s="306"/>
      <c r="E74" s="733"/>
      <c r="F74" s="734"/>
      <c r="G74" s="735"/>
      <c r="H74" s="735"/>
      <c r="I74" s="735"/>
      <c r="J74" s="735"/>
      <c r="K74" s="735"/>
      <c r="L74" s="735"/>
      <c r="M74" s="735"/>
      <c r="N74" s="735"/>
      <c r="O74" s="735"/>
      <c r="P74" s="735"/>
      <c r="Q74" s="735"/>
      <c r="R74" s="735"/>
      <c r="S74" s="735"/>
      <c r="T74" s="736"/>
      <c r="U74" s="599"/>
      <c r="V74" s="602"/>
      <c r="W74" s="54"/>
      <c r="X74" s="41"/>
      <c r="Y74" s="41"/>
      <c r="Z74" s="27"/>
      <c r="AA74" s="27"/>
      <c r="AB74" s="27"/>
      <c r="AC74" s="27"/>
      <c r="AD74" s="27"/>
      <c r="AE74" s="587"/>
      <c r="AF74" s="587"/>
      <c r="AG74" s="587"/>
      <c r="AH74" s="587"/>
      <c r="AI74" s="587"/>
      <c r="AJ74" s="587"/>
      <c r="AK74" s="587"/>
      <c r="AL74" s="587"/>
    </row>
    <row r="75" spans="1:38" s="42" customFormat="1" ht="36" customHeight="1" thickBot="1">
      <c r="A75" s="375"/>
      <c r="B75" s="393"/>
      <c r="C75" s="376"/>
      <c r="D75" s="306"/>
      <c r="E75" s="193"/>
      <c r="F75" s="717"/>
      <c r="G75" s="761"/>
      <c r="H75" s="761"/>
      <c r="I75" s="761"/>
      <c r="J75" s="761"/>
      <c r="K75" s="761"/>
      <c r="L75" s="761"/>
      <c r="M75" s="761"/>
      <c r="N75" s="761"/>
      <c r="O75" s="717"/>
      <c r="P75" s="717"/>
      <c r="Q75" s="717"/>
      <c r="R75" s="717"/>
      <c r="S75" s="717"/>
      <c r="T75" s="717"/>
      <c r="U75" s="599"/>
      <c r="V75" s="602"/>
      <c r="W75" s="54"/>
      <c r="X75" s="41"/>
      <c r="Y75" s="41"/>
      <c r="Z75" s="27"/>
      <c r="AA75" s="27"/>
      <c r="AB75" s="27"/>
      <c r="AC75" s="27"/>
      <c r="AD75" s="27"/>
      <c r="AE75" s="587"/>
      <c r="AF75" s="587"/>
      <c r="AG75" s="587"/>
      <c r="AH75" s="587"/>
      <c r="AI75" s="587"/>
      <c r="AJ75" s="587"/>
      <c r="AK75" s="587"/>
      <c r="AL75" s="587"/>
    </row>
    <row r="76" spans="1:31" s="27" customFormat="1" ht="36" customHeight="1" thickBot="1">
      <c r="A76" s="375"/>
      <c r="B76" s="393"/>
      <c r="C76" s="376"/>
      <c r="D76" s="306"/>
      <c r="E76" s="718"/>
      <c r="F76" s="761"/>
      <c r="G76" s="761"/>
      <c r="H76" s="761"/>
      <c r="I76" s="761"/>
      <c r="J76" s="761"/>
      <c r="K76" s="761"/>
      <c r="L76" s="761"/>
      <c r="M76" s="761"/>
      <c r="N76" s="761"/>
      <c r="O76" s="719"/>
      <c r="P76" s="719"/>
      <c r="Q76" s="719"/>
      <c r="R76" s="719"/>
      <c r="S76" s="719"/>
      <c r="T76" s="719"/>
      <c r="U76" s="48"/>
      <c r="V76" s="583" t="s">
        <v>149</v>
      </c>
      <c r="W76" s="584" t="s">
        <v>150</v>
      </c>
      <c r="X76" s="584" t="s">
        <v>155</v>
      </c>
      <c r="Y76" s="584" t="s">
        <v>151</v>
      </c>
      <c r="Z76" s="584" t="s">
        <v>152</v>
      </c>
      <c r="AA76" s="584" t="s">
        <v>153</v>
      </c>
      <c r="AB76" s="585" t="s">
        <v>154</v>
      </c>
      <c r="AC76" s="590"/>
      <c r="AD76" s="47"/>
      <c r="AE76" s="49"/>
    </row>
    <row r="77" spans="1:31" s="185" customFormat="1" ht="36" customHeight="1">
      <c r="A77" s="375"/>
      <c r="B77" s="393"/>
      <c r="C77" s="376"/>
      <c r="D77" s="306"/>
      <c r="E77" s="956" t="s">
        <v>189</v>
      </c>
      <c r="F77" s="956"/>
      <c r="G77" s="956"/>
      <c r="H77" s="956"/>
      <c r="I77" s="956"/>
      <c r="J77" s="956"/>
      <c r="K77" s="956"/>
      <c r="L77" s="956"/>
      <c r="M77" s="956"/>
      <c r="N77" s="956"/>
      <c r="O77" s="956"/>
      <c r="P77" s="956"/>
      <c r="Q77" s="956"/>
      <c r="R77" s="956"/>
      <c r="S77" s="956"/>
      <c r="T77" s="956"/>
      <c r="U77" s="592"/>
      <c r="V77" s="605" t="s">
        <v>76</v>
      </c>
      <c r="W77" s="606" t="s">
        <v>76</v>
      </c>
      <c r="X77" s="606" t="s">
        <v>76</v>
      </c>
      <c r="Y77" s="606" t="s">
        <v>76</v>
      </c>
      <c r="Z77" s="606" t="s">
        <v>76</v>
      </c>
      <c r="AA77" s="606" t="s">
        <v>76</v>
      </c>
      <c r="AB77" s="607" t="s">
        <v>76</v>
      </c>
      <c r="AC77" s="591"/>
      <c r="AD77" s="603"/>
      <c r="AE77" s="49"/>
    </row>
    <row r="78" spans="1:31" s="186" customFormat="1" ht="36" customHeight="1">
      <c r="A78" s="375"/>
      <c r="B78" s="393"/>
      <c r="C78" s="376"/>
      <c r="D78" s="306"/>
      <c r="E78" s="956"/>
      <c r="F78" s="956"/>
      <c r="G78" s="956"/>
      <c r="H78" s="956"/>
      <c r="I78" s="956"/>
      <c r="J78" s="956"/>
      <c r="K78" s="956"/>
      <c r="L78" s="956"/>
      <c r="M78" s="956"/>
      <c r="N78" s="956"/>
      <c r="O78" s="956"/>
      <c r="P78" s="956"/>
      <c r="Q78" s="956"/>
      <c r="R78" s="956"/>
      <c r="S78" s="956"/>
      <c r="T78" s="956"/>
      <c r="U78" s="592"/>
      <c r="V78" s="597" t="s">
        <v>76</v>
      </c>
      <c r="W78" s="586" t="s">
        <v>76</v>
      </c>
      <c r="X78" s="586" t="s">
        <v>76</v>
      </c>
      <c r="Y78" s="586" t="s">
        <v>76</v>
      </c>
      <c r="Z78" s="586" t="s">
        <v>76</v>
      </c>
      <c r="AA78" s="586" t="s">
        <v>76</v>
      </c>
      <c r="AB78" s="588" t="s">
        <v>76</v>
      </c>
      <c r="AC78" s="591"/>
      <c r="AD78" s="604"/>
      <c r="AE78" s="185"/>
    </row>
    <row r="79" spans="1:30" s="186" customFormat="1" ht="36" customHeight="1">
      <c r="A79" s="375"/>
      <c r="B79" s="393"/>
      <c r="C79" s="376"/>
      <c r="D79" s="306"/>
      <c r="E79" s="722"/>
      <c r="F79" s="724"/>
      <c r="G79" s="725"/>
      <c r="H79" s="725"/>
      <c r="I79" s="725"/>
      <c r="J79" s="725"/>
      <c r="K79" s="725"/>
      <c r="L79" s="725"/>
      <c r="M79" s="725"/>
      <c r="N79" s="725"/>
      <c r="O79" s="724"/>
      <c r="P79" s="724"/>
      <c r="Q79" s="724"/>
      <c r="R79" s="724"/>
      <c r="S79" s="724"/>
      <c r="T79" s="724"/>
      <c r="U79" s="593"/>
      <c r="V79" s="406" t="s">
        <v>76</v>
      </c>
      <c r="W79" s="205" t="s">
        <v>76</v>
      </c>
      <c r="X79" s="205" t="s">
        <v>76</v>
      </c>
      <c r="Y79" s="205" t="s">
        <v>76</v>
      </c>
      <c r="Z79" s="205" t="s">
        <v>76</v>
      </c>
      <c r="AA79" s="205" t="s">
        <v>76</v>
      </c>
      <c r="AB79" s="206" t="s">
        <v>76</v>
      </c>
      <c r="AC79" s="591"/>
      <c r="AD79" s="604"/>
    </row>
    <row r="80" spans="1:30" s="186" customFormat="1" ht="36" customHeight="1">
      <c r="A80" s="375"/>
      <c r="B80" s="393"/>
      <c r="C80" s="376"/>
      <c r="D80" s="306"/>
      <c r="E80" s="722"/>
      <c r="F80" s="720"/>
      <c r="G80" s="721"/>
      <c r="H80" s="721"/>
      <c r="I80" s="721"/>
      <c r="J80" s="721"/>
      <c r="K80" s="721"/>
      <c r="L80" s="721"/>
      <c r="M80" s="721"/>
      <c r="N80" s="721"/>
      <c r="O80" s="717"/>
      <c r="P80" s="717"/>
      <c r="Q80" s="717"/>
      <c r="R80" s="717"/>
      <c r="S80" s="717"/>
      <c r="T80" s="717"/>
      <c r="U80" s="594"/>
      <c r="V80" s="407" t="s">
        <v>76</v>
      </c>
      <c r="W80" s="220" t="s">
        <v>76</v>
      </c>
      <c r="X80" s="220" t="s">
        <v>76</v>
      </c>
      <c r="Y80" s="220" t="s">
        <v>76</v>
      </c>
      <c r="Z80" s="220" t="s">
        <v>76</v>
      </c>
      <c r="AA80" s="220" t="s">
        <v>76</v>
      </c>
      <c r="AB80" s="221" t="s">
        <v>76</v>
      </c>
      <c r="AC80" s="591"/>
      <c r="AD80" s="604"/>
    </row>
    <row r="81" spans="1:30" s="186" customFormat="1" ht="36" customHeight="1">
      <c r="A81" s="375"/>
      <c r="B81" s="393"/>
      <c r="C81" s="376"/>
      <c r="D81" s="306"/>
      <c r="E81" s="722"/>
      <c r="F81" s="726"/>
      <c r="G81" s="721"/>
      <c r="H81" s="721"/>
      <c r="I81" s="721"/>
      <c r="J81" s="721"/>
      <c r="K81" s="721"/>
      <c r="L81" s="721"/>
      <c r="M81" s="721"/>
      <c r="N81" s="721"/>
      <c r="O81" s="720"/>
      <c r="P81" s="720"/>
      <c r="Q81" s="720"/>
      <c r="R81" s="720"/>
      <c r="S81" s="720"/>
      <c r="T81" s="720"/>
      <c r="U81" s="595"/>
      <c r="V81" s="408" t="s">
        <v>76</v>
      </c>
      <c r="W81" s="209" t="s">
        <v>76</v>
      </c>
      <c r="X81" s="209" t="s">
        <v>76</v>
      </c>
      <c r="Y81" s="209" t="s">
        <v>76</v>
      </c>
      <c r="Z81" s="209" t="s">
        <v>76</v>
      </c>
      <c r="AA81" s="209" t="s">
        <v>76</v>
      </c>
      <c r="AB81" s="210" t="s">
        <v>76</v>
      </c>
      <c r="AC81" s="591"/>
      <c r="AD81" s="604"/>
    </row>
    <row r="82" spans="1:30" s="186" customFormat="1" ht="36" customHeight="1">
      <c r="A82" s="375"/>
      <c r="B82" s="393"/>
      <c r="C82" s="376"/>
      <c r="D82" s="306"/>
      <c r="E82" s="722"/>
      <c r="F82" s="727"/>
      <c r="G82" s="728"/>
      <c r="H82" s="728"/>
      <c r="I82" s="728"/>
      <c r="J82" s="728"/>
      <c r="K82" s="728"/>
      <c r="L82" s="728"/>
      <c r="M82" s="728"/>
      <c r="N82" s="728"/>
      <c r="O82" s="727"/>
      <c r="P82" s="727"/>
      <c r="Q82" s="727"/>
      <c r="R82" s="727"/>
      <c r="S82" s="727"/>
      <c r="T82" s="727"/>
      <c r="U82" s="596"/>
      <c r="V82" s="409" t="s">
        <v>76</v>
      </c>
      <c r="W82" s="214" t="s">
        <v>76</v>
      </c>
      <c r="X82" s="214" t="s">
        <v>76</v>
      </c>
      <c r="Y82" s="214" t="s">
        <v>76</v>
      </c>
      <c r="Z82" s="214" t="s">
        <v>76</v>
      </c>
      <c r="AA82" s="214" t="s">
        <v>76</v>
      </c>
      <c r="AB82" s="215" t="s">
        <v>76</v>
      </c>
      <c r="AC82" s="591"/>
      <c r="AD82" s="604"/>
    </row>
    <row r="83" spans="1:30" s="186" customFormat="1" ht="36" customHeight="1">
      <c r="A83" s="375"/>
      <c r="B83" s="393"/>
      <c r="C83" s="376"/>
      <c r="D83" s="306"/>
      <c r="E83" s="722"/>
      <c r="F83" s="720"/>
      <c r="G83" s="721"/>
      <c r="H83" s="721"/>
      <c r="I83" s="721"/>
      <c r="J83" s="721"/>
      <c r="K83" s="721"/>
      <c r="L83" s="721"/>
      <c r="M83" s="721"/>
      <c r="N83" s="721"/>
      <c r="O83" s="720"/>
      <c r="P83" s="720"/>
      <c r="Q83" s="720"/>
      <c r="R83" s="720"/>
      <c r="S83" s="720"/>
      <c r="T83" s="720"/>
      <c r="U83" s="595"/>
      <c r="V83" s="410" t="s">
        <v>76</v>
      </c>
      <c r="W83" s="212" t="s">
        <v>76</v>
      </c>
      <c r="X83" s="212" t="s">
        <v>76</v>
      </c>
      <c r="Y83" s="212" t="s">
        <v>76</v>
      </c>
      <c r="Z83" s="212" t="s">
        <v>76</v>
      </c>
      <c r="AA83" s="212" t="s">
        <v>76</v>
      </c>
      <c r="AB83" s="213" t="s">
        <v>76</v>
      </c>
      <c r="AC83" s="591"/>
      <c r="AD83" s="604"/>
    </row>
    <row r="84" spans="1:30" s="186" customFormat="1" ht="36" customHeight="1">
      <c r="A84" s="375"/>
      <c r="B84" s="393"/>
      <c r="C84" s="376"/>
      <c r="D84" s="306"/>
      <c r="E84" s="722"/>
      <c r="F84" s="720"/>
      <c r="G84" s="721"/>
      <c r="H84" s="721"/>
      <c r="I84" s="721"/>
      <c r="J84" s="721"/>
      <c r="K84" s="721"/>
      <c r="L84" s="721"/>
      <c r="M84" s="721"/>
      <c r="N84" s="721"/>
      <c r="O84" s="720"/>
      <c r="P84" s="720"/>
      <c r="Q84" s="720"/>
      <c r="R84" s="720"/>
      <c r="S84" s="720"/>
      <c r="T84" s="720"/>
      <c r="U84" s="595"/>
      <c r="V84" s="411" t="s">
        <v>76</v>
      </c>
      <c r="W84" s="207" t="s">
        <v>76</v>
      </c>
      <c r="X84" s="207" t="s">
        <v>76</v>
      </c>
      <c r="Y84" s="207" t="s">
        <v>76</v>
      </c>
      <c r="Z84" s="207" t="s">
        <v>76</v>
      </c>
      <c r="AA84" s="207" t="s">
        <v>76</v>
      </c>
      <c r="AB84" s="208" t="s">
        <v>76</v>
      </c>
      <c r="AC84" s="591"/>
      <c r="AD84" s="604"/>
    </row>
    <row r="85" spans="1:30" s="186" customFormat="1" ht="36" customHeight="1">
      <c r="A85" s="375"/>
      <c r="B85" s="393"/>
      <c r="C85" s="376"/>
      <c r="D85" s="306"/>
      <c r="E85" s="722"/>
      <c r="F85" s="727"/>
      <c r="G85" s="728"/>
      <c r="H85" s="728"/>
      <c r="I85" s="728"/>
      <c r="J85" s="728"/>
      <c r="K85" s="728"/>
      <c r="L85" s="728"/>
      <c r="M85" s="730"/>
      <c r="N85" s="730"/>
      <c r="O85" s="727"/>
      <c r="P85" s="727"/>
      <c r="Q85" s="727"/>
      <c r="R85" s="727"/>
      <c r="S85" s="727"/>
      <c r="T85" s="727"/>
      <c r="U85" s="596"/>
      <c r="V85" s="412" t="s">
        <v>76</v>
      </c>
      <c r="W85" s="222" t="s">
        <v>76</v>
      </c>
      <c r="X85" s="222" t="s">
        <v>76</v>
      </c>
      <c r="Y85" s="222" t="s">
        <v>76</v>
      </c>
      <c r="Z85" s="222" t="s">
        <v>76</v>
      </c>
      <c r="AA85" s="222" t="s">
        <v>76</v>
      </c>
      <c r="AB85" s="223" t="s">
        <v>76</v>
      </c>
      <c r="AC85" s="591"/>
      <c r="AD85" s="604"/>
    </row>
    <row r="86" spans="1:30" s="186" customFormat="1" ht="36" customHeight="1">
      <c r="A86" s="375"/>
      <c r="B86" s="393"/>
      <c r="C86" s="376"/>
      <c r="D86" s="306"/>
      <c r="E86" s="722"/>
      <c r="F86" s="727"/>
      <c r="G86" s="728"/>
      <c r="H86" s="728"/>
      <c r="I86" s="728"/>
      <c r="J86" s="728"/>
      <c r="K86" s="728"/>
      <c r="L86" s="728"/>
      <c r="M86" s="728"/>
      <c r="N86" s="728"/>
      <c r="O86" s="727"/>
      <c r="P86" s="727"/>
      <c r="Q86" s="727"/>
      <c r="R86" s="727"/>
      <c r="S86" s="727"/>
      <c r="T86" s="727"/>
      <c r="U86" s="596"/>
      <c r="V86" s="412" t="s">
        <v>76</v>
      </c>
      <c r="W86" s="222" t="s">
        <v>76</v>
      </c>
      <c r="X86" s="222" t="s">
        <v>76</v>
      </c>
      <c r="Y86" s="222" t="s">
        <v>76</v>
      </c>
      <c r="Z86" s="222" t="s">
        <v>76</v>
      </c>
      <c r="AA86" s="222" t="s">
        <v>76</v>
      </c>
      <c r="AB86" s="223" t="s">
        <v>76</v>
      </c>
      <c r="AC86" s="591"/>
      <c r="AD86" s="604"/>
    </row>
    <row r="87" spans="1:30" s="186" customFormat="1" ht="36" customHeight="1">
      <c r="A87" s="375"/>
      <c r="B87" s="393"/>
      <c r="C87" s="376"/>
      <c r="D87" s="306"/>
      <c r="E87" s="722"/>
      <c r="F87" s="727"/>
      <c r="G87" s="728"/>
      <c r="H87" s="728"/>
      <c r="I87" s="728"/>
      <c r="J87" s="728"/>
      <c r="K87" s="728"/>
      <c r="L87" s="728"/>
      <c r="M87" s="728"/>
      <c r="N87" s="728"/>
      <c r="O87" s="727"/>
      <c r="P87" s="727"/>
      <c r="Q87" s="727"/>
      <c r="R87" s="727"/>
      <c r="S87" s="727"/>
      <c r="T87" s="727"/>
      <c r="U87" s="596"/>
      <c r="V87" s="412" t="s">
        <v>76</v>
      </c>
      <c r="W87" s="222" t="s">
        <v>76</v>
      </c>
      <c r="X87" s="222" t="s">
        <v>76</v>
      </c>
      <c r="Y87" s="222" t="s">
        <v>76</v>
      </c>
      <c r="Z87" s="222" t="s">
        <v>76</v>
      </c>
      <c r="AA87" s="222" t="s">
        <v>76</v>
      </c>
      <c r="AB87" s="223" t="s">
        <v>76</v>
      </c>
      <c r="AC87" s="591"/>
      <c r="AD87" s="604"/>
    </row>
    <row r="88" spans="1:30" s="186" customFormat="1" ht="36" customHeight="1">
      <c r="A88" s="375"/>
      <c r="B88" s="393"/>
      <c r="C88" s="376"/>
      <c r="D88" s="306"/>
      <c r="E88" s="722"/>
      <c r="F88" s="720"/>
      <c r="G88" s="721"/>
      <c r="H88" s="721"/>
      <c r="I88" s="721"/>
      <c r="J88" s="721"/>
      <c r="K88" s="721"/>
      <c r="L88" s="721"/>
      <c r="M88" s="721"/>
      <c r="N88" s="721"/>
      <c r="O88" s="720"/>
      <c r="P88" s="720"/>
      <c r="Q88" s="723"/>
      <c r="R88" s="723"/>
      <c r="S88" s="727"/>
      <c r="T88" s="727"/>
      <c r="U88" s="596"/>
      <c r="V88" s="412" t="s">
        <v>76</v>
      </c>
      <c r="W88" s="222" t="s">
        <v>76</v>
      </c>
      <c r="X88" s="222" t="s">
        <v>76</v>
      </c>
      <c r="Y88" s="222" t="s">
        <v>76</v>
      </c>
      <c r="Z88" s="222" t="s">
        <v>76</v>
      </c>
      <c r="AA88" s="222" t="s">
        <v>76</v>
      </c>
      <c r="AB88" s="223" t="s">
        <v>76</v>
      </c>
      <c r="AC88" s="591"/>
      <c r="AD88" s="604"/>
    </row>
    <row r="89" spans="1:30" s="186" customFormat="1" ht="36" customHeight="1">
      <c r="A89" s="375"/>
      <c r="B89" s="393"/>
      <c r="C89" s="376"/>
      <c r="D89" s="306"/>
      <c r="E89" s="722"/>
      <c r="F89" s="720"/>
      <c r="G89" s="721"/>
      <c r="H89" s="721"/>
      <c r="I89" s="721"/>
      <c r="J89" s="721"/>
      <c r="K89" s="721"/>
      <c r="L89" s="721"/>
      <c r="M89" s="721"/>
      <c r="N89" s="721"/>
      <c r="O89" s="720"/>
      <c r="P89" s="720"/>
      <c r="Q89" s="720"/>
      <c r="R89" s="720"/>
      <c r="S89" s="727"/>
      <c r="T89" s="727"/>
      <c r="U89" s="596"/>
      <c r="V89" s="413" t="s">
        <v>76</v>
      </c>
      <c r="W89" s="216" t="s">
        <v>76</v>
      </c>
      <c r="X89" s="216" t="s">
        <v>76</v>
      </c>
      <c r="Y89" s="216" t="s">
        <v>76</v>
      </c>
      <c r="Z89" s="216" t="s">
        <v>76</v>
      </c>
      <c r="AA89" s="216" t="s">
        <v>76</v>
      </c>
      <c r="AB89" s="217" t="s">
        <v>76</v>
      </c>
      <c r="AC89" s="591"/>
      <c r="AD89" s="604"/>
    </row>
    <row r="90" spans="1:30" s="186" customFormat="1" ht="36" customHeight="1">
      <c r="A90" s="375"/>
      <c r="B90" s="393"/>
      <c r="C90" s="376"/>
      <c r="D90" s="306"/>
      <c r="E90" s="722"/>
      <c r="F90" s="720"/>
      <c r="G90" s="721"/>
      <c r="H90" s="721"/>
      <c r="I90" s="721"/>
      <c r="J90" s="721"/>
      <c r="K90" s="721"/>
      <c r="L90" s="721"/>
      <c r="M90" s="721"/>
      <c r="N90" s="721"/>
      <c r="O90" s="720"/>
      <c r="P90" s="720"/>
      <c r="Q90" s="720"/>
      <c r="R90" s="720"/>
      <c r="S90" s="727"/>
      <c r="T90" s="727"/>
      <c r="U90" s="596"/>
      <c r="V90" s="414" t="s">
        <v>76</v>
      </c>
      <c r="W90" s="218" t="s">
        <v>76</v>
      </c>
      <c r="X90" s="218" t="s">
        <v>76</v>
      </c>
      <c r="Y90" s="218" t="s">
        <v>76</v>
      </c>
      <c r="Z90" s="218" t="s">
        <v>76</v>
      </c>
      <c r="AA90" s="218" t="s">
        <v>76</v>
      </c>
      <c r="AB90" s="219" t="s">
        <v>76</v>
      </c>
      <c r="AC90" s="591"/>
      <c r="AD90" s="604"/>
    </row>
    <row r="91" spans="1:30" s="186" customFormat="1" ht="36" customHeight="1">
      <c r="A91" s="375"/>
      <c r="B91" s="393"/>
      <c r="C91" s="376"/>
      <c r="D91" s="306"/>
      <c r="E91" s="722"/>
      <c r="F91" s="727"/>
      <c r="G91" s="728"/>
      <c r="H91" s="728"/>
      <c r="I91" s="728"/>
      <c r="J91" s="728"/>
      <c r="K91" s="728"/>
      <c r="L91" s="728"/>
      <c r="M91" s="728"/>
      <c r="N91" s="728"/>
      <c r="O91" s="727"/>
      <c r="P91" s="727"/>
      <c r="Q91" s="727"/>
      <c r="R91" s="727"/>
      <c r="S91" s="720"/>
      <c r="T91" s="720"/>
      <c r="U91" s="595"/>
      <c r="V91" s="415" t="s">
        <v>76</v>
      </c>
      <c r="W91" s="236" t="s">
        <v>76</v>
      </c>
      <c r="X91" s="236" t="s">
        <v>76</v>
      </c>
      <c r="Y91" s="236" t="s">
        <v>76</v>
      </c>
      <c r="Z91" s="236" t="s">
        <v>76</v>
      </c>
      <c r="AA91" s="236" t="s">
        <v>76</v>
      </c>
      <c r="AB91" s="237" t="s">
        <v>76</v>
      </c>
      <c r="AC91" s="591"/>
      <c r="AD91" s="604"/>
    </row>
    <row r="92" spans="1:30" s="186" customFormat="1" ht="36" customHeight="1">
      <c r="A92" s="375"/>
      <c r="B92" s="393"/>
      <c r="C92" s="376"/>
      <c r="D92" s="306"/>
      <c r="E92" s="722"/>
      <c r="F92" s="727"/>
      <c r="G92" s="728"/>
      <c r="H92" s="728"/>
      <c r="I92" s="728"/>
      <c r="J92" s="728"/>
      <c r="K92" s="728"/>
      <c r="L92" s="728"/>
      <c r="M92" s="728"/>
      <c r="N92" s="728"/>
      <c r="O92" s="727"/>
      <c r="P92" s="727"/>
      <c r="Q92" s="727"/>
      <c r="R92" s="727"/>
      <c r="S92" s="720"/>
      <c r="T92" s="720"/>
      <c r="U92" s="595"/>
      <c r="V92" s="416" t="s">
        <v>76</v>
      </c>
      <c r="W92" s="211" t="s">
        <v>76</v>
      </c>
      <c r="X92" s="211" t="s">
        <v>76</v>
      </c>
      <c r="Y92" s="211" t="s">
        <v>76</v>
      </c>
      <c r="Z92" s="211" t="s">
        <v>76</v>
      </c>
      <c r="AA92" s="211" t="s">
        <v>76</v>
      </c>
      <c r="AB92" s="235" t="s">
        <v>76</v>
      </c>
      <c r="AC92" s="591"/>
      <c r="AD92" s="604"/>
    </row>
    <row r="93" spans="1:30" s="186" customFormat="1" ht="36" customHeight="1">
      <c r="A93" s="375"/>
      <c r="B93" s="393"/>
      <c r="C93" s="376"/>
      <c r="D93" s="306"/>
      <c r="E93" s="722"/>
      <c r="F93" s="727"/>
      <c r="G93" s="728"/>
      <c r="H93" s="728"/>
      <c r="I93" s="728"/>
      <c r="J93" s="728"/>
      <c r="K93" s="728"/>
      <c r="L93" s="728"/>
      <c r="M93" s="728"/>
      <c r="N93" s="728"/>
      <c r="O93" s="727"/>
      <c r="P93" s="727"/>
      <c r="Q93" s="727"/>
      <c r="R93" s="727"/>
      <c r="S93" s="720"/>
      <c r="T93" s="720"/>
      <c r="U93" s="595"/>
      <c r="V93" s="405" t="s">
        <v>76</v>
      </c>
      <c r="W93" s="203" t="s">
        <v>76</v>
      </c>
      <c r="X93" s="203" t="s">
        <v>76</v>
      </c>
      <c r="Y93" s="203" t="s">
        <v>76</v>
      </c>
      <c r="Z93" s="203" t="s">
        <v>76</v>
      </c>
      <c r="AA93" s="203" t="s">
        <v>76</v>
      </c>
      <c r="AB93" s="204" t="s">
        <v>76</v>
      </c>
      <c r="AC93" s="591"/>
      <c r="AD93" s="604"/>
    </row>
    <row r="94" spans="1:30" s="186" customFormat="1" ht="36" customHeight="1">
      <c r="A94" s="375"/>
      <c r="B94" s="393"/>
      <c r="C94" s="376"/>
      <c r="D94" s="306"/>
      <c r="E94" s="722"/>
      <c r="F94" s="720"/>
      <c r="G94" s="721"/>
      <c r="H94" s="721"/>
      <c r="I94" s="721"/>
      <c r="J94" s="721"/>
      <c r="K94" s="721"/>
      <c r="L94" s="721"/>
      <c r="M94" s="721"/>
      <c r="N94" s="721"/>
      <c r="O94" s="720"/>
      <c r="P94" s="720"/>
      <c r="Q94" s="720"/>
      <c r="R94" s="720"/>
      <c r="S94" s="727"/>
      <c r="T94" s="727"/>
      <c r="U94" s="596"/>
      <c r="V94" s="417" t="s">
        <v>76</v>
      </c>
      <c r="W94" s="239" t="s">
        <v>76</v>
      </c>
      <c r="X94" s="239" t="s">
        <v>76</v>
      </c>
      <c r="Y94" s="239" t="s">
        <v>76</v>
      </c>
      <c r="Z94" s="239" t="s">
        <v>76</v>
      </c>
      <c r="AA94" s="239" t="s">
        <v>76</v>
      </c>
      <c r="AB94" s="240" t="s">
        <v>76</v>
      </c>
      <c r="AC94" s="591"/>
      <c r="AD94" s="604"/>
    </row>
    <row r="95" spans="1:30" s="186" customFormat="1" ht="36" customHeight="1">
      <c r="A95" s="375"/>
      <c r="B95" s="393"/>
      <c r="C95" s="376"/>
      <c r="D95" s="306"/>
      <c r="E95" s="722"/>
      <c r="F95" s="720"/>
      <c r="G95" s="721"/>
      <c r="H95" s="721"/>
      <c r="I95" s="721"/>
      <c r="J95" s="721"/>
      <c r="K95" s="721"/>
      <c r="L95" s="721"/>
      <c r="M95" s="721"/>
      <c r="N95" s="721"/>
      <c r="O95" s="720"/>
      <c r="P95" s="720"/>
      <c r="Q95" s="720"/>
      <c r="R95" s="720"/>
      <c r="S95" s="727"/>
      <c r="T95" s="727"/>
      <c r="U95" s="596"/>
      <c r="V95" s="418" t="s">
        <v>76</v>
      </c>
      <c r="W95" s="261" t="s">
        <v>76</v>
      </c>
      <c r="X95" s="261" t="s">
        <v>76</v>
      </c>
      <c r="Y95" s="261" t="s">
        <v>76</v>
      </c>
      <c r="Z95" s="261" t="s">
        <v>76</v>
      </c>
      <c r="AA95" s="261" t="s">
        <v>76</v>
      </c>
      <c r="AB95" s="262" t="s">
        <v>76</v>
      </c>
      <c r="AC95" s="591"/>
      <c r="AD95" s="604"/>
    </row>
    <row r="96" spans="1:30" s="186" customFormat="1" ht="36" customHeight="1">
      <c r="A96" s="375"/>
      <c r="B96" s="393"/>
      <c r="C96" s="376"/>
      <c r="D96" s="306"/>
      <c r="E96" s="720"/>
      <c r="F96" s="721"/>
      <c r="G96" s="721"/>
      <c r="H96" s="721"/>
      <c r="I96" s="721"/>
      <c r="J96" s="721"/>
      <c r="K96" s="721"/>
      <c r="L96" s="721"/>
      <c r="M96" s="721"/>
      <c r="N96" s="721"/>
      <c r="O96" s="721"/>
      <c r="P96" s="721"/>
      <c r="Q96" s="721"/>
      <c r="R96" s="721"/>
      <c r="S96" s="727"/>
      <c r="T96" s="727"/>
      <c r="U96" s="596"/>
      <c r="V96" s="480" t="s">
        <v>76</v>
      </c>
      <c r="W96" s="481" t="s">
        <v>76</v>
      </c>
      <c r="X96" s="481" t="s">
        <v>76</v>
      </c>
      <c r="Y96" s="481" t="s">
        <v>76</v>
      </c>
      <c r="Z96" s="481" t="s">
        <v>76</v>
      </c>
      <c r="AA96" s="481" t="s">
        <v>76</v>
      </c>
      <c r="AB96" s="482" t="s">
        <v>76</v>
      </c>
      <c r="AC96" s="591"/>
      <c r="AD96" s="604"/>
    </row>
    <row r="97" spans="1:30" s="186" customFormat="1" ht="36" customHeight="1">
      <c r="A97" s="375"/>
      <c r="B97" s="393"/>
      <c r="C97" s="376"/>
      <c r="D97" s="306"/>
      <c r="E97" s="720"/>
      <c r="F97" s="720"/>
      <c r="G97" s="721"/>
      <c r="H97" s="721"/>
      <c r="I97" s="721"/>
      <c r="J97" s="721"/>
      <c r="K97" s="721"/>
      <c r="L97" s="721"/>
      <c r="M97" s="721"/>
      <c r="N97" s="721"/>
      <c r="O97" s="727"/>
      <c r="P97" s="996"/>
      <c r="Q97" s="727"/>
      <c r="R97" s="996"/>
      <c r="S97" s="720"/>
      <c r="T97" s="720"/>
      <c r="U97" s="595"/>
      <c r="V97" s="419" t="s">
        <v>76</v>
      </c>
      <c r="W97" s="354" t="s">
        <v>76</v>
      </c>
      <c r="X97" s="354" t="s">
        <v>76</v>
      </c>
      <c r="Y97" s="354" t="s">
        <v>76</v>
      </c>
      <c r="Z97" s="354" t="s">
        <v>76</v>
      </c>
      <c r="AA97" s="354" t="s">
        <v>76</v>
      </c>
      <c r="AB97" s="355" t="s">
        <v>76</v>
      </c>
      <c r="AC97" s="591"/>
      <c r="AD97" s="604"/>
    </row>
    <row r="98" spans="1:30" s="186" customFormat="1" ht="36" customHeight="1" thickBot="1">
      <c r="A98" s="375"/>
      <c r="B98" s="393"/>
      <c r="C98" s="376"/>
      <c r="D98" s="306"/>
      <c r="E98" s="731"/>
      <c r="F98" s="720"/>
      <c r="G98" s="721"/>
      <c r="H98" s="721"/>
      <c r="I98" s="721"/>
      <c r="J98" s="721"/>
      <c r="K98" s="721"/>
      <c r="L98" s="721"/>
      <c r="M98" s="721"/>
      <c r="N98" s="721"/>
      <c r="O98" s="727"/>
      <c r="P98" s="996"/>
      <c r="Q98" s="727"/>
      <c r="R98" s="996"/>
      <c r="S98" s="720"/>
      <c r="T98" s="720"/>
      <c r="U98" s="595"/>
      <c r="V98" s="575" t="s">
        <v>76</v>
      </c>
      <c r="W98" s="576" t="s">
        <v>76</v>
      </c>
      <c r="X98" s="576" t="s">
        <v>76</v>
      </c>
      <c r="Y98" s="576" t="s">
        <v>76</v>
      </c>
      <c r="Z98" s="576" t="s">
        <v>76</v>
      </c>
      <c r="AA98" s="576" t="s">
        <v>76</v>
      </c>
      <c r="AB98" s="577" t="s">
        <v>76</v>
      </c>
      <c r="AC98" s="591"/>
      <c r="AD98" s="604"/>
    </row>
    <row r="99" spans="1:27" s="186" customFormat="1" ht="36" customHeight="1">
      <c r="A99" s="375"/>
      <c r="B99" s="393"/>
      <c r="C99" s="376"/>
      <c r="D99" s="306"/>
      <c r="E99" s="731"/>
      <c r="F99" s="720"/>
      <c r="G99" s="721"/>
      <c r="H99" s="721"/>
      <c r="I99" s="721"/>
      <c r="J99" s="721"/>
      <c r="K99" s="721"/>
      <c r="L99" s="721"/>
      <c r="M99" s="721"/>
      <c r="N99" s="721"/>
      <c r="O99" s="727"/>
      <c r="P99" s="729"/>
      <c r="Q99" s="727"/>
      <c r="R99" s="729"/>
      <c r="S99" s="732"/>
      <c r="T99" s="720"/>
      <c r="U99" s="589"/>
      <c r="AA99" s="591"/>
    </row>
    <row r="100" spans="1:27" s="186" customFormat="1" ht="36" customHeight="1">
      <c r="A100" s="375"/>
      <c r="B100" s="393"/>
      <c r="C100" s="376"/>
      <c r="D100" s="306"/>
      <c r="E100" s="731"/>
      <c r="F100" s="98"/>
      <c r="G100" s="98"/>
      <c r="H100" s="98"/>
      <c r="I100" s="98"/>
      <c r="J100" s="98"/>
      <c r="K100" s="98"/>
      <c r="L100" s="98"/>
      <c r="M100" s="98"/>
      <c r="N100" s="98"/>
      <c r="O100" s="98"/>
      <c r="P100" s="98"/>
      <c r="Q100" s="98"/>
      <c r="R100" s="98"/>
      <c r="S100" s="732"/>
      <c r="T100" s="720"/>
      <c r="U100" s="589"/>
      <c r="AA100" s="591"/>
    </row>
    <row r="101" spans="1:27" s="185" customFormat="1" ht="36" customHeight="1">
      <c r="A101" s="375"/>
      <c r="B101" s="393"/>
      <c r="C101" s="376"/>
      <c r="D101" s="306"/>
      <c r="E101" s="731"/>
      <c r="F101" s="98"/>
      <c r="G101" s="98"/>
      <c r="H101" s="98"/>
      <c r="I101" s="98"/>
      <c r="J101" s="98"/>
      <c r="K101" s="98"/>
      <c r="L101" s="98"/>
      <c r="M101" s="98"/>
      <c r="N101" s="98"/>
      <c r="O101" s="98"/>
      <c r="P101" s="98"/>
      <c r="Q101" s="98"/>
      <c r="R101" s="98"/>
      <c r="S101" s="732"/>
      <c r="T101" s="720"/>
      <c r="U101" s="186"/>
      <c r="AA101" s="590"/>
    </row>
    <row r="102" spans="1:20" s="185" customFormat="1" ht="36" customHeight="1">
      <c r="A102" s="375"/>
      <c r="B102" s="393"/>
      <c r="C102" s="376"/>
      <c r="D102" s="306"/>
      <c r="E102" s="99"/>
      <c r="F102" s="98"/>
      <c r="G102" s="98"/>
      <c r="H102" s="98"/>
      <c r="I102" s="98"/>
      <c r="J102" s="98"/>
      <c r="K102" s="98"/>
      <c r="L102" s="98"/>
      <c r="M102" s="98"/>
      <c r="N102" s="98"/>
      <c r="O102" s="98"/>
      <c r="P102" s="98"/>
      <c r="Q102" s="98"/>
      <c r="R102" s="98"/>
      <c r="S102" s="98"/>
      <c r="T102" s="193"/>
    </row>
    <row r="103" spans="1:21" s="42" customFormat="1" ht="36" customHeight="1">
      <c r="A103" s="375"/>
      <c r="B103" s="393"/>
      <c r="C103" s="376"/>
      <c r="D103" s="306"/>
      <c r="E103" s="738"/>
      <c r="F103" s="737"/>
      <c r="G103" s="737"/>
      <c r="H103" s="737"/>
      <c r="I103" s="737"/>
      <c r="J103" s="737"/>
      <c r="K103" s="737"/>
      <c r="L103" s="737"/>
      <c r="M103" s="737"/>
      <c r="N103" s="737"/>
      <c r="O103" s="737"/>
      <c r="P103" s="737"/>
      <c r="Q103" s="737"/>
      <c r="R103" s="737"/>
      <c r="S103" s="737"/>
      <c r="T103" s="737"/>
      <c r="U103" s="185"/>
    </row>
    <row r="104" spans="1:20" s="42" customFormat="1" ht="36" customHeight="1">
      <c r="A104" s="375"/>
      <c r="B104" s="393"/>
      <c r="C104" s="376"/>
      <c r="D104" s="306"/>
      <c r="E104" s="738"/>
      <c r="F104" s="738"/>
      <c r="G104" s="738"/>
      <c r="H104" s="738"/>
      <c r="I104" s="738"/>
      <c r="J104" s="738"/>
      <c r="K104" s="738"/>
      <c r="L104" s="738"/>
      <c r="M104" s="738"/>
      <c r="N104" s="738"/>
      <c r="O104" s="738"/>
      <c r="P104" s="738"/>
      <c r="Q104" s="738"/>
      <c r="R104" s="738"/>
      <c r="S104" s="738"/>
      <c r="T104" s="738"/>
    </row>
    <row r="105" spans="1:20" s="42" customFormat="1" ht="36" customHeight="1">
      <c r="A105" s="375"/>
      <c r="B105" s="393"/>
      <c r="C105" s="376"/>
      <c r="D105" s="306"/>
      <c r="E105" s="738"/>
      <c r="F105" s="738"/>
      <c r="G105" s="738"/>
      <c r="H105" s="738"/>
      <c r="I105" s="738"/>
      <c r="J105" s="738"/>
      <c r="K105" s="738"/>
      <c r="L105" s="738"/>
      <c r="M105" s="738"/>
      <c r="N105" s="738"/>
      <c r="O105" s="738"/>
      <c r="P105" s="738"/>
      <c r="Q105" s="738"/>
      <c r="R105" s="738"/>
      <c r="S105" s="738"/>
      <c r="T105" s="738"/>
    </row>
    <row r="106" spans="1:21" s="43" customFormat="1" ht="36" customHeight="1">
      <c r="A106" s="375"/>
      <c r="B106" s="393"/>
      <c r="C106" s="376"/>
      <c r="D106" s="306"/>
      <c r="E106" s="738"/>
      <c r="F106" s="738"/>
      <c r="G106" s="738"/>
      <c r="H106" s="738"/>
      <c r="I106" s="738"/>
      <c r="J106" s="738"/>
      <c r="K106" s="738"/>
      <c r="L106" s="738"/>
      <c r="M106" s="738"/>
      <c r="N106" s="738"/>
      <c r="O106" s="738"/>
      <c r="P106" s="738"/>
      <c r="Q106" s="738"/>
      <c r="R106" s="738"/>
      <c r="S106" s="738"/>
      <c r="T106" s="738"/>
      <c r="U106" s="42"/>
    </row>
    <row r="107" spans="1:21" s="43" customFormat="1" ht="36" customHeight="1">
      <c r="A107" s="375"/>
      <c r="B107" s="393"/>
      <c r="C107" s="376"/>
      <c r="D107" s="306"/>
      <c r="E107" s="738"/>
      <c r="F107" s="738"/>
      <c r="G107" s="738"/>
      <c r="H107" s="738"/>
      <c r="I107" s="738"/>
      <c r="J107" s="738"/>
      <c r="K107" s="738"/>
      <c r="L107" s="738"/>
      <c r="M107" s="738"/>
      <c r="N107" s="738"/>
      <c r="O107" s="738"/>
      <c r="P107" s="738"/>
      <c r="Q107" s="738"/>
      <c r="R107" s="738"/>
      <c r="S107" s="738"/>
      <c r="T107" s="738"/>
      <c r="U107" s="51"/>
    </row>
    <row r="108" spans="5:21" ht="36" customHeight="1">
      <c r="E108" s="738"/>
      <c r="F108" s="738"/>
      <c r="G108" s="738"/>
      <c r="H108" s="738"/>
      <c r="I108" s="738"/>
      <c r="J108" s="738"/>
      <c r="K108" s="738"/>
      <c r="L108" s="738"/>
      <c r="M108" s="738"/>
      <c r="N108" s="738"/>
      <c r="O108" s="738"/>
      <c r="P108" s="738"/>
      <c r="Q108" s="738"/>
      <c r="R108" s="738"/>
      <c r="S108" s="738"/>
      <c r="T108" s="738"/>
      <c r="U108" s="51"/>
    </row>
    <row r="109" spans="5:20" ht="36" customHeight="1">
      <c r="E109" s="738"/>
      <c r="F109" s="738"/>
      <c r="G109" s="738"/>
      <c r="H109" s="738"/>
      <c r="I109" s="738"/>
      <c r="J109" s="738"/>
      <c r="K109" s="738"/>
      <c r="L109" s="738"/>
      <c r="M109" s="738"/>
      <c r="N109" s="738"/>
      <c r="O109" s="738"/>
      <c r="P109" s="738"/>
      <c r="Q109" s="738"/>
      <c r="R109" s="738"/>
      <c r="S109" s="738"/>
      <c r="T109" s="738"/>
    </row>
    <row r="110" spans="5:20" ht="36" customHeight="1">
      <c r="E110" s="738"/>
      <c r="F110" s="738"/>
      <c r="G110" s="738"/>
      <c r="H110" s="738"/>
      <c r="I110" s="738"/>
      <c r="J110" s="738"/>
      <c r="K110" s="738"/>
      <c r="L110" s="738"/>
      <c r="M110" s="738"/>
      <c r="N110" s="738"/>
      <c r="O110" s="738"/>
      <c r="P110" s="738"/>
      <c r="Q110" s="738"/>
      <c r="R110" s="738"/>
      <c r="S110" s="738"/>
      <c r="T110" s="738"/>
    </row>
    <row r="111" spans="5:20" ht="36" customHeight="1">
      <c r="E111" s="738"/>
      <c r="F111" s="738"/>
      <c r="G111" s="738"/>
      <c r="H111" s="738"/>
      <c r="I111" s="738"/>
      <c r="J111" s="738"/>
      <c r="K111" s="738"/>
      <c r="L111" s="738"/>
      <c r="M111" s="738"/>
      <c r="N111" s="738"/>
      <c r="O111" s="738"/>
      <c r="P111" s="738"/>
      <c r="Q111" s="738"/>
      <c r="R111" s="738"/>
      <c r="S111" s="738"/>
      <c r="T111" s="738"/>
    </row>
    <row r="112" spans="5:20" ht="36" customHeight="1">
      <c r="E112" s="738"/>
      <c r="F112" s="738"/>
      <c r="G112" s="738"/>
      <c r="H112" s="738"/>
      <c r="I112" s="738"/>
      <c r="J112" s="738"/>
      <c r="K112" s="738"/>
      <c r="L112" s="738"/>
      <c r="M112" s="738"/>
      <c r="N112" s="738"/>
      <c r="O112" s="738"/>
      <c r="P112" s="738"/>
      <c r="Q112" s="738"/>
      <c r="R112" s="738"/>
      <c r="S112" s="738"/>
      <c r="T112" s="738"/>
    </row>
    <row r="113" spans="5:20" ht="36" customHeight="1">
      <c r="E113" s="738"/>
      <c r="F113" s="738"/>
      <c r="G113" s="738"/>
      <c r="H113" s="738"/>
      <c r="I113" s="738"/>
      <c r="J113" s="738"/>
      <c r="K113" s="738"/>
      <c r="L113" s="738"/>
      <c r="M113" s="738"/>
      <c r="N113" s="738"/>
      <c r="O113" s="738"/>
      <c r="P113" s="738"/>
      <c r="Q113" s="738"/>
      <c r="R113" s="738"/>
      <c r="S113" s="738"/>
      <c r="T113" s="738"/>
    </row>
    <row r="114" spans="5:20" ht="36" customHeight="1">
      <c r="E114" s="738"/>
      <c r="F114" s="738"/>
      <c r="G114" s="738"/>
      <c r="H114" s="738"/>
      <c r="I114" s="738"/>
      <c r="J114" s="738"/>
      <c r="K114" s="738"/>
      <c r="L114" s="738"/>
      <c r="M114" s="738"/>
      <c r="N114" s="738"/>
      <c r="O114" s="738"/>
      <c r="P114" s="738"/>
      <c r="Q114" s="738"/>
      <c r="R114" s="738"/>
      <c r="S114" s="738"/>
      <c r="T114" s="738"/>
    </row>
    <row r="115" spans="5:20" ht="36" customHeight="1">
      <c r="E115" s="738"/>
      <c r="F115" s="738"/>
      <c r="G115" s="738"/>
      <c r="H115" s="738"/>
      <c r="I115" s="738"/>
      <c r="J115" s="738"/>
      <c r="K115" s="738"/>
      <c r="L115" s="738"/>
      <c r="M115" s="738"/>
      <c r="N115" s="738"/>
      <c r="O115" s="738"/>
      <c r="P115" s="738"/>
      <c r="Q115" s="738"/>
      <c r="R115" s="738"/>
      <c r="S115" s="738"/>
      <c r="T115" s="738"/>
    </row>
    <row r="116" spans="5:20" ht="36" customHeight="1">
      <c r="E116" s="738"/>
      <c r="F116" s="738"/>
      <c r="G116" s="738"/>
      <c r="H116" s="738"/>
      <c r="I116" s="738"/>
      <c r="J116" s="738"/>
      <c r="K116" s="738"/>
      <c r="L116" s="738"/>
      <c r="M116" s="738"/>
      <c r="N116" s="738"/>
      <c r="O116" s="738"/>
      <c r="P116" s="738"/>
      <c r="Q116" s="738"/>
      <c r="R116" s="738"/>
      <c r="S116" s="738"/>
      <c r="T116" s="738"/>
    </row>
    <row r="117" spans="5:20" ht="36" customHeight="1">
      <c r="E117" s="738"/>
      <c r="F117" s="738"/>
      <c r="G117" s="738"/>
      <c r="H117" s="738"/>
      <c r="I117" s="738"/>
      <c r="J117" s="738"/>
      <c r="K117" s="738"/>
      <c r="L117" s="738"/>
      <c r="M117" s="738"/>
      <c r="N117" s="738"/>
      <c r="O117" s="738"/>
      <c r="P117" s="738"/>
      <c r="Q117" s="738"/>
      <c r="R117" s="738"/>
      <c r="S117" s="738"/>
      <c r="T117" s="738"/>
    </row>
    <row r="118" spans="5:20" ht="36" customHeight="1">
      <c r="E118" s="738"/>
      <c r="F118" s="738"/>
      <c r="G118" s="738"/>
      <c r="H118" s="738"/>
      <c r="I118" s="738"/>
      <c r="J118" s="738"/>
      <c r="K118" s="738"/>
      <c r="L118" s="738"/>
      <c r="M118" s="738"/>
      <c r="N118" s="738"/>
      <c r="O118" s="738"/>
      <c r="P118" s="738"/>
      <c r="Q118" s="738"/>
      <c r="R118" s="738"/>
      <c r="S118" s="738"/>
      <c r="T118" s="738"/>
    </row>
    <row r="119" spans="5:20" ht="36" customHeight="1">
      <c r="E119" s="738"/>
      <c r="F119" s="738"/>
      <c r="G119" s="738"/>
      <c r="H119" s="738"/>
      <c r="I119" s="738"/>
      <c r="J119" s="738"/>
      <c r="K119" s="738"/>
      <c r="L119" s="738"/>
      <c r="M119" s="738"/>
      <c r="N119" s="738"/>
      <c r="O119" s="738"/>
      <c r="P119" s="738"/>
      <c r="Q119" s="738"/>
      <c r="R119" s="738"/>
      <c r="S119" s="738"/>
      <c r="T119" s="738"/>
    </row>
    <row r="120" spans="5:20" ht="36" customHeight="1">
      <c r="E120" s="738"/>
      <c r="F120" s="738"/>
      <c r="G120" s="738"/>
      <c r="H120" s="738"/>
      <c r="I120" s="738"/>
      <c r="J120" s="738"/>
      <c r="K120" s="738"/>
      <c r="L120" s="738"/>
      <c r="M120" s="738"/>
      <c r="N120" s="738"/>
      <c r="O120" s="738"/>
      <c r="P120" s="738"/>
      <c r="Q120" s="738"/>
      <c r="R120" s="738"/>
      <c r="S120" s="738"/>
      <c r="T120" s="738"/>
    </row>
    <row r="121" spans="5:20" ht="36" customHeight="1">
      <c r="E121" s="738"/>
      <c r="F121" s="738"/>
      <c r="G121" s="738"/>
      <c r="H121" s="738"/>
      <c r="I121" s="738"/>
      <c r="J121" s="738"/>
      <c r="K121" s="738"/>
      <c r="L121" s="738"/>
      <c r="M121" s="738"/>
      <c r="N121" s="738"/>
      <c r="O121" s="738"/>
      <c r="P121" s="738"/>
      <c r="Q121" s="738"/>
      <c r="R121" s="738"/>
      <c r="S121" s="738"/>
      <c r="T121" s="738"/>
    </row>
    <row r="122" spans="5:20" ht="36" customHeight="1">
      <c r="E122" s="738"/>
      <c r="F122" s="738"/>
      <c r="G122" s="738"/>
      <c r="H122" s="738"/>
      <c r="I122" s="738"/>
      <c r="J122" s="738"/>
      <c r="K122" s="738"/>
      <c r="L122" s="738"/>
      <c r="M122" s="738"/>
      <c r="N122" s="738"/>
      <c r="O122" s="738"/>
      <c r="P122" s="738"/>
      <c r="Q122" s="738"/>
      <c r="R122" s="738"/>
      <c r="S122" s="738"/>
      <c r="T122" s="738"/>
    </row>
    <row r="123" spans="5:20" ht="36" customHeight="1">
      <c r="E123" s="738"/>
      <c r="F123" s="738"/>
      <c r="G123" s="738"/>
      <c r="H123" s="738"/>
      <c r="I123" s="738"/>
      <c r="J123" s="738"/>
      <c r="K123" s="738"/>
      <c r="L123" s="738"/>
      <c r="M123" s="738"/>
      <c r="N123" s="738"/>
      <c r="O123" s="738"/>
      <c r="P123" s="738"/>
      <c r="Q123" s="738"/>
      <c r="R123" s="738"/>
      <c r="S123" s="738"/>
      <c r="T123" s="738"/>
    </row>
    <row r="124" spans="5:20" ht="36" customHeight="1">
      <c r="E124" s="738"/>
      <c r="F124" s="738"/>
      <c r="G124" s="738"/>
      <c r="H124" s="738"/>
      <c r="I124" s="738"/>
      <c r="J124" s="738"/>
      <c r="K124" s="738"/>
      <c r="L124" s="738"/>
      <c r="M124" s="738"/>
      <c r="N124" s="738"/>
      <c r="O124" s="738"/>
      <c r="P124" s="738"/>
      <c r="Q124" s="738"/>
      <c r="R124" s="738"/>
      <c r="S124" s="738"/>
      <c r="T124" s="738"/>
    </row>
    <row r="125" spans="5:20" ht="36" customHeight="1">
      <c r="E125" s="738"/>
      <c r="F125" s="738"/>
      <c r="G125" s="738"/>
      <c r="H125" s="738"/>
      <c r="I125" s="738"/>
      <c r="J125" s="738"/>
      <c r="K125" s="738"/>
      <c r="L125" s="738"/>
      <c r="M125" s="738"/>
      <c r="N125" s="738"/>
      <c r="O125" s="738"/>
      <c r="P125" s="738"/>
      <c r="Q125" s="738"/>
      <c r="R125" s="738"/>
      <c r="S125" s="738"/>
      <c r="T125" s="738"/>
    </row>
    <row r="126" spans="5:20" ht="36" customHeight="1">
      <c r="E126" s="738"/>
      <c r="F126" s="738"/>
      <c r="G126" s="738"/>
      <c r="H126" s="738"/>
      <c r="I126" s="738"/>
      <c r="J126" s="738"/>
      <c r="K126" s="738"/>
      <c r="L126" s="738"/>
      <c r="M126" s="738"/>
      <c r="N126" s="738"/>
      <c r="O126" s="738"/>
      <c r="P126" s="738"/>
      <c r="Q126" s="738"/>
      <c r="R126" s="738"/>
      <c r="S126" s="738"/>
      <c r="T126" s="738"/>
    </row>
    <row r="127" spans="5:20" ht="36" customHeight="1">
      <c r="E127" s="738"/>
      <c r="F127" s="738"/>
      <c r="G127" s="738"/>
      <c r="H127" s="738"/>
      <c r="I127" s="738"/>
      <c r="J127" s="738"/>
      <c r="K127" s="738"/>
      <c r="L127" s="738"/>
      <c r="M127" s="738"/>
      <c r="N127" s="738"/>
      <c r="O127" s="738"/>
      <c r="P127" s="738"/>
      <c r="Q127" s="738"/>
      <c r="R127" s="738"/>
      <c r="S127" s="738"/>
      <c r="T127" s="738"/>
    </row>
    <row r="128" spans="5:20" ht="36" customHeight="1">
      <c r="E128" s="738"/>
      <c r="F128" s="738"/>
      <c r="G128" s="738"/>
      <c r="H128" s="738"/>
      <c r="I128" s="738"/>
      <c r="J128" s="738"/>
      <c r="K128" s="738"/>
      <c r="L128" s="738"/>
      <c r="M128" s="738"/>
      <c r="N128" s="738"/>
      <c r="O128" s="738"/>
      <c r="P128" s="738"/>
      <c r="Q128" s="738"/>
      <c r="R128" s="738"/>
      <c r="S128" s="738"/>
      <c r="T128" s="738"/>
    </row>
    <row r="129" spans="5:20" ht="36" customHeight="1">
      <c r="E129" s="738"/>
      <c r="F129" s="738"/>
      <c r="G129" s="738"/>
      <c r="H129" s="738"/>
      <c r="I129" s="738"/>
      <c r="J129" s="738"/>
      <c r="K129" s="738"/>
      <c r="L129" s="738"/>
      <c r="M129" s="738"/>
      <c r="N129" s="738"/>
      <c r="O129" s="738"/>
      <c r="P129" s="738"/>
      <c r="Q129" s="738"/>
      <c r="R129" s="738"/>
      <c r="S129" s="738"/>
      <c r="T129" s="738"/>
    </row>
    <row r="130" spans="5:20" ht="36" customHeight="1">
      <c r="E130" s="738"/>
      <c r="F130" s="738"/>
      <c r="G130" s="738"/>
      <c r="H130" s="738"/>
      <c r="I130" s="738"/>
      <c r="J130" s="738"/>
      <c r="K130" s="738"/>
      <c r="L130" s="738"/>
      <c r="M130" s="738"/>
      <c r="N130" s="738"/>
      <c r="O130" s="738"/>
      <c r="P130" s="738"/>
      <c r="Q130" s="738"/>
      <c r="R130" s="738"/>
      <c r="S130" s="738"/>
      <c r="T130" s="738"/>
    </row>
    <row r="131" spans="5:20" ht="36" customHeight="1">
      <c r="E131" s="738"/>
      <c r="F131" s="738"/>
      <c r="G131" s="738"/>
      <c r="H131" s="738"/>
      <c r="I131" s="738"/>
      <c r="J131" s="738"/>
      <c r="K131" s="738"/>
      <c r="L131" s="738"/>
      <c r="M131" s="738"/>
      <c r="N131" s="738"/>
      <c r="O131" s="738"/>
      <c r="P131" s="738"/>
      <c r="Q131" s="738"/>
      <c r="R131" s="738"/>
      <c r="S131" s="738"/>
      <c r="T131" s="738"/>
    </row>
    <row r="132" spans="5:20" ht="36" customHeight="1">
      <c r="E132" s="738"/>
      <c r="F132" s="738"/>
      <c r="G132" s="738"/>
      <c r="H132" s="738"/>
      <c r="I132" s="738"/>
      <c r="J132" s="738"/>
      <c r="K132" s="738"/>
      <c r="L132" s="738"/>
      <c r="M132" s="738"/>
      <c r="N132" s="738"/>
      <c r="O132" s="738"/>
      <c r="P132" s="738"/>
      <c r="Q132" s="738"/>
      <c r="R132" s="738"/>
      <c r="S132" s="738"/>
      <c r="T132" s="738"/>
    </row>
    <row r="133" spans="5:20" ht="36" customHeight="1">
      <c r="E133" s="738"/>
      <c r="F133" s="738"/>
      <c r="G133" s="738"/>
      <c r="H133" s="738"/>
      <c r="I133" s="738"/>
      <c r="J133" s="738"/>
      <c r="K133" s="738"/>
      <c r="L133" s="738"/>
      <c r="M133" s="738"/>
      <c r="N133" s="738"/>
      <c r="O133" s="738"/>
      <c r="P133" s="738"/>
      <c r="Q133" s="738"/>
      <c r="R133" s="738"/>
      <c r="S133" s="738"/>
      <c r="T133" s="738"/>
    </row>
    <row r="134" spans="5:20" ht="36" customHeight="1">
      <c r="E134" s="738"/>
      <c r="F134" s="738"/>
      <c r="G134" s="738"/>
      <c r="H134" s="738"/>
      <c r="I134" s="738"/>
      <c r="J134" s="738"/>
      <c r="K134" s="738"/>
      <c r="L134" s="738"/>
      <c r="M134" s="738"/>
      <c r="N134" s="738"/>
      <c r="O134" s="738"/>
      <c r="P134" s="738"/>
      <c r="Q134" s="738"/>
      <c r="R134" s="738"/>
      <c r="S134" s="738"/>
      <c r="T134" s="738"/>
    </row>
    <row r="135" spans="5:20" ht="36" customHeight="1">
      <c r="E135" s="738"/>
      <c r="F135" s="738"/>
      <c r="G135" s="738"/>
      <c r="H135" s="738"/>
      <c r="I135" s="738"/>
      <c r="J135" s="738"/>
      <c r="K135" s="738"/>
      <c r="L135" s="738"/>
      <c r="M135" s="738"/>
      <c r="N135" s="738"/>
      <c r="O135" s="738"/>
      <c r="P135" s="738"/>
      <c r="Q135" s="738"/>
      <c r="R135" s="738"/>
      <c r="S135" s="738"/>
      <c r="T135" s="738"/>
    </row>
    <row r="136" spans="5:20" ht="36" customHeight="1">
      <c r="E136" s="738"/>
      <c r="F136" s="738"/>
      <c r="G136" s="738"/>
      <c r="H136" s="738"/>
      <c r="I136" s="738"/>
      <c r="J136" s="738"/>
      <c r="K136" s="738"/>
      <c r="L136" s="738"/>
      <c r="M136" s="738"/>
      <c r="N136" s="738"/>
      <c r="O136" s="738"/>
      <c r="P136" s="738"/>
      <c r="Q136" s="738"/>
      <c r="R136" s="738"/>
      <c r="S136" s="738"/>
      <c r="T136" s="738"/>
    </row>
    <row r="137" spans="5:20" ht="36" customHeight="1">
      <c r="E137" s="738"/>
      <c r="F137" s="738"/>
      <c r="G137" s="738"/>
      <c r="H137" s="738"/>
      <c r="I137" s="738"/>
      <c r="J137" s="738"/>
      <c r="K137" s="738"/>
      <c r="L137" s="738"/>
      <c r="M137" s="738"/>
      <c r="N137" s="738"/>
      <c r="O137" s="738"/>
      <c r="P137" s="738"/>
      <c r="Q137" s="738"/>
      <c r="R137" s="738"/>
      <c r="S137" s="738"/>
      <c r="T137" s="738"/>
    </row>
    <row r="138" spans="5:20" ht="36" customHeight="1">
      <c r="E138" s="738"/>
      <c r="F138" s="738"/>
      <c r="G138" s="738"/>
      <c r="H138" s="738"/>
      <c r="I138" s="738"/>
      <c r="J138" s="738"/>
      <c r="K138" s="738"/>
      <c r="L138" s="738"/>
      <c r="M138" s="738"/>
      <c r="N138" s="738"/>
      <c r="O138" s="738"/>
      <c r="P138" s="738"/>
      <c r="Q138" s="738"/>
      <c r="R138" s="738"/>
      <c r="S138" s="738"/>
      <c r="T138" s="738"/>
    </row>
    <row r="139" spans="5:20" ht="36" customHeight="1">
      <c r="E139" s="738"/>
      <c r="F139" s="738"/>
      <c r="G139" s="738"/>
      <c r="H139" s="738"/>
      <c r="I139" s="738"/>
      <c r="J139" s="738"/>
      <c r="K139" s="738"/>
      <c r="L139" s="738"/>
      <c r="M139" s="738"/>
      <c r="N139" s="738"/>
      <c r="O139" s="738"/>
      <c r="P139" s="738"/>
      <c r="Q139" s="738"/>
      <c r="R139" s="738"/>
      <c r="S139" s="738"/>
      <c r="T139" s="738"/>
    </row>
    <row r="140" spans="5:20" ht="36" customHeight="1">
      <c r="E140" s="738"/>
      <c r="F140" s="738"/>
      <c r="G140" s="738"/>
      <c r="H140" s="738"/>
      <c r="I140" s="738"/>
      <c r="J140" s="738"/>
      <c r="K140" s="738"/>
      <c r="L140" s="738"/>
      <c r="M140" s="738"/>
      <c r="N140" s="738"/>
      <c r="O140" s="738"/>
      <c r="P140" s="738"/>
      <c r="Q140" s="738"/>
      <c r="R140" s="738"/>
      <c r="S140" s="738"/>
      <c r="T140" s="738"/>
    </row>
    <row r="141" spans="5:20" ht="36" customHeight="1">
      <c r="E141" s="738"/>
      <c r="F141" s="738"/>
      <c r="G141" s="738"/>
      <c r="H141" s="738"/>
      <c r="I141" s="738"/>
      <c r="J141" s="738"/>
      <c r="K141" s="738"/>
      <c r="L141" s="738"/>
      <c r="M141" s="738"/>
      <c r="N141" s="738"/>
      <c r="O141" s="738"/>
      <c r="P141" s="738"/>
      <c r="Q141" s="738"/>
      <c r="R141" s="738"/>
      <c r="S141" s="738"/>
      <c r="T141" s="738"/>
    </row>
    <row r="142" spans="5:20" ht="36" customHeight="1">
      <c r="E142" s="738"/>
      <c r="F142" s="738"/>
      <c r="G142" s="738"/>
      <c r="H142" s="738"/>
      <c r="I142" s="738"/>
      <c r="J142" s="738"/>
      <c r="K142" s="738"/>
      <c r="L142" s="738"/>
      <c r="M142" s="738"/>
      <c r="N142" s="738"/>
      <c r="O142" s="738"/>
      <c r="P142" s="738"/>
      <c r="Q142" s="738"/>
      <c r="R142" s="738"/>
      <c r="S142" s="738"/>
      <c r="T142" s="738"/>
    </row>
    <row r="143" spans="5:20" ht="36" customHeight="1">
      <c r="E143" s="738"/>
      <c r="F143" s="738"/>
      <c r="G143" s="738"/>
      <c r="H143" s="738"/>
      <c r="I143" s="738"/>
      <c r="J143" s="738"/>
      <c r="K143" s="738"/>
      <c r="L143" s="738"/>
      <c r="M143" s="738"/>
      <c r="N143" s="738"/>
      <c r="O143" s="738"/>
      <c r="P143" s="738"/>
      <c r="Q143" s="738"/>
      <c r="R143" s="738"/>
      <c r="S143" s="738"/>
      <c r="T143" s="738"/>
    </row>
    <row r="144" spans="5:20" ht="36" customHeight="1">
      <c r="E144" s="738"/>
      <c r="F144" s="738"/>
      <c r="G144" s="738"/>
      <c r="H144" s="738"/>
      <c r="I144" s="738"/>
      <c r="J144" s="738"/>
      <c r="K144" s="738"/>
      <c r="L144" s="738"/>
      <c r="M144" s="738"/>
      <c r="N144" s="738"/>
      <c r="O144" s="738"/>
      <c r="P144" s="738"/>
      <c r="Q144" s="738"/>
      <c r="R144" s="738"/>
      <c r="S144" s="738"/>
      <c r="T144" s="738"/>
    </row>
    <row r="145" spans="5:20" ht="36" customHeight="1">
      <c r="E145" s="738"/>
      <c r="F145" s="738"/>
      <c r="G145" s="738"/>
      <c r="H145" s="738"/>
      <c r="I145" s="738"/>
      <c r="J145" s="738"/>
      <c r="K145" s="738"/>
      <c r="L145" s="738"/>
      <c r="M145" s="738"/>
      <c r="N145" s="738"/>
      <c r="O145" s="738"/>
      <c r="P145" s="738"/>
      <c r="Q145" s="738"/>
      <c r="R145" s="738"/>
      <c r="S145" s="738"/>
      <c r="T145" s="738"/>
    </row>
    <row r="146" spans="5:20" ht="36" customHeight="1">
      <c r="E146" s="738"/>
      <c r="F146" s="738"/>
      <c r="G146" s="738"/>
      <c r="H146" s="738"/>
      <c r="I146" s="738"/>
      <c r="J146" s="738"/>
      <c r="K146" s="738"/>
      <c r="L146" s="738"/>
      <c r="M146" s="738"/>
      <c r="N146" s="738"/>
      <c r="O146" s="738"/>
      <c r="P146" s="738"/>
      <c r="Q146" s="738"/>
      <c r="R146" s="738"/>
      <c r="S146" s="738"/>
      <c r="T146" s="738"/>
    </row>
    <row r="147" spans="5:20" ht="36" customHeight="1">
      <c r="E147" s="738"/>
      <c r="F147" s="738"/>
      <c r="G147" s="738"/>
      <c r="H147" s="738"/>
      <c r="I147" s="738"/>
      <c r="J147" s="738"/>
      <c r="K147" s="738"/>
      <c r="L147" s="738"/>
      <c r="M147" s="738"/>
      <c r="N147" s="738"/>
      <c r="O147" s="738"/>
      <c r="P147" s="738"/>
      <c r="Q147" s="738"/>
      <c r="R147" s="738"/>
      <c r="S147" s="738"/>
      <c r="T147" s="738"/>
    </row>
    <row r="148" spans="5:20" ht="36" customHeight="1">
      <c r="E148" s="738"/>
      <c r="F148" s="738"/>
      <c r="G148" s="738"/>
      <c r="H148" s="738"/>
      <c r="I148" s="738"/>
      <c r="J148" s="738"/>
      <c r="K148" s="738"/>
      <c r="L148" s="738"/>
      <c r="M148" s="738"/>
      <c r="N148" s="738"/>
      <c r="O148" s="738"/>
      <c r="P148" s="738"/>
      <c r="Q148" s="738"/>
      <c r="R148" s="738"/>
      <c r="S148" s="738"/>
      <c r="T148" s="738"/>
    </row>
    <row r="149" spans="5:20" ht="36" customHeight="1">
      <c r="E149" s="738"/>
      <c r="F149" s="738"/>
      <c r="G149" s="738"/>
      <c r="H149" s="738"/>
      <c r="I149" s="738"/>
      <c r="J149" s="738"/>
      <c r="K149" s="738"/>
      <c r="L149" s="738"/>
      <c r="M149" s="738"/>
      <c r="N149" s="738"/>
      <c r="O149" s="738"/>
      <c r="P149" s="738"/>
      <c r="Q149" s="738"/>
      <c r="R149" s="738"/>
      <c r="S149" s="738"/>
      <c r="T149" s="738"/>
    </row>
    <row r="150" spans="5:20" ht="36" customHeight="1">
      <c r="E150" s="738"/>
      <c r="F150" s="738"/>
      <c r="G150" s="738"/>
      <c r="H150" s="738"/>
      <c r="I150" s="738"/>
      <c r="J150" s="738"/>
      <c r="K150" s="738"/>
      <c r="L150" s="738"/>
      <c r="M150" s="738"/>
      <c r="N150" s="738"/>
      <c r="O150" s="738"/>
      <c r="P150" s="738"/>
      <c r="Q150" s="738"/>
      <c r="R150" s="738"/>
      <c r="S150" s="738"/>
      <c r="T150" s="738"/>
    </row>
    <row r="151" spans="5:20" ht="36" customHeight="1">
      <c r="E151" s="738"/>
      <c r="F151" s="738"/>
      <c r="G151" s="738"/>
      <c r="H151" s="738"/>
      <c r="I151" s="738"/>
      <c r="J151" s="738"/>
      <c r="K151" s="738"/>
      <c r="L151" s="738"/>
      <c r="M151" s="738"/>
      <c r="N151" s="738"/>
      <c r="O151" s="738"/>
      <c r="P151" s="738"/>
      <c r="Q151" s="738"/>
      <c r="R151" s="738"/>
      <c r="S151" s="738"/>
      <c r="T151" s="738"/>
    </row>
    <row r="152" spans="5:20" ht="36" customHeight="1">
      <c r="E152" s="738"/>
      <c r="F152" s="738"/>
      <c r="G152" s="738"/>
      <c r="H152" s="738"/>
      <c r="I152" s="738"/>
      <c r="J152" s="738"/>
      <c r="K152" s="738"/>
      <c r="L152" s="738"/>
      <c r="M152" s="738"/>
      <c r="N152" s="738"/>
      <c r="O152" s="738"/>
      <c r="P152" s="738"/>
      <c r="Q152" s="738"/>
      <c r="R152" s="738"/>
      <c r="S152" s="738"/>
      <c r="T152" s="738"/>
    </row>
    <row r="153" spans="5:20" ht="36" customHeight="1">
      <c r="E153" s="738"/>
      <c r="F153" s="738"/>
      <c r="G153" s="738"/>
      <c r="H153" s="738"/>
      <c r="I153" s="738"/>
      <c r="J153" s="738"/>
      <c r="K153" s="738"/>
      <c r="L153" s="738"/>
      <c r="M153" s="738"/>
      <c r="N153" s="738"/>
      <c r="O153" s="738"/>
      <c r="P153" s="738"/>
      <c r="Q153" s="738"/>
      <c r="R153" s="738"/>
      <c r="S153" s="738"/>
      <c r="T153" s="738"/>
    </row>
    <row r="154" spans="5:20" ht="36" customHeight="1">
      <c r="E154" s="738"/>
      <c r="F154" s="738"/>
      <c r="G154" s="738"/>
      <c r="H154" s="738"/>
      <c r="I154" s="738"/>
      <c r="J154" s="738"/>
      <c r="K154" s="738"/>
      <c r="L154" s="738"/>
      <c r="M154" s="738"/>
      <c r="N154" s="738"/>
      <c r="O154" s="738"/>
      <c r="P154" s="738"/>
      <c r="Q154" s="738"/>
      <c r="R154" s="738"/>
      <c r="S154" s="738"/>
      <c r="T154" s="738"/>
    </row>
    <row r="155" spans="5:20" ht="36" customHeight="1">
      <c r="E155" s="738"/>
      <c r="F155" s="738"/>
      <c r="G155" s="738"/>
      <c r="H155" s="738"/>
      <c r="I155" s="738"/>
      <c r="J155" s="738"/>
      <c r="K155" s="738"/>
      <c r="L155" s="738"/>
      <c r="M155" s="738"/>
      <c r="N155" s="738"/>
      <c r="O155" s="738"/>
      <c r="P155" s="738"/>
      <c r="Q155" s="738"/>
      <c r="R155" s="738"/>
      <c r="S155" s="738"/>
      <c r="T155" s="738"/>
    </row>
    <row r="156" spans="5:20" ht="36" customHeight="1">
      <c r="E156" s="738"/>
      <c r="F156" s="738"/>
      <c r="G156" s="738"/>
      <c r="H156" s="738"/>
      <c r="I156" s="738"/>
      <c r="J156" s="738"/>
      <c r="K156" s="738"/>
      <c r="L156" s="738"/>
      <c r="M156" s="738"/>
      <c r="N156" s="738"/>
      <c r="O156" s="738"/>
      <c r="P156" s="738"/>
      <c r="Q156" s="738"/>
      <c r="R156" s="738"/>
      <c r="S156" s="738"/>
      <c r="T156" s="738"/>
    </row>
    <row r="157" spans="5:20" ht="36" customHeight="1">
      <c r="E157" s="738"/>
      <c r="F157" s="738"/>
      <c r="G157" s="738"/>
      <c r="H157" s="738"/>
      <c r="I157" s="738"/>
      <c r="J157" s="738"/>
      <c r="K157" s="738"/>
      <c r="L157" s="738"/>
      <c r="M157" s="738"/>
      <c r="N157" s="738"/>
      <c r="O157" s="738"/>
      <c r="P157" s="738"/>
      <c r="Q157" s="738"/>
      <c r="R157" s="738"/>
      <c r="S157" s="738"/>
      <c r="T157" s="738"/>
    </row>
    <row r="158" spans="5:20" ht="36" customHeight="1">
      <c r="E158" s="738"/>
      <c r="F158" s="738"/>
      <c r="G158" s="738"/>
      <c r="H158" s="738"/>
      <c r="I158" s="738"/>
      <c r="J158" s="738"/>
      <c r="K158" s="738"/>
      <c r="L158" s="738"/>
      <c r="M158" s="738"/>
      <c r="N158" s="738"/>
      <c r="O158" s="738"/>
      <c r="P158" s="738"/>
      <c r="Q158" s="738"/>
      <c r="R158" s="738"/>
      <c r="S158" s="738"/>
      <c r="T158" s="738"/>
    </row>
    <row r="159" spans="5:20" ht="36" customHeight="1">
      <c r="E159" s="738"/>
      <c r="F159" s="738"/>
      <c r="G159" s="738"/>
      <c r="H159" s="738"/>
      <c r="I159" s="738"/>
      <c r="J159" s="738"/>
      <c r="K159" s="738"/>
      <c r="L159" s="738"/>
      <c r="M159" s="738"/>
      <c r="N159" s="738"/>
      <c r="O159" s="738"/>
      <c r="P159" s="738"/>
      <c r="Q159" s="738"/>
      <c r="R159" s="738"/>
      <c r="S159" s="738"/>
      <c r="T159" s="738"/>
    </row>
    <row r="160" spans="5:20" ht="36" customHeight="1">
      <c r="E160" s="738"/>
      <c r="F160" s="738"/>
      <c r="G160" s="738"/>
      <c r="H160" s="738"/>
      <c r="I160" s="738"/>
      <c r="J160" s="738"/>
      <c r="K160" s="738"/>
      <c r="L160" s="738"/>
      <c r="M160" s="738"/>
      <c r="N160" s="738"/>
      <c r="O160" s="738"/>
      <c r="P160" s="738"/>
      <c r="Q160" s="738"/>
      <c r="R160" s="738"/>
      <c r="S160" s="738"/>
      <c r="T160" s="738"/>
    </row>
    <row r="161" spans="5:20" ht="36" customHeight="1">
      <c r="E161" s="738"/>
      <c r="F161" s="738"/>
      <c r="G161" s="738"/>
      <c r="H161" s="738"/>
      <c r="I161" s="738"/>
      <c r="J161" s="738"/>
      <c r="K161" s="738"/>
      <c r="L161" s="738"/>
      <c r="M161" s="738"/>
      <c r="N161" s="738"/>
      <c r="O161" s="738"/>
      <c r="P161" s="738"/>
      <c r="Q161" s="738"/>
      <c r="R161" s="738"/>
      <c r="S161" s="738"/>
      <c r="T161" s="738"/>
    </row>
    <row r="162" spans="5:20" ht="36" customHeight="1">
      <c r="E162" s="738"/>
      <c r="F162" s="738"/>
      <c r="G162" s="738"/>
      <c r="H162" s="738"/>
      <c r="I162" s="738"/>
      <c r="J162" s="738"/>
      <c r="K162" s="738"/>
      <c r="L162" s="738"/>
      <c r="M162" s="738"/>
      <c r="N162" s="738"/>
      <c r="O162" s="738"/>
      <c r="P162" s="738"/>
      <c r="Q162" s="738"/>
      <c r="R162" s="738"/>
      <c r="S162" s="738"/>
      <c r="T162" s="738"/>
    </row>
    <row r="163" spans="5:20" ht="36" customHeight="1">
      <c r="E163" s="738"/>
      <c r="F163" s="738"/>
      <c r="G163" s="738"/>
      <c r="H163" s="738"/>
      <c r="I163" s="738"/>
      <c r="J163" s="738"/>
      <c r="K163" s="738"/>
      <c r="L163" s="738"/>
      <c r="M163" s="738"/>
      <c r="N163" s="738"/>
      <c r="O163" s="738"/>
      <c r="P163" s="738"/>
      <c r="Q163" s="738"/>
      <c r="R163" s="738"/>
      <c r="S163" s="738"/>
      <c r="T163" s="738"/>
    </row>
    <row r="164" spans="5:20" ht="36" customHeight="1">
      <c r="E164" s="738"/>
      <c r="F164" s="738"/>
      <c r="G164" s="738"/>
      <c r="H164" s="738"/>
      <c r="I164" s="738"/>
      <c r="J164" s="738"/>
      <c r="K164" s="738"/>
      <c r="L164" s="738"/>
      <c r="M164" s="738"/>
      <c r="N164" s="738"/>
      <c r="O164" s="738"/>
      <c r="P164" s="738"/>
      <c r="Q164" s="738"/>
      <c r="R164" s="738"/>
      <c r="S164" s="738"/>
      <c r="T164" s="738"/>
    </row>
    <row r="165" spans="5:20" ht="36" customHeight="1">
      <c r="E165" s="738"/>
      <c r="F165" s="738"/>
      <c r="G165" s="738"/>
      <c r="H165" s="738"/>
      <c r="I165" s="738"/>
      <c r="J165" s="738"/>
      <c r="K165" s="738"/>
      <c r="L165" s="738"/>
      <c r="M165" s="738"/>
      <c r="N165" s="738"/>
      <c r="O165" s="738"/>
      <c r="P165" s="738"/>
      <c r="Q165" s="738"/>
      <c r="R165" s="738"/>
      <c r="S165" s="738"/>
      <c r="T165" s="738"/>
    </row>
    <row r="166" spans="5:20" ht="36" customHeight="1">
      <c r="E166" s="738"/>
      <c r="F166" s="738"/>
      <c r="G166" s="738"/>
      <c r="H166" s="738"/>
      <c r="I166" s="738"/>
      <c r="J166" s="738"/>
      <c r="K166" s="738"/>
      <c r="L166" s="738"/>
      <c r="M166" s="738"/>
      <c r="N166" s="738"/>
      <c r="O166" s="738"/>
      <c r="P166" s="738"/>
      <c r="Q166" s="738"/>
      <c r="R166" s="738"/>
      <c r="S166" s="738"/>
      <c r="T166" s="738"/>
    </row>
    <row r="167" spans="5:20" ht="36" customHeight="1">
      <c r="E167" s="738"/>
      <c r="F167" s="738"/>
      <c r="G167" s="738"/>
      <c r="H167" s="738"/>
      <c r="I167" s="738"/>
      <c r="J167" s="738"/>
      <c r="K167" s="738"/>
      <c r="L167" s="738"/>
      <c r="M167" s="738"/>
      <c r="N167" s="738"/>
      <c r="O167" s="738"/>
      <c r="P167" s="738"/>
      <c r="Q167" s="738"/>
      <c r="R167" s="738"/>
      <c r="S167" s="738"/>
      <c r="T167" s="738"/>
    </row>
    <row r="168" spans="5:20" ht="36" customHeight="1">
      <c r="E168" s="738"/>
      <c r="F168" s="738"/>
      <c r="G168" s="738"/>
      <c r="H168" s="738"/>
      <c r="I168" s="738"/>
      <c r="J168" s="738"/>
      <c r="K168" s="738"/>
      <c r="L168" s="738"/>
      <c r="M168" s="738"/>
      <c r="N168" s="738"/>
      <c r="O168" s="738"/>
      <c r="P168" s="738"/>
      <c r="Q168" s="738"/>
      <c r="R168" s="738"/>
      <c r="S168" s="738"/>
      <c r="T168" s="738"/>
    </row>
    <row r="169" spans="5:20" ht="36" customHeight="1">
      <c r="E169" s="738"/>
      <c r="F169" s="738"/>
      <c r="G169" s="738"/>
      <c r="H169" s="738"/>
      <c r="I169" s="738"/>
      <c r="J169" s="738"/>
      <c r="K169" s="738"/>
      <c r="L169" s="738"/>
      <c r="M169" s="738"/>
      <c r="N169" s="738"/>
      <c r="O169" s="738"/>
      <c r="P169" s="738"/>
      <c r="Q169" s="738"/>
      <c r="R169" s="738"/>
      <c r="S169" s="738"/>
      <c r="T169" s="738"/>
    </row>
    <row r="170" spans="5:20" ht="36" customHeight="1">
      <c r="E170" s="738"/>
      <c r="F170" s="738"/>
      <c r="G170" s="738"/>
      <c r="H170" s="738"/>
      <c r="I170" s="738"/>
      <c r="J170" s="738"/>
      <c r="K170" s="738"/>
      <c r="L170" s="738"/>
      <c r="M170" s="738"/>
      <c r="N170" s="738"/>
      <c r="O170" s="738"/>
      <c r="P170" s="738"/>
      <c r="Q170" s="738"/>
      <c r="R170" s="738"/>
      <c r="S170" s="738"/>
      <c r="T170" s="738"/>
    </row>
    <row r="171" spans="5:20" ht="36" customHeight="1">
      <c r="E171" s="738"/>
      <c r="F171" s="738"/>
      <c r="G171" s="738"/>
      <c r="H171" s="738"/>
      <c r="I171" s="738"/>
      <c r="J171" s="738"/>
      <c r="K171" s="738"/>
      <c r="L171" s="738"/>
      <c r="M171" s="738"/>
      <c r="N171" s="738"/>
      <c r="O171" s="738"/>
      <c r="P171" s="738"/>
      <c r="Q171" s="738"/>
      <c r="R171" s="738"/>
      <c r="S171" s="738"/>
      <c r="T171" s="738"/>
    </row>
    <row r="172" spans="5:20" ht="36" customHeight="1">
      <c r="E172" s="738"/>
      <c r="F172" s="738"/>
      <c r="G172" s="738"/>
      <c r="H172" s="738"/>
      <c r="I172" s="738"/>
      <c r="J172" s="738"/>
      <c r="K172" s="738"/>
      <c r="L172" s="738"/>
      <c r="M172" s="738"/>
      <c r="N172" s="738"/>
      <c r="O172" s="738"/>
      <c r="P172" s="738"/>
      <c r="Q172" s="738"/>
      <c r="R172" s="738"/>
      <c r="S172" s="738"/>
      <c r="T172" s="738"/>
    </row>
    <row r="173" spans="5:20" ht="36" customHeight="1">
      <c r="E173" s="738"/>
      <c r="F173" s="738"/>
      <c r="G173" s="738"/>
      <c r="H173" s="738"/>
      <c r="I173" s="738"/>
      <c r="J173" s="738"/>
      <c r="K173" s="738"/>
      <c r="L173" s="738"/>
      <c r="M173" s="738"/>
      <c r="N173" s="738"/>
      <c r="O173" s="738"/>
      <c r="P173" s="738"/>
      <c r="Q173" s="738"/>
      <c r="R173" s="738"/>
      <c r="S173" s="738"/>
      <c r="T173" s="738"/>
    </row>
    <row r="174" spans="5:20" ht="36" customHeight="1">
      <c r="E174" s="738"/>
      <c r="F174" s="738"/>
      <c r="G174" s="738"/>
      <c r="H174" s="738"/>
      <c r="I174" s="738"/>
      <c r="J174" s="738"/>
      <c r="K174" s="738"/>
      <c r="L174" s="738"/>
      <c r="M174" s="738"/>
      <c r="N174" s="738"/>
      <c r="O174" s="738"/>
      <c r="P174" s="738"/>
      <c r="Q174" s="738"/>
      <c r="R174" s="738"/>
      <c r="S174" s="738"/>
      <c r="T174" s="738"/>
    </row>
    <row r="175" spans="5:20" ht="36" customHeight="1">
      <c r="E175" s="738"/>
      <c r="F175" s="738"/>
      <c r="G175" s="738"/>
      <c r="H175" s="738"/>
      <c r="I175" s="738"/>
      <c r="J175" s="738"/>
      <c r="K175" s="738"/>
      <c r="L175" s="738"/>
      <c r="M175" s="738"/>
      <c r="N175" s="738"/>
      <c r="O175" s="738"/>
      <c r="P175" s="738"/>
      <c r="Q175" s="738"/>
      <c r="R175" s="738"/>
      <c r="S175" s="738"/>
      <c r="T175" s="738"/>
    </row>
    <row r="176" spans="5:20" ht="36" customHeight="1">
      <c r="E176" s="738"/>
      <c r="F176" s="738"/>
      <c r="G176" s="738"/>
      <c r="H176" s="738"/>
      <c r="I176" s="738"/>
      <c r="J176" s="738"/>
      <c r="K176" s="738"/>
      <c r="L176" s="738"/>
      <c r="M176" s="738"/>
      <c r="N176" s="738"/>
      <c r="O176" s="738"/>
      <c r="P176" s="738"/>
      <c r="Q176" s="738"/>
      <c r="R176" s="738"/>
      <c r="S176" s="738"/>
      <c r="T176" s="738"/>
    </row>
    <row r="177" spans="5:20" ht="36" customHeight="1">
      <c r="E177" s="738"/>
      <c r="F177" s="738"/>
      <c r="G177" s="738"/>
      <c r="H177" s="738"/>
      <c r="I177" s="738"/>
      <c r="J177" s="738"/>
      <c r="K177" s="738"/>
      <c r="L177" s="738"/>
      <c r="M177" s="738"/>
      <c r="N177" s="738"/>
      <c r="O177" s="738"/>
      <c r="P177" s="738"/>
      <c r="Q177" s="738"/>
      <c r="R177" s="738"/>
      <c r="S177" s="738"/>
      <c r="T177" s="738"/>
    </row>
    <row r="178" spans="5:20" ht="36" customHeight="1">
      <c r="E178" s="738"/>
      <c r="F178" s="738"/>
      <c r="G178" s="738"/>
      <c r="H178" s="738"/>
      <c r="I178" s="738"/>
      <c r="J178" s="738"/>
      <c r="K178" s="738"/>
      <c r="L178" s="738"/>
      <c r="M178" s="738"/>
      <c r="N178" s="738"/>
      <c r="O178" s="738"/>
      <c r="P178" s="738"/>
      <c r="Q178" s="738"/>
      <c r="R178" s="738"/>
      <c r="S178" s="738"/>
      <c r="T178" s="738"/>
    </row>
    <row r="179" spans="5:20" ht="36" customHeight="1">
      <c r="E179" s="738"/>
      <c r="F179" s="738"/>
      <c r="G179" s="738"/>
      <c r="H179" s="738"/>
      <c r="I179" s="738"/>
      <c r="J179" s="738"/>
      <c r="K179" s="738"/>
      <c r="L179" s="738"/>
      <c r="M179" s="738"/>
      <c r="N179" s="738"/>
      <c r="O179" s="738"/>
      <c r="P179" s="738"/>
      <c r="Q179" s="738"/>
      <c r="R179" s="738"/>
      <c r="S179" s="738"/>
      <c r="T179" s="738"/>
    </row>
    <row r="180" spans="5:20" ht="36" customHeight="1">
      <c r="E180" s="738"/>
      <c r="F180" s="738"/>
      <c r="G180" s="738"/>
      <c r="H180" s="738"/>
      <c r="I180" s="738"/>
      <c r="J180" s="738"/>
      <c r="K180" s="738"/>
      <c r="L180" s="738"/>
      <c r="M180" s="738"/>
      <c r="N180" s="738"/>
      <c r="O180" s="738"/>
      <c r="P180" s="738"/>
      <c r="Q180" s="738"/>
      <c r="R180" s="738"/>
      <c r="S180" s="738"/>
      <c r="T180" s="738"/>
    </row>
    <row r="181" spans="5:20" ht="36" customHeight="1">
      <c r="E181" s="738"/>
      <c r="F181" s="738"/>
      <c r="G181" s="738"/>
      <c r="H181" s="738"/>
      <c r="I181" s="738"/>
      <c r="J181" s="738"/>
      <c r="K181" s="738"/>
      <c r="L181" s="738"/>
      <c r="M181" s="738"/>
      <c r="N181" s="738"/>
      <c r="O181" s="738"/>
      <c r="P181" s="738"/>
      <c r="Q181" s="738"/>
      <c r="R181" s="738"/>
      <c r="S181" s="738"/>
      <c r="T181" s="738"/>
    </row>
    <row r="182" spans="5:20" ht="36" customHeight="1">
      <c r="E182" s="738"/>
      <c r="F182" s="738"/>
      <c r="G182" s="738"/>
      <c r="H182" s="738"/>
      <c r="I182" s="738"/>
      <c r="J182" s="738"/>
      <c r="K182" s="738"/>
      <c r="L182" s="738"/>
      <c r="M182" s="738"/>
      <c r="N182" s="738"/>
      <c r="O182" s="738"/>
      <c r="P182" s="738"/>
      <c r="Q182" s="738"/>
      <c r="R182" s="738"/>
      <c r="S182" s="738"/>
      <c r="T182" s="738"/>
    </row>
    <row r="183" spans="5:20" ht="36" customHeight="1">
      <c r="E183" s="738"/>
      <c r="F183" s="738"/>
      <c r="G183" s="738"/>
      <c r="H183" s="738"/>
      <c r="I183" s="738"/>
      <c r="J183" s="738"/>
      <c r="K183" s="738"/>
      <c r="L183" s="738"/>
      <c r="M183" s="738"/>
      <c r="N183" s="738"/>
      <c r="O183" s="738"/>
      <c r="P183" s="738"/>
      <c r="Q183" s="738"/>
      <c r="R183" s="738"/>
      <c r="S183" s="738"/>
      <c r="T183" s="738"/>
    </row>
    <row r="184" spans="5:20" ht="36" customHeight="1">
      <c r="E184" s="738"/>
      <c r="F184" s="738"/>
      <c r="G184" s="738"/>
      <c r="H184" s="738"/>
      <c r="I184" s="738"/>
      <c r="J184" s="738"/>
      <c r="K184" s="738"/>
      <c r="L184" s="738"/>
      <c r="M184" s="738"/>
      <c r="N184" s="738"/>
      <c r="O184" s="738"/>
      <c r="P184" s="738"/>
      <c r="Q184" s="738"/>
      <c r="R184" s="738"/>
      <c r="S184" s="738"/>
      <c r="T184" s="738"/>
    </row>
    <row r="185" spans="5:20" ht="36" customHeight="1">
      <c r="E185" s="738"/>
      <c r="F185" s="738"/>
      <c r="G185" s="738"/>
      <c r="H185" s="738"/>
      <c r="I185" s="738"/>
      <c r="J185" s="738"/>
      <c r="K185" s="738"/>
      <c r="L185" s="738"/>
      <c r="M185" s="738"/>
      <c r="N185" s="738"/>
      <c r="O185" s="738"/>
      <c r="P185" s="738"/>
      <c r="Q185" s="738"/>
      <c r="R185" s="738"/>
      <c r="S185" s="738"/>
      <c r="T185" s="738"/>
    </row>
    <row r="186" spans="5:20" ht="36" customHeight="1">
      <c r="E186" s="738"/>
      <c r="F186" s="738"/>
      <c r="G186" s="738"/>
      <c r="H186" s="738"/>
      <c r="I186" s="738"/>
      <c r="J186" s="738"/>
      <c r="K186" s="738"/>
      <c r="L186" s="738"/>
      <c r="M186" s="738"/>
      <c r="N186" s="738"/>
      <c r="O186" s="738"/>
      <c r="P186" s="738"/>
      <c r="Q186" s="738"/>
      <c r="R186" s="738"/>
      <c r="S186" s="738"/>
      <c r="T186" s="738"/>
    </row>
    <row r="187" spans="5:20" ht="36" customHeight="1">
      <c r="E187" s="738"/>
      <c r="F187" s="738"/>
      <c r="G187" s="738"/>
      <c r="H187" s="738"/>
      <c r="I187" s="738"/>
      <c r="J187" s="738"/>
      <c r="K187" s="738"/>
      <c r="L187" s="738"/>
      <c r="M187" s="738"/>
      <c r="N187" s="738"/>
      <c r="O187" s="738"/>
      <c r="P187" s="738"/>
      <c r="Q187" s="738"/>
      <c r="R187" s="738"/>
      <c r="S187" s="738"/>
      <c r="T187" s="738"/>
    </row>
    <row r="188" spans="5:20" ht="36" customHeight="1">
      <c r="E188" s="738"/>
      <c r="F188" s="738"/>
      <c r="G188" s="738"/>
      <c r="H188" s="738"/>
      <c r="I188" s="738"/>
      <c r="J188" s="738"/>
      <c r="K188" s="738"/>
      <c r="L188" s="738"/>
      <c r="M188" s="738"/>
      <c r="N188" s="738"/>
      <c r="O188" s="738"/>
      <c r="P188" s="738"/>
      <c r="Q188" s="738"/>
      <c r="R188" s="738"/>
      <c r="S188" s="738"/>
      <c r="T188" s="738"/>
    </row>
    <row r="189" spans="5:20" ht="36" customHeight="1">
      <c r="E189" s="738"/>
      <c r="F189" s="738"/>
      <c r="G189" s="738"/>
      <c r="H189" s="738"/>
      <c r="I189" s="738"/>
      <c r="J189" s="738"/>
      <c r="K189" s="738"/>
      <c r="L189" s="738"/>
      <c r="M189" s="738"/>
      <c r="N189" s="738"/>
      <c r="O189" s="738"/>
      <c r="P189" s="738"/>
      <c r="Q189" s="738"/>
      <c r="R189" s="738"/>
      <c r="S189" s="738"/>
      <c r="T189" s="738"/>
    </row>
    <row r="190" spans="5:20" ht="36" customHeight="1">
      <c r="E190" s="738"/>
      <c r="F190" s="738"/>
      <c r="G190" s="738"/>
      <c r="H190" s="738"/>
      <c r="I190" s="738"/>
      <c r="J190" s="738"/>
      <c r="K190" s="738"/>
      <c r="L190" s="738"/>
      <c r="M190" s="738"/>
      <c r="N190" s="738"/>
      <c r="O190" s="738"/>
      <c r="P190" s="738"/>
      <c r="Q190" s="738"/>
      <c r="R190" s="738"/>
      <c r="S190" s="738"/>
      <c r="T190" s="738"/>
    </row>
    <row r="191" spans="5:20" ht="36" customHeight="1">
      <c r="E191" s="738"/>
      <c r="F191" s="738"/>
      <c r="G191" s="738"/>
      <c r="H191" s="738"/>
      <c r="I191" s="738"/>
      <c r="J191" s="738"/>
      <c r="K191" s="738"/>
      <c r="L191" s="738"/>
      <c r="M191" s="738"/>
      <c r="N191" s="738"/>
      <c r="O191" s="738"/>
      <c r="P191" s="738"/>
      <c r="Q191" s="738"/>
      <c r="R191" s="738"/>
      <c r="S191" s="738"/>
      <c r="T191" s="738"/>
    </row>
    <row r="192" spans="5:20" ht="36" customHeight="1">
      <c r="E192" s="738"/>
      <c r="F192" s="738"/>
      <c r="G192" s="738"/>
      <c r="H192" s="738"/>
      <c r="I192" s="738"/>
      <c r="J192" s="738"/>
      <c r="K192" s="738"/>
      <c r="L192" s="738"/>
      <c r="M192" s="738"/>
      <c r="N192" s="738"/>
      <c r="O192" s="738"/>
      <c r="P192" s="738"/>
      <c r="Q192" s="738"/>
      <c r="R192" s="738"/>
      <c r="S192" s="738"/>
      <c r="T192" s="738"/>
    </row>
    <row r="193" spans="5:20" ht="36" customHeight="1">
      <c r="E193" s="738"/>
      <c r="F193" s="738"/>
      <c r="G193" s="738"/>
      <c r="H193" s="738"/>
      <c r="I193" s="738"/>
      <c r="J193" s="738"/>
      <c r="K193" s="738"/>
      <c r="L193" s="738"/>
      <c r="M193" s="738"/>
      <c r="N193" s="738"/>
      <c r="O193" s="738"/>
      <c r="P193" s="738"/>
      <c r="Q193" s="738"/>
      <c r="R193" s="738"/>
      <c r="S193" s="738"/>
      <c r="T193" s="738"/>
    </row>
    <row r="194" spans="5:20" ht="36" customHeight="1">
      <c r="E194" s="738"/>
      <c r="F194" s="738"/>
      <c r="G194" s="738"/>
      <c r="H194" s="738"/>
      <c r="I194" s="738"/>
      <c r="J194" s="738"/>
      <c r="K194" s="738"/>
      <c r="L194" s="738"/>
      <c r="M194" s="738"/>
      <c r="N194" s="738"/>
      <c r="O194" s="738"/>
      <c r="P194" s="738"/>
      <c r="Q194" s="738"/>
      <c r="R194" s="738"/>
      <c r="S194" s="738"/>
      <c r="T194" s="738"/>
    </row>
    <row r="195" spans="5:20" ht="36" customHeight="1">
      <c r="E195" s="738"/>
      <c r="F195" s="738"/>
      <c r="G195" s="738"/>
      <c r="H195" s="738"/>
      <c r="I195" s="738"/>
      <c r="J195" s="738"/>
      <c r="K195" s="738"/>
      <c r="L195" s="738"/>
      <c r="M195" s="738"/>
      <c r="N195" s="738"/>
      <c r="O195" s="738"/>
      <c r="P195" s="738"/>
      <c r="Q195" s="738"/>
      <c r="R195" s="738"/>
      <c r="S195" s="738"/>
      <c r="T195" s="738"/>
    </row>
    <row r="196" spans="5:20" ht="36" customHeight="1">
      <c r="E196" s="738"/>
      <c r="F196" s="738"/>
      <c r="G196" s="738"/>
      <c r="H196" s="738"/>
      <c r="I196" s="738"/>
      <c r="J196" s="738"/>
      <c r="K196" s="738"/>
      <c r="L196" s="738"/>
      <c r="M196" s="738"/>
      <c r="N196" s="738"/>
      <c r="O196" s="738"/>
      <c r="P196" s="738"/>
      <c r="Q196" s="738"/>
      <c r="R196" s="738"/>
      <c r="S196" s="738"/>
      <c r="T196" s="738"/>
    </row>
    <row r="197" spans="5:20" ht="36" customHeight="1">
      <c r="E197" s="738"/>
      <c r="F197" s="738"/>
      <c r="G197" s="738"/>
      <c r="H197" s="738"/>
      <c r="I197" s="738"/>
      <c r="J197" s="738"/>
      <c r="K197" s="738"/>
      <c r="L197" s="738"/>
      <c r="M197" s="738"/>
      <c r="N197" s="738"/>
      <c r="O197" s="738"/>
      <c r="P197" s="738"/>
      <c r="Q197" s="738"/>
      <c r="R197" s="738"/>
      <c r="S197" s="738"/>
      <c r="T197" s="738"/>
    </row>
    <row r="198" spans="5:20" ht="36" customHeight="1">
      <c r="E198" s="738"/>
      <c r="F198" s="738"/>
      <c r="G198" s="738"/>
      <c r="H198" s="738"/>
      <c r="I198" s="738"/>
      <c r="J198" s="738"/>
      <c r="K198" s="738"/>
      <c r="L198" s="738"/>
      <c r="M198" s="738"/>
      <c r="N198" s="738"/>
      <c r="O198" s="738"/>
      <c r="P198" s="738"/>
      <c r="Q198" s="738"/>
      <c r="R198" s="738"/>
      <c r="S198" s="738"/>
      <c r="T198" s="738"/>
    </row>
    <row r="199" spans="5:20" ht="36" customHeight="1">
      <c r="E199" s="738"/>
      <c r="F199" s="738"/>
      <c r="G199" s="738"/>
      <c r="H199" s="738"/>
      <c r="I199" s="738"/>
      <c r="J199" s="738"/>
      <c r="K199" s="738"/>
      <c r="L199" s="738"/>
      <c r="M199" s="738"/>
      <c r="N199" s="738"/>
      <c r="O199" s="738"/>
      <c r="P199" s="738"/>
      <c r="Q199" s="738"/>
      <c r="R199" s="738"/>
      <c r="S199" s="738"/>
      <c r="T199" s="738"/>
    </row>
    <row r="200" spans="5:20" ht="36" customHeight="1">
      <c r="E200" s="738"/>
      <c r="F200" s="738"/>
      <c r="G200" s="738"/>
      <c r="H200" s="738"/>
      <c r="I200" s="738"/>
      <c r="J200" s="738"/>
      <c r="K200" s="738"/>
      <c r="L200" s="738"/>
      <c r="M200" s="738"/>
      <c r="N200" s="738"/>
      <c r="O200" s="738"/>
      <c r="P200" s="738"/>
      <c r="Q200" s="738"/>
      <c r="R200" s="738"/>
      <c r="S200" s="738"/>
      <c r="T200" s="738"/>
    </row>
    <row r="201" spans="5:20" ht="36" customHeight="1">
      <c r="E201" s="738"/>
      <c r="F201" s="738"/>
      <c r="G201" s="738"/>
      <c r="H201" s="738"/>
      <c r="I201" s="738"/>
      <c r="J201" s="738"/>
      <c r="K201" s="738"/>
      <c r="L201" s="738"/>
      <c r="M201" s="738"/>
      <c r="N201" s="738"/>
      <c r="O201" s="738"/>
      <c r="P201" s="738"/>
      <c r="Q201" s="738"/>
      <c r="R201" s="738"/>
      <c r="S201" s="738"/>
      <c r="T201" s="738"/>
    </row>
    <row r="202" spans="5:20" ht="36" customHeight="1">
      <c r="E202" s="738"/>
      <c r="F202" s="738"/>
      <c r="G202" s="738"/>
      <c r="H202" s="738"/>
      <c r="I202" s="738"/>
      <c r="J202" s="738"/>
      <c r="K202" s="738"/>
      <c r="L202" s="738"/>
      <c r="M202" s="738"/>
      <c r="N202" s="738"/>
      <c r="O202" s="738"/>
      <c r="P202" s="738"/>
      <c r="Q202" s="738"/>
      <c r="R202" s="738"/>
      <c r="S202" s="738"/>
      <c r="T202" s="738"/>
    </row>
    <row r="203" spans="5:20" ht="36" customHeight="1">
      <c r="E203" s="738"/>
      <c r="F203" s="738"/>
      <c r="G203" s="738"/>
      <c r="H203" s="738"/>
      <c r="I203" s="738"/>
      <c r="J203" s="738"/>
      <c r="K203" s="738"/>
      <c r="L203" s="738"/>
      <c r="M203" s="738"/>
      <c r="N203" s="738"/>
      <c r="O203" s="738"/>
      <c r="P203" s="738"/>
      <c r="Q203" s="738"/>
      <c r="R203" s="738"/>
      <c r="S203" s="738"/>
      <c r="T203" s="738"/>
    </row>
    <row r="204" spans="5:20" ht="36" customHeight="1">
      <c r="E204" s="738"/>
      <c r="F204" s="738"/>
      <c r="G204" s="738"/>
      <c r="H204" s="738"/>
      <c r="I204" s="738"/>
      <c r="J204" s="738"/>
      <c r="K204" s="738"/>
      <c r="L204" s="738"/>
      <c r="M204" s="738"/>
      <c r="N204" s="738"/>
      <c r="O204" s="738"/>
      <c r="P204" s="738"/>
      <c r="Q204" s="738"/>
      <c r="R204" s="738"/>
      <c r="S204" s="738"/>
      <c r="T204" s="738"/>
    </row>
    <row r="205" spans="5:20" ht="36" customHeight="1">
      <c r="E205" s="738"/>
      <c r="F205" s="738"/>
      <c r="G205" s="738"/>
      <c r="H205" s="738"/>
      <c r="I205" s="738"/>
      <c r="J205" s="738"/>
      <c r="K205" s="738"/>
      <c r="L205" s="738"/>
      <c r="M205" s="738"/>
      <c r="N205" s="738"/>
      <c r="O205" s="738"/>
      <c r="P205" s="738"/>
      <c r="Q205" s="738"/>
      <c r="R205" s="738"/>
      <c r="S205" s="738"/>
      <c r="T205" s="738"/>
    </row>
    <row r="206" spans="5:20" ht="36" customHeight="1">
      <c r="E206" s="738"/>
      <c r="F206" s="738"/>
      <c r="G206" s="738"/>
      <c r="H206" s="738"/>
      <c r="I206" s="738"/>
      <c r="J206" s="738"/>
      <c r="K206" s="738"/>
      <c r="L206" s="738"/>
      <c r="M206" s="738"/>
      <c r="N206" s="738"/>
      <c r="O206" s="738"/>
      <c r="P206" s="738"/>
      <c r="Q206" s="738"/>
      <c r="R206" s="738"/>
      <c r="S206" s="738"/>
      <c r="T206" s="738"/>
    </row>
    <row r="207" spans="5:20" ht="36" customHeight="1">
      <c r="E207" s="738"/>
      <c r="F207" s="738"/>
      <c r="G207" s="738"/>
      <c r="H207" s="738"/>
      <c r="I207" s="738"/>
      <c r="J207" s="738"/>
      <c r="K207" s="738"/>
      <c r="L207" s="738"/>
      <c r="M207" s="738"/>
      <c r="N207" s="738"/>
      <c r="O207" s="738"/>
      <c r="P207" s="738"/>
      <c r="Q207" s="738"/>
      <c r="R207" s="738"/>
      <c r="S207" s="738"/>
      <c r="T207" s="738"/>
    </row>
    <row r="208" spans="5:20" ht="36" customHeight="1">
      <c r="E208" s="738"/>
      <c r="F208" s="738"/>
      <c r="G208" s="738"/>
      <c r="H208" s="738"/>
      <c r="I208" s="738"/>
      <c r="J208" s="738"/>
      <c r="K208" s="738"/>
      <c r="L208" s="738"/>
      <c r="M208" s="738"/>
      <c r="N208" s="738"/>
      <c r="O208" s="738"/>
      <c r="P208" s="738"/>
      <c r="Q208" s="738"/>
      <c r="R208" s="738"/>
      <c r="S208" s="738"/>
      <c r="T208" s="738"/>
    </row>
    <row r="209" spans="5:20" ht="36" customHeight="1">
      <c r="E209" s="738"/>
      <c r="F209" s="738"/>
      <c r="G209" s="738"/>
      <c r="H209" s="738"/>
      <c r="I209" s="738"/>
      <c r="J209" s="738"/>
      <c r="K209" s="738"/>
      <c r="L209" s="738"/>
      <c r="M209" s="738"/>
      <c r="N209" s="738"/>
      <c r="O209" s="738"/>
      <c r="P209" s="738"/>
      <c r="Q209" s="738"/>
      <c r="R209" s="738"/>
      <c r="S209" s="738"/>
      <c r="T209" s="738"/>
    </row>
    <row r="210" spans="5:20" ht="36" customHeight="1">
      <c r="E210" s="738"/>
      <c r="F210" s="738"/>
      <c r="G210" s="738"/>
      <c r="H210" s="738"/>
      <c r="I210" s="738"/>
      <c r="J210" s="738"/>
      <c r="K210" s="738"/>
      <c r="L210" s="738"/>
      <c r="M210" s="738"/>
      <c r="N210" s="738"/>
      <c r="O210" s="738"/>
      <c r="P210" s="738"/>
      <c r="Q210" s="738"/>
      <c r="R210" s="738"/>
      <c r="S210" s="738"/>
      <c r="T210" s="738"/>
    </row>
    <row r="211" spans="5:20" ht="36" customHeight="1">
      <c r="E211" s="738"/>
      <c r="F211" s="738"/>
      <c r="G211" s="738"/>
      <c r="H211" s="738"/>
      <c r="I211" s="738"/>
      <c r="J211" s="738"/>
      <c r="K211" s="738"/>
      <c r="L211" s="738"/>
      <c r="M211" s="738"/>
      <c r="N211" s="738"/>
      <c r="O211" s="738"/>
      <c r="P211" s="738"/>
      <c r="Q211" s="738"/>
      <c r="R211" s="738"/>
      <c r="S211" s="738"/>
      <c r="T211" s="738"/>
    </row>
    <row r="212" spans="5:20" ht="36" customHeight="1">
      <c r="E212" s="738"/>
      <c r="F212" s="738"/>
      <c r="G212" s="738"/>
      <c r="H212" s="738"/>
      <c r="I212" s="738"/>
      <c r="J212" s="738"/>
      <c r="K212" s="738"/>
      <c r="L212" s="738"/>
      <c r="M212" s="738"/>
      <c r="N212" s="738"/>
      <c r="O212" s="738"/>
      <c r="P212" s="738"/>
      <c r="Q212" s="738"/>
      <c r="R212" s="738"/>
      <c r="S212" s="738"/>
      <c r="T212" s="738"/>
    </row>
    <row r="213" spans="5:20" ht="36" customHeight="1">
      <c r="E213" s="738"/>
      <c r="F213" s="738"/>
      <c r="G213" s="738"/>
      <c r="H213" s="738"/>
      <c r="I213" s="738"/>
      <c r="J213" s="738"/>
      <c r="K213" s="738"/>
      <c r="L213" s="738"/>
      <c r="M213" s="738"/>
      <c r="N213" s="738"/>
      <c r="O213" s="738"/>
      <c r="P213" s="738"/>
      <c r="Q213" s="738"/>
      <c r="R213" s="738"/>
      <c r="S213" s="738"/>
      <c r="T213" s="738"/>
    </row>
    <row r="214" spans="5:20" ht="36" customHeight="1">
      <c r="E214" s="738"/>
      <c r="F214" s="738"/>
      <c r="G214" s="738"/>
      <c r="H214" s="738"/>
      <c r="I214" s="738"/>
      <c r="J214" s="738"/>
      <c r="K214" s="738"/>
      <c r="L214" s="738"/>
      <c r="M214" s="738"/>
      <c r="N214" s="738"/>
      <c r="O214" s="738"/>
      <c r="P214" s="738"/>
      <c r="Q214" s="738"/>
      <c r="R214" s="738"/>
      <c r="S214" s="738"/>
      <c r="T214" s="738"/>
    </row>
    <row r="215" spans="5:20" ht="36" customHeight="1">
      <c r="E215" s="738"/>
      <c r="F215" s="738"/>
      <c r="G215" s="738"/>
      <c r="H215" s="738"/>
      <c r="I215" s="738"/>
      <c r="J215" s="738"/>
      <c r="K215" s="738"/>
      <c r="L215" s="738"/>
      <c r="M215" s="738"/>
      <c r="N215" s="738"/>
      <c r="O215" s="738"/>
      <c r="P215" s="738"/>
      <c r="Q215" s="738"/>
      <c r="R215" s="738"/>
      <c r="S215" s="738"/>
      <c r="T215" s="738"/>
    </row>
    <row r="216" spans="5:20" ht="36" customHeight="1">
      <c r="E216" s="738"/>
      <c r="F216" s="738"/>
      <c r="G216" s="738"/>
      <c r="H216" s="738"/>
      <c r="I216" s="738"/>
      <c r="J216" s="738"/>
      <c r="K216" s="738"/>
      <c r="L216" s="738"/>
      <c r="M216" s="738"/>
      <c r="N216" s="738"/>
      <c r="O216" s="738"/>
      <c r="P216" s="738"/>
      <c r="Q216" s="738"/>
      <c r="R216" s="738"/>
      <c r="S216" s="738"/>
      <c r="T216" s="738"/>
    </row>
    <row r="217" spans="5:20" ht="36" customHeight="1">
      <c r="E217" s="738"/>
      <c r="F217" s="738"/>
      <c r="G217" s="738"/>
      <c r="H217" s="738"/>
      <c r="I217" s="738"/>
      <c r="J217" s="738"/>
      <c r="K217" s="738"/>
      <c r="L217" s="738"/>
      <c r="M217" s="738"/>
      <c r="N217" s="738"/>
      <c r="O217" s="738"/>
      <c r="P217" s="738"/>
      <c r="Q217" s="738"/>
      <c r="R217" s="738"/>
      <c r="S217" s="738"/>
      <c r="T217" s="738"/>
    </row>
    <row r="218" spans="5:20" ht="36" customHeight="1">
      <c r="E218" s="738"/>
      <c r="F218" s="738"/>
      <c r="G218" s="738"/>
      <c r="H218" s="738"/>
      <c r="I218" s="738"/>
      <c r="J218" s="738"/>
      <c r="K218" s="738"/>
      <c r="L218" s="738"/>
      <c r="M218" s="738"/>
      <c r="N218" s="738"/>
      <c r="O218" s="738"/>
      <c r="P218" s="738"/>
      <c r="Q218" s="738"/>
      <c r="R218" s="738"/>
      <c r="S218" s="738"/>
      <c r="T218" s="738"/>
    </row>
    <row r="219" spans="5:20" ht="36" customHeight="1">
      <c r="E219" s="738"/>
      <c r="F219" s="738"/>
      <c r="G219" s="738"/>
      <c r="H219" s="738"/>
      <c r="I219" s="738"/>
      <c r="J219" s="738"/>
      <c r="K219" s="738"/>
      <c r="L219" s="738"/>
      <c r="M219" s="738"/>
      <c r="N219" s="738"/>
      <c r="O219" s="738"/>
      <c r="P219" s="738"/>
      <c r="Q219" s="738"/>
      <c r="R219" s="738"/>
      <c r="S219" s="738"/>
      <c r="T219" s="738"/>
    </row>
    <row r="220" spans="5:20" ht="36" customHeight="1">
      <c r="E220" s="738"/>
      <c r="F220" s="738"/>
      <c r="G220" s="738"/>
      <c r="H220" s="738"/>
      <c r="I220" s="738"/>
      <c r="J220" s="738"/>
      <c r="K220" s="738"/>
      <c r="L220" s="738"/>
      <c r="M220" s="738"/>
      <c r="N220" s="738"/>
      <c r="O220" s="738"/>
      <c r="P220" s="738"/>
      <c r="Q220" s="738"/>
      <c r="R220" s="738"/>
      <c r="S220" s="738"/>
      <c r="T220" s="738"/>
    </row>
    <row r="221" spans="5:20" ht="36" customHeight="1">
      <c r="E221" s="738"/>
      <c r="F221" s="738"/>
      <c r="G221" s="738"/>
      <c r="H221" s="738"/>
      <c r="I221" s="738"/>
      <c r="J221" s="738"/>
      <c r="K221" s="738"/>
      <c r="L221" s="738"/>
      <c r="M221" s="738"/>
      <c r="N221" s="738"/>
      <c r="O221" s="738"/>
      <c r="P221" s="738"/>
      <c r="Q221" s="738"/>
      <c r="R221" s="738"/>
      <c r="S221" s="738"/>
      <c r="T221" s="738"/>
    </row>
    <row r="222" spans="5:20" ht="36" customHeight="1">
      <c r="E222" s="738"/>
      <c r="F222" s="738"/>
      <c r="G222" s="738"/>
      <c r="H222" s="738"/>
      <c r="I222" s="738"/>
      <c r="J222" s="738"/>
      <c r="K222" s="738"/>
      <c r="L222" s="738"/>
      <c r="M222" s="738"/>
      <c r="N222" s="738"/>
      <c r="O222" s="738"/>
      <c r="P222" s="738"/>
      <c r="Q222" s="738"/>
      <c r="R222" s="738"/>
      <c r="S222" s="738"/>
      <c r="T222" s="738"/>
    </row>
    <row r="223" spans="5:20" ht="36" customHeight="1">
      <c r="E223" s="738"/>
      <c r="F223" s="738"/>
      <c r="G223" s="738"/>
      <c r="H223" s="738"/>
      <c r="I223" s="738"/>
      <c r="J223" s="738"/>
      <c r="K223" s="738"/>
      <c r="L223" s="738"/>
      <c r="M223" s="738"/>
      <c r="N223" s="738"/>
      <c r="O223" s="738"/>
      <c r="P223" s="738"/>
      <c r="Q223" s="738"/>
      <c r="R223" s="738"/>
      <c r="S223" s="738"/>
      <c r="T223" s="738"/>
    </row>
    <row r="224" spans="5:20" ht="36" customHeight="1">
      <c r="E224" s="738"/>
      <c r="F224" s="738"/>
      <c r="G224" s="738"/>
      <c r="H224" s="738"/>
      <c r="I224" s="738"/>
      <c r="J224" s="738"/>
      <c r="K224" s="738"/>
      <c r="L224" s="738"/>
      <c r="M224" s="738"/>
      <c r="N224" s="738"/>
      <c r="O224" s="738"/>
      <c r="P224" s="738"/>
      <c r="Q224" s="738"/>
      <c r="R224" s="738"/>
      <c r="S224" s="738"/>
      <c r="T224" s="738"/>
    </row>
    <row r="225" spans="5:20" ht="36" customHeight="1">
      <c r="E225" s="738"/>
      <c r="F225" s="738"/>
      <c r="G225" s="738"/>
      <c r="H225" s="738"/>
      <c r="I225" s="738"/>
      <c r="J225" s="738"/>
      <c r="K225" s="738"/>
      <c r="L225" s="738"/>
      <c r="M225" s="738"/>
      <c r="N225" s="738"/>
      <c r="O225" s="738"/>
      <c r="P225" s="738"/>
      <c r="Q225" s="738"/>
      <c r="R225" s="738"/>
      <c r="S225" s="738"/>
      <c r="T225" s="738"/>
    </row>
    <row r="226" spans="5:20" ht="36" customHeight="1">
      <c r="E226" s="738"/>
      <c r="F226" s="738"/>
      <c r="G226" s="738"/>
      <c r="H226" s="738"/>
      <c r="I226" s="738"/>
      <c r="J226" s="738"/>
      <c r="K226" s="738"/>
      <c r="L226" s="738"/>
      <c r="M226" s="738"/>
      <c r="N226" s="738"/>
      <c r="O226" s="738"/>
      <c r="P226" s="738"/>
      <c r="Q226" s="738"/>
      <c r="R226" s="738"/>
      <c r="S226" s="738"/>
      <c r="T226" s="738"/>
    </row>
    <row r="227" spans="5:20" ht="36" customHeight="1">
      <c r="E227" s="738"/>
      <c r="F227" s="738"/>
      <c r="G227" s="738"/>
      <c r="H227" s="738"/>
      <c r="I227" s="738"/>
      <c r="J227" s="738"/>
      <c r="K227" s="738"/>
      <c r="L227" s="738"/>
      <c r="M227" s="738"/>
      <c r="N227" s="738"/>
      <c r="O227" s="738"/>
      <c r="P227" s="738"/>
      <c r="Q227" s="738"/>
      <c r="R227" s="738"/>
      <c r="S227" s="738"/>
      <c r="T227" s="738"/>
    </row>
    <row r="228" spans="5:20" ht="36" customHeight="1">
      <c r="E228" s="738"/>
      <c r="F228" s="738"/>
      <c r="G228" s="738"/>
      <c r="H228" s="738"/>
      <c r="I228" s="738"/>
      <c r="J228" s="738"/>
      <c r="K228" s="738"/>
      <c r="L228" s="738"/>
      <c r="M228" s="738"/>
      <c r="N228" s="738"/>
      <c r="O228" s="738"/>
      <c r="P228" s="738"/>
      <c r="Q228" s="738"/>
      <c r="R228" s="738"/>
      <c r="S228" s="738"/>
      <c r="T228" s="738"/>
    </row>
    <row r="229" spans="5:20" ht="36" customHeight="1">
      <c r="E229" s="738"/>
      <c r="F229" s="738"/>
      <c r="G229" s="738"/>
      <c r="H229" s="738"/>
      <c r="I229" s="738"/>
      <c r="J229" s="738"/>
      <c r="K229" s="738"/>
      <c r="L229" s="738"/>
      <c r="M229" s="738"/>
      <c r="N229" s="738"/>
      <c r="O229" s="738"/>
      <c r="P229" s="738"/>
      <c r="Q229" s="738"/>
      <c r="R229" s="738"/>
      <c r="S229" s="738"/>
      <c r="T229" s="738"/>
    </row>
    <row r="230" spans="5:20" ht="36" customHeight="1">
      <c r="E230" s="738"/>
      <c r="F230" s="738"/>
      <c r="G230" s="738"/>
      <c r="H230" s="738"/>
      <c r="I230" s="738"/>
      <c r="J230" s="738"/>
      <c r="K230" s="738"/>
      <c r="L230" s="738"/>
      <c r="M230" s="738"/>
      <c r="N230" s="738"/>
      <c r="O230" s="738"/>
      <c r="P230" s="738"/>
      <c r="Q230" s="738"/>
      <c r="R230" s="738"/>
      <c r="S230" s="738"/>
      <c r="T230" s="738"/>
    </row>
    <row r="231" spans="5:20" ht="36" customHeight="1">
      <c r="E231" s="738"/>
      <c r="F231" s="738"/>
      <c r="G231" s="738"/>
      <c r="H231" s="738"/>
      <c r="I231" s="738"/>
      <c r="J231" s="738"/>
      <c r="K231" s="738"/>
      <c r="L231" s="738"/>
      <c r="M231" s="738"/>
      <c r="N231" s="738"/>
      <c r="O231" s="738"/>
      <c r="P231" s="738"/>
      <c r="Q231" s="738"/>
      <c r="R231" s="738"/>
      <c r="S231" s="738"/>
      <c r="T231" s="738"/>
    </row>
    <row r="232" spans="5:20" ht="36" customHeight="1">
      <c r="E232" s="738"/>
      <c r="F232" s="738"/>
      <c r="G232" s="738"/>
      <c r="H232" s="738"/>
      <c r="I232" s="738"/>
      <c r="J232" s="738"/>
      <c r="K232" s="738"/>
      <c r="L232" s="738"/>
      <c r="M232" s="738"/>
      <c r="N232" s="738"/>
      <c r="O232" s="738"/>
      <c r="P232" s="738"/>
      <c r="Q232" s="738"/>
      <c r="R232" s="738"/>
      <c r="S232" s="738"/>
      <c r="T232" s="738"/>
    </row>
    <row r="233" spans="5:20" ht="36" customHeight="1">
      <c r="E233" s="738"/>
      <c r="F233" s="738"/>
      <c r="G233" s="738"/>
      <c r="H233" s="738"/>
      <c r="I233" s="738"/>
      <c r="J233" s="738"/>
      <c r="K233" s="738"/>
      <c r="L233" s="738"/>
      <c r="M233" s="738"/>
      <c r="N233" s="738"/>
      <c r="O233" s="738"/>
      <c r="P233" s="738"/>
      <c r="Q233" s="738"/>
      <c r="R233" s="738"/>
      <c r="S233" s="738"/>
      <c r="T233" s="738"/>
    </row>
    <row r="234" spans="5:20" ht="36" customHeight="1">
      <c r="E234" s="738"/>
      <c r="F234" s="738"/>
      <c r="G234" s="738"/>
      <c r="H234" s="738"/>
      <c r="I234" s="738"/>
      <c r="J234" s="738"/>
      <c r="K234" s="738"/>
      <c r="L234" s="738"/>
      <c r="M234" s="738"/>
      <c r="N234" s="738"/>
      <c r="O234" s="738"/>
      <c r="P234" s="738"/>
      <c r="Q234" s="738"/>
      <c r="R234" s="738"/>
      <c r="S234" s="738"/>
      <c r="T234" s="738"/>
    </row>
    <row r="235" spans="5:20" ht="36" customHeight="1">
      <c r="E235" s="738"/>
      <c r="F235" s="738"/>
      <c r="G235" s="738"/>
      <c r="H235" s="738"/>
      <c r="I235" s="738"/>
      <c r="J235" s="738"/>
      <c r="K235" s="738"/>
      <c r="L235" s="738"/>
      <c r="M235" s="738"/>
      <c r="N235" s="738"/>
      <c r="O235" s="738"/>
      <c r="P235" s="738"/>
      <c r="Q235" s="738"/>
      <c r="R235" s="738"/>
      <c r="S235" s="738"/>
      <c r="T235" s="738"/>
    </row>
    <row r="236" spans="5:20" ht="36" customHeight="1">
      <c r="E236" s="738"/>
      <c r="F236" s="738"/>
      <c r="G236" s="738"/>
      <c r="H236" s="738"/>
      <c r="I236" s="738"/>
      <c r="J236" s="738"/>
      <c r="K236" s="738"/>
      <c r="L236" s="738"/>
      <c r="M236" s="738"/>
      <c r="N236" s="738"/>
      <c r="O236" s="738"/>
      <c r="P236" s="738"/>
      <c r="Q236" s="738"/>
      <c r="R236" s="738"/>
      <c r="S236" s="738"/>
      <c r="T236" s="738"/>
    </row>
    <row r="237" spans="5:20" ht="36" customHeight="1">
      <c r="E237" s="738"/>
      <c r="F237" s="738"/>
      <c r="G237" s="738"/>
      <c r="H237" s="738"/>
      <c r="I237" s="738"/>
      <c r="J237" s="738"/>
      <c r="K237" s="738"/>
      <c r="L237" s="738"/>
      <c r="M237" s="738"/>
      <c r="N237" s="738"/>
      <c r="O237" s="738"/>
      <c r="P237" s="738"/>
      <c r="Q237" s="738"/>
      <c r="R237" s="738"/>
      <c r="S237" s="738"/>
      <c r="T237" s="738"/>
    </row>
    <row r="238" spans="5:20" ht="36" customHeight="1">
      <c r="E238" s="738"/>
      <c r="F238" s="738"/>
      <c r="G238" s="738"/>
      <c r="H238" s="738"/>
      <c r="I238" s="738"/>
      <c r="J238" s="738"/>
      <c r="K238" s="738"/>
      <c r="L238" s="738"/>
      <c r="M238" s="738"/>
      <c r="N238" s="738"/>
      <c r="O238" s="738"/>
      <c r="P238" s="738"/>
      <c r="Q238" s="738"/>
      <c r="R238" s="738"/>
      <c r="S238" s="738"/>
      <c r="T238" s="738"/>
    </row>
    <row r="239" spans="5:20" ht="36" customHeight="1">
      <c r="E239" s="738"/>
      <c r="F239" s="738"/>
      <c r="G239" s="738"/>
      <c r="H239" s="738"/>
      <c r="I239" s="738"/>
      <c r="J239" s="738"/>
      <c r="K239" s="738"/>
      <c r="L239" s="738"/>
      <c r="M239" s="738"/>
      <c r="N239" s="738"/>
      <c r="O239" s="738"/>
      <c r="P239" s="738"/>
      <c r="Q239" s="738"/>
      <c r="R239" s="738"/>
      <c r="S239" s="738"/>
      <c r="T239" s="738"/>
    </row>
    <row r="240" spans="5:20" ht="36" customHeight="1">
      <c r="E240" s="738"/>
      <c r="F240" s="738"/>
      <c r="G240" s="738"/>
      <c r="H240" s="738"/>
      <c r="I240" s="738"/>
      <c r="J240" s="738"/>
      <c r="K240" s="738"/>
      <c r="L240" s="738"/>
      <c r="M240" s="738"/>
      <c r="N240" s="738"/>
      <c r="O240" s="738"/>
      <c r="P240" s="738"/>
      <c r="Q240" s="738"/>
      <c r="R240" s="738"/>
      <c r="S240" s="738"/>
      <c r="T240" s="738"/>
    </row>
  </sheetData>
  <sheetProtection/>
  <mergeCells count="93">
    <mergeCell ref="M22:N25"/>
    <mergeCell ref="O11:O14"/>
    <mergeCell ref="Y14:Y15"/>
    <mergeCell ref="O34:P37"/>
    <mergeCell ref="O31:P33"/>
    <mergeCell ref="P11:P14"/>
    <mergeCell ref="O16:O19"/>
    <mergeCell ref="P16:P19"/>
    <mergeCell ref="U11:U14"/>
    <mergeCell ref="U16:U19"/>
    <mergeCell ref="Q16:T19"/>
    <mergeCell ref="O27:P30"/>
    <mergeCell ref="O22:P25"/>
    <mergeCell ref="M11:M14"/>
    <mergeCell ref="N11:N14"/>
    <mergeCell ref="M20:N21"/>
    <mergeCell ref="M16:M19"/>
    <mergeCell ref="N16:N19"/>
    <mergeCell ref="G31:G33"/>
    <mergeCell ref="G37:G39"/>
    <mergeCell ref="H34:J37"/>
    <mergeCell ref="H31:J33"/>
    <mergeCell ref="H27:J30"/>
    <mergeCell ref="K22:L25"/>
    <mergeCell ref="M31:N31"/>
    <mergeCell ref="K31:L33"/>
    <mergeCell ref="K34:L37"/>
    <mergeCell ref="M26:N26"/>
    <mergeCell ref="M32:N37"/>
    <mergeCell ref="M27:N30"/>
    <mergeCell ref="E2:E3"/>
    <mergeCell ref="B4:B7"/>
    <mergeCell ref="B9:B10"/>
    <mergeCell ref="B2:B3"/>
    <mergeCell ref="E9:E10"/>
    <mergeCell ref="E6:T6"/>
    <mergeCell ref="E4:T5"/>
    <mergeCell ref="F2:T3"/>
    <mergeCell ref="Q9:T10"/>
    <mergeCell ref="O9:P9"/>
    <mergeCell ref="K9:L10"/>
    <mergeCell ref="H26:J26"/>
    <mergeCell ref="H22:J25"/>
    <mergeCell ref="H20:J21"/>
    <mergeCell ref="K11:K14"/>
    <mergeCell ref="L11:L14"/>
    <mergeCell ref="K16:K19"/>
    <mergeCell ref="L16:L19"/>
    <mergeCell ref="G8:J8"/>
    <mergeCell ref="K8:L8"/>
    <mergeCell ref="V44:V65"/>
    <mergeCell ref="Q20:T20"/>
    <mergeCell ref="O26:P26"/>
    <mergeCell ref="O20:P21"/>
    <mergeCell ref="Q21:T30"/>
    <mergeCell ref="Q8:T8"/>
    <mergeCell ref="O15:P15"/>
    <mergeCell ref="O8:P8"/>
    <mergeCell ref="R97:R98"/>
    <mergeCell ref="P97:P98"/>
    <mergeCell ref="O10:P10"/>
    <mergeCell ref="F27:F28"/>
    <mergeCell ref="U5:U8"/>
    <mergeCell ref="M8:N8"/>
    <mergeCell ref="Q15:T15"/>
    <mergeCell ref="Q11:T14"/>
    <mergeCell ref="M9:N10"/>
    <mergeCell ref="M15:N15"/>
    <mergeCell ref="K26:L26"/>
    <mergeCell ref="K15:L15"/>
    <mergeCell ref="B11:B12"/>
    <mergeCell ref="B15:B16"/>
    <mergeCell ref="B17:B18"/>
    <mergeCell ref="H16:J19"/>
    <mergeCell ref="G44:G64"/>
    <mergeCell ref="G66:G68"/>
    <mergeCell ref="F29:F31"/>
    <mergeCell ref="B13:B14"/>
    <mergeCell ref="B19:B20"/>
    <mergeCell ref="G34:G36"/>
    <mergeCell ref="B36:B37"/>
    <mergeCell ref="B31:B33"/>
    <mergeCell ref="B29:B30"/>
    <mergeCell ref="B25:B26"/>
    <mergeCell ref="E77:T78"/>
    <mergeCell ref="F73:T73"/>
    <mergeCell ref="E65:T65"/>
    <mergeCell ref="F69:U69"/>
    <mergeCell ref="K27:L30"/>
    <mergeCell ref="B23:B24"/>
    <mergeCell ref="B21:B22"/>
    <mergeCell ref="B27:B28"/>
    <mergeCell ref="K20:L21"/>
  </mergeCells>
  <hyperlinks>
    <hyperlink ref="B15" location="'WG Officers'!A1" tooltip="WG Officers and Contact Details" display="Officers"/>
    <hyperlink ref="B21" location="'Courtesy Notice'!A1" tooltip="Courtesy Notice for Session Attendees" display="Notice"/>
    <hyperlink ref="B23" location="'Anti-Trust'!A1" tooltip="Anti-Trust Statement" display="Anti-Trust"/>
    <hyperlink ref="B25:B26" location="Patents!A1" tooltip="IEEE Patent Policy" display="Patents"/>
    <hyperlink ref="B25" location="'Anti-Trust'!A1" tooltip="Anti-Trust Statement" display="Anti-Trust"/>
    <hyperlink ref="B27:B28" location="Ethics!A1" tooltip="IEEE Ethics" display="Ethics"/>
    <hyperlink ref="B27" location="'Anti-Trust'!A1" tooltip="Anti-Trust Statement" display="Anti-Trust"/>
    <hyperlink ref="B29" location="References!A1" tooltip="802.11 WG Communication References" display="Reference"/>
    <hyperlink ref="B31" location="'Attendance Policy'!A1" display="Attendance &amp; Voting"/>
    <hyperlink ref="B19:B20" location="'802.22 Cover'!A1" display="Cover"/>
    <hyperlink ref="B9:B10" location="'802.22 WRAN Graphic'!A1" display="Graphic"/>
    <hyperlink ref="B11:B12" location="'802.22 WG Agenda'!A1" display="Agendas"/>
    <hyperlink ref="B17" location="Title!A1" tooltip="Document Title" display="Title"/>
  </hyperlinks>
  <printOptions horizontalCentered="1" verticalCentered="1"/>
  <pageMargins left="0.5" right="0.5" top="0.75" bottom="0.75" header="0.5" footer="0.5"/>
  <pageSetup fitToHeight="1" fitToWidth="1" horizontalDpi="600" verticalDpi="600" orientation="landscape" scale="19" r:id="rId2"/>
  <headerFooter alignWithMargins="0">
    <oddHeader>&amp;C&amp;48&amp;F</oddHeader>
    <oddFooter>&amp;LCarl R. Stevenson, Chair, 802.22 WG&amp;CPage &amp;P&amp;R&amp;D</oddFooter>
  </headerFooter>
  <drawing r:id="rId1"/>
</worksheet>
</file>

<file path=xl/worksheets/sheet9.xml><?xml version="1.0" encoding="utf-8"?>
<worksheet xmlns="http://schemas.openxmlformats.org/spreadsheetml/2006/main" xmlns:r="http://schemas.openxmlformats.org/officeDocument/2006/relationships">
  <sheetPr codeName="Sheet15" transitionEvaluation="1" transitionEntry="1">
    <tabColor indexed="8"/>
    <pageSetUpPr fitToPage="1"/>
  </sheetPr>
  <dimension ref="A1:FV216"/>
  <sheetViews>
    <sheetView showGridLines="0" zoomScale="87" zoomScaleNormal="87" workbookViewId="0" topLeftCell="A79">
      <selection activeCell="N87" sqref="N87"/>
    </sheetView>
  </sheetViews>
  <sheetFormatPr defaultColWidth="12.57421875" defaultRowHeight="15.75" customHeight="1"/>
  <cols>
    <col min="1" max="1" width="1.7109375" style="375" customWidth="1"/>
    <col min="2" max="2" width="9.7109375" style="377" customWidth="1"/>
    <col min="3" max="3" width="1.7109375" style="376" customWidth="1"/>
    <col min="4" max="4" width="1.7109375" style="368" customWidth="1"/>
    <col min="5" max="5" width="3.7109375" style="25" customWidth="1"/>
    <col min="6" max="6" width="10.8515625" style="26" customWidth="1"/>
    <col min="7" max="7" width="6.28125" style="25" customWidth="1"/>
    <col min="8" max="8" width="106.28125" style="25" customWidth="1"/>
    <col min="9" max="9" width="3.57421875" style="25" customWidth="1"/>
    <col min="10" max="10" width="21.7109375" style="25" customWidth="1"/>
    <col min="11" max="11" width="3.8515625" style="36" customWidth="1"/>
    <col min="12" max="12" width="11.421875" style="428" customWidth="1"/>
    <col min="13" max="13" width="5.421875" style="609" customWidth="1"/>
    <col min="14" max="16384" width="12.57421875" style="25" customWidth="1"/>
  </cols>
  <sheetData>
    <row r="1" spans="1:13" s="74" customFormat="1" ht="15.75" customHeight="1" thickBot="1">
      <c r="A1" s="375"/>
      <c r="B1" s="753"/>
      <c r="C1" s="376"/>
      <c r="D1" s="83"/>
      <c r="E1" s="754"/>
      <c r="F1" s="755"/>
      <c r="G1" s="756"/>
      <c r="H1" s="756"/>
      <c r="I1" s="756"/>
      <c r="J1" s="756"/>
      <c r="K1" s="756"/>
      <c r="L1" s="757"/>
      <c r="M1" s="610"/>
    </row>
    <row r="2" spans="1:13" s="74" customFormat="1" ht="15.75" customHeight="1" thickBot="1">
      <c r="A2" s="375"/>
      <c r="B2" s="40" t="str">
        <f>'802.22 Cover'!$B$2</f>
        <v>Interim</v>
      </c>
      <c r="C2" s="376"/>
      <c r="D2" s="83"/>
      <c r="E2" s="309"/>
      <c r="F2" s="116"/>
      <c r="G2" s="117"/>
      <c r="H2" s="117"/>
      <c r="I2" s="117"/>
      <c r="J2" s="117"/>
      <c r="K2" s="117"/>
      <c r="L2" s="431"/>
      <c r="M2" s="610"/>
    </row>
    <row r="3" spans="1:13" s="74" customFormat="1" ht="15.75" customHeight="1">
      <c r="A3" s="375"/>
      <c r="B3" s="1092" t="str">
        <f>'802.22 Cover'!$B$3</f>
        <v>R1</v>
      </c>
      <c r="C3" s="376"/>
      <c r="E3" s="1097" t="s">
        <v>294</v>
      </c>
      <c r="F3" s="1098"/>
      <c r="G3" s="1098"/>
      <c r="H3" s="1098"/>
      <c r="I3" s="1098"/>
      <c r="J3" s="1098"/>
      <c r="K3" s="1098"/>
      <c r="L3" s="1099"/>
      <c r="M3" s="610"/>
    </row>
    <row r="4" spans="1:34" s="74" customFormat="1" ht="15.75" customHeight="1" thickBot="1">
      <c r="A4" s="375"/>
      <c r="B4" s="1093"/>
      <c r="C4" s="376"/>
      <c r="D4" s="368"/>
      <c r="E4" s="1094" t="s">
        <v>253</v>
      </c>
      <c r="F4" s="1095"/>
      <c r="G4" s="1095"/>
      <c r="H4" s="1095"/>
      <c r="I4" s="1095"/>
      <c r="J4" s="1095"/>
      <c r="K4" s="1095"/>
      <c r="L4" s="1096"/>
      <c r="M4" s="611"/>
      <c r="N4" s="304"/>
      <c r="O4" s="304"/>
      <c r="P4" s="304"/>
      <c r="Q4" s="304"/>
      <c r="R4" s="304"/>
      <c r="S4" s="304"/>
      <c r="T4" s="304"/>
      <c r="U4" s="304"/>
      <c r="V4" s="304"/>
      <c r="W4" s="304"/>
      <c r="X4" s="304"/>
      <c r="Y4" s="304"/>
      <c r="Z4" s="304"/>
      <c r="AA4" s="304"/>
      <c r="AB4" s="304"/>
      <c r="AC4" s="304"/>
      <c r="AD4" s="304"/>
      <c r="AE4" s="304"/>
      <c r="AF4" s="304"/>
      <c r="AG4" s="304"/>
      <c r="AH4" s="305"/>
    </row>
    <row r="5" spans="1:34" s="74" customFormat="1" ht="15.75" customHeight="1" thickBot="1">
      <c r="A5" s="375"/>
      <c r="B5" s="377"/>
      <c r="C5" s="376"/>
      <c r="D5" s="368"/>
      <c r="E5" s="326" t="s">
        <v>76</v>
      </c>
      <c r="F5" s="327" t="s">
        <v>188</v>
      </c>
      <c r="G5" s="328"/>
      <c r="H5" s="328"/>
      <c r="I5" s="328"/>
      <c r="J5" s="328"/>
      <c r="K5" s="328"/>
      <c r="L5" s="429"/>
      <c r="M5" s="611"/>
      <c r="N5" s="304"/>
      <c r="O5" s="304"/>
      <c r="P5" s="304"/>
      <c r="Q5" s="304"/>
      <c r="R5" s="304"/>
      <c r="S5" s="304"/>
      <c r="T5" s="304"/>
      <c r="U5" s="304"/>
      <c r="V5" s="304"/>
      <c r="W5" s="304"/>
      <c r="X5" s="304"/>
      <c r="Y5" s="304"/>
      <c r="Z5" s="304"/>
      <c r="AA5" s="304"/>
      <c r="AB5" s="304"/>
      <c r="AC5" s="304"/>
      <c r="AD5" s="304"/>
      <c r="AE5" s="304"/>
      <c r="AF5" s="304"/>
      <c r="AG5" s="304"/>
      <c r="AH5" s="305"/>
    </row>
    <row r="6" spans="1:13" s="303" customFormat="1" ht="15.75" customHeight="1">
      <c r="A6" s="375"/>
      <c r="B6" s="424" t="s">
        <v>173</v>
      </c>
      <c r="C6" s="376"/>
      <c r="D6" s="368"/>
      <c r="E6" s="766" t="s">
        <v>76</v>
      </c>
      <c r="F6" s="329" t="s">
        <v>13</v>
      </c>
      <c r="G6" s="330"/>
      <c r="H6" s="330"/>
      <c r="I6" s="330"/>
      <c r="J6" s="330"/>
      <c r="K6" s="330"/>
      <c r="L6" s="430"/>
      <c r="M6" s="610"/>
    </row>
    <row r="7" spans="1:13" s="74" customFormat="1" ht="15.75" customHeight="1" thickBot="1">
      <c r="A7" s="375"/>
      <c r="B7" s="750" t="s">
        <v>186</v>
      </c>
      <c r="C7" s="376"/>
      <c r="E7" s="271"/>
      <c r="F7" s="271"/>
      <c r="G7" s="271"/>
      <c r="H7" s="271"/>
      <c r="I7" s="271"/>
      <c r="J7" s="271"/>
      <c r="K7" s="271"/>
      <c r="L7" s="440"/>
      <c r="M7" s="612"/>
    </row>
    <row r="8" spans="1:13" s="74" customFormat="1" ht="15.75" customHeight="1" thickBot="1">
      <c r="A8" s="375"/>
      <c r="B8" s="550"/>
      <c r="C8" s="376"/>
      <c r="E8" s="16"/>
      <c r="F8" s="152"/>
      <c r="G8" s="153"/>
      <c r="H8" s="153"/>
      <c r="I8" s="153"/>
      <c r="J8" s="153"/>
      <c r="K8" s="1090" t="s">
        <v>4</v>
      </c>
      <c r="L8" s="1091"/>
      <c r="M8" s="612"/>
    </row>
    <row r="9" spans="1:13" s="16" customFormat="1" ht="15.75" customHeight="1">
      <c r="A9" s="375"/>
      <c r="B9" s="746" t="s">
        <v>175</v>
      </c>
      <c r="C9" s="376"/>
      <c r="D9" s="74"/>
      <c r="E9" s="157"/>
      <c r="F9" s="187">
        <v>1</v>
      </c>
      <c r="G9" s="144"/>
      <c r="H9" s="154" t="s">
        <v>11</v>
      </c>
      <c r="I9" s="145" t="s">
        <v>75</v>
      </c>
      <c r="J9" s="145" t="s">
        <v>249</v>
      </c>
      <c r="K9" s="146">
        <v>10</v>
      </c>
      <c r="L9" s="432">
        <f>TIME(10,30,0)</f>
        <v>0.4375</v>
      </c>
      <c r="M9" s="612"/>
    </row>
    <row r="10" spans="1:178" s="83" customFormat="1" ht="15.75" customHeight="1">
      <c r="A10" s="375"/>
      <c r="B10" s="747" t="s">
        <v>172</v>
      </c>
      <c r="C10" s="376"/>
      <c r="D10" s="514"/>
      <c r="E10" s="147"/>
      <c r="F10" s="19">
        <v>1.1</v>
      </c>
      <c r="G10" s="11" t="s">
        <v>79</v>
      </c>
      <c r="H10" s="272" t="s">
        <v>296</v>
      </c>
      <c r="I10" s="10" t="s">
        <v>75</v>
      </c>
      <c r="J10" s="6" t="s">
        <v>249</v>
      </c>
      <c r="K10" s="30">
        <v>5</v>
      </c>
      <c r="L10" s="433">
        <f>L9+TIME(0,K10,0)</f>
        <v>0.4409722222222222</v>
      </c>
      <c r="M10" s="614"/>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c r="EJ10" s="37"/>
      <c r="EK10" s="37"/>
      <c r="EL10" s="37"/>
      <c r="EM10" s="37"/>
      <c r="EN10" s="37"/>
      <c r="EO10" s="37"/>
      <c r="EP10" s="37"/>
      <c r="EQ10" s="37"/>
      <c r="ER10" s="37"/>
      <c r="ES10" s="37"/>
      <c r="ET10" s="37"/>
      <c r="EU10" s="37"/>
      <c r="EV10" s="37"/>
      <c r="EW10" s="37"/>
      <c r="EX10" s="37"/>
      <c r="EY10" s="37"/>
      <c r="EZ10" s="37"/>
      <c r="FA10" s="37"/>
      <c r="FB10" s="37"/>
      <c r="FC10" s="37"/>
      <c r="FD10" s="37"/>
      <c r="FE10" s="37"/>
      <c r="FF10" s="37"/>
      <c r="FG10" s="37"/>
      <c r="FH10" s="37"/>
      <c r="FI10" s="37"/>
      <c r="FJ10" s="37"/>
      <c r="FK10" s="37"/>
      <c r="FL10" s="37"/>
      <c r="FM10" s="37"/>
      <c r="FN10" s="37"/>
      <c r="FO10" s="37"/>
      <c r="FP10" s="37"/>
      <c r="FQ10" s="37"/>
      <c r="FR10" s="37"/>
      <c r="FS10" s="37"/>
      <c r="FT10" s="37"/>
      <c r="FU10" s="37"/>
      <c r="FV10" s="37"/>
    </row>
    <row r="11" spans="1:178" s="83" customFormat="1" ht="15.75" customHeight="1">
      <c r="A11" s="375"/>
      <c r="B11" s="748" t="s">
        <v>145</v>
      </c>
      <c r="C11" s="376"/>
      <c r="D11" s="514"/>
      <c r="E11" s="742"/>
      <c r="F11" s="743">
        <v>1.2</v>
      </c>
      <c r="G11" s="4" t="s">
        <v>79</v>
      </c>
      <c r="H11" s="358" t="s">
        <v>297</v>
      </c>
      <c r="I11" s="6" t="s">
        <v>76</v>
      </c>
      <c r="J11" s="6" t="s">
        <v>249</v>
      </c>
      <c r="K11" s="34">
        <v>5</v>
      </c>
      <c r="L11" s="433">
        <f>L10+TIME(0,K11,0)</f>
        <v>0.4444444444444444</v>
      </c>
      <c r="M11" s="614"/>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c r="FD11" s="37"/>
      <c r="FE11" s="37"/>
      <c r="FF11" s="37"/>
      <c r="FG11" s="37"/>
      <c r="FH11" s="37"/>
      <c r="FI11" s="37"/>
      <c r="FJ11" s="37"/>
      <c r="FK11" s="37"/>
      <c r="FL11" s="37"/>
      <c r="FM11" s="37"/>
      <c r="FN11" s="37"/>
      <c r="FO11" s="37"/>
      <c r="FP11" s="37"/>
      <c r="FQ11" s="37"/>
      <c r="FR11" s="37"/>
      <c r="FS11" s="37"/>
      <c r="FT11" s="37"/>
      <c r="FU11" s="37"/>
      <c r="FV11" s="37"/>
    </row>
    <row r="12" spans="1:178" s="83" customFormat="1" ht="15.75" customHeight="1">
      <c r="A12" s="375"/>
      <c r="B12" s="425" t="s">
        <v>174</v>
      </c>
      <c r="C12" s="376"/>
      <c r="D12" s="514"/>
      <c r="E12" s="836"/>
      <c r="F12" s="837" t="s">
        <v>106</v>
      </c>
      <c r="G12" s="838" t="s">
        <v>79</v>
      </c>
      <c r="H12" s="839" t="s">
        <v>298</v>
      </c>
      <c r="I12" s="148" t="s">
        <v>76</v>
      </c>
      <c r="J12" s="840" t="s">
        <v>249</v>
      </c>
      <c r="K12" s="841">
        <v>5</v>
      </c>
      <c r="L12" s="842">
        <f>L11+TIME(0,K12,0)</f>
        <v>0.44791666666666663</v>
      </c>
      <c r="M12" s="614"/>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7"/>
      <c r="DC12" s="37"/>
      <c r="DD12" s="37"/>
      <c r="DE12" s="37"/>
      <c r="DF12" s="37"/>
      <c r="DG12" s="37"/>
      <c r="DH12" s="37"/>
      <c r="DI12" s="37"/>
      <c r="DJ12" s="37"/>
      <c r="DK12" s="37"/>
      <c r="DL12" s="37"/>
      <c r="DM12" s="37"/>
      <c r="DN12" s="37"/>
      <c r="DO12" s="37"/>
      <c r="DP12" s="37"/>
      <c r="DQ12" s="37"/>
      <c r="DR12" s="37"/>
      <c r="DS12" s="37"/>
      <c r="DT12" s="37"/>
      <c r="DU12" s="37"/>
      <c r="DV12" s="37"/>
      <c r="DW12" s="37"/>
      <c r="DX12" s="37"/>
      <c r="DY12" s="37"/>
      <c r="DZ12" s="37"/>
      <c r="EA12" s="37"/>
      <c r="EB12" s="37"/>
      <c r="EC12" s="37"/>
      <c r="ED12" s="37"/>
      <c r="EE12" s="37"/>
      <c r="EF12" s="37"/>
      <c r="EG12" s="37"/>
      <c r="EH12" s="37"/>
      <c r="EI12" s="37"/>
      <c r="EJ12" s="37"/>
      <c r="EK12" s="37"/>
      <c r="EL12" s="37"/>
      <c r="EM12" s="37"/>
      <c r="EN12" s="37"/>
      <c r="EO12" s="37"/>
      <c r="EP12" s="37"/>
      <c r="EQ12" s="37"/>
      <c r="ER12" s="37"/>
      <c r="ES12" s="37"/>
      <c r="ET12" s="37"/>
      <c r="EU12" s="37"/>
      <c r="EV12" s="37"/>
      <c r="EW12" s="37"/>
      <c r="EX12" s="37"/>
      <c r="EY12" s="37"/>
      <c r="EZ12" s="37"/>
      <c r="FA12" s="37"/>
      <c r="FB12" s="37"/>
      <c r="FC12" s="37"/>
      <c r="FD12" s="37"/>
      <c r="FE12" s="37"/>
      <c r="FF12" s="37"/>
      <c r="FG12" s="37"/>
      <c r="FH12" s="37"/>
      <c r="FI12" s="37"/>
      <c r="FJ12" s="37"/>
      <c r="FK12" s="37"/>
      <c r="FL12" s="37"/>
      <c r="FM12" s="37"/>
      <c r="FN12" s="37"/>
      <c r="FO12" s="37"/>
      <c r="FP12" s="37"/>
      <c r="FQ12" s="37"/>
      <c r="FR12" s="37"/>
      <c r="FS12" s="37"/>
      <c r="FT12" s="37"/>
      <c r="FU12" s="37"/>
      <c r="FV12" s="37"/>
    </row>
    <row r="13" spans="1:178" s="74" customFormat="1" ht="15.75" customHeight="1">
      <c r="A13" s="375"/>
      <c r="B13" s="608" t="s">
        <v>171</v>
      </c>
      <c r="C13" s="376"/>
      <c r="E13" s="89"/>
      <c r="F13" s="93"/>
      <c r="G13" s="90"/>
      <c r="H13" s="359"/>
      <c r="I13" s="15"/>
      <c r="J13" s="15"/>
      <c r="K13" s="91"/>
      <c r="L13" s="441"/>
      <c r="M13" s="615"/>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8"/>
      <c r="CU13" s="38"/>
      <c r="CV13" s="38"/>
      <c r="CW13" s="38"/>
      <c r="CX13" s="38"/>
      <c r="CY13" s="38"/>
      <c r="CZ13" s="38"/>
      <c r="DA13" s="38"/>
      <c r="DB13" s="38"/>
      <c r="DC13" s="38"/>
      <c r="DD13" s="38"/>
      <c r="DE13" s="38"/>
      <c r="DF13" s="38"/>
      <c r="DG13" s="38"/>
      <c r="DH13" s="38"/>
      <c r="DI13" s="38"/>
      <c r="DJ13" s="38"/>
      <c r="DK13" s="38"/>
      <c r="DL13" s="38"/>
      <c r="DM13" s="38"/>
      <c r="DN13" s="38"/>
      <c r="DO13" s="38"/>
      <c r="DP13" s="38"/>
      <c r="DQ13" s="38"/>
      <c r="DR13" s="38"/>
      <c r="DS13" s="38"/>
      <c r="DT13" s="38"/>
      <c r="DU13" s="38"/>
      <c r="DV13" s="38"/>
      <c r="DW13" s="38"/>
      <c r="DX13" s="38"/>
      <c r="DY13" s="38"/>
      <c r="DZ13" s="38"/>
      <c r="EA13" s="38"/>
      <c r="EB13" s="38"/>
      <c r="EC13" s="38"/>
      <c r="ED13" s="38"/>
      <c r="EE13" s="38"/>
      <c r="EF13" s="38"/>
      <c r="EG13" s="38"/>
      <c r="EH13" s="38"/>
      <c r="EI13" s="38"/>
      <c r="EJ13" s="38"/>
      <c r="EK13" s="38"/>
      <c r="EL13" s="38"/>
      <c r="EM13" s="38"/>
      <c r="EN13" s="38"/>
      <c r="EO13" s="38"/>
      <c r="EP13" s="38"/>
      <c r="EQ13" s="38"/>
      <c r="ER13" s="38"/>
      <c r="ES13" s="38"/>
      <c r="ET13" s="38"/>
      <c r="EU13" s="38"/>
      <c r="EV13" s="38"/>
      <c r="EW13" s="38"/>
      <c r="EX13" s="38"/>
      <c r="EY13" s="38"/>
      <c r="EZ13" s="38"/>
      <c r="FA13" s="38"/>
      <c r="FB13" s="38"/>
      <c r="FC13" s="38"/>
      <c r="FD13" s="38"/>
      <c r="FE13" s="38"/>
      <c r="FF13" s="38"/>
      <c r="FG13" s="38"/>
      <c r="FH13" s="38"/>
      <c r="FI13" s="38"/>
      <c r="FJ13" s="38"/>
      <c r="FK13" s="38"/>
      <c r="FL13" s="38"/>
      <c r="FM13" s="38"/>
      <c r="FN13" s="38"/>
      <c r="FO13" s="38"/>
      <c r="FP13" s="38"/>
      <c r="FQ13" s="38"/>
      <c r="FR13" s="38"/>
      <c r="FS13" s="38"/>
      <c r="FT13" s="38"/>
      <c r="FU13" s="38"/>
      <c r="FV13" s="38"/>
    </row>
    <row r="14" spans="1:102" s="306" customFormat="1" ht="15.75" customHeight="1">
      <c r="A14" s="375"/>
      <c r="B14" s="608" t="s">
        <v>24</v>
      </c>
      <c r="C14" s="376"/>
      <c r="D14" s="74"/>
      <c r="E14" s="283"/>
      <c r="F14" s="188">
        <v>2</v>
      </c>
      <c r="G14" s="281" t="s">
        <v>81</v>
      </c>
      <c r="H14" s="156" t="s">
        <v>85</v>
      </c>
      <c r="I14" s="280" t="s">
        <v>75</v>
      </c>
      <c r="J14" s="280" t="s">
        <v>250</v>
      </c>
      <c r="K14" s="282">
        <v>15</v>
      </c>
      <c r="L14" s="433">
        <f>L12+TIME(0,K14,0)</f>
        <v>0.4583333333333333</v>
      </c>
      <c r="M14" s="613"/>
      <c r="N14" s="307"/>
      <c r="O14" s="308"/>
      <c r="P14" s="308"/>
      <c r="Q14" s="308"/>
      <c r="R14" s="308"/>
      <c r="S14" s="308"/>
      <c r="T14" s="308"/>
      <c r="U14" s="308"/>
      <c r="V14" s="308"/>
      <c r="W14" s="308"/>
      <c r="X14" s="308"/>
      <c r="Y14" s="308"/>
      <c r="Z14" s="308"/>
      <c r="AA14" s="308"/>
      <c r="AB14" s="308"/>
      <c r="AC14" s="308"/>
      <c r="AD14" s="308"/>
      <c r="AE14" s="308"/>
      <c r="AF14" s="308"/>
      <c r="AG14" s="308"/>
      <c r="AH14" s="308"/>
      <c r="AI14" s="308"/>
      <c r="AJ14" s="308"/>
      <c r="AK14" s="308"/>
      <c r="AL14" s="308"/>
      <c r="AM14" s="308"/>
      <c r="AN14" s="308"/>
      <c r="AO14" s="308"/>
      <c r="AP14" s="308"/>
      <c r="AQ14" s="308"/>
      <c r="AR14" s="308"/>
      <c r="AS14" s="308"/>
      <c r="AT14" s="308"/>
      <c r="AU14" s="308"/>
      <c r="AV14" s="308"/>
      <c r="AW14" s="308"/>
      <c r="AX14" s="308"/>
      <c r="AY14" s="308"/>
      <c r="AZ14" s="308"/>
      <c r="BA14" s="308"/>
      <c r="BB14" s="308"/>
      <c r="BC14" s="308"/>
      <c r="BD14" s="308"/>
      <c r="BE14" s="308"/>
      <c r="BF14" s="308"/>
      <c r="BG14" s="308"/>
      <c r="BH14" s="308"/>
      <c r="BI14" s="308"/>
      <c r="BJ14" s="308"/>
      <c r="BK14" s="308"/>
      <c r="BL14" s="308"/>
      <c r="BM14" s="308"/>
      <c r="BN14" s="308"/>
      <c r="BO14" s="308"/>
      <c r="BP14" s="308"/>
      <c r="BQ14" s="308"/>
      <c r="BR14" s="308"/>
      <c r="BS14" s="308"/>
      <c r="BT14" s="308"/>
      <c r="BU14" s="308"/>
      <c r="BV14" s="308"/>
      <c r="BW14" s="308"/>
      <c r="BX14" s="308"/>
      <c r="BY14" s="308"/>
      <c r="BZ14" s="308"/>
      <c r="CA14" s="308"/>
      <c r="CB14" s="308"/>
      <c r="CC14" s="308"/>
      <c r="CD14" s="308"/>
      <c r="CE14" s="308"/>
      <c r="CF14" s="308"/>
      <c r="CG14" s="308"/>
      <c r="CH14" s="308"/>
      <c r="CI14" s="308"/>
      <c r="CJ14" s="308"/>
      <c r="CK14" s="308"/>
      <c r="CL14" s="308"/>
      <c r="CM14" s="308"/>
      <c r="CN14" s="308"/>
      <c r="CO14" s="308"/>
      <c r="CP14" s="308"/>
      <c r="CQ14" s="308"/>
      <c r="CR14" s="308"/>
      <c r="CS14" s="308"/>
      <c r="CT14" s="308"/>
      <c r="CU14" s="308"/>
      <c r="CV14" s="308"/>
      <c r="CW14" s="308"/>
      <c r="CX14" s="308"/>
    </row>
    <row r="15" spans="1:102" s="306" customFormat="1" ht="15.75" customHeight="1">
      <c r="A15" s="375"/>
      <c r="B15" s="608" t="s">
        <v>25</v>
      </c>
      <c r="C15" s="376"/>
      <c r="D15" s="368"/>
      <c r="E15" s="295"/>
      <c r="F15" s="19"/>
      <c r="G15" s="22"/>
      <c r="H15" s="845" t="s">
        <v>311</v>
      </c>
      <c r="I15" s="10"/>
      <c r="J15" s="10"/>
      <c r="K15" s="29"/>
      <c r="L15" s="435"/>
      <c r="M15" s="613"/>
      <c r="N15" s="307"/>
      <c r="O15" s="308"/>
      <c r="P15" s="308"/>
      <c r="Q15" s="308"/>
      <c r="R15" s="308"/>
      <c r="S15" s="308"/>
      <c r="T15" s="308"/>
      <c r="U15" s="308"/>
      <c r="V15" s="308"/>
      <c r="W15" s="308"/>
      <c r="X15" s="308"/>
      <c r="Y15" s="308"/>
      <c r="Z15" s="308"/>
      <c r="AA15" s="308"/>
      <c r="AB15" s="308"/>
      <c r="AC15" s="308"/>
      <c r="AD15" s="308"/>
      <c r="AE15" s="308"/>
      <c r="AF15" s="308"/>
      <c r="AG15" s="308"/>
      <c r="AH15" s="308"/>
      <c r="AI15" s="308"/>
      <c r="AJ15" s="308"/>
      <c r="AK15" s="308"/>
      <c r="AL15" s="308"/>
      <c r="AM15" s="308"/>
      <c r="AN15" s="308"/>
      <c r="AO15" s="308"/>
      <c r="AP15" s="308"/>
      <c r="AQ15" s="308"/>
      <c r="AR15" s="308"/>
      <c r="AS15" s="308"/>
      <c r="AT15" s="308"/>
      <c r="AU15" s="308"/>
      <c r="AV15" s="308"/>
      <c r="AW15" s="308"/>
      <c r="AX15" s="308"/>
      <c r="AY15" s="308"/>
      <c r="AZ15" s="308"/>
      <c r="BA15" s="308"/>
      <c r="BB15" s="308"/>
      <c r="BC15" s="308"/>
      <c r="BD15" s="308"/>
      <c r="BE15" s="308"/>
      <c r="BF15" s="308"/>
      <c r="BG15" s="308"/>
      <c r="BH15" s="308"/>
      <c r="BI15" s="308"/>
      <c r="BJ15" s="308"/>
      <c r="BK15" s="308"/>
      <c r="BL15" s="308"/>
      <c r="BM15" s="308"/>
      <c r="BN15" s="308"/>
      <c r="BO15" s="308"/>
      <c r="BP15" s="308"/>
      <c r="BQ15" s="308"/>
      <c r="BR15" s="308"/>
      <c r="BS15" s="308"/>
      <c r="BT15" s="308"/>
      <c r="BU15" s="308"/>
      <c r="BV15" s="308"/>
      <c r="BW15" s="308"/>
      <c r="BX15" s="308"/>
      <c r="BY15" s="308"/>
      <c r="BZ15" s="308"/>
      <c r="CA15" s="308"/>
      <c r="CB15" s="308"/>
      <c r="CC15" s="308"/>
      <c r="CD15" s="308"/>
      <c r="CE15" s="308"/>
      <c r="CF15" s="308"/>
      <c r="CG15" s="308"/>
      <c r="CH15" s="308"/>
      <c r="CI15" s="308"/>
      <c r="CJ15" s="308"/>
      <c r="CK15" s="308"/>
      <c r="CL15" s="308"/>
      <c r="CM15" s="308"/>
      <c r="CN15" s="308"/>
      <c r="CO15" s="308"/>
      <c r="CP15" s="308"/>
      <c r="CQ15" s="308"/>
      <c r="CR15" s="308"/>
      <c r="CS15" s="308"/>
      <c r="CT15" s="308"/>
      <c r="CU15" s="308"/>
      <c r="CV15" s="308"/>
      <c r="CW15" s="308"/>
      <c r="CX15" s="308"/>
    </row>
    <row r="16" spans="1:13" s="16" customFormat="1" ht="15.75" customHeight="1">
      <c r="A16" s="375"/>
      <c r="B16" s="426" t="s">
        <v>177</v>
      </c>
      <c r="C16" s="376"/>
      <c r="D16" s="368"/>
      <c r="E16" s="295"/>
      <c r="F16" s="19"/>
      <c r="G16" s="22"/>
      <c r="H16" s="863" t="s">
        <v>300</v>
      </c>
      <c r="I16" s="10"/>
      <c r="J16" s="10"/>
      <c r="K16" s="29"/>
      <c r="L16" s="435"/>
      <c r="M16" s="612"/>
    </row>
    <row r="17" spans="1:13" s="16" customFormat="1" ht="15.75" customHeight="1">
      <c r="A17" s="375"/>
      <c r="B17" s="901" t="s">
        <v>185</v>
      </c>
      <c r="C17" s="376"/>
      <c r="D17" s="368"/>
      <c r="E17" s="295"/>
      <c r="F17" s="19"/>
      <c r="G17" s="22"/>
      <c r="H17" s="863" t="s">
        <v>301</v>
      </c>
      <c r="I17" s="10"/>
      <c r="J17" s="10"/>
      <c r="K17" s="29"/>
      <c r="L17" s="435"/>
      <c r="M17" s="612"/>
    </row>
    <row r="18" spans="1:13" s="16" customFormat="1" ht="15.75" customHeight="1" thickBot="1">
      <c r="A18" s="375"/>
      <c r="B18" s="1103"/>
      <c r="C18" s="376"/>
      <c r="D18" s="21"/>
      <c r="E18" s="295"/>
      <c r="F18" s="19"/>
      <c r="G18" s="22"/>
      <c r="H18" s="844" t="s">
        <v>302</v>
      </c>
      <c r="I18" s="10"/>
      <c r="J18" s="10"/>
      <c r="K18" s="29"/>
      <c r="L18" s="435"/>
      <c r="M18" s="612"/>
    </row>
    <row r="19" spans="1:13" s="89" customFormat="1" ht="15.75" customHeight="1">
      <c r="A19" s="375"/>
      <c r="B19" s="471"/>
      <c r="C19" s="376"/>
      <c r="D19" s="368"/>
      <c r="E19" s="298"/>
      <c r="F19" s="23"/>
      <c r="G19" s="22"/>
      <c r="H19" s="863" t="s">
        <v>303</v>
      </c>
      <c r="I19" s="10"/>
      <c r="J19" s="10"/>
      <c r="K19" s="773"/>
      <c r="L19" s="774"/>
      <c r="M19" s="618"/>
    </row>
    <row r="20" spans="1:13" s="89" customFormat="1" ht="15.75" customHeight="1">
      <c r="A20" s="375"/>
      <c r="B20" s="471"/>
      <c r="C20" s="376"/>
      <c r="D20" s="368"/>
      <c r="E20" s="298"/>
      <c r="F20" s="23"/>
      <c r="G20" s="22"/>
      <c r="H20" s="844" t="s">
        <v>304</v>
      </c>
      <c r="I20" s="10"/>
      <c r="J20" s="10"/>
      <c r="K20" s="773"/>
      <c r="L20" s="774"/>
      <c r="M20" s="618"/>
    </row>
    <row r="21" spans="1:13" s="89" customFormat="1" ht="15.75" customHeight="1">
      <c r="A21" s="375"/>
      <c r="B21" s="471"/>
      <c r="C21" s="376"/>
      <c r="D21" s="368"/>
      <c r="E21" s="298"/>
      <c r="F21" s="23"/>
      <c r="G21" s="22"/>
      <c r="H21" s="844" t="s">
        <v>305</v>
      </c>
      <c r="I21" s="10"/>
      <c r="J21" s="10"/>
      <c r="K21" s="773"/>
      <c r="L21" s="774"/>
      <c r="M21" s="618"/>
    </row>
    <row r="22" spans="1:13" s="89" customFormat="1" ht="15.75" customHeight="1">
      <c r="A22" s="375"/>
      <c r="B22" s="471"/>
      <c r="C22" s="376"/>
      <c r="D22" s="368"/>
      <c r="E22" s="298"/>
      <c r="F22" s="23"/>
      <c r="G22" s="22"/>
      <c r="H22" s="844" t="s">
        <v>328</v>
      </c>
      <c r="I22" s="10"/>
      <c r="J22" s="10"/>
      <c r="K22" s="773"/>
      <c r="L22" s="774"/>
      <c r="M22" s="618"/>
    </row>
    <row r="23" spans="1:13" s="89" customFormat="1" ht="15.75" customHeight="1">
      <c r="A23" s="375"/>
      <c r="B23" s="471"/>
      <c r="C23" s="376"/>
      <c r="D23" s="368"/>
      <c r="E23" s="298"/>
      <c r="F23" s="23"/>
      <c r="G23" s="22"/>
      <c r="H23" s="844" t="s">
        <v>329</v>
      </c>
      <c r="I23" s="10"/>
      <c r="J23" s="10"/>
      <c r="K23" s="773"/>
      <c r="L23" s="774"/>
      <c r="M23" s="618"/>
    </row>
    <row r="24" spans="1:13" s="89" customFormat="1" ht="15.75" customHeight="1">
      <c r="A24" s="375"/>
      <c r="B24" s="471"/>
      <c r="C24" s="376"/>
      <c r="D24" s="368"/>
      <c r="E24" s="298"/>
      <c r="F24" s="23"/>
      <c r="G24" s="22"/>
      <c r="H24" s="844" t="s">
        <v>306</v>
      </c>
      <c r="I24" s="10"/>
      <c r="J24" s="10"/>
      <c r="K24" s="773"/>
      <c r="L24" s="774"/>
      <c r="M24" s="618"/>
    </row>
    <row r="25" spans="1:13" s="89" customFormat="1" ht="15.75" customHeight="1">
      <c r="A25" s="375"/>
      <c r="B25" s="471"/>
      <c r="C25" s="376"/>
      <c r="D25" s="368"/>
      <c r="E25" s="298"/>
      <c r="F25" s="23"/>
      <c r="G25" s="22"/>
      <c r="H25" s="844" t="s">
        <v>307</v>
      </c>
      <c r="I25" s="10"/>
      <c r="J25" s="10"/>
      <c r="K25" s="773"/>
      <c r="L25" s="774"/>
      <c r="M25" s="618"/>
    </row>
    <row r="26" spans="1:13" s="89" customFormat="1" ht="15.75" customHeight="1">
      <c r="A26" s="375"/>
      <c r="B26" s="471"/>
      <c r="C26" s="376"/>
      <c r="D26" s="368"/>
      <c r="E26" s="298"/>
      <c r="F26" s="23"/>
      <c r="G26" s="22"/>
      <c r="H26" s="844" t="s">
        <v>308</v>
      </c>
      <c r="I26" s="10"/>
      <c r="J26" s="10"/>
      <c r="K26" s="773"/>
      <c r="L26" s="774"/>
      <c r="M26" s="618"/>
    </row>
    <row r="27" spans="1:13" s="89" customFormat="1" ht="15.75" customHeight="1">
      <c r="A27" s="375"/>
      <c r="B27" s="471"/>
      <c r="C27" s="376"/>
      <c r="D27" s="368"/>
      <c r="E27" s="298"/>
      <c r="F27" s="23"/>
      <c r="G27" s="22"/>
      <c r="H27" s="844" t="s">
        <v>312</v>
      </c>
      <c r="I27" s="10"/>
      <c r="J27" s="10"/>
      <c r="K27" s="773"/>
      <c r="L27" s="774"/>
      <c r="M27" s="618"/>
    </row>
    <row r="28" spans="1:13" s="89" customFormat="1" ht="15.75" customHeight="1">
      <c r="A28" s="375"/>
      <c r="B28" s="471"/>
      <c r="C28" s="376"/>
      <c r="D28" s="368"/>
      <c r="E28" s="298"/>
      <c r="F28" s="23"/>
      <c r="G28" s="22"/>
      <c r="H28" s="358" t="s">
        <v>309</v>
      </c>
      <c r="I28" s="10"/>
      <c r="J28" s="10"/>
      <c r="K28" s="773"/>
      <c r="L28" s="774"/>
      <c r="M28" s="618"/>
    </row>
    <row r="29" spans="1:13" s="89" customFormat="1" ht="15.75" customHeight="1">
      <c r="A29" s="375"/>
      <c r="B29" s="471"/>
      <c r="C29" s="376"/>
      <c r="D29" s="368"/>
      <c r="E29" s="298"/>
      <c r="F29" s="23"/>
      <c r="G29" s="22"/>
      <c r="H29" s="358" t="s">
        <v>310</v>
      </c>
      <c r="I29" s="10"/>
      <c r="J29" s="10"/>
      <c r="K29" s="773"/>
      <c r="L29" s="774"/>
      <c r="M29" s="618"/>
    </row>
    <row r="30" spans="1:13" s="89" customFormat="1" ht="15.75" customHeight="1">
      <c r="A30" s="375"/>
      <c r="B30" s="471"/>
      <c r="C30" s="376"/>
      <c r="D30" s="368"/>
      <c r="E30" s="298"/>
      <c r="F30" s="23"/>
      <c r="G30" s="22"/>
      <c r="H30" s="864" t="s">
        <v>313</v>
      </c>
      <c r="I30" s="10"/>
      <c r="J30" s="10"/>
      <c r="K30" s="773"/>
      <c r="L30" s="774"/>
      <c r="M30" s="618"/>
    </row>
    <row r="31" spans="1:13" s="89" customFormat="1" ht="15.75" customHeight="1">
      <c r="A31" s="375"/>
      <c r="B31" s="377"/>
      <c r="C31" s="376"/>
      <c r="D31" s="368"/>
      <c r="E31" s="299"/>
      <c r="F31" s="362"/>
      <c r="G31" s="843"/>
      <c r="H31" s="865" t="s">
        <v>51</v>
      </c>
      <c r="I31" s="148"/>
      <c r="J31" s="148"/>
      <c r="K31" s="364"/>
      <c r="L31" s="443"/>
      <c r="M31" s="618"/>
    </row>
    <row r="32" spans="1:13" s="89" customFormat="1" ht="15.75" customHeight="1">
      <c r="A32" s="375"/>
      <c r="B32" s="377"/>
      <c r="C32" s="376"/>
      <c r="D32" s="368"/>
      <c r="F32" s="20"/>
      <c r="G32" s="90"/>
      <c r="H32" s="76"/>
      <c r="I32" s="15"/>
      <c r="J32" s="15"/>
      <c r="K32" s="91"/>
      <c r="L32" s="444"/>
      <c r="M32" s="618"/>
    </row>
    <row r="33" spans="1:13" s="89" customFormat="1" ht="15.75" customHeight="1">
      <c r="A33" s="375"/>
      <c r="B33" s="751"/>
      <c r="C33" s="376"/>
      <c r="D33" s="368"/>
      <c r="E33" s="312"/>
      <c r="F33" s="311">
        <v>3</v>
      </c>
      <c r="G33" s="313" t="s">
        <v>81</v>
      </c>
      <c r="H33" s="154" t="s">
        <v>70</v>
      </c>
      <c r="I33" s="154"/>
      <c r="J33" s="154"/>
      <c r="K33" s="151"/>
      <c r="L33" s="432"/>
      <c r="M33" s="618"/>
    </row>
    <row r="34" spans="1:13" s="16" customFormat="1" ht="15.75" customHeight="1">
      <c r="A34" s="375"/>
      <c r="B34" s="752"/>
      <c r="C34" s="376"/>
      <c r="D34" s="368"/>
      <c r="E34" s="314"/>
      <c r="F34" s="24"/>
      <c r="G34" s="22"/>
      <c r="H34" s="12"/>
      <c r="I34" s="10"/>
      <c r="J34" s="56"/>
      <c r="K34" s="30"/>
      <c r="L34" s="433"/>
      <c r="M34" s="610"/>
    </row>
    <row r="35" spans="1:13" s="16" customFormat="1" ht="15.75" customHeight="1">
      <c r="A35" s="375"/>
      <c r="B35" s="377"/>
      <c r="C35" s="376"/>
      <c r="D35" s="368"/>
      <c r="E35" s="314"/>
      <c r="F35" s="24">
        <v>3.1</v>
      </c>
      <c r="G35" s="22" t="s">
        <v>81</v>
      </c>
      <c r="H35" s="324" t="s">
        <v>14</v>
      </c>
      <c r="I35" s="10"/>
      <c r="J35" s="56"/>
      <c r="K35" s="30"/>
      <c r="L35" s="437"/>
      <c r="M35" s="610"/>
    </row>
    <row r="36" spans="1:13" s="16" customFormat="1" ht="15.75" customHeight="1">
      <c r="A36" s="375"/>
      <c r="B36" s="751"/>
      <c r="C36" s="376"/>
      <c r="D36" s="368"/>
      <c r="E36" s="315"/>
      <c r="F36" s="14" t="s">
        <v>6</v>
      </c>
      <c r="G36" s="4" t="s">
        <v>81</v>
      </c>
      <c r="H36" s="316" t="s">
        <v>15</v>
      </c>
      <c r="I36" s="79" t="s">
        <v>76</v>
      </c>
      <c r="J36" s="317" t="s">
        <v>187</v>
      </c>
      <c r="K36" s="29">
        <v>5</v>
      </c>
      <c r="L36" s="437">
        <f>L14+TIME(0,K36,0)</f>
        <v>0.4618055555555555</v>
      </c>
      <c r="M36" s="610"/>
    </row>
    <row r="37" spans="1:13" s="21" customFormat="1" ht="15.75" customHeight="1">
      <c r="A37" s="375"/>
      <c r="B37" s="377"/>
      <c r="C37" s="376"/>
      <c r="D37" s="368"/>
      <c r="E37" s="315"/>
      <c r="F37" s="14" t="s">
        <v>86</v>
      </c>
      <c r="G37" s="87" t="s">
        <v>81</v>
      </c>
      <c r="H37" s="316" t="s">
        <v>16</v>
      </c>
      <c r="I37" s="79" t="s">
        <v>76</v>
      </c>
      <c r="J37" s="317" t="s">
        <v>53</v>
      </c>
      <c r="K37" s="29">
        <v>5</v>
      </c>
      <c r="L37" s="437">
        <f>L36+TIME(0,K40,0)</f>
        <v>0.46527777777777773</v>
      </c>
      <c r="M37" s="618"/>
    </row>
    <row r="38" spans="1:13" s="89" customFormat="1" ht="15.75" customHeight="1">
      <c r="A38" s="375"/>
      <c r="B38" s="751"/>
      <c r="C38" s="376"/>
      <c r="D38" s="368"/>
      <c r="E38" s="315"/>
      <c r="F38" s="14"/>
      <c r="G38" s="4"/>
      <c r="H38" s="316"/>
      <c r="I38" s="79"/>
      <c r="J38" s="317"/>
      <c r="K38" s="29"/>
      <c r="L38" s="445"/>
      <c r="M38" s="618"/>
    </row>
    <row r="39" spans="1:13" s="77" customFormat="1" ht="15.75" customHeight="1" thickBot="1">
      <c r="A39" s="375"/>
      <c r="B39" s="752"/>
      <c r="C39" s="376"/>
      <c r="D39" s="368"/>
      <c r="E39" s="318"/>
      <c r="F39" s="24">
        <v>3.2</v>
      </c>
      <c r="G39" s="4" t="s">
        <v>81</v>
      </c>
      <c r="H39" s="324" t="s">
        <v>71</v>
      </c>
      <c r="I39" s="10"/>
      <c r="J39" s="56"/>
      <c r="K39" s="30"/>
      <c r="L39" s="433"/>
      <c r="M39" s="612"/>
    </row>
    <row r="40" spans="1:13" s="77" customFormat="1" ht="15.75" customHeight="1" thickBot="1">
      <c r="A40" s="375"/>
      <c r="B40" s="40" t="str">
        <f>'802.22 Cover'!$B$2</f>
        <v>Interim</v>
      </c>
      <c r="C40" s="376"/>
      <c r="D40" s="368"/>
      <c r="E40" s="521"/>
      <c r="F40" s="511" t="s">
        <v>7</v>
      </c>
      <c r="G40" s="460" t="s">
        <v>81</v>
      </c>
      <c r="H40" s="527" t="s">
        <v>17</v>
      </c>
      <c r="I40" s="512" t="s">
        <v>76</v>
      </c>
      <c r="J40" s="460" t="s">
        <v>18</v>
      </c>
      <c r="K40" s="744">
        <v>5</v>
      </c>
      <c r="L40" s="437">
        <f>L37+TIME(0,K40,0)</f>
        <v>0.46874999999999994</v>
      </c>
      <c r="M40" s="612"/>
    </row>
    <row r="41" spans="1:13" s="77" customFormat="1" ht="15.75" customHeight="1">
      <c r="A41" s="375"/>
      <c r="B41" s="1092" t="str">
        <f>'802.22 Cover'!$B$3</f>
        <v>R1</v>
      </c>
      <c r="C41" s="376"/>
      <c r="D41" s="368"/>
      <c r="E41" s="739"/>
      <c r="F41" s="300" t="s">
        <v>8</v>
      </c>
      <c r="G41" s="149" t="s">
        <v>81</v>
      </c>
      <c r="H41" s="740" t="s">
        <v>203</v>
      </c>
      <c r="I41" s="528" t="s">
        <v>76</v>
      </c>
      <c r="J41" s="741" t="s">
        <v>216</v>
      </c>
      <c r="K41" s="158">
        <v>5</v>
      </c>
      <c r="L41" s="513">
        <f>L40+TIME(0,K41,0)</f>
        <v>0.47222222222222215</v>
      </c>
      <c r="M41" s="612"/>
    </row>
    <row r="42" spans="1:13" s="183" customFormat="1" ht="15.75" customHeight="1" thickBot="1">
      <c r="A42" s="375"/>
      <c r="B42" s="1093"/>
      <c r="C42" s="376"/>
      <c r="D42" s="380"/>
      <c r="E42" s="89"/>
      <c r="F42" s="20"/>
      <c r="G42" s="90"/>
      <c r="H42" s="76"/>
      <c r="I42" s="15"/>
      <c r="J42" s="15"/>
      <c r="K42" s="91"/>
      <c r="L42" s="444"/>
      <c r="M42" s="612"/>
    </row>
    <row r="43" spans="1:13" s="183" customFormat="1" ht="15.75" customHeight="1" thickBot="1">
      <c r="A43" s="375"/>
      <c r="B43" s="377"/>
      <c r="C43" s="376"/>
      <c r="D43" s="380"/>
      <c r="E43" s="312"/>
      <c r="F43" s="311">
        <v>4</v>
      </c>
      <c r="G43" s="313" t="s">
        <v>81</v>
      </c>
      <c r="H43" s="154" t="s">
        <v>20</v>
      </c>
      <c r="I43" s="154"/>
      <c r="J43" s="154"/>
      <c r="K43" s="151"/>
      <c r="L43" s="432"/>
      <c r="M43" s="612"/>
    </row>
    <row r="44" spans="1:13" s="183" customFormat="1" ht="15.75" customHeight="1">
      <c r="A44" s="375"/>
      <c r="B44" s="424" t="s">
        <v>173</v>
      </c>
      <c r="C44" s="376"/>
      <c r="D44" s="380"/>
      <c r="E44" s="314"/>
      <c r="F44" s="24">
        <v>4</v>
      </c>
      <c r="G44" s="22" t="s">
        <v>81</v>
      </c>
      <c r="H44" s="745" t="s">
        <v>266</v>
      </c>
      <c r="I44" s="79" t="s">
        <v>76</v>
      </c>
      <c r="J44" s="18" t="s">
        <v>12</v>
      </c>
      <c r="K44" s="29">
        <v>5</v>
      </c>
      <c r="L44" s="437">
        <f>L41+TIME(0,K44,0)</f>
        <v>0.47569444444444436</v>
      </c>
      <c r="M44" s="612"/>
    </row>
    <row r="45" spans="1:13" s="183" customFormat="1" ht="15.75" customHeight="1" thickBot="1">
      <c r="A45" s="375"/>
      <c r="B45" s="750" t="s">
        <v>186</v>
      </c>
      <c r="C45" s="376"/>
      <c r="D45" s="368"/>
      <c r="E45" s="315"/>
      <c r="F45" s="14">
        <v>4.1</v>
      </c>
      <c r="G45" s="87" t="s">
        <v>81</v>
      </c>
      <c r="H45" s="745" t="s">
        <v>221</v>
      </c>
      <c r="I45" s="79" t="s">
        <v>76</v>
      </c>
      <c r="J45" s="317" t="s">
        <v>263</v>
      </c>
      <c r="K45" s="29">
        <v>5</v>
      </c>
      <c r="L45" s="437">
        <f aca="true" t="shared" si="0" ref="L45:L50">L44+TIME(0,K45,0)</f>
        <v>0.4791666666666666</v>
      </c>
      <c r="M45" s="612"/>
    </row>
    <row r="46" spans="1:13" s="183" customFormat="1" ht="15.75" customHeight="1">
      <c r="A46" s="375"/>
      <c r="B46" s="746" t="s">
        <v>175</v>
      </c>
      <c r="C46" s="376"/>
      <c r="D46" s="368"/>
      <c r="E46" s="315"/>
      <c r="F46" s="14">
        <v>4.2</v>
      </c>
      <c r="G46" s="87" t="s">
        <v>81</v>
      </c>
      <c r="H46" s="745" t="s">
        <v>220</v>
      </c>
      <c r="I46" s="79" t="s">
        <v>76</v>
      </c>
      <c r="J46" s="317" t="s">
        <v>222</v>
      </c>
      <c r="K46" s="29">
        <v>5</v>
      </c>
      <c r="L46" s="437">
        <f t="shared" si="0"/>
        <v>0.4826388888888888</v>
      </c>
      <c r="M46" s="612"/>
    </row>
    <row r="47" spans="1:13" s="183" customFormat="1" ht="15.75" customHeight="1">
      <c r="A47" s="375"/>
      <c r="B47" s="747" t="s">
        <v>172</v>
      </c>
      <c r="C47" s="376"/>
      <c r="D47" s="368"/>
      <c r="E47" s="315"/>
      <c r="F47" s="14">
        <v>4.3</v>
      </c>
      <c r="G47" s="87" t="s">
        <v>81</v>
      </c>
      <c r="H47" s="745" t="s">
        <v>226</v>
      </c>
      <c r="I47" s="79" t="s">
        <v>76</v>
      </c>
      <c r="J47" s="18" t="s">
        <v>12</v>
      </c>
      <c r="K47" s="29">
        <v>5</v>
      </c>
      <c r="L47" s="437">
        <f t="shared" si="0"/>
        <v>0.486111111111111</v>
      </c>
      <c r="M47" s="612"/>
    </row>
    <row r="48" spans="1:13" s="183" customFormat="1" ht="15.75" customHeight="1">
      <c r="A48" s="375"/>
      <c r="B48" s="748" t="s">
        <v>145</v>
      </c>
      <c r="C48" s="376"/>
      <c r="D48" s="368"/>
      <c r="E48" s="315"/>
      <c r="F48" s="14">
        <v>4.3</v>
      </c>
      <c r="G48" s="87" t="s">
        <v>81</v>
      </c>
      <c r="H48" s="745" t="s">
        <v>264</v>
      </c>
      <c r="I48" s="79"/>
      <c r="J48" s="317" t="s">
        <v>265</v>
      </c>
      <c r="K48" s="29">
        <v>5</v>
      </c>
      <c r="L48" s="437">
        <f t="shared" si="0"/>
        <v>0.4895833333333332</v>
      </c>
      <c r="M48" s="612"/>
    </row>
    <row r="49" spans="1:13" s="183" customFormat="1" ht="15.75" customHeight="1">
      <c r="A49" s="375"/>
      <c r="B49" s="425" t="s">
        <v>174</v>
      </c>
      <c r="C49" s="376"/>
      <c r="D49" s="368"/>
      <c r="E49" s="315"/>
      <c r="F49" s="14">
        <v>4.4</v>
      </c>
      <c r="G49" s="87" t="s">
        <v>81</v>
      </c>
      <c r="H49" s="745" t="s">
        <v>299</v>
      </c>
      <c r="I49" s="79"/>
      <c r="J49" s="317" t="s">
        <v>21</v>
      </c>
      <c r="K49" s="29">
        <v>5</v>
      </c>
      <c r="L49" s="437">
        <f t="shared" si="0"/>
        <v>0.4930555555555554</v>
      </c>
      <c r="M49" s="612"/>
    </row>
    <row r="50" spans="1:13" s="183" customFormat="1" ht="15.75" customHeight="1">
      <c r="A50" s="375"/>
      <c r="B50" s="608" t="s">
        <v>171</v>
      </c>
      <c r="C50" s="376"/>
      <c r="D50" s="368"/>
      <c r="E50" s="315"/>
      <c r="F50" s="14">
        <v>4.5</v>
      </c>
      <c r="G50" s="87" t="s">
        <v>81</v>
      </c>
      <c r="H50" s="745" t="s">
        <v>251</v>
      </c>
      <c r="I50" s="79" t="s">
        <v>76</v>
      </c>
      <c r="J50" s="317" t="s">
        <v>252</v>
      </c>
      <c r="K50" s="29">
        <v>5</v>
      </c>
      <c r="L50" s="437">
        <f t="shared" si="0"/>
        <v>0.4965277777777776</v>
      </c>
      <c r="M50" s="612"/>
    </row>
    <row r="51" spans="1:13" s="183" customFormat="1" ht="15.75" customHeight="1">
      <c r="A51" s="375"/>
      <c r="B51" s="608" t="s">
        <v>24</v>
      </c>
      <c r="C51" s="376"/>
      <c r="D51" s="368"/>
      <c r="E51" s="739"/>
      <c r="F51" s="300">
        <v>4.6</v>
      </c>
      <c r="G51" s="741" t="s">
        <v>81</v>
      </c>
      <c r="H51" s="771" t="s">
        <v>223</v>
      </c>
      <c r="I51" s="528" t="s">
        <v>76</v>
      </c>
      <c r="J51" s="772" t="s">
        <v>21</v>
      </c>
      <c r="K51" s="158">
        <v>5</v>
      </c>
      <c r="L51" s="513">
        <f>L50+TIME(0,K51,0)</f>
        <v>0.49999999999999983</v>
      </c>
      <c r="M51" s="612"/>
    </row>
    <row r="52" spans="1:13" s="183" customFormat="1" ht="15.75" customHeight="1">
      <c r="A52" s="375"/>
      <c r="B52" s="608" t="s">
        <v>25</v>
      </c>
      <c r="C52" s="376"/>
      <c r="D52" s="368"/>
      <c r="E52" s="238"/>
      <c r="F52" s="274"/>
      <c r="G52" s="229"/>
      <c r="H52" s="260"/>
      <c r="I52" s="275"/>
      <c r="J52" s="229"/>
      <c r="K52" s="276"/>
      <c r="L52" s="446"/>
      <c r="M52" s="612"/>
    </row>
    <row r="53" spans="1:13" s="183" customFormat="1" ht="15.75" customHeight="1">
      <c r="A53" s="375"/>
      <c r="B53" s="426" t="s">
        <v>177</v>
      </c>
      <c r="C53" s="376"/>
      <c r="D53" s="368"/>
      <c r="E53" s="319"/>
      <c r="F53" s="190">
        <v>5</v>
      </c>
      <c r="G53" s="280"/>
      <c r="H53" s="325" t="s">
        <v>83</v>
      </c>
      <c r="I53" s="154"/>
      <c r="J53" s="154"/>
      <c r="K53" s="282">
        <v>15</v>
      </c>
      <c r="L53" s="442">
        <f>L51+TIME(0,K53,0)</f>
        <v>0.5104166666666665</v>
      </c>
      <c r="M53" s="612"/>
    </row>
    <row r="54" spans="1:13" s="183" customFormat="1" ht="15.75" customHeight="1">
      <c r="A54" s="375"/>
      <c r="B54" s="901" t="s">
        <v>185</v>
      </c>
      <c r="C54" s="376"/>
      <c r="D54" s="368"/>
      <c r="E54" s="541"/>
      <c r="F54" s="542"/>
      <c r="G54" s="543"/>
      <c r="H54" s="805"/>
      <c r="I54" s="682"/>
      <c r="J54" s="544"/>
      <c r="K54" s="545"/>
      <c r="L54" s="546"/>
      <c r="M54" s="612"/>
    </row>
    <row r="55" spans="1:13" s="183" customFormat="1" ht="15.75" customHeight="1" thickBot="1">
      <c r="A55" s="375"/>
      <c r="B55" s="1103"/>
      <c r="C55" s="376"/>
      <c r="D55" s="368"/>
      <c r="E55" s="238"/>
      <c r="F55" s="274"/>
      <c r="G55" s="229"/>
      <c r="H55" s="260"/>
      <c r="I55" s="275"/>
      <c r="J55" s="229"/>
      <c r="K55" s="276"/>
      <c r="L55" s="446"/>
      <c r="M55" s="612"/>
    </row>
    <row r="56" spans="1:13" s="183" customFormat="1" ht="15.75" customHeight="1">
      <c r="A56" s="457"/>
      <c r="B56" s="377"/>
      <c r="C56" s="376"/>
      <c r="D56" s="368"/>
      <c r="E56" s="360" t="s">
        <v>73</v>
      </c>
      <c r="F56" s="188">
        <v>6</v>
      </c>
      <c r="G56" s="280"/>
      <c r="H56" s="155" t="s">
        <v>84</v>
      </c>
      <c r="I56" s="155"/>
      <c r="J56" s="361"/>
      <c r="K56" s="159">
        <v>15</v>
      </c>
      <c r="L56" s="442">
        <f>L53+TIME(0,K56,0)</f>
        <v>0.5208333333333331</v>
      </c>
      <c r="M56" s="612"/>
    </row>
    <row r="57" spans="1:13" s="183" customFormat="1" ht="15.75" customHeight="1">
      <c r="A57" s="375"/>
      <c r="B57" s="806"/>
      <c r="C57" s="376"/>
      <c r="D57" s="368"/>
      <c r="E57" s="548"/>
      <c r="F57" s="551"/>
      <c r="G57" s="552"/>
      <c r="H57" s="553"/>
      <c r="I57" s="554"/>
      <c r="J57" s="554"/>
      <c r="K57" s="555"/>
      <c r="L57" s="556"/>
      <c r="M57" s="612"/>
    </row>
    <row r="58" spans="1:13" s="183" customFormat="1" ht="15.75" customHeight="1">
      <c r="A58" s="375"/>
      <c r="B58" s="1104"/>
      <c r="C58" s="376"/>
      <c r="D58" s="368"/>
      <c r="E58" s="320"/>
      <c r="F58" s="188">
        <v>7</v>
      </c>
      <c r="G58" s="144" t="s">
        <v>79</v>
      </c>
      <c r="H58" s="335" t="s">
        <v>19</v>
      </c>
      <c r="I58" s="145"/>
      <c r="J58" s="321"/>
      <c r="K58" s="146">
        <v>0</v>
      </c>
      <c r="L58" s="449">
        <f>L56+TIME(0,K58,0)</f>
        <v>0.5208333333333331</v>
      </c>
      <c r="M58" s="612"/>
    </row>
    <row r="59" spans="1:13" s="74" customFormat="1" ht="15.75" customHeight="1">
      <c r="A59" s="457"/>
      <c r="B59" s="1104"/>
      <c r="C59" s="458"/>
      <c r="D59" s="368"/>
      <c r="E59" s="318"/>
      <c r="F59" s="9"/>
      <c r="G59" s="10"/>
      <c r="H59" s="8"/>
      <c r="I59" s="10"/>
      <c r="J59" s="12"/>
      <c r="K59" s="30"/>
      <c r="L59" s="438"/>
      <c r="M59" s="610"/>
    </row>
    <row r="60" spans="1:13" s="183" customFormat="1" ht="15.75" customHeight="1">
      <c r="A60" s="375"/>
      <c r="B60" s="377"/>
      <c r="C60" s="472"/>
      <c r="D60" s="459"/>
      <c r="E60" s="318"/>
      <c r="F60" s="13"/>
      <c r="G60" s="10"/>
      <c r="H60" s="337" t="s">
        <v>82</v>
      </c>
      <c r="I60" s="338"/>
      <c r="J60" s="338"/>
      <c r="K60" s="339"/>
      <c r="L60" s="448">
        <f>L58+TIME(0,K58,0)</f>
        <v>0.5208333333333331</v>
      </c>
      <c r="M60" s="612"/>
    </row>
    <row r="61" spans="1:13" s="523" customFormat="1" ht="15.75" customHeight="1">
      <c r="A61" s="375"/>
      <c r="B61" s="807"/>
      <c r="C61" s="376"/>
      <c r="D61" s="368"/>
      <c r="E61" s="318"/>
      <c r="F61" s="13"/>
      <c r="G61" s="10"/>
      <c r="H61" s="11"/>
      <c r="I61" s="8"/>
      <c r="J61" s="8"/>
      <c r="K61" s="35"/>
      <c r="L61" s="433"/>
      <c r="M61" s="612"/>
    </row>
    <row r="62" spans="1:13" s="183" customFormat="1" ht="15.75" customHeight="1" thickBot="1">
      <c r="A62" s="375"/>
      <c r="B62" s="377"/>
      <c r="C62" s="472"/>
      <c r="D62" s="368"/>
      <c r="E62" s="322"/>
      <c r="F62" s="189"/>
      <c r="G62" s="148"/>
      <c r="H62" s="336" t="s">
        <v>227</v>
      </c>
      <c r="I62" s="323"/>
      <c r="J62" s="323"/>
      <c r="K62" s="150"/>
      <c r="L62" s="449"/>
      <c r="M62" s="612"/>
    </row>
    <row r="63" spans="1:13" s="183" customFormat="1" ht="15.75" customHeight="1" thickBot="1">
      <c r="A63" s="375"/>
      <c r="B63" s="40" t="str">
        <f>'802.22 Cover'!$B$2</f>
        <v>Interim</v>
      </c>
      <c r="C63" s="376"/>
      <c r="D63" s="520"/>
      <c r="E63" s="16"/>
      <c r="F63" s="75"/>
      <c r="G63" s="76"/>
      <c r="I63" s="16"/>
      <c r="J63" s="16"/>
      <c r="K63" s="160"/>
      <c r="L63" s="441"/>
      <c r="M63" s="612"/>
    </row>
    <row r="64" spans="1:13" s="523" customFormat="1" ht="15.75" customHeight="1">
      <c r="A64" s="375"/>
      <c r="B64" s="1092" t="str">
        <f>'802.22 Cover'!$B$3</f>
        <v>R1</v>
      </c>
      <c r="C64" s="472"/>
      <c r="D64" s="368"/>
      <c r="E64" s="2"/>
      <c r="F64" s="333"/>
      <c r="G64" s="256"/>
      <c r="H64" s="1"/>
      <c r="I64" s="2"/>
      <c r="J64" s="2"/>
      <c r="K64" s="334"/>
      <c r="L64" s="439"/>
      <c r="M64" s="612"/>
    </row>
    <row r="65" spans="1:13" s="523" customFormat="1" ht="15.75" customHeight="1" thickBot="1">
      <c r="A65" s="375"/>
      <c r="B65" s="1093"/>
      <c r="C65" s="376"/>
      <c r="D65" s="368"/>
      <c r="E65" s="2"/>
      <c r="F65" s="333"/>
      <c r="G65" s="256"/>
      <c r="H65" s="1"/>
      <c r="I65" s="2"/>
      <c r="J65" s="2"/>
      <c r="K65" s="334"/>
      <c r="L65" s="439"/>
      <c r="M65" s="612"/>
    </row>
    <row r="66" spans="1:13" s="523" customFormat="1" ht="15.75" customHeight="1" thickBot="1">
      <c r="A66" s="375"/>
      <c r="B66" s="377"/>
      <c r="C66" s="458"/>
      <c r="D66" s="459"/>
      <c r="E66" s="2"/>
      <c r="F66" s="333"/>
      <c r="G66" s="256"/>
      <c r="H66" s="1"/>
      <c r="I66" s="2"/>
      <c r="J66" s="2"/>
      <c r="K66" s="334"/>
      <c r="L66" s="439"/>
      <c r="M66" s="697"/>
    </row>
    <row r="67" spans="1:13" s="523" customFormat="1" ht="15.75" customHeight="1">
      <c r="A67" s="457"/>
      <c r="B67" s="424" t="s">
        <v>173</v>
      </c>
      <c r="C67" s="458"/>
      <c r="D67" s="459"/>
      <c r="E67" s="74"/>
      <c r="F67" s="75"/>
      <c r="G67" s="76"/>
      <c r="H67" s="77"/>
      <c r="I67" s="74"/>
      <c r="J67" s="74"/>
      <c r="K67" s="78"/>
      <c r="L67" s="434"/>
      <c r="M67" s="697"/>
    </row>
    <row r="68" spans="1:13" s="523" customFormat="1" ht="15.75" customHeight="1" thickBot="1">
      <c r="A68" s="457"/>
      <c r="B68" s="750" t="s">
        <v>186</v>
      </c>
      <c r="C68" s="458"/>
      <c r="D68" s="459"/>
      <c r="E68" s="388"/>
      <c r="F68" s="389"/>
      <c r="G68" s="390"/>
      <c r="H68" s="390"/>
      <c r="I68" s="390"/>
      <c r="J68" s="390"/>
      <c r="K68" s="390"/>
      <c r="L68" s="450"/>
      <c r="M68" s="697"/>
    </row>
    <row r="69" spans="1:13" s="523" customFormat="1" ht="15.75" customHeight="1">
      <c r="A69" s="457"/>
      <c r="B69" s="746" t="s">
        <v>175</v>
      </c>
      <c r="C69" s="458"/>
      <c r="D69" s="459"/>
      <c r="E69" s="331"/>
      <c r="F69" s="332"/>
      <c r="G69" s="332"/>
      <c r="H69" s="332"/>
      <c r="I69" s="332"/>
      <c r="J69" s="332"/>
      <c r="K69" s="332"/>
      <c r="L69" s="451"/>
      <c r="M69" s="697"/>
    </row>
    <row r="70" spans="1:13" s="523" customFormat="1" ht="15.75" customHeight="1">
      <c r="A70" s="470"/>
      <c r="B70" s="747" t="s">
        <v>172</v>
      </c>
      <c r="C70" s="472"/>
      <c r="D70" s="368"/>
      <c r="E70" s="1100" t="s">
        <v>295</v>
      </c>
      <c r="F70" s="1101"/>
      <c r="G70" s="1101"/>
      <c r="H70" s="1101"/>
      <c r="I70" s="1101"/>
      <c r="J70" s="1101"/>
      <c r="K70" s="1101"/>
      <c r="L70" s="1102"/>
      <c r="M70" s="612"/>
    </row>
    <row r="71" spans="1:13" s="523" customFormat="1" ht="15.75" customHeight="1">
      <c r="A71" s="375"/>
      <c r="B71" s="748" t="s">
        <v>145</v>
      </c>
      <c r="C71" s="376"/>
      <c r="D71" s="368"/>
      <c r="E71" s="271"/>
      <c r="F71" s="271"/>
      <c r="G71" s="271"/>
      <c r="H71" s="271"/>
      <c r="I71" s="271"/>
      <c r="J71" s="271"/>
      <c r="K71" s="271"/>
      <c r="L71" s="440"/>
      <c r="M71" s="612"/>
    </row>
    <row r="72" spans="1:13" s="523" customFormat="1" ht="15.75" customHeight="1">
      <c r="A72" s="375"/>
      <c r="B72" s="425" t="s">
        <v>174</v>
      </c>
      <c r="C72" s="376"/>
      <c r="D72" s="368"/>
      <c r="E72" s="16"/>
      <c r="F72" s="152"/>
      <c r="G72" s="153"/>
      <c r="H72" s="153"/>
      <c r="I72" s="153"/>
      <c r="J72" s="153"/>
      <c r="K72" s="1090" t="s">
        <v>4</v>
      </c>
      <c r="L72" s="1091"/>
      <c r="M72" s="612"/>
    </row>
    <row r="73" spans="1:13" s="523" customFormat="1" ht="15.75" customHeight="1">
      <c r="A73" s="375"/>
      <c r="B73" s="608" t="s">
        <v>171</v>
      </c>
      <c r="C73" s="376"/>
      <c r="D73" s="368"/>
      <c r="E73" s="157"/>
      <c r="F73" s="187">
        <v>1</v>
      </c>
      <c r="G73" s="144"/>
      <c r="H73" s="154" t="s">
        <v>11</v>
      </c>
      <c r="I73" s="145" t="s">
        <v>75</v>
      </c>
      <c r="J73" s="145" t="s">
        <v>249</v>
      </c>
      <c r="K73" s="146"/>
      <c r="L73" s="432">
        <f>TIME(10,30,0)</f>
        <v>0.4375</v>
      </c>
      <c r="M73" s="612"/>
    </row>
    <row r="74" spans="1:13" s="523" customFormat="1" ht="15.75" customHeight="1">
      <c r="A74" s="375"/>
      <c r="B74" s="608" t="s">
        <v>24</v>
      </c>
      <c r="C74" s="376"/>
      <c r="D74" s="368"/>
      <c r="E74" s="836"/>
      <c r="F74" s="837">
        <v>1.1</v>
      </c>
      <c r="G74" s="838" t="s">
        <v>79</v>
      </c>
      <c r="H74" s="839" t="s">
        <v>296</v>
      </c>
      <c r="I74" s="148" t="s">
        <v>75</v>
      </c>
      <c r="J74" s="840" t="s">
        <v>249</v>
      </c>
      <c r="K74" s="841">
        <v>5</v>
      </c>
      <c r="L74" s="842">
        <f>L73+TIME(0,K74,0)</f>
        <v>0.4409722222222222</v>
      </c>
      <c r="M74" s="612"/>
    </row>
    <row r="75" spans="1:13" s="548" customFormat="1" ht="15.75" customHeight="1">
      <c r="A75" s="457"/>
      <c r="B75" s="608" t="s">
        <v>25</v>
      </c>
      <c r="C75" s="376"/>
      <c r="D75" s="368"/>
      <c r="E75" s="21"/>
      <c r="F75" s="20"/>
      <c r="G75" s="16"/>
      <c r="H75" s="15"/>
      <c r="I75" s="15"/>
      <c r="J75" s="15"/>
      <c r="K75" s="33"/>
      <c r="L75" s="447"/>
      <c r="M75" s="610"/>
    </row>
    <row r="76" spans="1:13" s="548" customFormat="1" ht="15.75" customHeight="1">
      <c r="A76" s="375"/>
      <c r="B76" s="426" t="s">
        <v>177</v>
      </c>
      <c r="C76" s="376"/>
      <c r="D76" s="520"/>
      <c r="E76" s="301"/>
      <c r="F76" s="188">
        <v>2</v>
      </c>
      <c r="G76" s="846" t="s">
        <v>81</v>
      </c>
      <c r="H76" s="156" t="s">
        <v>85</v>
      </c>
      <c r="I76" s="156" t="s">
        <v>75</v>
      </c>
      <c r="J76" s="156" t="s">
        <v>254</v>
      </c>
      <c r="K76" s="302">
        <v>5</v>
      </c>
      <c r="L76" s="432">
        <f>L74+TIME(0,K76,0)</f>
        <v>0.4444444444444444</v>
      </c>
      <c r="M76" s="681"/>
    </row>
    <row r="77" spans="1:13" s="21" customFormat="1" ht="15.75" customHeight="1">
      <c r="A77" s="375"/>
      <c r="B77" s="901" t="s">
        <v>185</v>
      </c>
      <c r="C77" s="376"/>
      <c r="D77" s="520"/>
      <c r="E77" s="295"/>
      <c r="F77" s="23">
        <v>2.1</v>
      </c>
      <c r="G77" s="847" t="s">
        <v>81</v>
      </c>
      <c r="H77" s="845" t="s">
        <v>311</v>
      </c>
      <c r="I77" s="10" t="s">
        <v>75</v>
      </c>
      <c r="J77" s="10" t="s">
        <v>222</v>
      </c>
      <c r="K77" s="29"/>
      <c r="L77" s="435"/>
      <c r="M77" s="618"/>
    </row>
    <row r="78" spans="1:13" s="547" customFormat="1" ht="15.75" customHeight="1" thickBot="1">
      <c r="A78" s="375"/>
      <c r="B78" s="902"/>
      <c r="C78" s="376"/>
      <c r="D78" s="368"/>
      <c r="E78" s="299"/>
      <c r="F78" s="362">
        <v>2.2</v>
      </c>
      <c r="G78" s="848" t="s">
        <v>81</v>
      </c>
      <c r="H78" s="363" t="s">
        <v>51</v>
      </c>
      <c r="I78" s="148" t="s">
        <v>75</v>
      </c>
      <c r="J78" s="148" t="s">
        <v>254</v>
      </c>
      <c r="K78" s="364"/>
      <c r="L78" s="443"/>
      <c r="M78" s="616"/>
    </row>
    <row r="79" spans="1:13" s="74" customFormat="1" ht="15.75" customHeight="1">
      <c r="A79" s="375"/>
      <c r="B79" s="377"/>
      <c r="C79" s="472"/>
      <c r="D79" s="368"/>
      <c r="E79" s="21"/>
      <c r="F79" s="20"/>
      <c r="G79" s="15"/>
      <c r="H79" s="15"/>
      <c r="I79" s="15"/>
      <c r="J79" s="15"/>
      <c r="K79" s="33"/>
      <c r="L79" s="447"/>
      <c r="M79" s="610"/>
    </row>
    <row r="80" spans="1:13" s="74" customFormat="1" ht="15.75" customHeight="1">
      <c r="A80" s="375"/>
      <c r="B80" s="377"/>
      <c r="C80" s="376"/>
      <c r="D80" s="368"/>
      <c r="E80" s="296"/>
      <c r="F80" s="190">
        <v>3</v>
      </c>
      <c r="G80" s="144"/>
      <c r="H80" s="154" t="s">
        <v>228</v>
      </c>
      <c r="I80" s="154"/>
      <c r="J80" s="154"/>
      <c r="K80" s="151"/>
      <c r="L80" s="432"/>
      <c r="M80" s="610"/>
    </row>
    <row r="81" spans="1:13" s="74" customFormat="1" ht="15.75" customHeight="1">
      <c r="A81" s="375"/>
      <c r="B81" s="377"/>
      <c r="C81" s="376"/>
      <c r="D81" s="368"/>
      <c r="E81" s="297"/>
      <c r="F81" s="3"/>
      <c r="G81" s="4"/>
      <c r="H81" s="5"/>
      <c r="I81" s="6"/>
      <c r="J81" s="6"/>
      <c r="K81" s="34"/>
      <c r="L81" s="433"/>
      <c r="M81" s="610"/>
    </row>
    <row r="82" spans="1:13" s="74" customFormat="1" ht="15.75" customHeight="1">
      <c r="A82" s="375"/>
      <c r="B82" s="377"/>
      <c r="C82" s="472"/>
      <c r="D82" s="368"/>
      <c r="E82" s="297"/>
      <c r="F82" s="3">
        <v>3.1</v>
      </c>
      <c r="G82" s="4" t="s">
        <v>81</v>
      </c>
      <c r="H82" s="286" t="s">
        <v>102</v>
      </c>
      <c r="I82" s="6"/>
      <c r="J82" s="6"/>
      <c r="K82" s="34"/>
      <c r="L82" s="433"/>
      <c r="M82" s="610"/>
    </row>
    <row r="83" spans="1:13" s="74" customFormat="1" ht="15.75" customHeight="1">
      <c r="A83" s="375"/>
      <c r="B83" s="377"/>
      <c r="C83" s="376"/>
      <c r="D83" s="459"/>
      <c r="E83" s="298"/>
      <c r="F83" s="849" t="s">
        <v>6</v>
      </c>
      <c r="G83" s="17" t="s">
        <v>81</v>
      </c>
      <c r="H83" s="278" t="s">
        <v>0</v>
      </c>
      <c r="I83" s="17" t="s">
        <v>76</v>
      </c>
      <c r="J83" s="17" t="s">
        <v>222</v>
      </c>
      <c r="K83" s="28">
        <v>2</v>
      </c>
      <c r="L83" s="436">
        <f>L76+TIME(0,K83,0)</f>
        <v>0.4458333333333333</v>
      </c>
      <c r="M83" s="610"/>
    </row>
    <row r="84" spans="1:13" s="74" customFormat="1" ht="15.75" customHeight="1">
      <c r="A84" s="375"/>
      <c r="B84" s="377"/>
      <c r="C84" s="376"/>
      <c r="D84" s="459"/>
      <c r="E84" s="357"/>
      <c r="F84" s="3" t="s">
        <v>86</v>
      </c>
      <c r="G84" s="17" t="s">
        <v>81</v>
      </c>
      <c r="H84" s="279" t="s">
        <v>22</v>
      </c>
      <c r="I84" s="17" t="s">
        <v>75</v>
      </c>
      <c r="J84" s="18" t="s">
        <v>222</v>
      </c>
      <c r="K84" s="79">
        <v>2</v>
      </c>
      <c r="L84" s="436">
        <f>L83+TIME(0,K84,0)</f>
        <v>0.4472222222222222</v>
      </c>
      <c r="M84" s="610"/>
    </row>
    <row r="85" spans="1:13" s="74" customFormat="1" ht="15.75" customHeight="1">
      <c r="A85" s="375"/>
      <c r="B85" s="377"/>
      <c r="C85" s="376"/>
      <c r="D85" s="459"/>
      <c r="E85" s="284"/>
      <c r="F85" s="14"/>
      <c r="G85" s="22"/>
      <c r="H85" s="7"/>
      <c r="I85" s="6"/>
      <c r="J85" s="4"/>
      <c r="K85" s="32"/>
      <c r="L85" s="436"/>
      <c r="M85" s="610"/>
    </row>
    <row r="86" spans="1:13" s="74" customFormat="1" ht="15.75" customHeight="1">
      <c r="A86" s="375"/>
      <c r="B86" s="377"/>
      <c r="C86" s="376"/>
      <c r="D86" s="459"/>
      <c r="E86" s="298"/>
      <c r="F86" s="743">
        <v>3.2</v>
      </c>
      <c r="G86" s="4"/>
      <c r="H86" s="286" t="s">
        <v>237</v>
      </c>
      <c r="I86" s="6"/>
      <c r="J86" s="6"/>
      <c r="K86" s="34"/>
      <c r="L86" s="433"/>
      <c r="M86" s="610"/>
    </row>
    <row r="87" spans="1:13" s="74" customFormat="1" ht="15.75" customHeight="1">
      <c r="A87" s="375"/>
      <c r="B87" s="377"/>
      <c r="C87" s="376"/>
      <c r="D87" s="459"/>
      <c r="E87" s="297"/>
      <c r="F87" s="3" t="s">
        <v>7</v>
      </c>
      <c r="G87" s="4" t="s">
        <v>81</v>
      </c>
      <c r="H87" s="7" t="s">
        <v>268</v>
      </c>
      <c r="I87" s="6"/>
      <c r="J87" s="317" t="s">
        <v>252</v>
      </c>
      <c r="K87" s="34"/>
      <c r="L87" s="433"/>
      <c r="M87" s="610"/>
    </row>
    <row r="88" spans="1:13" s="74" customFormat="1" ht="15.75" customHeight="1">
      <c r="A88" s="375"/>
      <c r="B88" s="377"/>
      <c r="C88" s="376"/>
      <c r="D88" s="459"/>
      <c r="E88" s="297"/>
      <c r="F88" s="14" t="s">
        <v>8</v>
      </c>
      <c r="G88" s="4" t="s">
        <v>81</v>
      </c>
      <c r="H88" s="7" t="s">
        <v>238</v>
      </c>
      <c r="I88" s="6" t="s">
        <v>76</v>
      </c>
      <c r="J88" s="4" t="s">
        <v>21</v>
      </c>
      <c r="K88" s="32">
        <v>5</v>
      </c>
      <c r="L88" s="437">
        <f>L84+TIME(0,K88,0)</f>
        <v>0.4506944444444444</v>
      </c>
      <c r="M88" s="610"/>
    </row>
    <row r="89" spans="1:13" s="74" customFormat="1" ht="15.75" customHeight="1">
      <c r="A89" s="375"/>
      <c r="B89" s="377"/>
      <c r="C89" s="376"/>
      <c r="D89" s="459"/>
      <c r="E89" s="297"/>
      <c r="F89" s="19"/>
      <c r="G89" s="4"/>
      <c r="H89" s="7"/>
      <c r="I89" s="6"/>
      <c r="J89" s="4"/>
      <c r="K89" s="34"/>
      <c r="L89" s="436"/>
      <c r="M89" s="610"/>
    </row>
    <row r="90" spans="1:13" s="74" customFormat="1" ht="15.75" customHeight="1">
      <c r="A90" s="457"/>
      <c r="B90" s="377"/>
      <c r="C90" s="376"/>
      <c r="D90" s="368"/>
      <c r="E90" s="297"/>
      <c r="F90" s="743">
        <v>3.3</v>
      </c>
      <c r="G90" s="4"/>
      <c r="H90" s="286" t="s">
        <v>239</v>
      </c>
      <c r="I90" s="6"/>
      <c r="J90" s="6"/>
      <c r="K90" s="34"/>
      <c r="L90" s="433"/>
      <c r="M90" s="610"/>
    </row>
    <row r="91" spans="1:13" s="74" customFormat="1" ht="15.75" customHeight="1">
      <c r="A91" s="457"/>
      <c r="B91" s="377"/>
      <c r="C91" s="376"/>
      <c r="D91" s="368"/>
      <c r="E91" s="297"/>
      <c r="F91" s="3" t="s">
        <v>317</v>
      </c>
      <c r="G91" s="22" t="s">
        <v>229</v>
      </c>
      <c r="H91" s="7" t="s">
        <v>322</v>
      </c>
      <c r="I91" s="6" t="s">
        <v>75</v>
      </c>
      <c r="J91" s="18" t="s">
        <v>12</v>
      </c>
      <c r="K91" s="34">
        <v>5</v>
      </c>
      <c r="L91" s="437">
        <f>L88+TIME(0,K91,0)</f>
        <v>0.4541666666666666</v>
      </c>
      <c r="M91" s="610"/>
    </row>
    <row r="92" spans="1:13" s="74" customFormat="1" ht="15.75" customHeight="1">
      <c r="A92" s="375"/>
      <c r="B92" s="377"/>
      <c r="C92" s="376"/>
      <c r="D92" s="368"/>
      <c r="E92" s="298"/>
      <c r="F92" s="14" t="s">
        <v>318</v>
      </c>
      <c r="G92" s="22" t="s">
        <v>229</v>
      </c>
      <c r="H92" s="7" t="s">
        <v>230</v>
      </c>
      <c r="I92" s="6" t="s">
        <v>75</v>
      </c>
      <c r="J92" s="18" t="s">
        <v>263</v>
      </c>
      <c r="K92" s="32">
        <v>5</v>
      </c>
      <c r="L92" s="437">
        <f aca="true" t="shared" si="1" ref="L92:L97">L91+TIME(0,K92,0)</f>
        <v>0.4576388888888888</v>
      </c>
      <c r="M92" s="610"/>
    </row>
    <row r="93" spans="1:13" s="74" customFormat="1" ht="15.75" customHeight="1">
      <c r="A93" s="375"/>
      <c r="B93" s="377"/>
      <c r="C93" s="376"/>
      <c r="D93" s="368"/>
      <c r="E93" s="298"/>
      <c r="F93" s="14" t="s">
        <v>323</v>
      </c>
      <c r="G93" s="22" t="s">
        <v>229</v>
      </c>
      <c r="H93" s="7" t="s">
        <v>231</v>
      </c>
      <c r="I93" s="6" t="s">
        <v>75</v>
      </c>
      <c r="J93" s="4" t="s">
        <v>222</v>
      </c>
      <c r="K93" s="32">
        <v>5</v>
      </c>
      <c r="L93" s="437">
        <f t="shared" si="1"/>
        <v>0.461111111111111</v>
      </c>
      <c r="M93" s="610"/>
    </row>
    <row r="94" spans="1:13" s="74" customFormat="1" ht="15.75" customHeight="1">
      <c r="A94" s="375"/>
      <c r="B94" s="377"/>
      <c r="C94" s="376"/>
      <c r="D94" s="368"/>
      <c r="E94" s="298"/>
      <c r="F94" s="14" t="s">
        <v>324</v>
      </c>
      <c r="G94" s="22" t="s">
        <v>229</v>
      </c>
      <c r="H94" s="7" t="s">
        <v>315</v>
      </c>
      <c r="I94" s="6" t="s">
        <v>75</v>
      </c>
      <c r="J94" s="4" t="s">
        <v>265</v>
      </c>
      <c r="K94" s="32">
        <v>5</v>
      </c>
      <c r="L94" s="437">
        <f t="shared" si="1"/>
        <v>0.46458333333333324</v>
      </c>
      <c r="M94" s="610"/>
    </row>
    <row r="95" spans="1:13" s="21" customFormat="1" ht="15.75" customHeight="1">
      <c r="A95" s="375"/>
      <c r="B95" s="377"/>
      <c r="C95" s="376"/>
      <c r="D95" s="368"/>
      <c r="E95" s="298"/>
      <c r="F95" s="14" t="s">
        <v>325</v>
      </c>
      <c r="G95" s="22" t="s">
        <v>229</v>
      </c>
      <c r="H95" s="7" t="s">
        <v>232</v>
      </c>
      <c r="I95" s="6" t="s">
        <v>75</v>
      </c>
      <c r="J95" s="4" t="s">
        <v>204</v>
      </c>
      <c r="K95" s="32">
        <v>5</v>
      </c>
      <c r="L95" s="437">
        <f t="shared" si="1"/>
        <v>0.46805555555555545</v>
      </c>
      <c r="M95" s="618"/>
    </row>
    <row r="96" spans="1:13" s="21" customFormat="1" ht="15.75" customHeight="1">
      <c r="A96" s="375"/>
      <c r="B96" s="377"/>
      <c r="C96" s="376"/>
      <c r="D96" s="368"/>
      <c r="E96" s="298"/>
      <c r="F96" s="14" t="s">
        <v>326</v>
      </c>
      <c r="G96" s="22" t="s">
        <v>229</v>
      </c>
      <c r="H96" s="7" t="s">
        <v>314</v>
      </c>
      <c r="I96" s="6" t="s">
        <v>75</v>
      </c>
      <c r="J96" s="18" t="s">
        <v>12</v>
      </c>
      <c r="K96" s="32">
        <v>5</v>
      </c>
      <c r="L96" s="437">
        <f t="shared" si="1"/>
        <v>0.47152777777777766</v>
      </c>
      <c r="M96" s="618"/>
    </row>
    <row r="97" spans="1:13" s="21" customFormat="1" ht="15.75" customHeight="1">
      <c r="A97" s="375"/>
      <c r="B97" s="377"/>
      <c r="C97" s="376"/>
      <c r="D97" s="368"/>
      <c r="E97" s="298"/>
      <c r="F97" s="14" t="s">
        <v>327</v>
      </c>
      <c r="G97" s="22" t="s">
        <v>229</v>
      </c>
      <c r="H97" s="7" t="s">
        <v>236</v>
      </c>
      <c r="I97" s="6" t="s">
        <v>75</v>
      </c>
      <c r="J97" s="4" t="s">
        <v>21</v>
      </c>
      <c r="K97" s="32">
        <v>5</v>
      </c>
      <c r="L97" s="437">
        <f t="shared" si="1"/>
        <v>0.47499999999999987</v>
      </c>
      <c r="M97" s="618"/>
    </row>
    <row r="98" spans="1:13" s="21" customFormat="1" ht="15.75" customHeight="1">
      <c r="A98" s="375"/>
      <c r="B98" s="377"/>
      <c r="C98" s="376"/>
      <c r="D98" s="368"/>
      <c r="E98" s="298"/>
      <c r="F98" s="14"/>
      <c r="G98" s="22"/>
      <c r="H98" s="7"/>
      <c r="I98" s="6"/>
      <c r="J98" s="4"/>
      <c r="K98" s="32"/>
      <c r="L98" s="437"/>
      <c r="M98" s="618"/>
    </row>
    <row r="99" spans="1:13" s="21" customFormat="1" ht="15.75" customHeight="1">
      <c r="A99" s="375"/>
      <c r="B99" s="377"/>
      <c r="C99" s="376"/>
      <c r="D99" s="368"/>
      <c r="E99" s="298"/>
      <c r="F99" s="14">
        <v>3.4</v>
      </c>
      <c r="G99" s="22" t="s">
        <v>81</v>
      </c>
      <c r="H99" s="324" t="s">
        <v>14</v>
      </c>
      <c r="I99" s="10"/>
      <c r="J99" s="56"/>
      <c r="K99" s="30"/>
      <c r="L99" s="437"/>
      <c r="M99" s="618"/>
    </row>
    <row r="100" spans="1:13" s="21" customFormat="1" ht="15.75" customHeight="1">
      <c r="A100" s="375"/>
      <c r="B100" s="377"/>
      <c r="C100" s="376"/>
      <c r="D100" s="368"/>
      <c r="E100" s="314"/>
      <c r="F100" s="14" t="s">
        <v>319</v>
      </c>
      <c r="G100" s="4" t="s">
        <v>81</v>
      </c>
      <c r="H100" s="316" t="s">
        <v>234</v>
      </c>
      <c r="I100" s="79" t="s">
        <v>76</v>
      </c>
      <c r="J100" s="317" t="s">
        <v>187</v>
      </c>
      <c r="K100" s="29">
        <v>3</v>
      </c>
      <c r="L100" s="437">
        <f>L97+TIME(0,K97,0)</f>
        <v>0.4784722222222221</v>
      </c>
      <c r="M100" s="618"/>
    </row>
    <row r="101" spans="1:13" s="21" customFormat="1" ht="15.75" customHeight="1">
      <c r="A101" s="375"/>
      <c r="B101" s="377"/>
      <c r="C101" s="376"/>
      <c r="D101" s="368"/>
      <c r="E101" s="739"/>
      <c r="F101" s="300" t="s">
        <v>320</v>
      </c>
      <c r="G101" s="741" t="s">
        <v>81</v>
      </c>
      <c r="H101" s="740" t="s">
        <v>235</v>
      </c>
      <c r="I101" s="528" t="s">
        <v>76</v>
      </c>
      <c r="J101" s="772" t="s">
        <v>53</v>
      </c>
      <c r="K101" s="158">
        <v>3</v>
      </c>
      <c r="L101" s="513">
        <f>L100+TIME(0,K100,0)</f>
        <v>0.4805555555555554</v>
      </c>
      <c r="M101" s="618"/>
    </row>
    <row r="102" spans="1:13" s="21" customFormat="1" ht="15.75" customHeight="1">
      <c r="A102" s="375"/>
      <c r="B102" s="377"/>
      <c r="C102" s="376"/>
      <c r="D102" s="368"/>
      <c r="E102" s="850"/>
      <c r="M102" s="618"/>
    </row>
    <row r="103" spans="1:13" s="21" customFormat="1" ht="15.75" customHeight="1">
      <c r="A103" s="457"/>
      <c r="B103" s="377"/>
      <c r="C103" s="376"/>
      <c r="D103" s="368"/>
      <c r="E103" s="775"/>
      <c r="F103" s="93"/>
      <c r="G103" s="92"/>
      <c r="H103" s="92"/>
      <c r="I103" s="92"/>
      <c r="J103" s="84"/>
      <c r="K103" s="94"/>
      <c r="L103" s="447"/>
      <c r="M103" s="618"/>
    </row>
    <row r="104" spans="1:13" s="16" customFormat="1" ht="15.75" customHeight="1">
      <c r="A104" s="375"/>
      <c r="B104" s="377"/>
      <c r="C104" s="376"/>
      <c r="D104" s="368"/>
      <c r="E104" s="283"/>
      <c r="F104" s="188">
        <v>4</v>
      </c>
      <c r="G104" s="280"/>
      <c r="H104" s="156" t="s">
        <v>233</v>
      </c>
      <c r="I104" s="156"/>
      <c r="J104" s="156"/>
      <c r="K104" s="282"/>
      <c r="L104" s="442"/>
      <c r="M104" s="610"/>
    </row>
    <row r="105" spans="1:13" s="21" customFormat="1" ht="15.75" customHeight="1">
      <c r="A105" s="375"/>
      <c r="B105" s="377"/>
      <c r="C105" s="376"/>
      <c r="D105" s="368"/>
      <c r="E105" s="294"/>
      <c r="F105" s="14"/>
      <c r="G105" s="17"/>
      <c r="H105" s="17"/>
      <c r="I105" s="17"/>
      <c r="J105" s="17"/>
      <c r="K105" s="31"/>
      <c r="L105" s="437"/>
      <c r="M105" s="618"/>
    </row>
    <row r="106" spans="1:13" s="21" customFormat="1" ht="15.75" customHeight="1">
      <c r="A106" s="375"/>
      <c r="B106" s="377"/>
      <c r="C106" s="376"/>
      <c r="D106" s="368"/>
      <c r="E106" s="294"/>
      <c r="F106" s="743">
        <v>4.1</v>
      </c>
      <c r="G106" s="55"/>
      <c r="H106" s="285" t="s">
        <v>103</v>
      </c>
      <c r="I106" s="17"/>
      <c r="J106" s="18"/>
      <c r="K106" s="86"/>
      <c r="L106" s="453"/>
      <c r="M106" s="618"/>
    </row>
    <row r="107" spans="1:13" s="21" customFormat="1" ht="15.75" customHeight="1">
      <c r="A107" s="457"/>
      <c r="B107" s="377"/>
      <c r="C107" s="376"/>
      <c r="D107" s="368"/>
      <c r="E107" s="294"/>
      <c r="F107" s="3" t="s">
        <v>321</v>
      </c>
      <c r="G107" s="17" t="s">
        <v>79</v>
      </c>
      <c r="H107" s="279" t="s">
        <v>224</v>
      </c>
      <c r="I107" s="17" t="s">
        <v>75</v>
      </c>
      <c r="J107" s="10" t="s">
        <v>254</v>
      </c>
      <c r="K107" s="86">
        <v>15</v>
      </c>
      <c r="L107" s="437">
        <f>L101+TIME(0,K107,0)</f>
        <v>0.4909722222222221</v>
      </c>
      <c r="M107" s="618"/>
    </row>
    <row r="108" spans="1:13" s="74" customFormat="1" ht="15.75" customHeight="1">
      <c r="A108" s="375"/>
      <c r="B108" s="377"/>
      <c r="C108" s="376"/>
      <c r="D108" s="459"/>
      <c r="E108" s="284"/>
      <c r="F108" s="3"/>
      <c r="G108" s="17"/>
      <c r="H108" s="279"/>
      <c r="I108" s="17"/>
      <c r="J108" s="18"/>
      <c r="K108" s="79"/>
      <c r="L108" s="437">
        <f>L107+TIME(0,K108,0)</f>
        <v>0.4909722222222221</v>
      </c>
      <c r="M108" s="610"/>
    </row>
    <row r="109" spans="1:13" s="74" customFormat="1" ht="15.75" customHeight="1">
      <c r="A109" s="375"/>
      <c r="B109" s="377"/>
      <c r="C109" s="376"/>
      <c r="D109" s="459"/>
      <c r="E109" s="851"/>
      <c r="F109" s="852">
        <v>4.2</v>
      </c>
      <c r="G109" s="853" t="s">
        <v>80</v>
      </c>
      <c r="H109" s="862" t="s">
        <v>316</v>
      </c>
      <c r="I109" s="853" t="s">
        <v>75</v>
      </c>
      <c r="J109" s="148" t="s">
        <v>254</v>
      </c>
      <c r="K109" s="528">
        <v>5</v>
      </c>
      <c r="L109" s="513">
        <f>L108+TIME(0,K109,0)</f>
        <v>0.4944444444444443</v>
      </c>
      <c r="M109" s="610"/>
    </row>
    <row r="110" spans="1:13" s="21" customFormat="1" ht="15.75" customHeight="1">
      <c r="A110" s="375"/>
      <c r="B110" s="377"/>
      <c r="C110" s="376"/>
      <c r="D110" s="368"/>
      <c r="E110" s="759"/>
      <c r="F110" s="75"/>
      <c r="G110" s="90"/>
      <c r="H110" s="524"/>
      <c r="I110" s="15"/>
      <c r="J110" s="15"/>
      <c r="K110" s="91"/>
      <c r="L110" s="444"/>
      <c r="M110" s="618"/>
    </row>
    <row r="111" spans="1:13" s="74" customFormat="1" ht="15.75" customHeight="1">
      <c r="A111" s="375"/>
      <c r="B111" s="377"/>
      <c r="C111" s="376"/>
      <c r="D111" s="459"/>
      <c r="E111" s="288"/>
      <c r="F111" s="791">
        <v>5</v>
      </c>
      <c r="G111" s="289" t="s">
        <v>80</v>
      </c>
      <c r="H111" s="290" t="s">
        <v>101</v>
      </c>
      <c r="I111" s="290" t="s">
        <v>75</v>
      </c>
      <c r="J111" s="291" t="s">
        <v>254</v>
      </c>
      <c r="K111" s="292">
        <v>5</v>
      </c>
      <c r="L111" s="792">
        <f>L109+TIME(0,K111,0)</f>
        <v>0.4979166666666665</v>
      </c>
      <c r="M111" s="610"/>
    </row>
    <row r="112" spans="1:13" s="21" customFormat="1" ht="15.75" customHeight="1">
      <c r="A112" s="375"/>
      <c r="B112" s="377"/>
      <c r="C112" s="376"/>
      <c r="D112" s="368"/>
      <c r="E112" s="759"/>
      <c r="F112" s="85"/>
      <c r="G112" s="15"/>
      <c r="H112" s="226"/>
      <c r="I112" s="15"/>
      <c r="J112" s="90"/>
      <c r="K112" s="91"/>
      <c r="L112" s="454"/>
      <c r="M112" s="618"/>
    </row>
    <row r="113" spans="1:13" s="83" customFormat="1" ht="15.75" customHeight="1">
      <c r="A113" s="375"/>
      <c r="B113" s="377"/>
      <c r="C113" s="376"/>
      <c r="D113" s="368"/>
      <c r="E113" s="860"/>
      <c r="F113" s="188">
        <v>6</v>
      </c>
      <c r="G113" s="281" t="s">
        <v>81</v>
      </c>
      <c r="H113" s="861" t="s">
        <v>267</v>
      </c>
      <c r="I113" s="156" t="s">
        <v>75</v>
      </c>
      <c r="J113" s="156" t="s">
        <v>222</v>
      </c>
      <c r="K113" s="302">
        <v>2</v>
      </c>
      <c r="L113" s="432">
        <f>L111+TIME(0,K113,0)</f>
        <v>0.4993055555555554</v>
      </c>
      <c r="M113" s="616"/>
    </row>
    <row r="114" spans="1:13" s="83" customFormat="1" ht="15.75" customHeight="1">
      <c r="A114" s="375"/>
      <c r="B114" s="377"/>
      <c r="C114" s="376"/>
      <c r="D114" s="368"/>
      <c r="E114" s="855"/>
      <c r="F114" s="300"/>
      <c r="G114" s="854"/>
      <c r="H114" s="859" t="s">
        <v>335</v>
      </c>
      <c r="I114" s="856"/>
      <c r="J114" s="856"/>
      <c r="K114" s="857"/>
      <c r="L114" s="858"/>
      <c r="M114" s="616"/>
    </row>
    <row r="115" spans="1:13" s="83" customFormat="1" ht="15.75" customHeight="1">
      <c r="A115" s="457"/>
      <c r="B115" s="377"/>
      <c r="C115" s="376"/>
      <c r="D115" s="368"/>
      <c r="E115" s="277"/>
      <c r="F115" s="20"/>
      <c r="G115" s="90"/>
      <c r="H115" s="268"/>
      <c r="I115" s="15"/>
      <c r="J115" s="15"/>
      <c r="K115" s="91"/>
      <c r="L115" s="444"/>
      <c r="M115" s="616"/>
    </row>
    <row r="116" spans="1:13" s="83" customFormat="1" ht="15.75" customHeight="1">
      <c r="A116" s="375"/>
      <c r="B116" s="377"/>
      <c r="C116" s="376"/>
      <c r="D116" s="368"/>
      <c r="E116" s="760"/>
      <c r="F116" s="293">
        <v>7</v>
      </c>
      <c r="G116" s="289" t="s">
        <v>79</v>
      </c>
      <c r="H116" s="290" t="s">
        <v>178</v>
      </c>
      <c r="I116" s="290" t="s">
        <v>75</v>
      </c>
      <c r="J116" s="290" t="s">
        <v>222</v>
      </c>
      <c r="K116" s="292">
        <v>1</v>
      </c>
      <c r="L116" s="452">
        <f>L113+TIME(0,K116,0)</f>
        <v>0.49999999999999983</v>
      </c>
      <c r="M116" s="616"/>
    </row>
    <row r="117" spans="1:13" s="83" customFormat="1" ht="15.75" customHeight="1">
      <c r="A117" s="375"/>
      <c r="B117" s="377"/>
      <c r="C117" s="376"/>
      <c r="D117" s="368"/>
      <c r="M117" s="616"/>
    </row>
    <row r="118" spans="1:13" s="83" customFormat="1" ht="15.75" customHeight="1">
      <c r="A118" s="375"/>
      <c r="B118" s="377"/>
      <c r="C118" s="376"/>
      <c r="D118" s="368"/>
      <c r="E118" s="277"/>
      <c r="F118" s="758"/>
      <c r="G118" s="758"/>
      <c r="H118" s="758"/>
      <c r="I118" s="758"/>
      <c r="J118" s="758"/>
      <c r="K118" s="758"/>
      <c r="L118" s="758"/>
      <c r="M118" s="616"/>
    </row>
    <row r="119" spans="1:14" s="83" customFormat="1" ht="15.75" customHeight="1">
      <c r="A119" s="457"/>
      <c r="B119" s="377"/>
      <c r="C119" s="376"/>
      <c r="D119" s="368"/>
      <c r="E119" s="1109" t="s">
        <v>104</v>
      </c>
      <c r="F119" s="1110"/>
      <c r="G119" s="1110"/>
      <c r="H119" s="1110"/>
      <c r="I119" s="1110"/>
      <c r="J119" s="1110"/>
      <c r="K119" s="1110"/>
      <c r="L119" s="1110"/>
      <c r="M119" s="1110"/>
      <c r="N119" s="1111"/>
    </row>
    <row r="120" spans="1:14" s="83" customFormat="1" ht="15.75" customHeight="1">
      <c r="A120" s="375"/>
      <c r="B120" s="377"/>
      <c r="C120" s="376"/>
      <c r="D120" s="368"/>
      <c r="E120" s="1112"/>
      <c r="F120" s="1113"/>
      <c r="G120" s="1113"/>
      <c r="H120" s="1114"/>
      <c r="I120" s="1114"/>
      <c r="J120" s="1114"/>
      <c r="K120" s="1114"/>
      <c r="L120" s="1114"/>
      <c r="M120" s="1114"/>
      <c r="N120" s="1115"/>
    </row>
    <row r="121" spans="1:14" s="83" customFormat="1" ht="15.75" customHeight="1">
      <c r="A121" s="375"/>
      <c r="B121" s="377"/>
      <c r="C121" s="376"/>
      <c r="D121" s="368"/>
      <c r="E121" s="1116" t="s">
        <v>330</v>
      </c>
      <c r="F121" s="1117"/>
      <c r="G121" s="1117"/>
      <c r="H121" s="1118"/>
      <c r="I121" s="1118"/>
      <c r="J121" s="1118"/>
      <c r="K121" s="1118"/>
      <c r="L121" s="1118"/>
      <c r="M121" s="1118"/>
      <c r="N121" s="1119"/>
    </row>
    <row r="122" spans="1:14" s="83" customFormat="1" ht="15.75" customHeight="1">
      <c r="A122" s="375"/>
      <c r="B122" s="377"/>
      <c r="C122" s="376"/>
      <c r="D122" s="368"/>
      <c r="E122" s="870"/>
      <c r="F122" s="871"/>
      <c r="G122" s="871"/>
      <c r="H122" s="872"/>
      <c r="I122" s="873"/>
      <c r="J122" s="871"/>
      <c r="K122" s="873"/>
      <c r="L122" s="871"/>
      <c r="M122" s="874"/>
      <c r="N122" s="875"/>
    </row>
    <row r="123" spans="1:14" s="83" customFormat="1" ht="15.75" customHeight="1">
      <c r="A123" s="375"/>
      <c r="B123" s="377"/>
      <c r="C123" s="376"/>
      <c r="D123" s="368"/>
      <c r="E123" s="1120" t="s">
        <v>331</v>
      </c>
      <c r="F123" s="1121"/>
      <c r="G123" s="1121"/>
      <c r="H123" s="1121"/>
      <c r="I123" s="1121"/>
      <c r="J123" s="1121"/>
      <c r="K123" s="1121"/>
      <c r="L123" s="1121"/>
      <c r="M123" s="1121"/>
      <c r="N123" s="1122"/>
    </row>
    <row r="124" spans="1:14" s="21" customFormat="1" ht="15.75" customHeight="1">
      <c r="A124" s="457"/>
      <c r="B124" s="377"/>
      <c r="C124" s="376"/>
      <c r="D124" s="368"/>
      <c r="E124" s="866"/>
      <c r="F124" s="867"/>
      <c r="G124" s="867"/>
      <c r="H124" s="876"/>
      <c r="I124" s="876"/>
      <c r="J124" s="876"/>
      <c r="K124" s="876"/>
      <c r="L124" s="876"/>
      <c r="M124" s="877"/>
      <c r="N124" s="878"/>
    </row>
    <row r="125" spans="1:14" s="83" customFormat="1" ht="15.75" customHeight="1">
      <c r="A125" s="375"/>
      <c r="B125" s="377"/>
      <c r="C125" s="376"/>
      <c r="D125" s="368"/>
      <c r="E125" s="1123" t="s">
        <v>332</v>
      </c>
      <c r="F125" s="1124"/>
      <c r="G125" s="1124"/>
      <c r="H125" s="1124"/>
      <c r="I125" s="1124"/>
      <c r="J125" s="1124"/>
      <c r="K125" s="1124"/>
      <c r="L125" s="1124"/>
      <c r="M125" s="1124"/>
      <c r="N125" s="1125"/>
    </row>
    <row r="126" spans="1:14" s="182" customFormat="1" ht="15.75" customHeight="1">
      <c r="A126" s="375"/>
      <c r="B126" s="377"/>
      <c r="C126" s="376"/>
      <c r="D126" s="368"/>
      <c r="E126" s="868"/>
      <c r="F126" s="869"/>
      <c r="G126" s="869"/>
      <c r="H126" s="879"/>
      <c r="I126" s="879"/>
      <c r="J126" s="879"/>
      <c r="K126" s="879"/>
      <c r="L126" s="879"/>
      <c r="M126" s="880"/>
      <c r="N126" s="881"/>
    </row>
    <row r="127" spans="1:14" s="182" customFormat="1" ht="15.75" customHeight="1">
      <c r="A127" s="375"/>
      <c r="B127" s="377"/>
      <c r="C127" s="376"/>
      <c r="D127" s="368"/>
      <c r="E127" s="1105" t="s">
        <v>333</v>
      </c>
      <c r="F127" s="1106"/>
      <c r="G127" s="1106"/>
      <c r="H127" s="1107"/>
      <c r="I127" s="1107"/>
      <c r="J127" s="1107"/>
      <c r="K127" s="1107"/>
      <c r="L127" s="1107"/>
      <c r="M127" s="1107"/>
      <c r="N127" s="1108"/>
    </row>
    <row r="128" spans="1:14" s="89" customFormat="1" ht="15.75" customHeight="1">
      <c r="A128" s="457"/>
      <c r="B128" s="377"/>
      <c r="C128" s="458"/>
      <c r="D128" s="368"/>
      <c r="E128" s="868"/>
      <c r="F128" s="869"/>
      <c r="G128" s="869"/>
      <c r="H128" s="879"/>
      <c r="I128" s="879"/>
      <c r="J128" s="879"/>
      <c r="K128" s="879"/>
      <c r="L128" s="879"/>
      <c r="M128" s="880"/>
      <c r="N128" s="881"/>
    </row>
    <row r="129" spans="1:13" s="89" customFormat="1" ht="15.75" customHeight="1">
      <c r="A129" s="375"/>
      <c r="B129" s="377"/>
      <c r="C129" s="376"/>
      <c r="D129" s="368"/>
      <c r="E129" s="25"/>
      <c r="F129" s="26"/>
      <c r="G129" s="25"/>
      <c r="H129" s="25"/>
      <c r="I129" s="25"/>
      <c r="J129" s="25"/>
      <c r="K129" s="36"/>
      <c r="L129" s="428"/>
      <c r="M129" s="616"/>
    </row>
    <row r="130" spans="1:13" s="182" customFormat="1" ht="15.75" customHeight="1">
      <c r="A130" s="375"/>
      <c r="B130" s="377"/>
      <c r="C130" s="376"/>
      <c r="D130" s="459"/>
      <c r="E130" s="25"/>
      <c r="F130" s="26"/>
      <c r="G130" s="25"/>
      <c r="H130" s="25"/>
      <c r="I130" s="25"/>
      <c r="J130" s="25"/>
      <c r="K130" s="36"/>
      <c r="L130" s="428"/>
      <c r="M130" s="616"/>
    </row>
    <row r="131" spans="1:13" s="522" customFormat="1" ht="15.75" customHeight="1">
      <c r="A131" s="375"/>
      <c r="B131" s="377"/>
      <c r="C131" s="376"/>
      <c r="D131" s="368"/>
      <c r="E131" s="25"/>
      <c r="F131" s="26"/>
      <c r="G131" s="25"/>
      <c r="H131" s="25"/>
      <c r="I131" s="25"/>
      <c r="J131" s="25"/>
      <c r="K131" s="36"/>
      <c r="L131" s="428"/>
      <c r="M131" s="618"/>
    </row>
    <row r="132" spans="1:13" s="182" customFormat="1" ht="15.75" customHeight="1">
      <c r="A132" s="375"/>
      <c r="B132" s="377"/>
      <c r="C132" s="376"/>
      <c r="D132" s="368"/>
      <c r="E132" s="25"/>
      <c r="F132" s="26"/>
      <c r="G132" s="25"/>
      <c r="H132" s="25"/>
      <c r="I132" s="25"/>
      <c r="J132" s="25"/>
      <c r="K132" s="36"/>
      <c r="L132" s="428"/>
      <c r="M132" s="618"/>
    </row>
    <row r="133" spans="1:13" s="182" customFormat="1" ht="15.75" customHeight="1">
      <c r="A133" s="375"/>
      <c r="B133" s="377"/>
      <c r="C133" s="376"/>
      <c r="D133" s="368"/>
      <c r="E133" s="25"/>
      <c r="F133" s="26"/>
      <c r="G133" s="25"/>
      <c r="H133" s="25"/>
      <c r="I133" s="25"/>
      <c r="J133" s="25"/>
      <c r="K133" s="36"/>
      <c r="L133" s="428"/>
      <c r="M133" s="618"/>
    </row>
    <row r="134" spans="1:13" s="181" customFormat="1" ht="15.75" customHeight="1">
      <c r="A134" s="375"/>
      <c r="B134" s="377"/>
      <c r="C134" s="376"/>
      <c r="D134" s="368"/>
      <c r="E134" s="25"/>
      <c r="F134" s="26"/>
      <c r="G134" s="25"/>
      <c r="H134" s="25"/>
      <c r="I134" s="25"/>
      <c r="J134" s="25"/>
      <c r="K134" s="36"/>
      <c r="L134" s="428"/>
      <c r="M134" s="618"/>
    </row>
    <row r="135" spans="1:13" s="182" customFormat="1" ht="15.75" customHeight="1">
      <c r="A135" s="375"/>
      <c r="B135" s="377"/>
      <c r="C135" s="376"/>
      <c r="D135" s="368"/>
      <c r="E135" s="25"/>
      <c r="F135" s="26"/>
      <c r="G135" s="25"/>
      <c r="H135" s="25"/>
      <c r="I135" s="25"/>
      <c r="J135" s="25"/>
      <c r="K135" s="36"/>
      <c r="L135" s="428"/>
      <c r="M135" s="618"/>
    </row>
    <row r="136" spans="1:13" s="182" customFormat="1" ht="15.75" customHeight="1">
      <c r="A136" s="375"/>
      <c r="B136" s="377"/>
      <c r="C136" s="376"/>
      <c r="D136" s="368"/>
      <c r="E136" s="25"/>
      <c r="F136" s="26"/>
      <c r="G136" s="25"/>
      <c r="H136" s="25"/>
      <c r="I136" s="25"/>
      <c r="J136" s="25"/>
      <c r="K136" s="36"/>
      <c r="L136" s="428"/>
      <c r="M136" s="618"/>
    </row>
    <row r="137" spans="1:13" s="181" customFormat="1" ht="15.75" customHeight="1">
      <c r="A137" s="375"/>
      <c r="B137" s="377"/>
      <c r="C137" s="376"/>
      <c r="D137" s="368"/>
      <c r="E137" s="25"/>
      <c r="F137" s="26"/>
      <c r="G137" s="25"/>
      <c r="H137" s="25"/>
      <c r="I137" s="25"/>
      <c r="J137" s="25"/>
      <c r="K137" s="36"/>
      <c r="L137" s="428"/>
      <c r="M137" s="616"/>
    </row>
    <row r="138" spans="1:13" s="182" customFormat="1" ht="15.75" customHeight="1">
      <c r="A138" s="375"/>
      <c r="B138" s="377"/>
      <c r="C138" s="376"/>
      <c r="D138" s="368"/>
      <c r="E138" s="25"/>
      <c r="F138" s="26"/>
      <c r="G138" s="25"/>
      <c r="H138" s="25"/>
      <c r="I138" s="25"/>
      <c r="J138" s="25"/>
      <c r="K138" s="36"/>
      <c r="L138" s="428"/>
      <c r="M138" s="618"/>
    </row>
    <row r="139" spans="1:13" s="181" customFormat="1" ht="15.75" customHeight="1">
      <c r="A139" s="457"/>
      <c r="B139" s="377"/>
      <c r="C139" s="458"/>
      <c r="D139" s="368"/>
      <c r="E139" s="25"/>
      <c r="F139" s="26"/>
      <c r="G139" s="25"/>
      <c r="H139" s="25"/>
      <c r="I139" s="25"/>
      <c r="J139" s="25"/>
      <c r="K139" s="36"/>
      <c r="L139" s="428"/>
      <c r="M139" s="618"/>
    </row>
    <row r="140" spans="1:13" s="356" customFormat="1" ht="15.75" customHeight="1">
      <c r="A140" s="375"/>
      <c r="B140" s="377"/>
      <c r="C140" s="376"/>
      <c r="D140" s="368"/>
      <c r="E140" s="25"/>
      <c r="F140" s="26"/>
      <c r="G140" s="25"/>
      <c r="H140" s="25"/>
      <c r="I140" s="25"/>
      <c r="J140" s="25"/>
      <c r="K140" s="36"/>
      <c r="L140" s="428"/>
      <c r="M140" s="616"/>
    </row>
    <row r="141" spans="1:13" s="181" customFormat="1" ht="15.75" customHeight="1">
      <c r="A141" s="375"/>
      <c r="B141" s="377"/>
      <c r="C141" s="376"/>
      <c r="D141" s="459"/>
      <c r="E141" s="25"/>
      <c r="F141" s="26"/>
      <c r="G141" s="25"/>
      <c r="H141" s="25"/>
      <c r="I141" s="25"/>
      <c r="J141" s="25"/>
      <c r="K141" s="36"/>
      <c r="L141" s="428"/>
      <c r="M141" s="618"/>
    </row>
    <row r="142" spans="1:13" s="522" customFormat="1" ht="15.75" customHeight="1">
      <c r="A142" s="375"/>
      <c r="B142" s="377"/>
      <c r="C142" s="376"/>
      <c r="D142" s="368"/>
      <c r="E142" s="25"/>
      <c r="F142" s="26"/>
      <c r="G142" s="25"/>
      <c r="H142" s="25"/>
      <c r="I142" s="25"/>
      <c r="J142" s="25"/>
      <c r="K142" s="36"/>
      <c r="L142" s="428"/>
      <c r="M142" s="616"/>
    </row>
    <row r="143" spans="1:13" s="181" customFormat="1" ht="15.75" customHeight="1">
      <c r="A143" s="375"/>
      <c r="B143" s="377"/>
      <c r="C143" s="376"/>
      <c r="D143" s="368"/>
      <c r="E143" s="25"/>
      <c r="F143" s="26"/>
      <c r="G143" s="25"/>
      <c r="H143" s="25"/>
      <c r="I143" s="25"/>
      <c r="J143" s="25"/>
      <c r="K143" s="36"/>
      <c r="L143" s="428"/>
      <c r="M143" s="618"/>
    </row>
    <row r="144" spans="1:13" s="89" customFormat="1" ht="15.75" customHeight="1">
      <c r="A144" s="375"/>
      <c r="B144" s="377"/>
      <c r="C144" s="376"/>
      <c r="D144" s="368"/>
      <c r="E144" s="25"/>
      <c r="F144" s="26"/>
      <c r="G144" s="25"/>
      <c r="H144" s="25"/>
      <c r="I144" s="25"/>
      <c r="J144" s="25"/>
      <c r="K144" s="36"/>
      <c r="L144" s="428"/>
      <c r="M144" s="618"/>
    </row>
    <row r="145" spans="1:13" s="89" customFormat="1" ht="15.75" customHeight="1">
      <c r="A145" s="375"/>
      <c r="B145" s="377"/>
      <c r="C145" s="376"/>
      <c r="D145" s="368"/>
      <c r="E145" s="25"/>
      <c r="F145" s="26"/>
      <c r="G145" s="25"/>
      <c r="H145" s="25"/>
      <c r="I145" s="25"/>
      <c r="J145" s="25"/>
      <c r="K145" s="36"/>
      <c r="L145" s="428"/>
      <c r="M145" s="616"/>
    </row>
    <row r="146" spans="1:13" s="181" customFormat="1" ht="15.75" customHeight="1">
      <c r="A146" s="375"/>
      <c r="B146" s="377"/>
      <c r="C146" s="376"/>
      <c r="D146" s="368"/>
      <c r="E146" s="25"/>
      <c r="F146" s="26"/>
      <c r="G146" s="25"/>
      <c r="H146" s="25"/>
      <c r="I146" s="25"/>
      <c r="J146" s="25"/>
      <c r="K146" s="36"/>
      <c r="L146" s="428"/>
      <c r="M146" s="618"/>
    </row>
    <row r="147" spans="1:13" s="181" customFormat="1" ht="15.75" customHeight="1">
      <c r="A147" s="375"/>
      <c r="B147" s="377"/>
      <c r="C147" s="376"/>
      <c r="D147" s="368"/>
      <c r="E147" s="25"/>
      <c r="F147" s="26"/>
      <c r="G147" s="25"/>
      <c r="H147" s="25"/>
      <c r="I147" s="25"/>
      <c r="J147" s="25"/>
      <c r="K147" s="36"/>
      <c r="L147" s="428"/>
      <c r="M147" s="616"/>
    </row>
    <row r="148" spans="1:13" s="89" customFormat="1" ht="15.75" customHeight="1">
      <c r="A148" s="375"/>
      <c r="B148" s="377"/>
      <c r="C148" s="376"/>
      <c r="D148" s="368"/>
      <c r="E148" s="25"/>
      <c r="F148" s="26"/>
      <c r="G148" s="25"/>
      <c r="H148" s="25"/>
      <c r="I148" s="25"/>
      <c r="J148" s="25"/>
      <c r="K148" s="36"/>
      <c r="L148" s="428"/>
      <c r="M148" s="616"/>
    </row>
    <row r="149" spans="1:13" s="16" customFormat="1" ht="15.75" customHeight="1">
      <c r="A149" s="375"/>
      <c r="B149" s="377"/>
      <c r="C149" s="376"/>
      <c r="D149" s="368"/>
      <c r="E149" s="25"/>
      <c r="F149" s="26"/>
      <c r="G149" s="25"/>
      <c r="H149" s="25"/>
      <c r="I149" s="25"/>
      <c r="J149" s="25"/>
      <c r="K149" s="36"/>
      <c r="L149" s="428"/>
      <c r="M149" s="616"/>
    </row>
    <row r="150" spans="1:13" s="16" customFormat="1" ht="15.75" customHeight="1">
      <c r="A150" s="375"/>
      <c r="B150" s="377"/>
      <c r="C150" s="376"/>
      <c r="D150" s="368"/>
      <c r="E150" s="25"/>
      <c r="F150" s="26"/>
      <c r="G150" s="25"/>
      <c r="H150" s="25"/>
      <c r="I150" s="25"/>
      <c r="J150" s="25"/>
      <c r="K150" s="36"/>
      <c r="L150" s="428"/>
      <c r="M150" s="616"/>
    </row>
    <row r="151" spans="1:13" s="89" customFormat="1" ht="15.75" customHeight="1">
      <c r="A151" s="375"/>
      <c r="B151" s="377"/>
      <c r="C151" s="376"/>
      <c r="D151" s="368"/>
      <c r="E151" s="25"/>
      <c r="F151" s="26"/>
      <c r="G151" s="25"/>
      <c r="H151" s="25"/>
      <c r="I151" s="25"/>
      <c r="J151" s="25"/>
      <c r="K151" s="36"/>
      <c r="L151" s="428"/>
      <c r="M151" s="616"/>
    </row>
    <row r="152" spans="1:13" s="89" customFormat="1" ht="15.75" customHeight="1">
      <c r="A152" s="375"/>
      <c r="B152" s="377"/>
      <c r="C152" s="376"/>
      <c r="D152" s="368"/>
      <c r="E152" s="25"/>
      <c r="F152" s="26"/>
      <c r="G152" s="25"/>
      <c r="H152" s="25"/>
      <c r="I152" s="25"/>
      <c r="J152" s="25"/>
      <c r="K152" s="36"/>
      <c r="L152" s="428"/>
      <c r="M152" s="618"/>
    </row>
    <row r="153" spans="1:13" s="181" customFormat="1" ht="15.75" customHeight="1">
      <c r="A153" s="375"/>
      <c r="B153" s="377"/>
      <c r="C153" s="376"/>
      <c r="D153" s="368"/>
      <c r="E153" s="25"/>
      <c r="F153" s="26"/>
      <c r="G153" s="25"/>
      <c r="H153" s="25"/>
      <c r="I153" s="25"/>
      <c r="J153" s="25"/>
      <c r="K153" s="36"/>
      <c r="L153" s="428"/>
      <c r="M153" s="618"/>
    </row>
    <row r="154" spans="1:13" s="181" customFormat="1" ht="15.75" customHeight="1">
      <c r="A154" s="375"/>
      <c r="B154" s="377"/>
      <c r="C154" s="376"/>
      <c r="D154" s="368"/>
      <c r="E154" s="25"/>
      <c r="F154" s="26"/>
      <c r="G154" s="25"/>
      <c r="H154" s="25"/>
      <c r="I154" s="25"/>
      <c r="J154" s="25"/>
      <c r="K154" s="36"/>
      <c r="L154" s="428"/>
      <c r="M154" s="618"/>
    </row>
    <row r="155" spans="1:13" s="181" customFormat="1" ht="15.75" customHeight="1">
      <c r="A155" s="375"/>
      <c r="B155" s="377"/>
      <c r="C155" s="376"/>
      <c r="D155" s="368"/>
      <c r="E155" s="25"/>
      <c r="F155" s="26"/>
      <c r="G155" s="25"/>
      <c r="H155" s="25"/>
      <c r="I155" s="25"/>
      <c r="J155" s="25"/>
      <c r="K155" s="36"/>
      <c r="L155" s="428"/>
      <c r="M155" s="610"/>
    </row>
    <row r="156" spans="1:13" s="83" customFormat="1" ht="15.75" customHeight="1">
      <c r="A156" s="375"/>
      <c r="B156" s="377"/>
      <c r="C156" s="376"/>
      <c r="D156" s="368"/>
      <c r="E156" s="25"/>
      <c r="F156" s="26"/>
      <c r="G156" s="25"/>
      <c r="H156" s="25"/>
      <c r="I156" s="25"/>
      <c r="J156" s="25"/>
      <c r="K156" s="36"/>
      <c r="L156" s="428"/>
      <c r="M156" s="610"/>
    </row>
    <row r="157" spans="1:13" s="181" customFormat="1" ht="15.75" customHeight="1">
      <c r="A157" s="375"/>
      <c r="B157" s="377"/>
      <c r="C157" s="376"/>
      <c r="D157" s="368"/>
      <c r="E157" s="25"/>
      <c r="F157" s="26"/>
      <c r="G157" s="25"/>
      <c r="H157" s="25"/>
      <c r="I157" s="25"/>
      <c r="J157" s="25"/>
      <c r="K157" s="36"/>
      <c r="L157" s="428"/>
      <c r="M157" s="616"/>
    </row>
    <row r="158" spans="1:13" s="181" customFormat="1" ht="15.75" customHeight="1">
      <c r="A158" s="375"/>
      <c r="B158" s="377"/>
      <c r="C158" s="376"/>
      <c r="D158" s="368"/>
      <c r="E158" s="25"/>
      <c r="F158" s="26"/>
      <c r="G158" s="25"/>
      <c r="H158" s="25"/>
      <c r="I158" s="25"/>
      <c r="J158" s="25"/>
      <c r="K158" s="36"/>
      <c r="L158" s="428"/>
      <c r="M158" s="616"/>
    </row>
    <row r="159" spans="1:13" s="83" customFormat="1" ht="15.75" customHeight="1">
      <c r="A159" s="375"/>
      <c r="B159" s="377"/>
      <c r="C159" s="376"/>
      <c r="D159" s="368"/>
      <c r="E159" s="25"/>
      <c r="F159" s="26"/>
      <c r="G159" s="25"/>
      <c r="H159" s="25"/>
      <c r="I159" s="25"/>
      <c r="J159" s="25"/>
      <c r="K159" s="36"/>
      <c r="L159" s="428"/>
      <c r="M159" s="616"/>
    </row>
    <row r="160" spans="1:13" s="181" customFormat="1" ht="15.75" customHeight="1">
      <c r="A160" s="375"/>
      <c r="B160" s="377"/>
      <c r="C160" s="376"/>
      <c r="D160" s="368"/>
      <c r="E160" s="25"/>
      <c r="F160" s="26"/>
      <c r="G160" s="25"/>
      <c r="H160" s="25"/>
      <c r="I160" s="25"/>
      <c r="J160" s="25"/>
      <c r="K160" s="36"/>
      <c r="L160" s="428"/>
      <c r="M160" s="616"/>
    </row>
    <row r="161" spans="1:13" s="181" customFormat="1" ht="15.75" customHeight="1">
      <c r="A161" s="375"/>
      <c r="B161" s="377"/>
      <c r="C161" s="376"/>
      <c r="D161" s="368"/>
      <c r="E161" s="25"/>
      <c r="F161" s="26"/>
      <c r="G161" s="25"/>
      <c r="H161" s="25"/>
      <c r="I161" s="25"/>
      <c r="J161" s="25"/>
      <c r="K161" s="36"/>
      <c r="L161" s="428"/>
      <c r="M161" s="616"/>
    </row>
    <row r="162" spans="1:13" s="83" customFormat="1" ht="15.75" customHeight="1">
      <c r="A162" s="470"/>
      <c r="B162" s="377"/>
      <c r="C162" s="472"/>
      <c r="D162" s="368"/>
      <c r="E162" s="25"/>
      <c r="F162" s="26"/>
      <c r="G162" s="25"/>
      <c r="H162" s="25"/>
      <c r="I162" s="25"/>
      <c r="J162" s="25"/>
      <c r="K162" s="36"/>
      <c r="L162" s="428"/>
      <c r="M162" s="616"/>
    </row>
    <row r="163" spans="1:13" s="182" customFormat="1" ht="15.75" customHeight="1">
      <c r="A163" s="470"/>
      <c r="B163" s="377"/>
      <c r="C163" s="472"/>
      <c r="D163" s="368"/>
      <c r="E163" s="25"/>
      <c r="F163" s="26"/>
      <c r="G163" s="25"/>
      <c r="H163" s="25"/>
      <c r="I163" s="25"/>
      <c r="J163" s="25"/>
      <c r="K163" s="36"/>
      <c r="L163" s="428"/>
      <c r="M163" s="618"/>
    </row>
    <row r="164" spans="1:13" s="74" customFormat="1" ht="15.75" customHeight="1">
      <c r="A164" s="375"/>
      <c r="B164" s="377"/>
      <c r="C164" s="376"/>
      <c r="D164" s="368"/>
      <c r="E164" s="25"/>
      <c r="F164" s="26"/>
      <c r="G164" s="25"/>
      <c r="H164" s="25"/>
      <c r="I164" s="25"/>
      <c r="J164" s="25"/>
      <c r="K164" s="36"/>
      <c r="L164" s="428"/>
      <c r="M164" s="610"/>
    </row>
    <row r="165" spans="1:13" s="89" customFormat="1" ht="15.75" customHeight="1">
      <c r="A165" s="375"/>
      <c r="B165" s="377"/>
      <c r="C165" s="376"/>
      <c r="D165" s="368"/>
      <c r="E165" s="25"/>
      <c r="F165" s="26"/>
      <c r="G165" s="25"/>
      <c r="H165" s="25"/>
      <c r="I165" s="25"/>
      <c r="J165" s="25"/>
      <c r="K165" s="36"/>
      <c r="L165" s="428"/>
      <c r="M165" s="618"/>
    </row>
    <row r="166" spans="1:13" s="89" customFormat="1" ht="15.75" customHeight="1">
      <c r="A166" s="375"/>
      <c r="B166" s="377"/>
      <c r="C166" s="376"/>
      <c r="D166" s="520"/>
      <c r="E166" s="25"/>
      <c r="F166" s="26"/>
      <c r="G166" s="25"/>
      <c r="H166" s="25"/>
      <c r="I166" s="25"/>
      <c r="J166" s="25"/>
      <c r="K166" s="36"/>
      <c r="L166" s="428"/>
      <c r="M166" s="618"/>
    </row>
    <row r="167" spans="1:13" s="567" customFormat="1" ht="15.75" customHeight="1">
      <c r="A167" s="375"/>
      <c r="B167" s="377"/>
      <c r="C167" s="376"/>
      <c r="D167" s="368"/>
      <c r="E167" s="25"/>
      <c r="F167" s="26"/>
      <c r="G167" s="25"/>
      <c r="H167" s="25"/>
      <c r="I167" s="25"/>
      <c r="J167" s="25"/>
      <c r="K167" s="36"/>
      <c r="L167" s="428"/>
      <c r="M167" s="612"/>
    </row>
    <row r="168" spans="1:13" s="89" customFormat="1" ht="15.75" customHeight="1">
      <c r="A168" s="375"/>
      <c r="B168" s="377"/>
      <c r="C168" s="376"/>
      <c r="D168" s="368"/>
      <c r="E168" s="25"/>
      <c r="F168" s="26"/>
      <c r="G168" s="25"/>
      <c r="H168" s="25"/>
      <c r="I168" s="25"/>
      <c r="J168" s="25"/>
      <c r="K168" s="36"/>
      <c r="L168" s="428"/>
      <c r="M168" s="618"/>
    </row>
    <row r="169" spans="1:13" s="89" customFormat="1" ht="15.75" customHeight="1">
      <c r="A169" s="375"/>
      <c r="B169" s="377"/>
      <c r="C169" s="376"/>
      <c r="D169" s="368"/>
      <c r="E169" s="25"/>
      <c r="F169" s="26"/>
      <c r="G169" s="25"/>
      <c r="H169" s="25"/>
      <c r="I169" s="25"/>
      <c r="J169" s="25"/>
      <c r="K169" s="36"/>
      <c r="L169" s="428"/>
      <c r="M169" s="618"/>
    </row>
    <row r="170" spans="1:13" s="238" customFormat="1" ht="15.75" customHeight="1">
      <c r="A170" s="375"/>
      <c r="B170" s="377"/>
      <c r="C170" s="376"/>
      <c r="D170" s="368"/>
      <c r="E170" s="25"/>
      <c r="F170" s="26"/>
      <c r="G170" s="25"/>
      <c r="H170" s="25"/>
      <c r="I170" s="25"/>
      <c r="J170" s="25"/>
      <c r="K170" s="36"/>
      <c r="L170" s="428"/>
      <c r="M170" s="610"/>
    </row>
    <row r="171" spans="1:13" s="89" customFormat="1" ht="15.75" customHeight="1">
      <c r="A171" s="375"/>
      <c r="B171" s="377"/>
      <c r="C171" s="376"/>
      <c r="D171" s="368"/>
      <c r="E171" s="25"/>
      <c r="F171" s="26"/>
      <c r="G171" s="25"/>
      <c r="H171" s="25"/>
      <c r="I171" s="25"/>
      <c r="J171" s="25"/>
      <c r="K171" s="36"/>
      <c r="L171" s="428"/>
      <c r="M171" s="618"/>
    </row>
    <row r="172" spans="1:13" s="89" customFormat="1" ht="15.75" customHeight="1">
      <c r="A172" s="375"/>
      <c r="B172" s="377"/>
      <c r="C172" s="376"/>
      <c r="D172" s="368"/>
      <c r="E172" s="25"/>
      <c r="F172" s="26"/>
      <c r="G172" s="25"/>
      <c r="H172" s="25"/>
      <c r="I172" s="25"/>
      <c r="J172" s="25"/>
      <c r="K172" s="36"/>
      <c r="L172" s="428"/>
      <c r="M172" s="618"/>
    </row>
    <row r="173" spans="1:13" s="89" customFormat="1" ht="15.75" customHeight="1">
      <c r="A173" s="375"/>
      <c r="B173" s="377"/>
      <c r="C173" s="376"/>
      <c r="D173" s="368"/>
      <c r="E173" s="25"/>
      <c r="F173" s="26"/>
      <c r="G173" s="25"/>
      <c r="H173" s="25"/>
      <c r="I173" s="25"/>
      <c r="J173" s="25"/>
      <c r="K173" s="36"/>
      <c r="L173" s="428"/>
      <c r="M173" s="618"/>
    </row>
    <row r="174" spans="1:13" s="89" customFormat="1" ht="15.75" customHeight="1">
      <c r="A174" s="375"/>
      <c r="B174" s="377"/>
      <c r="C174" s="376"/>
      <c r="D174" s="368"/>
      <c r="E174" s="25"/>
      <c r="F174" s="26"/>
      <c r="G174" s="25"/>
      <c r="H174" s="25"/>
      <c r="I174" s="25"/>
      <c r="J174" s="25"/>
      <c r="K174" s="36"/>
      <c r="L174" s="428"/>
      <c r="M174" s="618"/>
    </row>
    <row r="175" spans="1:13" s="89" customFormat="1" ht="15.75" customHeight="1">
      <c r="A175" s="375"/>
      <c r="B175" s="377"/>
      <c r="C175" s="376"/>
      <c r="D175" s="368"/>
      <c r="E175" s="25"/>
      <c r="F175" s="26"/>
      <c r="G175" s="25"/>
      <c r="H175" s="25"/>
      <c r="I175" s="25"/>
      <c r="J175" s="25"/>
      <c r="K175" s="36"/>
      <c r="L175" s="428"/>
      <c r="M175" s="618"/>
    </row>
    <row r="176" spans="1:13" s="89" customFormat="1" ht="15.75" customHeight="1">
      <c r="A176" s="375"/>
      <c r="B176" s="377"/>
      <c r="C176" s="376"/>
      <c r="D176" s="368"/>
      <c r="E176" s="25"/>
      <c r="F176" s="26"/>
      <c r="G176" s="25"/>
      <c r="H176" s="25"/>
      <c r="I176" s="25"/>
      <c r="J176" s="25"/>
      <c r="K176" s="36"/>
      <c r="L176" s="428"/>
      <c r="M176" s="618"/>
    </row>
    <row r="177" spans="1:13" s="88" customFormat="1" ht="15.75" customHeight="1">
      <c r="A177" s="375"/>
      <c r="B177" s="377"/>
      <c r="C177" s="376"/>
      <c r="D177" s="368"/>
      <c r="E177" s="25"/>
      <c r="F177" s="26"/>
      <c r="G177" s="25"/>
      <c r="H177" s="25"/>
      <c r="I177" s="25"/>
      <c r="J177" s="25"/>
      <c r="K177" s="36"/>
      <c r="L177" s="428"/>
      <c r="M177" s="616"/>
    </row>
    <row r="178" spans="1:13" s="89" customFormat="1" ht="15.75" customHeight="1">
      <c r="A178" s="375"/>
      <c r="B178" s="377"/>
      <c r="C178" s="376"/>
      <c r="D178" s="368"/>
      <c r="E178" s="25"/>
      <c r="F178" s="26"/>
      <c r="G178" s="25"/>
      <c r="H178" s="25"/>
      <c r="I178" s="25"/>
      <c r="J178" s="25"/>
      <c r="K178" s="36"/>
      <c r="L178" s="428"/>
      <c r="M178" s="618"/>
    </row>
    <row r="179" spans="1:13" s="89" customFormat="1" ht="15.75" customHeight="1">
      <c r="A179" s="375"/>
      <c r="B179" s="377"/>
      <c r="C179" s="376"/>
      <c r="D179" s="368"/>
      <c r="E179" s="25"/>
      <c r="F179" s="26"/>
      <c r="G179" s="25"/>
      <c r="H179" s="25"/>
      <c r="I179" s="25"/>
      <c r="J179" s="25"/>
      <c r="K179" s="36"/>
      <c r="L179" s="428"/>
      <c r="M179" s="618"/>
    </row>
    <row r="180" spans="1:13" s="88" customFormat="1" ht="15.75" customHeight="1">
      <c r="A180" s="375"/>
      <c r="B180" s="377"/>
      <c r="C180" s="376"/>
      <c r="D180" s="368"/>
      <c r="E180" s="25"/>
      <c r="F180" s="26"/>
      <c r="G180" s="25"/>
      <c r="H180" s="25"/>
      <c r="I180" s="25"/>
      <c r="J180" s="25"/>
      <c r="K180" s="36"/>
      <c r="L180" s="428"/>
      <c r="M180" s="616"/>
    </row>
    <row r="181" spans="1:13" s="89" customFormat="1" ht="15.75" customHeight="1">
      <c r="A181" s="375"/>
      <c r="B181" s="377"/>
      <c r="C181" s="376"/>
      <c r="D181" s="368"/>
      <c r="E181" s="25"/>
      <c r="F181" s="26"/>
      <c r="G181" s="25"/>
      <c r="H181" s="25"/>
      <c r="I181" s="25"/>
      <c r="J181" s="25"/>
      <c r="K181" s="36"/>
      <c r="L181" s="428"/>
      <c r="M181" s="618"/>
    </row>
    <row r="182" spans="1:13" s="88" customFormat="1" ht="15.75" customHeight="1">
      <c r="A182" s="375"/>
      <c r="B182" s="377"/>
      <c r="C182" s="376"/>
      <c r="D182" s="368"/>
      <c r="E182" s="25"/>
      <c r="F182" s="26"/>
      <c r="G182" s="25"/>
      <c r="H182" s="25"/>
      <c r="I182" s="25"/>
      <c r="J182" s="25"/>
      <c r="K182" s="36"/>
      <c r="L182" s="428"/>
      <c r="M182" s="616"/>
    </row>
    <row r="183" spans="1:13" s="356" customFormat="1" ht="15.75" customHeight="1">
      <c r="A183" s="375"/>
      <c r="B183" s="377"/>
      <c r="C183" s="376"/>
      <c r="D183" s="368"/>
      <c r="E183" s="25"/>
      <c r="F183" s="26"/>
      <c r="G183" s="25"/>
      <c r="H183" s="25"/>
      <c r="I183" s="25"/>
      <c r="J183" s="25"/>
      <c r="K183" s="36"/>
      <c r="L183" s="428"/>
      <c r="M183" s="618"/>
    </row>
    <row r="184" spans="1:13" s="88" customFormat="1" ht="15.75" customHeight="1">
      <c r="A184" s="375"/>
      <c r="B184" s="377"/>
      <c r="C184" s="376"/>
      <c r="D184" s="368"/>
      <c r="E184" s="25"/>
      <c r="F184" s="26"/>
      <c r="G184" s="25"/>
      <c r="H184" s="25"/>
      <c r="I184" s="25"/>
      <c r="J184" s="25"/>
      <c r="K184" s="36"/>
      <c r="L184" s="428"/>
      <c r="M184" s="616"/>
    </row>
    <row r="185" spans="1:13" s="88" customFormat="1" ht="15.75" customHeight="1">
      <c r="A185" s="375"/>
      <c r="B185" s="377"/>
      <c r="C185" s="376"/>
      <c r="D185" s="368"/>
      <c r="E185" s="25"/>
      <c r="F185" s="26"/>
      <c r="G185" s="25"/>
      <c r="H185" s="25"/>
      <c r="I185" s="25"/>
      <c r="J185" s="25"/>
      <c r="K185" s="36"/>
      <c r="L185" s="428"/>
      <c r="M185" s="616"/>
    </row>
    <row r="186" spans="1:13" s="88" customFormat="1" ht="15.75" customHeight="1">
      <c r="A186" s="375"/>
      <c r="B186" s="377"/>
      <c r="C186" s="376"/>
      <c r="D186" s="368"/>
      <c r="E186" s="25"/>
      <c r="F186" s="26"/>
      <c r="G186" s="25"/>
      <c r="H186" s="25"/>
      <c r="I186" s="25"/>
      <c r="J186" s="25"/>
      <c r="K186" s="36"/>
      <c r="L186" s="428"/>
      <c r="M186" s="616"/>
    </row>
    <row r="187" spans="1:13" s="88" customFormat="1" ht="15.75" customHeight="1">
      <c r="A187" s="375"/>
      <c r="B187" s="377"/>
      <c r="C187" s="376"/>
      <c r="D187" s="368"/>
      <c r="E187" s="25"/>
      <c r="F187" s="26"/>
      <c r="G187" s="25"/>
      <c r="H187" s="25"/>
      <c r="I187" s="25"/>
      <c r="J187" s="25"/>
      <c r="K187" s="36"/>
      <c r="L187" s="428"/>
      <c r="M187" s="616"/>
    </row>
    <row r="188" spans="1:13" s="88" customFormat="1" ht="15.75" customHeight="1">
      <c r="A188" s="375"/>
      <c r="B188" s="377"/>
      <c r="C188" s="376"/>
      <c r="D188" s="368"/>
      <c r="E188" s="25"/>
      <c r="F188" s="26"/>
      <c r="G188" s="25"/>
      <c r="H188" s="25"/>
      <c r="I188" s="25"/>
      <c r="J188" s="25"/>
      <c r="K188" s="36"/>
      <c r="L188" s="428"/>
      <c r="M188" s="616"/>
    </row>
    <row r="189" spans="1:13" s="88" customFormat="1" ht="15.75" customHeight="1">
      <c r="A189" s="375"/>
      <c r="B189" s="377"/>
      <c r="C189" s="376"/>
      <c r="D189" s="368"/>
      <c r="E189" s="25"/>
      <c r="F189" s="26"/>
      <c r="G189" s="25"/>
      <c r="H189" s="25"/>
      <c r="I189" s="25"/>
      <c r="J189" s="25"/>
      <c r="K189" s="36"/>
      <c r="L189" s="428"/>
      <c r="M189" s="616"/>
    </row>
    <row r="190" spans="1:13" s="88" customFormat="1" ht="15.75" customHeight="1">
      <c r="A190" s="375"/>
      <c r="B190" s="377"/>
      <c r="C190" s="376"/>
      <c r="D190" s="368"/>
      <c r="E190" s="25"/>
      <c r="F190" s="26"/>
      <c r="G190" s="25"/>
      <c r="H190" s="25"/>
      <c r="I190" s="25"/>
      <c r="J190" s="25"/>
      <c r="K190" s="36"/>
      <c r="L190" s="428"/>
      <c r="M190" s="616"/>
    </row>
    <row r="191" spans="1:13" s="88" customFormat="1" ht="15.75" customHeight="1">
      <c r="A191" s="375"/>
      <c r="B191" s="377"/>
      <c r="C191" s="376"/>
      <c r="D191" s="368"/>
      <c r="E191" s="25"/>
      <c r="F191" s="26"/>
      <c r="G191" s="25"/>
      <c r="H191" s="25"/>
      <c r="I191" s="25"/>
      <c r="J191" s="25"/>
      <c r="K191" s="36"/>
      <c r="L191" s="428"/>
      <c r="M191" s="616"/>
    </row>
    <row r="192" spans="1:13" s="88" customFormat="1" ht="15.75" customHeight="1">
      <c r="A192" s="375"/>
      <c r="B192" s="377"/>
      <c r="C192" s="376"/>
      <c r="D192" s="368"/>
      <c r="E192" s="25"/>
      <c r="F192" s="26"/>
      <c r="G192" s="25"/>
      <c r="H192" s="25"/>
      <c r="I192" s="25"/>
      <c r="J192" s="25"/>
      <c r="K192" s="36"/>
      <c r="L192" s="428"/>
      <c r="M192" s="616"/>
    </row>
    <row r="193" spans="1:13" s="83" customFormat="1" ht="15.75" customHeight="1">
      <c r="A193" s="375"/>
      <c r="B193" s="377"/>
      <c r="C193" s="376"/>
      <c r="D193" s="368"/>
      <c r="E193" s="25"/>
      <c r="F193" s="26"/>
      <c r="G193" s="25"/>
      <c r="H193" s="25"/>
      <c r="I193" s="25"/>
      <c r="J193" s="25"/>
      <c r="K193" s="36"/>
      <c r="L193" s="428"/>
      <c r="M193" s="616"/>
    </row>
    <row r="194" spans="1:13" s="88" customFormat="1" ht="15.75" customHeight="1">
      <c r="A194" s="375"/>
      <c r="B194" s="377"/>
      <c r="C194" s="376"/>
      <c r="D194" s="368"/>
      <c r="E194" s="25"/>
      <c r="F194" s="26"/>
      <c r="G194" s="25"/>
      <c r="H194" s="25"/>
      <c r="I194" s="25"/>
      <c r="J194" s="25"/>
      <c r="K194" s="36"/>
      <c r="L194" s="428"/>
      <c r="M194" s="616"/>
    </row>
    <row r="195" spans="1:13" s="88" customFormat="1" ht="15.75" customHeight="1">
      <c r="A195" s="375"/>
      <c r="B195" s="377"/>
      <c r="C195" s="376"/>
      <c r="D195" s="368"/>
      <c r="E195" s="25"/>
      <c r="F195" s="26"/>
      <c r="G195" s="25"/>
      <c r="H195" s="25"/>
      <c r="I195" s="25"/>
      <c r="J195" s="25"/>
      <c r="K195" s="36"/>
      <c r="L195" s="428"/>
      <c r="M195" s="616"/>
    </row>
    <row r="196" spans="1:13" s="83" customFormat="1" ht="15.75" customHeight="1">
      <c r="A196" s="375"/>
      <c r="B196" s="377"/>
      <c r="C196" s="376"/>
      <c r="D196" s="368"/>
      <c r="E196" s="25"/>
      <c r="F196" s="26"/>
      <c r="G196" s="25"/>
      <c r="H196" s="25"/>
      <c r="I196" s="25"/>
      <c r="J196" s="25"/>
      <c r="K196" s="36"/>
      <c r="L196" s="428"/>
      <c r="M196" s="616"/>
    </row>
    <row r="197" spans="1:13" s="88" customFormat="1" ht="15.75" customHeight="1">
      <c r="A197" s="375"/>
      <c r="B197" s="377"/>
      <c r="C197" s="376"/>
      <c r="D197" s="368"/>
      <c r="E197" s="25"/>
      <c r="F197" s="26"/>
      <c r="G197" s="25"/>
      <c r="H197" s="25"/>
      <c r="I197" s="25"/>
      <c r="J197" s="25"/>
      <c r="K197" s="36"/>
      <c r="L197" s="428"/>
      <c r="M197" s="616"/>
    </row>
    <row r="198" spans="1:13" s="88" customFormat="1" ht="15.75" customHeight="1">
      <c r="A198" s="375"/>
      <c r="B198" s="377"/>
      <c r="C198" s="376"/>
      <c r="D198" s="368"/>
      <c r="E198" s="25"/>
      <c r="F198" s="26"/>
      <c r="G198" s="25"/>
      <c r="H198" s="25"/>
      <c r="I198" s="25"/>
      <c r="J198" s="25"/>
      <c r="K198" s="36"/>
      <c r="L198" s="428"/>
      <c r="M198" s="616"/>
    </row>
    <row r="199" spans="1:13" s="83" customFormat="1" ht="15.75" customHeight="1">
      <c r="A199" s="375"/>
      <c r="B199" s="377"/>
      <c r="C199" s="376"/>
      <c r="D199" s="368"/>
      <c r="E199" s="25"/>
      <c r="F199" s="26"/>
      <c r="G199" s="25"/>
      <c r="H199" s="25"/>
      <c r="I199" s="25"/>
      <c r="J199" s="25"/>
      <c r="K199" s="36"/>
      <c r="L199" s="428"/>
      <c r="M199" s="616"/>
    </row>
    <row r="200" spans="1:13" s="89" customFormat="1" ht="15.75" customHeight="1">
      <c r="A200" s="375"/>
      <c r="B200" s="377"/>
      <c r="C200" s="376"/>
      <c r="D200" s="368"/>
      <c r="E200" s="25"/>
      <c r="F200" s="26"/>
      <c r="G200" s="25"/>
      <c r="H200" s="25"/>
      <c r="I200" s="25"/>
      <c r="J200" s="25"/>
      <c r="K200" s="36"/>
      <c r="L200" s="428"/>
      <c r="M200" s="618"/>
    </row>
    <row r="201" spans="1:13" s="89" customFormat="1" ht="15.75" customHeight="1">
      <c r="A201" s="375"/>
      <c r="B201" s="377"/>
      <c r="C201" s="376"/>
      <c r="D201" s="368"/>
      <c r="E201" s="25"/>
      <c r="F201" s="26"/>
      <c r="G201" s="25"/>
      <c r="H201" s="25"/>
      <c r="I201" s="25"/>
      <c r="J201" s="25"/>
      <c r="K201" s="36"/>
      <c r="L201" s="428"/>
      <c r="M201" s="618"/>
    </row>
    <row r="202" spans="1:13" s="89" customFormat="1" ht="15.75" customHeight="1">
      <c r="A202" s="375"/>
      <c r="B202" s="377"/>
      <c r="C202" s="376"/>
      <c r="D202" s="368"/>
      <c r="E202" s="25"/>
      <c r="F202" s="26"/>
      <c r="G202" s="25"/>
      <c r="H202" s="25"/>
      <c r="I202" s="25"/>
      <c r="J202" s="25"/>
      <c r="K202" s="36"/>
      <c r="L202" s="428"/>
      <c r="M202" s="618"/>
    </row>
    <row r="203" spans="1:13" s="89" customFormat="1" ht="15.75" customHeight="1">
      <c r="A203" s="375"/>
      <c r="B203" s="377"/>
      <c r="C203" s="376"/>
      <c r="D203" s="368"/>
      <c r="E203" s="25"/>
      <c r="F203" s="26"/>
      <c r="G203" s="25"/>
      <c r="H203" s="25"/>
      <c r="I203" s="25"/>
      <c r="J203" s="25"/>
      <c r="K203" s="36"/>
      <c r="L203" s="428"/>
      <c r="M203" s="618"/>
    </row>
    <row r="204" spans="1:13" s="89" customFormat="1" ht="15.75" customHeight="1">
      <c r="A204" s="375"/>
      <c r="B204" s="377"/>
      <c r="C204" s="376"/>
      <c r="D204" s="368"/>
      <c r="E204" s="25"/>
      <c r="F204" s="26"/>
      <c r="G204" s="25"/>
      <c r="H204" s="25"/>
      <c r="I204" s="25"/>
      <c r="J204" s="25"/>
      <c r="K204" s="36"/>
      <c r="L204" s="428"/>
      <c r="M204" s="618"/>
    </row>
    <row r="205" spans="1:13" s="287" customFormat="1" ht="15.75" customHeight="1">
      <c r="A205" s="375"/>
      <c r="B205" s="377"/>
      <c r="C205" s="376"/>
      <c r="D205" s="368"/>
      <c r="E205" s="25"/>
      <c r="F205" s="26"/>
      <c r="G205" s="25"/>
      <c r="H205" s="25"/>
      <c r="I205" s="25"/>
      <c r="J205" s="25"/>
      <c r="K205" s="36"/>
      <c r="L205" s="428"/>
      <c r="M205" s="618"/>
    </row>
    <row r="206" spans="1:13" s="277" customFormat="1" ht="15.75" customHeight="1">
      <c r="A206" s="375"/>
      <c r="B206" s="377"/>
      <c r="C206" s="376"/>
      <c r="D206" s="368"/>
      <c r="E206" s="25"/>
      <c r="F206" s="26"/>
      <c r="G206" s="25"/>
      <c r="H206" s="25"/>
      <c r="I206" s="25"/>
      <c r="J206" s="25"/>
      <c r="K206" s="36"/>
      <c r="L206" s="428"/>
      <c r="M206" s="617"/>
    </row>
    <row r="207" spans="1:13" s="143" customFormat="1" ht="15.75" customHeight="1">
      <c r="A207" s="375"/>
      <c r="B207" s="377"/>
      <c r="C207" s="376"/>
      <c r="D207" s="368"/>
      <c r="E207" s="25"/>
      <c r="F207" s="26"/>
      <c r="G207" s="25"/>
      <c r="H207" s="25"/>
      <c r="I207" s="25"/>
      <c r="J207" s="25"/>
      <c r="K207" s="36"/>
      <c r="L207" s="428"/>
      <c r="M207" s="617"/>
    </row>
    <row r="208" spans="1:13" s="143" customFormat="1" ht="15.75" customHeight="1">
      <c r="A208" s="375"/>
      <c r="B208" s="377"/>
      <c r="C208" s="376"/>
      <c r="D208" s="368"/>
      <c r="E208" s="25"/>
      <c r="F208" s="26"/>
      <c r="G208" s="25"/>
      <c r="H208" s="25"/>
      <c r="I208" s="25"/>
      <c r="J208" s="25"/>
      <c r="K208" s="36"/>
      <c r="L208" s="428"/>
      <c r="M208" s="617"/>
    </row>
    <row r="209" spans="1:178" s="83" customFormat="1" ht="15.75" customHeight="1">
      <c r="A209" s="375"/>
      <c r="B209" s="377"/>
      <c r="C209" s="376"/>
      <c r="D209" s="368"/>
      <c r="E209" s="25"/>
      <c r="F209" s="26"/>
      <c r="G209" s="25"/>
      <c r="H209" s="25"/>
      <c r="I209" s="25"/>
      <c r="J209" s="25"/>
      <c r="K209" s="36"/>
      <c r="L209" s="428"/>
      <c r="M209" s="614"/>
      <c r="N209" s="37"/>
      <c r="O209" s="37"/>
      <c r="P209" s="37"/>
      <c r="Q209" s="37"/>
      <c r="R209" s="37"/>
      <c r="S209" s="37"/>
      <c r="T209" s="37"/>
      <c r="U209" s="37"/>
      <c r="V209" s="37"/>
      <c r="W209" s="37"/>
      <c r="X209" s="37"/>
      <c r="Y209" s="37"/>
      <c r="Z209" s="37"/>
      <c r="AA209" s="37"/>
      <c r="AB209" s="37"/>
      <c r="AC209" s="37"/>
      <c r="AD209" s="37"/>
      <c r="AE209" s="37"/>
      <c r="AF209" s="37"/>
      <c r="AG209" s="37"/>
      <c r="AH209" s="37"/>
      <c r="AI209" s="37"/>
      <c r="AJ209" s="37"/>
      <c r="AK209" s="37"/>
      <c r="AL209" s="37"/>
      <c r="AM209" s="37"/>
      <c r="AN209" s="37"/>
      <c r="AO209" s="37"/>
      <c r="AP209" s="37"/>
      <c r="AQ209" s="37"/>
      <c r="AR209" s="37"/>
      <c r="AS209" s="37"/>
      <c r="AT209" s="37"/>
      <c r="AU209" s="37"/>
      <c r="AV209" s="37"/>
      <c r="AW209" s="37"/>
      <c r="AX209" s="37"/>
      <c r="AY209" s="37"/>
      <c r="AZ209" s="37"/>
      <c r="BA209" s="37"/>
      <c r="BB209" s="37"/>
      <c r="BC209" s="37"/>
      <c r="BD209" s="37"/>
      <c r="BE209" s="37"/>
      <c r="BF209" s="37"/>
      <c r="BG209" s="37"/>
      <c r="BH209" s="37"/>
      <c r="BI209" s="37"/>
      <c r="BJ209" s="37"/>
      <c r="BK209" s="37"/>
      <c r="BL209" s="37"/>
      <c r="BM209" s="37"/>
      <c r="BN209" s="37"/>
      <c r="BO209" s="37"/>
      <c r="BP209" s="37"/>
      <c r="BQ209" s="37"/>
      <c r="BR209" s="37"/>
      <c r="BS209" s="37"/>
      <c r="BT209" s="37"/>
      <c r="BU209" s="37"/>
      <c r="BV209" s="37"/>
      <c r="BW209" s="37"/>
      <c r="BX209" s="37"/>
      <c r="BY209" s="37"/>
      <c r="BZ209" s="37"/>
      <c r="CA209" s="37"/>
      <c r="CB209" s="37"/>
      <c r="CC209" s="37"/>
      <c r="CD209" s="37"/>
      <c r="CE209" s="37"/>
      <c r="CF209" s="37"/>
      <c r="CG209" s="37"/>
      <c r="CH209" s="37"/>
      <c r="CI209" s="37"/>
      <c r="CJ209" s="37"/>
      <c r="CK209" s="37"/>
      <c r="CL209" s="37"/>
      <c r="CM209" s="37"/>
      <c r="CN209" s="37"/>
      <c r="CO209" s="37"/>
      <c r="CP209" s="37"/>
      <c r="CQ209" s="37"/>
      <c r="CR209" s="37"/>
      <c r="CS209" s="37"/>
      <c r="CT209" s="37"/>
      <c r="CU209" s="37"/>
      <c r="CV209" s="37"/>
      <c r="CW209" s="37"/>
      <c r="CX209" s="37"/>
      <c r="CY209" s="37"/>
      <c r="CZ209" s="37"/>
      <c r="DA209" s="37"/>
      <c r="DB209" s="37"/>
      <c r="DC209" s="37"/>
      <c r="DD209" s="37"/>
      <c r="DE209" s="37"/>
      <c r="DF209" s="37"/>
      <c r="DG209" s="37"/>
      <c r="DH209" s="37"/>
      <c r="DI209" s="37"/>
      <c r="DJ209" s="37"/>
      <c r="DK209" s="37"/>
      <c r="DL209" s="37"/>
      <c r="DM209" s="37"/>
      <c r="DN209" s="37"/>
      <c r="DO209" s="37"/>
      <c r="DP209" s="37"/>
      <c r="DQ209" s="37"/>
      <c r="DR209" s="37"/>
      <c r="DS209" s="37"/>
      <c r="DT209" s="37"/>
      <c r="DU209" s="37"/>
      <c r="DV209" s="37"/>
      <c r="DW209" s="37"/>
      <c r="DX209" s="37"/>
      <c r="DY209" s="37"/>
      <c r="DZ209" s="37"/>
      <c r="EA209" s="37"/>
      <c r="EB209" s="37"/>
      <c r="EC209" s="37"/>
      <c r="ED209" s="37"/>
      <c r="EE209" s="37"/>
      <c r="EF209" s="37"/>
      <c r="EG209" s="37"/>
      <c r="EH209" s="37"/>
      <c r="EI209" s="37"/>
      <c r="EJ209" s="37"/>
      <c r="EK209" s="37"/>
      <c r="EL209" s="37"/>
      <c r="EM209" s="37"/>
      <c r="EN209" s="37"/>
      <c r="EO209" s="37"/>
      <c r="EP209" s="37"/>
      <c r="EQ209" s="37"/>
      <c r="ER209" s="37"/>
      <c r="ES209" s="37"/>
      <c r="ET209" s="37"/>
      <c r="EU209" s="37"/>
      <c r="EV209" s="37"/>
      <c r="EW209" s="37"/>
      <c r="EX209" s="37"/>
      <c r="EY209" s="37"/>
      <c r="EZ209" s="37"/>
      <c r="FA209" s="37"/>
      <c r="FB209" s="37"/>
      <c r="FC209" s="37"/>
      <c r="FD209" s="37"/>
      <c r="FE209" s="37"/>
      <c r="FF209" s="37"/>
      <c r="FG209" s="37"/>
      <c r="FH209" s="37"/>
      <c r="FI209" s="37"/>
      <c r="FJ209" s="37"/>
      <c r="FK209" s="37"/>
      <c r="FL209" s="37"/>
      <c r="FM209" s="37"/>
      <c r="FN209" s="37"/>
      <c r="FO209" s="37"/>
      <c r="FP209" s="37"/>
      <c r="FQ209" s="37"/>
      <c r="FR209" s="37"/>
      <c r="FS209" s="37"/>
      <c r="FT209" s="37"/>
      <c r="FU209" s="37"/>
      <c r="FV209" s="37"/>
    </row>
    <row r="210" spans="1:13" s="143" customFormat="1" ht="15.75" customHeight="1">
      <c r="A210" s="375"/>
      <c r="B210" s="377"/>
      <c r="C210" s="376"/>
      <c r="D210" s="368"/>
      <c r="E210" s="25"/>
      <c r="F210" s="26"/>
      <c r="G210" s="25"/>
      <c r="H210" s="25"/>
      <c r="I210" s="25"/>
      <c r="J210" s="25"/>
      <c r="K210" s="36"/>
      <c r="L210" s="428"/>
      <c r="M210" s="617"/>
    </row>
    <row r="211" spans="1:13" s="100" customFormat="1" ht="15.75" customHeight="1">
      <c r="A211" s="375"/>
      <c r="B211" s="377"/>
      <c r="C211" s="376"/>
      <c r="D211" s="368"/>
      <c r="E211" s="25"/>
      <c r="F211" s="26"/>
      <c r="G211" s="25"/>
      <c r="H211" s="25"/>
      <c r="I211" s="25"/>
      <c r="J211" s="25"/>
      <c r="K211" s="36"/>
      <c r="L211" s="428"/>
      <c r="M211" s="619"/>
    </row>
    <row r="212" spans="1:13" s="143" customFormat="1" ht="15.75" customHeight="1">
      <c r="A212" s="375"/>
      <c r="B212" s="377"/>
      <c r="C212" s="376"/>
      <c r="D212" s="368"/>
      <c r="E212" s="25"/>
      <c r="F212" s="26"/>
      <c r="G212" s="25"/>
      <c r="H212" s="25"/>
      <c r="I212" s="25"/>
      <c r="J212" s="25"/>
      <c r="K212" s="36"/>
      <c r="L212" s="428"/>
      <c r="M212" s="617"/>
    </row>
    <row r="213" spans="1:13" s="184" customFormat="1" ht="15.75" customHeight="1">
      <c r="A213" s="375"/>
      <c r="B213" s="377"/>
      <c r="C213" s="376"/>
      <c r="D213" s="368"/>
      <c r="E213" s="25"/>
      <c r="F213" s="26"/>
      <c r="G213" s="25"/>
      <c r="H213" s="25"/>
      <c r="I213" s="25"/>
      <c r="J213" s="25"/>
      <c r="K213" s="36"/>
      <c r="L213" s="428"/>
      <c r="M213" s="619"/>
    </row>
    <row r="214" spans="1:13" s="143" customFormat="1" ht="15.75" customHeight="1">
      <c r="A214" s="375"/>
      <c r="B214" s="377"/>
      <c r="C214" s="376"/>
      <c r="D214" s="368"/>
      <c r="E214" s="25"/>
      <c r="F214" s="26"/>
      <c r="G214" s="25"/>
      <c r="H214" s="25"/>
      <c r="I214" s="25"/>
      <c r="J214" s="25"/>
      <c r="K214" s="36"/>
      <c r="L214" s="428"/>
      <c r="M214" s="617"/>
    </row>
    <row r="215" spans="1:13" s="143" customFormat="1" ht="15.75" customHeight="1">
      <c r="A215" s="375"/>
      <c r="B215" s="377"/>
      <c r="C215" s="376"/>
      <c r="D215" s="368"/>
      <c r="E215" s="25"/>
      <c r="F215" s="26"/>
      <c r="G215" s="25"/>
      <c r="H215" s="25"/>
      <c r="I215" s="25"/>
      <c r="J215" s="25"/>
      <c r="K215" s="36"/>
      <c r="L215" s="428"/>
      <c r="M215" s="617"/>
    </row>
    <row r="216" spans="1:13" s="143" customFormat="1" ht="15.75" customHeight="1">
      <c r="A216" s="375"/>
      <c r="B216" s="377"/>
      <c r="C216" s="376"/>
      <c r="D216" s="368"/>
      <c r="E216" s="25"/>
      <c r="F216" s="26"/>
      <c r="G216" s="25"/>
      <c r="H216" s="25"/>
      <c r="I216" s="25"/>
      <c r="J216" s="25"/>
      <c r="K216" s="36"/>
      <c r="L216" s="428"/>
      <c r="M216" s="617"/>
    </row>
  </sheetData>
  <mergeCells count="17">
    <mergeCell ref="E127:N127"/>
    <mergeCell ref="E119:N120"/>
    <mergeCell ref="E121:N121"/>
    <mergeCell ref="E123:N123"/>
    <mergeCell ref="E125:N125"/>
    <mergeCell ref="K72:L72"/>
    <mergeCell ref="E70:L70"/>
    <mergeCell ref="B17:B18"/>
    <mergeCell ref="B77:B78"/>
    <mergeCell ref="B54:B55"/>
    <mergeCell ref="B41:B42"/>
    <mergeCell ref="B58:B59"/>
    <mergeCell ref="B64:B65"/>
    <mergeCell ref="K8:L8"/>
    <mergeCell ref="B3:B4"/>
    <mergeCell ref="E4:L4"/>
    <mergeCell ref="E3:L3"/>
  </mergeCells>
  <hyperlinks>
    <hyperlink ref="B7" location="'802.22 W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 ref="B45" location="'802.22 WG Agenda'!A1" tooltip="802.11 WG Agenda" display="Agendas"/>
    <hyperlink ref="B44" location="'802.22 WRAN Graphic'!A1" tooltip="802.11 Session Graphic" display="Graphic"/>
    <hyperlink ref="B54" location="'Attendance Policy'!A1" display="Attendance &amp; Voting"/>
    <hyperlink ref="B51" location="Patents!A1" tooltip="IEEE Patent Policy" display="Patents"/>
    <hyperlink ref="B53" location="References!A1" tooltip="802.11 WG Communication References" display="Reference"/>
    <hyperlink ref="B52" location="Ethics!A1" tooltip="IEEE Ethics" display="Ethics"/>
    <hyperlink ref="B68" location="'802.22 WG Agenda'!A1" tooltip="802.11 WG Agenda" display="Agendas"/>
    <hyperlink ref="B67" location="'802.22 WRAN Graphic'!A1" tooltip="802.11 Session Graphic" display="Graphic"/>
    <hyperlink ref="B77" location="'Attendance Policy'!A1" display="Attendance &amp; Voting"/>
    <hyperlink ref="B69" location="'WG Officers'!A1" tooltip="WG Officers and Contact Details" display="Officers"/>
    <hyperlink ref="B74" location="Patents!A1" tooltip="IEEE Patent Policy" display="Patents"/>
    <hyperlink ref="B73" location="'Anti-Trust'!A1" tooltip="Anti-Trust Statement" display="Anti-Trust"/>
    <hyperlink ref="B71" location="'802.22 Cover'!A1" tooltip="Cover Page" display="Cover"/>
    <hyperlink ref="B76" location="References!A1" tooltip="802.11 WG Communication References" display="Reference"/>
    <hyperlink ref="B75" location="Ethics!A1" tooltip="IEEE Ethics" display="Ethics"/>
    <hyperlink ref="B70" location="Title!A1" tooltip="Document Title" display="Title"/>
    <hyperlink ref="B72" location="'Courtesy Notice'!A1" tooltip="Courtesy Notice for Session Attendees" display="Notice"/>
    <hyperlink ref="B46" location="'WG Officers'!A1" tooltip="WG Officers and Contact Details" display="Officers"/>
    <hyperlink ref="B50" location="'Anti-Trust'!A1" tooltip="Anti-Trust Statement" display="Anti-Trust"/>
    <hyperlink ref="B48" location="'802.22 Cover'!A1" tooltip="Cover Page" display="Cover"/>
    <hyperlink ref="B47" location="Title!A1" tooltip="Document Title" display="Title"/>
    <hyperlink ref="B49" location="'Courtesy Notice'!A1" tooltip="Courtesy Notice for Session Attendees" display="Notice"/>
    <hyperlink ref="H20" r:id="rId1" display="IEEE CODE OF ETHICS"/>
    <hyperlink ref="H27" r:id="rId2" display="IEEE 802.22 WLANS WORKING GROUP POLICIES &amp; PROCEDURES"/>
    <hyperlink ref="H26" r:id="rId3" display="IEEE 802 LAN / MAN STANDARDS COMMITTEE (LMSC) POLICIES &amp; PROCEDURES"/>
    <hyperlink ref="H30" r:id="rId4" display="IEEE-SA LOA DATABASE SHOWING P802.11 LOAS ACCEPTED"/>
    <hyperlink ref="H25" r:id="rId5" display="IEEE-SA PATENT FAQ"/>
    <hyperlink ref="H18" r:id="rId6" display="IEEE-SA PATENT POLICY"/>
    <hyperlink ref="H23" r:id="rId7" display="IEEE-SA LETTER OF ASSURANCE (LOA) FORM"/>
    <hyperlink ref="H22" r:id="rId8" display="IEEE-SA ANTITRUST AND COMPEITTION POLICY"/>
    <hyperlink ref="H21" r:id="rId9" display="IEEE-SA AFFILATION FAQ"/>
    <hyperlink ref="H24" r:id="rId10" display="IEEE-SA STANDARDS BOARD PATENT COMMITTEE (PATCOM) INFORMATION"/>
  </hyperlinks>
  <printOptions/>
  <pageMargins left="0.5" right="0.25" top="1.25" bottom="1.25" header="0.5" footer="0.5"/>
  <pageSetup fitToHeight="0" fitToWidth="1" horizontalDpi="300" verticalDpi="300" orientation="portrait" scale="70" r:id="rId1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P802.22 Wireless RANs WG</dc:title>
  <dc:subject>Tentative Agenda</dc:subject>
  <dc:creator>Carl R. Stevenson, Chair, 802.22 WG</dc:creator>
  <cp:keywords/>
  <dc:description/>
  <cp:lastModifiedBy>Wendong Hu</cp:lastModifiedBy>
  <cp:lastPrinted>2009-01-19T17:28:12Z</cp:lastPrinted>
  <dcterms:created xsi:type="dcterms:W3CDTF">1901-01-01T08:00:00Z</dcterms:created>
  <dcterms:modified xsi:type="dcterms:W3CDTF">2010-01-15T19:20:50Z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1124059945</vt:i4>
  </property>
  <property fmtid="{D5CDD505-2E9C-101B-9397-08002B2CF9AE}" pid="3" name="_NewReviewCycle">
    <vt:lpwstr/>
  </property>
  <property fmtid="{D5CDD505-2E9C-101B-9397-08002B2CF9AE}" pid="4" name="_EmailSubject">
    <vt:lpwstr>Fixed up Graphic</vt:lpwstr>
  </property>
  <property fmtid="{D5CDD505-2E9C-101B-9397-08002B2CF9AE}" pid="5" name="_AuthorEmail">
    <vt:lpwstr>Donald.Eastlake@motorola.com</vt:lpwstr>
  </property>
  <property fmtid="{D5CDD505-2E9C-101B-9397-08002B2CF9AE}" pid="6" name="_AuthorEmailDisplayName">
    <vt:lpwstr>Eastlake III Donald-LDE008</vt:lpwstr>
  </property>
  <property fmtid="{D5CDD505-2E9C-101B-9397-08002B2CF9AE}" pid="7" name="_ReviewingToolsShownOnce">
    <vt:lpwstr/>
  </property>
</Properties>
</file>