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105" tabRatio="739"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Agenda'!$F$2:$F$60</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Agenda'!$E$1:$L$111</definedName>
    <definedName name="_xlnm.Print_Area" localSheetId="7">'802.22 WRAN Graphic'!$E$2:$W$102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Officers'!$A$1:$K$39</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Agenda'!$F$1:$L$60</definedName>
    <definedName name="Z_00AABE15_45FB_42F7_A454_BE72949E7A28_.wvu.PrintArea" localSheetId="7" hidden="1">'802.22 WRAN Graphic'!$E$2:$W$37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Agenda'!$F$1:$L$60</definedName>
    <definedName name="Z_1A4B53BA_FB50_4C55_8FB0_39E1B9C1F190_.wvu.PrintArea" localSheetId="7" hidden="1">'802.22 WRAN Graphic'!$E$2:$W$37</definedName>
    <definedName name="Z_1A4B53BA_FB50_4C55_8FB0_39E1B9C1F190_.wvu.PrintArea" localSheetId="2" hidden="1">'Courtesy Notice'!$B$2:$P$35</definedName>
    <definedName name="Z_1A4B53BA_FB50_4C55_8FB0_39E1B9C1F190_.wvu.Rows" localSheetId="8" hidden="1">'802.22 WG Agenda'!$1:$5,'802.22 WG Agenda'!$6:$71,'802.22 WG Agenda'!#REF!,'802.22 WG Agenda'!#REF!</definedName>
    <definedName name="Z_1A4B53BA_FB50_4C55_8FB0_39E1B9C1F190_.wvu.Rows" localSheetId="7" hidden="1">'802.22 WRAN Graphic'!$43:$43</definedName>
    <definedName name="Z_20E74821_39C1_45DB_92E8_46A0E2E722B2_.wvu.PrintArea" localSheetId="8" hidden="1">'802.22 WG Agenda'!$F$1:$L$60</definedName>
    <definedName name="Z_20E74821_39C1_45DB_92E8_46A0E2E722B2_.wvu.PrintArea" localSheetId="7" hidden="1">'802.22 WRAN Graphic'!$E$2:$W$37</definedName>
    <definedName name="Z_20E74821_39C1_45DB_92E8_46A0E2E722B2_.wvu.PrintArea" localSheetId="2" hidden="1">'Courtesy Notice'!$B$2:$P$35</definedName>
    <definedName name="Z_20E74821_39C1_45DB_92E8_46A0E2E722B2_.wvu.Rows" localSheetId="8" hidden="1">'802.22 WG Agenda'!#REF!,'802.22 WG Agenda'!$1:$5,'802.22 WG Agenda'!$6:$71</definedName>
    <definedName name="Z_20E74821_39C1_45DB_92E8_46A0E2E722B2_.wvu.Rows" localSheetId="7" hidden="1">'802.22 WRAN Graphic'!$43:$43</definedName>
    <definedName name="Z_27B78060_68E1_4A63_8B2B_C34DB2097BAE_.wvu.PrintArea" localSheetId="8" hidden="1">'802.22 WG Agenda'!$F$1:$L$60</definedName>
    <definedName name="Z_27B78060_68E1_4A63_8B2B_C34DB2097BAE_.wvu.PrintArea" localSheetId="7" hidden="1">'802.22 WRAN Graphic'!$E$2:$W$37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Agenda'!$F$1:$L$60</definedName>
    <definedName name="Z_471EB7C4_B2CF_4FBE_9DC9_693B69A7F9FF_.wvu.PrintArea" localSheetId="7" hidden="1">'802.22 WRAN Graphic'!$E$2:$W$37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Agenda'!$F$1:$L$60</definedName>
    <definedName name="Z_50D0CB11_55BB_43D8_AE23_D74B28948084_.wvu.PrintArea" localSheetId="7" hidden="1">'802.22 WRAN Graphic'!$E$2:$W$37</definedName>
    <definedName name="Z_50D0CB11_55BB_43D8_AE23_D74B28948084_.wvu.PrintArea" localSheetId="2" hidden="1">'Courtesy Notice'!$B$2:$P$35</definedName>
    <definedName name="Z_50D0CB11_55BB_43D8_AE23_D74B28948084_.wvu.Rows" localSheetId="8" hidden="1">'802.22 WG Agenda'!#REF!,'802.22 WG Agenda'!$6:$71,'802.22 WG Agenda'!#REF!,'802.22 WG Agenda'!#REF!</definedName>
    <definedName name="Z_50D0CB11_55BB_43D8_AE23_D74B28948084_.wvu.Rows" localSheetId="7" hidden="1">'802.22 WRAN Graphic'!$43:$43</definedName>
    <definedName name="Z_7E5ADFC7_82CA_4A70_A250_6FC82DA284DC_.wvu.PrintArea" localSheetId="8" hidden="1">'802.22 WG Agenda'!$F$1:$L$60</definedName>
    <definedName name="Z_7E5ADFC7_82CA_4A70_A250_6FC82DA284DC_.wvu.PrintArea" localSheetId="7" hidden="1">'802.22 WRAN Graphic'!$E$2:$W$37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Agenda'!$F$1:$L$60</definedName>
    <definedName name="Z_B316FFF2_8282_4BB7_BE04_5FED6E033DE9_.wvu.PrintArea" localSheetId="7" hidden="1">'802.22 WRAN Graphic'!$E$2:$W$37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<sst xmlns="http://schemas.openxmlformats.org/spreadsheetml/2006/main" count="805" uniqueCount="336">
  <si>
    <t>WG DOCUMENTATION UPDATE</t>
  </si>
  <si>
    <t>TGW</t>
  </si>
  <si>
    <t>SOCIAL EVENING</t>
  </si>
  <si>
    <t>6.1 Earning Voting Rights</t>
  </si>
  <si>
    <t>Guidance Timing</t>
  </si>
  <si>
    <t>11/15/18 CO-ORD</t>
  </si>
  <si>
    <t>3.1.1</t>
  </si>
  <si>
    <t>3.2.1</t>
  </si>
  <si>
    <t>3.2.2</t>
  </si>
  <si>
    <t>NEW MEM ORIE</t>
  </si>
  <si>
    <t>TGK</t>
  </si>
  <si>
    <t>802.22 MEETING CALLED TO ORDER</t>
  </si>
  <si>
    <t>APPROVE OR MODIFY 802.22 WORKING GROUP AGENDA</t>
  </si>
  <si>
    <t>CHOUINARD</t>
  </si>
  <si>
    <t>Goals and Objectives for this Session</t>
  </si>
  <si>
    <t>DOCUMENTATION REQUIREMENTS</t>
  </si>
  <si>
    <t>IEEE 802.22 TO / FROM OTHER IEEE 802 WGs and TAGs</t>
  </si>
  <si>
    <t xml:space="preserve">BETWEEN 802.22 TO/FROM 802.18  </t>
  </si>
  <si>
    <t>BETWEEN 802.22 TO/FROM 802.19</t>
  </si>
  <si>
    <t>BETWEEN 802.22 TO/FROM IEEE-BTS</t>
  </si>
  <si>
    <t>GURLEY</t>
  </si>
  <si>
    <t>RECESS FOR WG AND TG MEETINGS</t>
  </si>
  <si>
    <t>REPORTS FROM AD HOC GROUPS</t>
  </si>
  <si>
    <t>CALDWELL</t>
  </si>
  <si>
    <t>STRAW POLL OF MEMBERSHIP REGARDING THIS SESSIONS LOCATION</t>
  </si>
  <si>
    <t>TGM</t>
  </si>
  <si>
    <t>Patents</t>
  </si>
  <si>
    <t>Ethics</t>
  </si>
  <si>
    <t>`</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</si>
  <si>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</si>
  <si>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</si>
  <si>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</si>
  <si>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</si>
  <si>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</si>
  <si>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</si>
  <si>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</si>
  <si>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</si>
  <si>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</si>
  <si>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</si>
  <si>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</si>
  <si>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</si>
  <si>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</si>
  <si>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</si>
  <si>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</si>
  <si>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802 SEC MTG</t>
  </si>
  <si>
    <t>WNG SC</t>
  </si>
  <si>
    <t>WG CHAIRS</t>
  </si>
  <si>
    <t>JT WIRELESS</t>
  </si>
  <si>
    <t>SOCIAL EVE.</t>
  </si>
  <si>
    <t>Total</t>
  </si>
  <si>
    <t>Equalized Column Totals</t>
  </si>
  <si>
    <t>ATTENDANCE RECORDING</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</si>
  <si>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</si>
  <si>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</si>
  <si>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</si>
  <si>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</si>
  <si>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</si>
  <si>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</si>
  <si>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</si>
  <si>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</si>
  <si>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</si>
  <si>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</si>
  <si>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</si>
  <si>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</si>
  <si>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</si>
  <si>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</si>
  <si>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</si>
  <si>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</si>
  <si>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</si>
  <si>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Gerald Chouinard</t>
  </si>
  <si>
    <t>Attendance &amp; Voting Rights</t>
  </si>
  <si>
    <t>+1 (613) 998-2500</t>
  </si>
  <si>
    <t>WG Secretary</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</si>
  <si>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</si>
  <si>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</si>
  <si>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</si>
  <si>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</si>
  <si>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</si>
  <si>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</si>
  <si>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</si>
  <si>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</si>
  <si>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</si>
  <si>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</si>
  <si>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</si>
  <si>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</si>
  <si>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</si>
  <si>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</si>
  <si>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</si>
  <si>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</si>
  <si>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</si>
  <si>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</si>
  <si>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</si>
  <si>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</si>
  <si>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</si>
  <si>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</si>
  <si>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</si>
  <si>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</si>
  <si>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</si>
  <si>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</si>
  <si>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</si>
  <si>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</si>
  <si>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</si>
  <si>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</si>
  <si>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</si>
  <si>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</si>
  <si>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</si>
  <si>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</si>
  <si>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</si>
  <si>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</si>
  <si>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WORKING GROUP REPORTS:</t>
  </si>
  <si>
    <t>WORKING GROUP MOTIONS:</t>
  </si>
  <si>
    <t>ME - Motion, External        MI - Motion, Internal         DT - Discussion Topic         II - Information Item</t>
  </si>
  <si>
    <t>IEEE P802.22 Wireless RANs</t>
  </si>
  <si>
    <t>1.2.1</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</si>
  <si>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</si>
  <si>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</si>
  <si>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</si>
  <si>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</si>
  <si>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</si>
  <si>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</si>
  <si>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</si>
  <si>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</si>
  <si>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</si>
  <si>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</si>
  <si>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</si>
  <si>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</si>
  <si>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</si>
  <si>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</si>
  <si>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</si>
  <si>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</si>
  <si>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</si>
  <si>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</si>
  <si>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</si>
  <si>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</si>
  <si>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</si>
  <si>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</si>
  <si>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</si>
  <si>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</si>
  <si>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</si>
  <si>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</si>
  <si>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</si>
  <si>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</si>
  <si>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</si>
  <si>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</si>
  <si>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</si>
  <si>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</si>
  <si>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</si>
  <si>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</si>
  <si>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</si>
  <si>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</si>
  <si>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</si>
  <si>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</si>
  <si>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</si>
  <si>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</si>
  <si>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</si>
  <si>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</si>
  <si>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</si>
  <si>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</si>
  <si>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</si>
  <si>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</si>
  <si>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</si>
  <si>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</si>
  <si>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</si>
  <si>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</si>
  <si>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</si>
  <si>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</si>
  <si>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</si>
  <si>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</si>
  <si>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</si>
  <si>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</si>
  <si>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</si>
  <si>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</si>
  <si>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</si>
  <si>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</si>
  <si>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</si>
  <si>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</si>
  <si>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</si>
  <si>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</si>
  <si>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</si>
  <si>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</si>
  <si>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</si>
  <si>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</si>
  <si>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</si>
  <si>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</si>
  <si>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</si>
  <si>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</si>
  <si>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</si>
  <si>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</si>
  <si>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</si>
  <si>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</si>
  <si>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</si>
  <si>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</si>
  <si>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</si>
  <si>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</si>
  <si>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</si>
  <si>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</si>
  <si>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Update of WG, TG, Ad Hoc, and Regulatory Status</t>
  </si>
  <si>
    <t>NOTE:  This is a preliminary agenda.  Any changes required may result in adjustments to this tentative agenda.</t>
  </si>
  <si>
    <t>WG Technical Editors</t>
  </si>
  <si>
    <t>Wendong Hu</t>
  </si>
  <si>
    <t>Zander Lei</t>
  </si>
  <si>
    <t>wendong.hu@st.com</t>
  </si>
  <si>
    <t>(408) 467-8410</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</si>
  <si>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</si>
  <si>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</si>
  <si>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</si>
  <si>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</si>
  <si>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</si>
  <si>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</si>
  <si>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</si>
  <si>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</si>
  <si>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+1 (972) 761-7167</t>
  </si>
  <si>
    <t>NEED VOLUNTEER</t>
  </si>
  <si>
    <t>BETWEEN 802.22 TO/FROM MSTV/NAB/NABA</t>
  </si>
  <si>
    <t>MODY</t>
  </si>
  <si>
    <t>CHOUINARD / ALL</t>
  </si>
  <si>
    <t>ACTING-CHAIR - GERALD CHOUINARD</t>
  </si>
  <si>
    <t>SECRETARY - CHENG SHAN</t>
  </si>
  <si>
    <t>CHAIR - Baowei Ji / Vice-chair - Greg Buchwald</t>
  </si>
  <si>
    <t>TASK GROUP 2 OBJECTIVES FOR THIS SESSION</t>
  </si>
  <si>
    <t>IEEE 802.22.2 - 802.22 Recommende Practice</t>
  </si>
  <si>
    <t>CHAIR - Winston Caldwell / Vice-chair - Greg Buchwald</t>
  </si>
  <si>
    <t>Continue development of 802.22 Recommended Practice</t>
  </si>
  <si>
    <t>No action expected for this Session.  Draft Standard is in Sponsor ballot.</t>
  </si>
  <si>
    <t>Continue resolving comments from the first WG ballot.</t>
  </si>
  <si>
    <t>Finalize comments that 802.18 will provide to the EC on the FCC R&amp;O 08-260 on TV White Space for filing as "Petition for Reconsideration" to the FCC</t>
  </si>
  <si>
    <t>Participate in the discussions of the ECSG on TV White Space as considered by the IEEE 802.</t>
  </si>
  <si>
    <t>TAWIL/EINOLF</t>
  </si>
  <si>
    <t>SUNDAY (8th)</t>
  </si>
  <si>
    <t>13:30-14:00</t>
  </si>
  <si>
    <t>14:00-14:30</t>
  </si>
  <si>
    <t>14:30-15:00</t>
  </si>
  <si>
    <t xml:space="preserve"> 802 Executive Committee
Closing Meeting
1:00-6:00pm</t>
  </si>
  <si>
    <t>MAC Ad Hoc group</t>
  </si>
  <si>
    <t>PHY Ad Hoc group</t>
  </si>
  <si>
    <t>HU</t>
  </si>
  <si>
    <t>TG2 - Recommended Practice</t>
  </si>
  <si>
    <t xml:space="preserve">        - New observers introduction</t>
  </si>
  <si>
    <t>WORKING GROUP GENERAL</t>
  </si>
  <si>
    <t>MONDAY (13th)</t>
  </si>
  <si>
    <t>TUESDAY (14th)</t>
  </si>
  <si>
    <t>WEDNESDAY (15st)</t>
  </si>
  <si>
    <t>THURSDAY (16th)</t>
  </si>
  <si>
    <t>FRIDAY (17rd)</t>
  </si>
  <si>
    <t>(6123) 998-2500</t>
  </si>
  <si>
    <t>Cognitive/Security Ad Hoc group</t>
  </si>
  <si>
    <t xml:space="preserve">               - Ad Hoc group to prepare contribution to the White Spaces Database Group</t>
  </si>
  <si>
    <t>RECONVENING OF THE 802.22 CLOSING PLENARY</t>
  </si>
  <si>
    <t>NEXT SESSION: September 21-25, 2009, Waikoloa, Hawaii, HI</t>
  </si>
  <si>
    <t>REVIEW  ACTIVITIES AND RESULTS OF THIS SESSION, PROPOSED MOTIONS AND PLAN FOR NEXT SESSIONS</t>
  </si>
  <si>
    <t>PROPOSED MOTIONS: …</t>
  </si>
  <si>
    <t>II &amp; MI</t>
  </si>
  <si>
    <t>PHY ad-hoc group:  PROGRESS REPORT, MOTIONS</t>
  </si>
  <si>
    <t>MAC ad-hoc group:  PROGRESS REPORT, MOTIONS</t>
  </si>
  <si>
    <t>SECURITY ad-hoc group:  PROGRESS REPORT, MOTIONS</t>
  </si>
  <si>
    <t>SPECTRUM MANAGER ad-hoc group:  PROGRESS REPORT, MOTIONS</t>
  </si>
  <si>
    <t>CLOSING BUSINESS</t>
  </si>
  <si>
    <t>Update on 802.18 activities during the week</t>
  </si>
  <si>
    <t>6.1.1</t>
  </si>
  <si>
    <t>6.1.2</t>
  </si>
  <si>
    <t>6.1.3</t>
  </si>
  <si>
    <t>6.2</t>
  </si>
  <si>
    <t>6.2.1</t>
  </si>
  <si>
    <t>6.3</t>
  </si>
  <si>
    <t>6.3.1</t>
  </si>
  <si>
    <t>6.3.2</t>
  </si>
  <si>
    <t>6.3.3</t>
  </si>
  <si>
    <t>6.3.4</t>
  </si>
  <si>
    <t>6.3.5</t>
  </si>
  <si>
    <t>7.1</t>
  </si>
  <si>
    <t>7.1.1</t>
  </si>
  <si>
    <t>7.1.2</t>
  </si>
  <si>
    <t>8.1</t>
  </si>
  <si>
    <t>8.1.1</t>
  </si>
  <si>
    <t>Update on 802.19 activities during the week</t>
  </si>
  <si>
    <t>DATABASE Ad Hoc group:  PROGRESS REPORT, MOTIONS</t>
  </si>
  <si>
    <t>TASK GROUP REPORTS AND MOTIONS:</t>
  </si>
  <si>
    <t>TG2 CLOSING REPORT, MOTIONS &amp; NEXT MEETING OBJECTIVES</t>
  </si>
  <si>
    <t>AD HOC GROUP REPORTS AND MOTIONS:</t>
  </si>
  <si>
    <t>_____</t>
  </si>
  <si>
    <t>15:00-15:30</t>
  </si>
  <si>
    <t>WG DOCUMENT UPDATE</t>
  </si>
  <si>
    <t>WG Policies and Procedure</t>
  </si>
  <si>
    <t>FUTURE PLANS for the 802.22 WG (I. Reede request from May 09)</t>
  </si>
  <si>
    <t>2009-07-17</t>
  </si>
  <si>
    <t>Tentative Agenda September 2009</t>
  </si>
  <si>
    <t>Wendong Hu, STMicroelectronics</t>
  </si>
  <si>
    <t>Chair, IEEE 802.22 Working Group on WRANs</t>
  </si>
  <si>
    <t>1060 East Brokaw Road, San Jose, CA 95131, USA</t>
  </si>
  <si>
    <t>+1 (408) 467-8410</t>
  </si>
  <si>
    <t>+1 (408) 452-0278</t>
  </si>
  <si>
    <t>email: wendong.hu@st.com</t>
  </si>
  <si>
    <t>September 2009</t>
  </si>
  <si>
    <t>R0</t>
  </si>
  <si>
    <t>Wendong Hu, Working Group Chair</t>
  </si>
  <si>
    <t>802 Wireless Joint Openning Plenary</t>
  </si>
  <si>
    <t>802.22 WG Opening Plenary</t>
  </si>
  <si>
    <t>Tutorial: Smart Grid</t>
  </si>
  <si>
    <t>802.19 TVWS</t>
  </si>
  <si>
    <t>802.11 TVWS</t>
  </si>
  <si>
    <t>802.22 WG
Closing Plenary</t>
  </si>
  <si>
    <t>MAC ad hoc</t>
  </si>
  <si>
    <t>PHY ad hoc</t>
  </si>
  <si>
    <t>Database ad hoc</t>
  </si>
  <si>
    <t>Spectrum Manager</t>
  </si>
  <si>
    <t>Coexist-ence</t>
  </si>
  <si>
    <t>Coexistence</t>
  </si>
  <si>
    <t>19th IEEE 802.22 WIRELESS REGIONAL AREA NETWORKS SESSION</t>
  </si>
  <si>
    <t>Wendong Hu, Chair, IEEE 802.22 Working Group on WRANs</t>
  </si>
  <si>
    <t>Hilton Waikoloa Village (On Hawaii's Big Island), Waikoloa, Hawaii, USA</t>
  </si>
  <si>
    <t>September 20-25, 2009</t>
  </si>
  <si>
    <t>IEEE 802.22 WG Chair</t>
  </si>
  <si>
    <t xml:space="preserve">STMicroelectronics, Inc.
1060 East Brokaw Road
San Jose, CA 95131                                                           </t>
  </si>
  <si>
    <t>Fax:+1 408 452 0278</t>
  </si>
  <si>
    <t>+1 408 467 8410</t>
  </si>
  <si>
    <t>TG1 Interim Chair</t>
  </si>
  <si>
    <t>Hu</t>
  </si>
  <si>
    <t>APPROVE OR MODIFY THE MINUTES OF THE PREVIOUS SESSION (09-156r0)</t>
  </si>
  <si>
    <t>MATTERS ARISING FROM THE MINUTES OF THE PREVIOUS SESSION  (09-156r0)</t>
  </si>
  <si>
    <t>Hu / All</t>
  </si>
  <si>
    <t>TG1 - Beacon Design for enhancing Wireless Microphones Detection</t>
  </si>
  <si>
    <t>Buchwald</t>
  </si>
  <si>
    <t xml:space="preserve">        - Approve the modified current PAR and a new PAR for supporting portable applications </t>
  </si>
  <si>
    <t xml:space="preserve">        - Resolve major system level issues and comments </t>
  </si>
  <si>
    <t xml:space="preserve">        - Review and revise (if needed) the timeline of 802.22 standard’s development</t>
  </si>
  <si>
    <t xml:space="preserve">        - Continue comment resolutions on 802.22 draft D2.0</t>
  </si>
  <si>
    <t>802.22 OPENING PLENARY AGENDA - Sept 21st, 2009 - 10:30-12:30</t>
  </si>
  <si>
    <t>CHAIR - WENDONG HU / SECRETARY - ___________</t>
  </si>
  <si>
    <t>802.22 CLOSING PLENARY AGENDA - Friday, September 25th, 2009 - 08:00-12:00</t>
  </si>
  <si>
    <t>HU / ALL</t>
  </si>
  <si>
    <t>doc.: IEEE 802.22-09/0171r0</t>
  </si>
  <si>
    <t>802.22 WG
System Issues</t>
  </si>
  <si>
    <t>802.22 WG System Issues</t>
  </si>
  <si>
    <t>802.22 WG: System Issues</t>
  </si>
  <si>
    <t>R2</t>
  </si>
  <si>
    <t>802.22 WG: New PARs for Portable Applications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</si>
</sst>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01">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2"/>
    </font>
    <font>
      <b/>
      <sz val="28"/>
      <color indexed="10"/>
      <name val="Arial"/>
      <family val="2"/>
    </font>
    <font>
      <u val="single"/>
      <sz val="18"/>
      <color indexed="12"/>
      <name val="Arial"/>
      <family val="0"/>
    </font>
  </fonts>
  <fills count="32">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
      <patternFill patternType="solid">
        <fgColor indexed="41"/>
        <bgColor indexed="64"/>
      </patternFill>
    </fill>
    <fill>
      <patternFill patternType="solid">
        <fgColor indexed="48"/>
        <bgColor indexed="64"/>
      </patternFill>
    </fill>
  </fills>
  <borders count="70">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thin"/>
      <bottom style="thin"/>
    </border>
    <border>
      <left style="medium"/>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style="thin"/>
      <top>
        <color indexed="63"/>
      </top>
      <bottom style="mediu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color indexed="63"/>
      </left>
      <right style="thin"/>
      <top style="medium"/>
      <bottom style="thin"/>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72" fontId="6" fillId="0" borderId="0">
      <alignment/>
      <protection/>
    </xf>
    <xf numFmtId="172" fontId="6" fillId="0" borderId="0">
      <alignment/>
      <protection/>
    </xf>
    <xf numFmtId="172" fontId="6" fillId="0" borderId="0">
      <alignment/>
      <protection/>
    </xf>
    <xf numFmtId="9" fontId="0" fillId="0" borderId="0" applyFont="0" applyFill="0" applyBorder="0" applyAlignment="0" applyProtection="0"/>
  </cellStyleXfs>
  <cellXfs count="1150">
    <xf numFmtId="0" fontId="0" fillId="0" borderId="0" xfId="0" applyAlignment="1">
      <alignment/>
    </xf>
    <xf numFmtId="172" fontId="23" fillId="2" borderId="0" xfId="22" applyFont="1" applyFill="1" applyBorder="1" applyAlignment="1">
      <alignment horizontal="left" vertical="center"/>
      <protection/>
    </xf>
    <xf numFmtId="172"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72" fontId="26" fillId="3" borderId="0" xfId="0" applyNumberFormat="1" applyFont="1" applyFill="1" applyBorder="1" applyAlignment="1" applyProtection="1">
      <alignment horizontal="left" vertical="center" indent="2"/>
      <protection/>
    </xf>
    <xf numFmtId="172" fontId="26" fillId="3" borderId="0" xfId="0" applyNumberFormat="1" applyFont="1" applyFill="1" applyBorder="1" applyAlignment="1" applyProtection="1">
      <alignment horizontal="left" vertical="center"/>
      <protection/>
    </xf>
    <xf numFmtId="172" fontId="26" fillId="3" borderId="0" xfId="0" applyNumberFormat="1" applyFont="1" applyFill="1" applyBorder="1" applyAlignment="1" applyProtection="1">
      <alignment horizontal="left" vertical="center" indent="4"/>
      <protection/>
    </xf>
    <xf numFmtId="172"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72" fontId="26" fillId="3" borderId="0" xfId="22" applyNumberFormat="1" applyFont="1" applyFill="1" applyBorder="1" applyAlignment="1" applyProtection="1">
      <alignment horizontal="left" vertical="center"/>
      <protection/>
    </xf>
    <xf numFmtId="172" fontId="23" fillId="3" borderId="0" xfId="22" applyFont="1" applyFill="1" applyBorder="1" applyAlignment="1">
      <alignment horizontal="left" vertical="center"/>
      <protection/>
    </xf>
    <xf numFmtId="172"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72" fontId="26" fillId="4" borderId="0" xfId="23" applyNumberFormat="1" applyFont="1" applyFill="1" applyBorder="1" applyAlignment="1" applyProtection="1">
      <alignment horizontal="left" vertical="center"/>
      <protection/>
    </xf>
    <xf numFmtId="172" fontId="15" fillId="4" borderId="0" xfId="22" applyFont="1" applyFill="1" applyBorder="1" applyAlignment="1">
      <alignment horizontal="left" vertical="center"/>
      <protection/>
    </xf>
    <xf numFmtId="172" fontId="26" fillId="3" borderId="0" xfId="23" applyNumberFormat="1" applyFont="1" applyFill="1" applyBorder="1" applyAlignment="1" applyProtection="1">
      <alignment horizontal="left" vertical="center"/>
      <protection/>
    </xf>
    <xf numFmtId="172" fontId="26" fillId="3" borderId="0" xfId="23" applyFont="1" applyFill="1" applyBorder="1" applyAlignment="1">
      <alignment horizontal="left" vertical="center"/>
      <protection/>
    </xf>
    <xf numFmtId="172"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72" fontId="9" fillId="4" borderId="0" xfId="23" applyFont="1" applyFill="1" applyBorder="1" applyAlignment="1">
      <alignment horizontal="left" vertical="center"/>
      <protection/>
    </xf>
    <xf numFmtId="172"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72"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72" fontId="23" fillId="3" borderId="0" xfId="23" applyNumberFormat="1" applyFont="1" applyFill="1" applyBorder="1" applyAlignment="1" applyProtection="1">
      <alignment horizontal="center" vertical="center"/>
      <protection/>
    </xf>
    <xf numFmtId="172" fontId="26" fillId="3" borderId="0" xfId="22" applyNumberFormat="1" applyFont="1" applyFill="1" applyBorder="1" applyAlignment="1" applyProtection="1">
      <alignment horizontal="center" vertical="center"/>
      <protection/>
    </xf>
    <xf numFmtId="172" fontId="23" fillId="3" borderId="0" xfId="22" applyNumberFormat="1" applyFont="1" applyFill="1" applyBorder="1" applyAlignment="1" applyProtection="1">
      <alignment horizontal="center" vertical="center"/>
      <protection/>
    </xf>
    <xf numFmtId="172" fontId="26" fillId="3" borderId="0" xfId="23" applyNumberFormat="1" applyFont="1" applyFill="1" applyBorder="1" applyAlignment="1" applyProtection="1">
      <alignment horizontal="center" vertical="center"/>
      <protection/>
    </xf>
    <xf numFmtId="172" fontId="23" fillId="3" borderId="0" xfId="23" applyFont="1" applyFill="1" applyBorder="1" applyAlignment="1">
      <alignment horizontal="center" vertical="center"/>
      <protection/>
    </xf>
    <xf numFmtId="172" fontId="23" fillId="4" borderId="0" xfId="23" applyNumberFormat="1" applyFont="1" applyFill="1" applyBorder="1" applyAlignment="1" applyProtection="1">
      <alignment horizontal="center" vertical="center"/>
      <protection/>
    </xf>
    <xf numFmtId="172" fontId="23" fillId="3" borderId="0" xfId="0" applyNumberFormat="1" applyFont="1" applyFill="1" applyBorder="1" applyAlignment="1" applyProtection="1">
      <alignment horizontal="center" vertical="center"/>
      <protection/>
    </xf>
    <xf numFmtId="172" fontId="23" fillId="3" borderId="0" xfId="22" applyFont="1" applyFill="1" applyBorder="1" applyAlignment="1">
      <alignment horizontal="center" vertical="center"/>
      <protection/>
    </xf>
    <xf numFmtId="172"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8"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7" fillId="0" borderId="0" xfId="0" applyNumberFormat="1" applyFont="1" applyAlignment="1">
      <alignment vertical="center"/>
    </xf>
    <xf numFmtId="0" fontId="12" fillId="0" borderId="0" xfId="0" applyFont="1" applyFill="1" applyBorder="1" applyAlignment="1">
      <alignment horizontal="center" vertical="center"/>
    </xf>
    <xf numFmtId="172" fontId="7" fillId="3" borderId="0" xfId="23" applyNumberFormat="1" applyFont="1" applyFill="1" applyBorder="1" applyAlignment="1" applyProtection="1">
      <alignment horizontal="left" vertical="center"/>
      <protection/>
    </xf>
    <xf numFmtId="172"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72" fontId="7" fillId="3" borderId="0" xfId="0"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7" borderId="2" xfId="0" applyNumberFormat="1" applyFont="1" applyFill="1" applyBorder="1" applyAlignment="1">
      <alignment horizontal="center" vertical="center"/>
    </xf>
    <xf numFmtId="178" fontId="10" fillId="8" borderId="2" xfId="0" applyNumberFormat="1" applyFont="1" applyFill="1" applyBorder="1" applyAlignment="1">
      <alignment horizontal="center" vertical="center"/>
    </xf>
    <xf numFmtId="178" fontId="13" fillId="8" borderId="3" xfId="0" applyNumberFormat="1" applyFont="1" applyFill="1" applyBorder="1" applyAlignment="1">
      <alignment horizontal="center" vertical="center"/>
    </xf>
    <xf numFmtId="178" fontId="13" fillId="8" borderId="4" xfId="0" applyNumberFormat="1" applyFont="1" applyFill="1" applyBorder="1" applyAlignment="1">
      <alignment horizontal="center" vertical="center"/>
    </xf>
    <xf numFmtId="178" fontId="12" fillId="9" borderId="2" xfId="0" applyNumberFormat="1" applyFont="1" applyFill="1" applyBorder="1" applyAlignment="1">
      <alignment horizontal="center" vertical="center"/>
    </xf>
    <xf numFmtId="178" fontId="13" fillId="9" borderId="3" xfId="0" applyNumberFormat="1" applyFont="1" applyFill="1" applyBorder="1" applyAlignment="1">
      <alignment horizontal="center" vertical="center"/>
    </xf>
    <xf numFmtId="178" fontId="13" fillId="9" borderId="4" xfId="0" applyNumberFormat="1" applyFont="1" applyFill="1" applyBorder="1" applyAlignment="1">
      <alignment horizontal="center" vertical="center"/>
    </xf>
    <xf numFmtId="178" fontId="21" fillId="2" borderId="2" xfId="0" applyNumberFormat="1" applyFont="1" applyFill="1" applyBorder="1" applyAlignment="1">
      <alignment horizontal="center" vertical="center"/>
    </xf>
    <xf numFmtId="178" fontId="21" fillId="2" borderId="3" xfId="0" applyNumberFormat="1" applyFont="1" applyFill="1" applyBorder="1" applyAlignment="1">
      <alignment horizontal="center" vertical="center"/>
    </xf>
    <xf numFmtId="178" fontId="21" fillId="2" borderId="4"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10" borderId="5" xfId="0" applyNumberFormat="1" applyFont="1" applyFill="1" applyBorder="1" applyAlignment="1">
      <alignment horizontal="center" vertical="center"/>
    </xf>
    <xf numFmtId="178" fontId="13" fillId="10" borderId="6" xfId="0" applyNumberFormat="1" applyFont="1" applyFill="1" applyBorder="1" applyAlignment="1">
      <alignment horizontal="center" vertical="center"/>
    </xf>
    <xf numFmtId="178" fontId="13" fillId="10" borderId="7" xfId="0" applyNumberFormat="1" applyFont="1" applyFill="1" applyBorder="1" applyAlignment="1">
      <alignment horizontal="center" vertical="center"/>
    </xf>
    <xf numFmtId="178"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72"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72" fontId="26" fillId="4" borderId="0" xfId="22" applyNumberFormat="1" applyFont="1" applyFill="1" applyBorder="1" applyAlignment="1" applyProtection="1">
      <alignment horizontal="left" vertical="center"/>
      <protection/>
    </xf>
    <xf numFmtId="172" fontId="23" fillId="4" borderId="0" xfId="22" applyFont="1" applyFill="1" applyBorder="1" applyAlignment="1">
      <alignment horizontal="left" vertical="center"/>
      <protection/>
    </xf>
    <xf numFmtId="172" fontId="23" fillId="4" borderId="0" xfId="22" applyFont="1" applyFill="1" applyBorder="1" applyAlignment="1">
      <alignment horizontal="center" vertical="center"/>
      <protection/>
    </xf>
    <xf numFmtId="172" fontId="26" fillId="3" borderId="0" xfId="23" applyFont="1" applyFill="1" applyBorder="1" applyAlignment="1">
      <alignment horizontal="center" vertical="center"/>
      <protection/>
    </xf>
    <xf numFmtId="178" fontId="13" fillId="3" borderId="3" xfId="0" applyNumberFormat="1" applyFont="1" applyFill="1" applyBorder="1" applyAlignment="1">
      <alignment horizontal="center" vertical="center"/>
    </xf>
    <xf numFmtId="178" fontId="13" fillId="3" borderId="4" xfId="0" applyNumberFormat="1" applyFont="1" applyFill="1" applyBorder="1" applyAlignment="1">
      <alignment horizontal="center" vertical="center"/>
    </xf>
    <xf numFmtId="178"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72"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72" fontId="27" fillId="4" borderId="0" xfId="23" applyFont="1" applyFill="1" applyBorder="1" applyAlignment="1">
      <alignment horizontal="left" vertical="center"/>
      <protection/>
    </xf>
    <xf numFmtId="172" fontId="26" fillId="4" borderId="0" xfId="23" applyFont="1" applyFill="1" applyBorder="1" applyAlignment="1">
      <alignment horizontal="left" vertical="center"/>
      <protection/>
    </xf>
    <xf numFmtId="172" fontId="26" fillId="4" borderId="0" xfId="23" applyNumberFormat="1" applyFont="1" applyFill="1" applyBorder="1" applyAlignment="1" applyProtection="1">
      <alignment horizontal="center" vertical="center"/>
      <protection/>
    </xf>
    <xf numFmtId="172"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72" fontId="23" fillId="4" borderId="0" xfId="23" applyFont="1" applyFill="1" applyBorder="1" applyAlignment="1">
      <alignment horizontal="center" vertical="center"/>
      <protection/>
    </xf>
    <xf numFmtId="178" fontId="12" fillId="12" borderId="2" xfId="0" applyNumberFormat="1" applyFont="1" applyFill="1" applyBorder="1" applyAlignment="1">
      <alignment horizontal="center" vertical="center"/>
    </xf>
    <xf numFmtId="178" fontId="12" fillId="12" borderId="3" xfId="0" applyNumberFormat="1" applyFont="1" applyFill="1" applyBorder="1" applyAlignment="1">
      <alignment horizontal="center" vertical="center"/>
    </xf>
    <xf numFmtId="178"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0" fontId="49" fillId="14" borderId="0" xfId="0" applyFont="1" applyFill="1" applyBorder="1" applyAlignment="1">
      <alignment horizontal="center" vertical="center"/>
    </xf>
    <xf numFmtId="172" fontId="50" fillId="2" borderId="0" xfId="22" applyFont="1" applyFill="1" applyBorder="1" applyAlignment="1">
      <alignment vertical="center"/>
      <protection/>
    </xf>
    <xf numFmtId="172"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8" fontId="13" fillId="15" borderId="2" xfId="0" applyNumberFormat="1" applyFont="1" applyFill="1" applyBorder="1" applyAlignment="1">
      <alignment horizontal="center" vertical="center"/>
    </xf>
    <xf numFmtId="178" fontId="13" fillId="15" borderId="3" xfId="0" applyNumberFormat="1" applyFont="1" applyFill="1" applyBorder="1" applyAlignment="1">
      <alignment horizontal="center" vertical="center"/>
    </xf>
    <xf numFmtId="178" fontId="13" fillId="15" borderId="4" xfId="0" applyNumberFormat="1" applyFont="1" applyFill="1" applyBorder="1" applyAlignment="1">
      <alignment horizontal="center" vertical="center"/>
    </xf>
    <xf numFmtId="178" fontId="13" fillId="6" borderId="2" xfId="0" applyNumberFormat="1" applyFont="1" applyFill="1" applyBorder="1" applyAlignment="1">
      <alignment horizontal="center" vertical="center"/>
    </xf>
    <xf numFmtId="178" fontId="13" fillId="6" borderId="3" xfId="0" applyNumberFormat="1" applyFont="1" applyFill="1" applyBorder="1" applyAlignment="1">
      <alignment horizontal="center" vertical="center"/>
    </xf>
    <xf numFmtId="178" fontId="13" fillId="6" borderId="4" xfId="0" applyNumberFormat="1" applyFont="1" applyFill="1" applyBorder="1" applyAlignment="1">
      <alignment horizontal="center" vertical="center"/>
    </xf>
    <xf numFmtId="178" fontId="13" fillId="10" borderId="3" xfId="0" applyNumberFormat="1" applyFont="1" applyFill="1" applyBorder="1" applyAlignment="1">
      <alignment horizontal="center" vertical="center"/>
    </xf>
    <xf numFmtId="178" fontId="13" fillId="10" borderId="4" xfId="0" applyNumberFormat="1" applyFont="1" applyFill="1" applyBorder="1" applyAlignment="1">
      <alignment horizontal="center" vertical="center"/>
    </xf>
    <xf numFmtId="178" fontId="13" fillId="10" borderId="2" xfId="0" applyNumberFormat="1" applyFont="1" applyFill="1" applyBorder="1" applyAlignment="1">
      <alignment horizontal="center" vertical="center"/>
    </xf>
    <xf numFmtId="172"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72" fontId="26" fillId="3" borderId="8" xfId="0" applyNumberFormat="1" applyFont="1" applyFill="1" applyBorder="1" applyAlignment="1" applyProtection="1">
      <alignment horizontal="left" vertical="center"/>
      <protection/>
    </xf>
    <xf numFmtId="172"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72"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72" fontId="23" fillId="3" borderId="10" xfId="22" applyFont="1" applyFill="1" applyBorder="1" applyAlignment="1">
      <alignment horizontal="center" vertical="center"/>
      <protection/>
    </xf>
    <xf numFmtId="172"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72" fontId="24" fillId="4" borderId="0" xfId="22" applyFont="1" applyFill="1" applyBorder="1" applyAlignment="1" quotePrefix="1">
      <alignment horizontal="left" vertical="center"/>
      <protection/>
    </xf>
    <xf numFmtId="172" fontId="25" fillId="16" borderId="8" xfId="22" applyNumberFormat="1" applyFont="1" applyFill="1" applyBorder="1" applyAlignment="1" applyProtection="1">
      <alignment horizontal="left" vertical="center"/>
      <protection/>
    </xf>
    <xf numFmtId="172" fontId="25" fillId="16" borderId="8" xfId="0" applyNumberFormat="1" applyFont="1" applyFill="1" applyBorder="1" applyAlignment="1" applyProtection="1">
      <alignment horizontal="left" vertical="center"/>
      <protection/>
    </xf>
    <xf numFmtId="172"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72" fontId="15" fillId="3" borderId="10" xfId="22" applyFont="1" applyFill="1" applyBorder="1" applyAlignment="1">
      <alignment horizontal="left" vertical="center"/>
      <protection/>
    </xf>
    <xf numFmtId="172" fontId="26" fillId="3" borderId="10" xfId="22" applyNumberFormat="1" applyFont="1" applyFill="1" applyBorder="1" applyAlignment="1" applyProtection="1">
      <alignment horizontal="center" vertical="center"/>
      <protection/>
    </xf>
    <xf numFmtId="172" fontId="26" fillId="3" borderId="8" xfId="0" applyNumberFormat="1" applyFont="1" applyFill="1" applyBorder="1" applyAlignment="1" applyProtection="1">
      <alignment horizontal="center" vertical="center"/>
      <protection/>
    </xf>
    <xf numFmtId="172" fontId="26" fillId="4" borderId="0" xfId="22" applyFont="1" applyFill="1" applyBorder="1" applyAlignment="1">
      <alignment horizontal="center" vertical="center"/>
      <protection/>
    </xf>
    <xf numFmtId="175" fontId="12" fillId="7" borderId="3" xfId="0" applyNumberFormat="1" applyFont="1" applyFill="1" applyBorder="1" applyAlignment="1">
      <alignment horizontal="center" vertical="center"/>
    </xf>
    <xf numFmtId="175" fontId="12" fillId="7" borderId="4" xfId="0" applyNumberFormat="1" applyFont="1" applyFill="1" applyBorder="1" applyAlignment="1">
      <alignment horizontal="center" vertical="center"/>
    </xf>
    <xf numFmtId="175" fontId="10" fillId="8" borderId="3" xfId="0" applyNumberFormat="1" applyFont="1" applyFill="1" applyBorder="1" applyAlignment="1">
      <alignment horizontal="center" vertical="center"/>
    </xf>
    <xf numFmtId="175" fontId="10" fillId="8" borderId="4" xfId="0" applyNumberFormat="1" applyFont="1" applyFill="1" applyBorder="1" applyAlignment="1">
      <alignment horizontal="center" vertical="center"/>
    </xf>
    <xf numFmtId="175" fontId="13" fillId="3" borderId="3" xfId="0" applyNumberFormat="1" applyFont="1" applyFill="1" applyBorder="1" applyAlignment="1">
      <alignment horizontal="center" vertical="center"/>
    </xf>
    <xf numFmtId="175" fontId="13" fillId="3" borderId="4" xfId="0" applyNumberFormat="1" applyFont="1" applyFill="1" applyBorder="1" applyAlignment="1">
      <alignment horizontal="center" vertical="center"/>
    </xf>
    <xf numFmtId="175" fontId="13" fillId="15" borderId="3" xfId="0" applyNumberFormat="1" applyFont="1" applyFill="1" applyBorder="1" applyAlignment="1">
      <alignment horizontal="center" vertical="center"/>
    </xf>
    <xf numFmtId="175" fontId="13" fillId="15" borderId="4" xfId="0" applyNumberFormat="1" applyFont="1" applyFill="1" applyBorder="1" applyAlignment="1">
      <alignment horizontal="center" vertical="center"/>
    </xf>
    <xf numFmtId="175" fontId="12" fillId="9" borderId="3" xfId="0" applyNumberFormat="1" applyFont="1" applyFill="1" applyBorder="1" applyAlignment="1">
      <alignment horizontal="center" vertical="center"/>
    </xf>
    <xf numFmtId="175" fontId="12" fillId="9" borderId="4" xfId="0" applyNumberFormat="1" applyFont="1" applyFill="1" applyBorder="1" applyAlignment="1">
      <alignment horizontal="center" vertical="center"/>
    </xf>
    <xf numFmtId="175" fontId="12" fillId="12" borderId="3" xfId="0" applyNumberFormat="1" applyFont="1" applyFill="1" applyBorder="1" applyAlignment="1">
      <alignment horizontal="center" vertical="center"/>
    </xf>
    <xf numFmtId="175" fontId="12" fillId="12" borderId="4" xfId="0" applyNumberFormat="1" applyFont="1" applyFill="1" applyBorder="1" applyAlignment="1">
      <alignment horizontal="center" vertical="center"/>
    </xf>
    <xf numFmtId="175" fontId="13" fillId="6" borderId="3" xfId="0" applyNumberFormat="1" applyFont="1" applyFill="1" applyBorder="1" applyAlignment="1">
      <alignment horizontal="center" vertical="center"/>
    </xf>
    <xf numFmtId="175" fontId="13" fillId="6" borderId="4" xfId="0" applyNumberFormat="1" applyFont="1" applyFill="1" applyBorder="1" applyAlignment="1">
      <alignment horizontal="center" vertical="center"/>
    </xf>
    <xf numFmtId="175" fontId="21" fillId="2" borderId="3" xfId="0" applyNumberFormat="1" applyFont="1" applyFill="1" applyBorder="1" applyAlignment="1">
      <alignment horizontal="center" vertical="center"/>
    </xf>
    <xf numFmtId="175" fontId="21" fillId="2" borderId="4" xfId="0" applyNumberFormat="1" applyFont="1" applyFill="1" applyBorder="1" applyAlignment="1">
      <alignment horizontal="center" vertical="center"/>
    </xf>
    <xf numFmtId="175" fontId="13" fillId="10" borderId="3" xfId="0" applyNumberFormat="1" applyFont="1" applyFill="1" applyBorder="1" applyAlignment="1">
      <alignment horizontal="center" vertical="center"/>
    </xf>
    <xf numFmtId="175" fontId="13" fillId="10" borderId="4" xfId="0" applyNumberFormat="1" applyFont="1" applyFill="1" applyBorder="1" applyAlignment="1">
      <alignment horizontal="center" vertical="center"/>
    </xf>
    <xf numFmtId="175" fontId="13" fillId="10" borderId="6" xfId="0" applyNumberFormat="1" applyFont="1" applyFill="1" applyBorder="1" applyAlignment="1">
      <alignment horizontal="center" vertical="center"/>
    </xf>
    <xf numFmtId="175" fontId="13" fillId="10" borderId="7" xfId="0" applyNumberFormat="1" applyFont="1" applyFill="1" applyBorder="1" applyAlignment="1">
      <alignment horizontal="center" vertical="center"/>
    </xf>
    <xf numFmtId="0" fontId="8" fillId="4" borderId="0" xfId="0" applyFont="1" applyFill="1" applyBorder="1" applyAlignment="1">
      <alignment horizontal="left" vertical="center"/>
    </xf>
    <xf numFmtId="172" fontId="36" fillId="4" borderId="0" xfId="23" applyFont="1" applyFill="1" applyBorder="1" applyAlignment="1">
      <alignment horizontal="left" vertical="center"/>
      <protection/>
    </xf>
    <xf numFmtId="172"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8" fontId="12" fillId="7" borderId="3" xfId="0" applyNumberFormat="1" applyFont="1" applyFill="1" applyBorder="1" applyAlignment="1">
      <alignment horizontal="center" vertical="center"/>
    </xf>
    <xf numFmtId="178"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8" fontId="12" fillId="17" borderId="2" xfId="0" applyNumberFormat="1" applyFont="1" applyFill="1" applyBorder="1" applyAlignment="1">
      <alignment horizontal="center" vertical="center"/>
    </xf>
    <xf numFmtId="175" fontId="12" fillId="17" borderId="3" xfId="0" applyNumberFormat="1" applyFont="1" applyFill="1" applyBorder="1" applyAlignment="1">
      <alignment horizontal="center" vertical="center"/>
    </xf>
    <xf numFmtId="175" fontId="12" fillId="17" borderId="4" xfId="0" applyNumberFormat="1" applyFont="1" applyFill="1" applyBorder="1" applyAlignment="1">
      <alignment horizontal="center" vertical="center"/>
    </xf>
    <xf numFmtId="178" fontId="12" fillId="17" borderId="3" xfId="0" applyNumberFormat="1" applyFont="1" applyFill="1" applyBorder="1" applyAlignment="1">
      <alignment horizontal="center" vertical="center"/>
    </xf>
    <xf numFmtId="178"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2" xfId="0" applyFont="1" applyFill="1" applyBorder="1" applyAlignment="1">
      <alignment horizontal="center" vertical="center"/>
    </xf>
    <xf numFmtId="0" fontId="55" fillId="2" borderId="4" xfId="0" applyFont="1" applyFill="1" applyBorder="1" applyAlignment="1">
      <alignment horizontal="center" vertical="center"/>
    </xf>
    <xf numFmtId="0" fontId="55" fillId="2" borderId="12"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2"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2"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2" xfId="0" applyFont="1" applyFill="1" applyBorder="1" applyAlignment="1">
      <alignment horizontal="center" vertical="center"/>
    </xf>
    <xf numFmtId="0" fontId="56" fillId="9" borderId="4" xfId="0" applyFont="1" applyFill="1" applyBorder="1" applyAlignment="1">
      <alignment horizontal="center" vertical="center"/>
    </xf>
    <xf numFmtId="0" fontId="56" fillId="9" borderId="12" xfId="0" applyFont="1" applyFill="1" applyBorder="1" applyAlignment="1">
      <alignment horizontal="center" vertical="center"/>
    </xf>
    <xf numFmtId="0" fontId="56" fillId="7" borderId="4" xfId="0" applyFont="1" applyFill="1" applyBorder="1" applyAlignment="1">
      <alignment horizontal="center" vertical="center"/>
    </xf>
    <xf numFmtId="0" fontId="56" fillId="7" borderId="12" xfId="0" applyFont="1" applyFill="1" applyBorder="1" applyAlignment="1">
      <alignment horizontal="center" vertical="center"/>
    </xf>
    <xf numFmtId="0" fontId="56" fillId="17" borderId="4" xfId="0" applyFont="1" applyFill="1" applyBorder="1" applyAlignment="1">
      <alignment horizontal="center" vertical="center"/>
    </xf>
    <xf numFmtId="0" fontId="56" fillId="17" borderId="12"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2" xfId="0" applyFont="1" applyFill="1" applyBorder="1" applyAlignment="1">
      <alignment horizontal="center" vertical="center"/>
    </xf>
    <xf numFmtId="0" fontId="56" fillId="12" borderId="4" xfId="0" applyFont="1" applyFill="1" applyBorder="1" applyAlignment="1">
      <alignment horizontal="center" vertical="center"/>
    </xf>
    <xf numFmtId="0" fontId="56" fillId="12" borderId="12" xfId="0" applyFont="1" applyFill="1" applyBorder="1" applyAlignment="1">
      <alignment horizontal="center" vertical="center"/>
    </xf>
    <xf numFmtId="0" fontId="37" fillId="0" borderId="0" xfId="0" applyFont="1" applyAlignment="1">
      <alignment horizontal="center" vertical="center"/>
    </xf>
    <xf numFmtId="178" fontId="13" fillId="11" borderId="2" xfId="0" applyNumberFormat="1" applyFont="1" applyFill="1" applyBorder="1" applyAlignment="1">
      <alignment horizontal="center" vertical="center"/>
    </xf>
    <xf numFmtId="172"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8" fontId="10" fillId="13" borderId="2" xfId="0" applyNumberFormat="1" applyFont="1" applyFill="1" applyBorder="1" applyAlignment="1">
      <alignment horizontal="center" vertical="center"/>
    </xf>
    <xf numFmtId="175" fontId="10" fillId="13" borderId="3" xfId="0" applyNumberFormat="1" applyFont="1" applyFill="1" applyBorder="1" applyAlignment="1">
      <alignment horizontal="center" vertical="center"/>
    </xf>
    <xf numFmtId="175" fontId="10" fillId="13" borderId="4" xfId="0" applyNumberFormat="1" applyFont="1" applyFill="1" applyBorder="1" applyAlignment="1">
      <alignment horizontal="center" vertical="center"/>
    </xf>
    <xf numFmtId="178" fontId="13" fillId="13" borderId="3" xfId="0" applyNumberFormat="1" applyFont="1" applyFill="1" applyBorder="1" applyAlignment="1">
      <alignment horizontal="center" vertical="center"/>
    </xf>
    <xf numFmtId="178" fontId="13" fillId="13" borderId="4" xfId="0" applyNumberFormat="1" applyFont="1" applyFill="1" applyBorder="1" applyAlignment="1">
      <alignment horizontal="center" vertical="center"/>
    </xf>
    <xf numFmtId="0" fontId="54" fillId="8" borderId="12"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2" xfId="0" applyFont="1" applyFill="1" applyBorder="1" applyAlignment="1">
      <alignment horizontal="center" vertical="center"/>
    </xf>
    <xf numFmtId="172" fontId="45" fillId="4" borderId="0" xfId="22" applyFont="1" applyFill="1" applyBorder="1" applyAlignment="1">
      <alignment horizontal="left" vertical="center"/>
      <protection/>
    </xf>
    <xf numFmtId="0" fontId="56" fillId="18" borderId="4" xfId="0" applyFont="1" applyFill="1" applyBorder="1" applyAlignment="1">
      <alignment horizontal="center" vertical="center"/>
    </xf>
    <xf numFmtId="0" fontId="56" fillId="18" borderId="12" xfId="0" applyFont="1" applyFill="1" applyBorder="1" applyAlignment="1">
      <alignment horizontal="center" vertical="center"/>
    </xf>
    <xf numFmtId="178" fontId="12" fillId="18" borderId="2" xfId="0" applyNumberFormat="1" applyFont="1" applyFill="1" applyBorder="1" applyAlignment="1">
      <alignment horizontal="center" vertical="center"/>
    </xf>
    <xf numFmtId="175" fontId="12" fillId="18" borderId="3" xfId="0" applyNumberFormat="1" applyFont="1" applyFill="1" applyBorder="1" applyAlignment="1">
      <alignment horizontal="center" vertical="center"/>
    </xf>
    <xf numFmtId="175" fontId="12" fillId="18" borderId="4" xfId="0" applyNumberFormat="1" applyFont="1" applyFill="1" applyBorder="1" applyAlignment="1">
      <alignment horizontal="center" vertical="center"/>
    </xf>
    <xf numFmtId="178" fontId="12" fillId="18" borderId="3" xfId="0" applyNumberFormat="1" applyFont="1" applyFill="1" applyBorder="1" applyAlignment="1">
      <alignment horizontal="center" vertical="center"/>
    </xf>
    <xf numFmtId="178" fontId="12" fillId="18" borderId="4" xfId="0" applyNumberFormat="1" applyFont="1" applyFill="1" applyBorder="1" applyAlignment="1">
      <alignment horizontal="center" vertical="center"/>
    </xf>
    <xf numFmtId="175" fontId="12" fillId="19" borderId="0" xfId="0" applyNumberFormat="1" applyFont="1" applyFill="1" applyBorder="1" applyAlignment="1">
      <alignment horizontal="center" vertical="center"/>
    </xf>
    <xf numFmtId="175" fontId="13" fillId="19" borderId="0" xfId="0" applyNumberFormat="1" applyFont="1" applyFill="1" applyBorder="1" applyAlignment="1">
      <alignment horizontal="center" vertical="center"/>
    </xf>
    <xf numFmtId="178" fontId="12" fillId="2" borderId="2" xfId="0" applyNumberFormat="1" applyFont="1" applyFill="1" applyBorder="1" applyAlignment="1">
      <alignment horizontal="center" vertical="center"/>
    </xf>
    <xf numFmtId="175" fontId="12" fillId="2" borderId="3" xfId="0" applyNumberFormat="1" applyFont="1" applyFill="1" applyBorder="1" applyAlignment="1">
      <alignment horizontal="center" vertical="center"/>
    </xf>
    <xf numFmtId="175" fontId="12" fillId="2" borderId="4" xfId="0" applyNumberFormat="1" applyFont="1" applyFill="1" applyBorder="1" applyAlignment="1">
      <alignment horizontal="center" vertical="center"/>
    </xf>
    <xf numFmtId="178" fontId="12" fillId="2" borderId="3" xfId="0" applyNumberFormat="1" applyFont="1" applyFill="1" applyBorder="1" applyAlignment="1">
      <alignment horizontal="center" vertical="center"/>
    </xf>
    <xf numFmtId="178"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72"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3" xfId="0" applyFont="1" applyFill="1" applyBorder="1" applyAlignment="1">
      <alignment vertical="center"/>
    </xf>
    <xf numFmtId="0" fontId="23" fillId="19" borderId="0" xfId="0" applyFont="1" applyFill="1" applyBorder="1" applyAlignment="1">
      <alignment/>
    </xf>
    <xf numFmtId="172" fontId="44" fillId="4" borderId="0" xfId="22" applyFont="1" applyFill="1" applyBorder="1" applyAlignment="1">
      <alignment horizontal="left" vertical="center" indent="2"/>
      <protection/>
    </xf>
    <xf numFmtId="0" fontId="56" fillId="16" borderId="4" xfId="0" applyFont="1" applyFill="1" applyBorder="1" applyAlignment="1">
      <alignment horizontal="center" vertical="center"/>
    </xf>
    <xf numFmtId="0" fontId="56" fillId="16" borderId="12" xfId="0" applyFont="1" applyFill="1" applyBorder="1" applyAlignment="1">
      <alignment horizontal="center" vertical="center"/>
    </xf>
    <xf numFmtId="178" fontId="12" fillId="16" borderId="2" xfId="0" applyNumberFormat="1" applyFont="1" applyFill="1" applyBorder="1" applyAlignment="1">
      <alignment horizontal="center" vertical="center"/>
    </xf>
    <xf numFmtId="175" fontId="12" fillId="16" borderId="3" xfId="0" applyNumberFormat="1" applyFont="1" applyFill="1" applyBorder="1" applyAlignment="1">
      <alignment horizontal="center" vertical="center"/>
    </xf>
    <xf numFmtId="175" fontId="12" fillId="16" borderId="4" xfId="0" applyNumberFormat="1" applyFont="1" applyFill="1" applyBorder="1" applyAlignment="1">
      <alignment horizontal="center" vertical="center"/>
    </xf>
    <xf numFmtId="178" fontId="13" fillId="16" borderId="3" xfId="0" applyNumberFormat="1" applyFont="1" applyFill="1" applyBorder="1" applyAlignment="1">
      <alignment horizontal="center" vertical="center"/>
    </xf>
    <xf numFmtId="178" fontId="13" fillId="16" borderId="4" xfId="0" applyNumberFormat="1" applyFont="1" applyFill="1" applyBorder="1" applyAlignment="1">
      <alignment horizontal="center" vertical="center"/>
    </xf>
    <xf numFmtId="172" fontId="26" fillId="4" borderId="0" xfId="23" applyNumberFormat="1" applyFont="1" applyFill="1" applyBorder="1" applyAlignment="1" applyProtection="1">
      <alignment horizontal="left" vertical="center" indent="2"/>
      <protection/>
    </xf>
    <xf numFmtId="178" fontId="10" fillId="6" borderId="14" xfId="0" applyNumberFormat="1" applyFont="1" applyFill="1" applyBorder="1" applyAlignment="1">
      <alignment vertical="center"/>
    </xf>
    <xf numFmtId="178" fontId="10" fillId="0" borderId="0" xfId="0" applyNumberFormat="1" applyFont="1" applyAlignment="1">
      <alignment vertical="center"/>
    </xf>
    <xf numFmtId="172" fontId="19" fillId="4" borderId="0" xfId="22" applyFont="1" applyFill="1" applyBorder="1" applyAlignment="1" quotePrefix="1">
      <alignment horizontal="center" vertical="center"/>
      <protection/>
    </xf>
    <xf numFmtId="172" fontId="26" fillId="3" borderId="0" xfId="22" applyNumberFormat="1" applyFont="1" applyFill="1" applyBorder="1" applyAlignment="1" applyProtection="1">
      <alignment horizontal="left" vertical="center" indent="2"/>
      <protection/>
    </xf>
    <xf numFmtId="172" fontId="6" fillId="0" borderId="0" xfId="24">
      <alignment/>
      <protection/>
    </xf>
    <xf numFmtId="0" fontId="44" fillId="4" borderId="0" xfId="22" applyNumberFormat="1" applyFont="1" applyFill="1" applyBorder="1" applyAlignment="1" applyProtection="1">
      <alignment horizontal="left" vertical="center"/>
      <protection/>
    </xf>
    <xf numFmtId="172" fontId="44" fillId="4" borderId="0" xfId="0" applyNumberFormat="1" applyFont="1" applyFill="1" applyBorder="1" applyAlignment="1" applyProtection="1">
      <alignment horizontal="left" vertical="center"/>
      <protection/>
    </xf>
    <xf numFmtId="172" fontId="44" fillId="4" borderId="0" xfId="22" applyNumberFormat="1" applyFont="1" applyFill="1" applyBorder="1" applyAlignment="1" applyProtection="1">
      <alignment horizontal="center" vertical="center"/>
      <protection/>
    </xf>
    <xf numFmtId="172" fontId="28" fillId="0" borderId="0" xfId="23" applyFont="1" applyFill="1" applyBorder="1" applyAlignment="1">
      <alignment horizontal="left" vertical="center"/>
      <protection/>
    </xf>
    <xf numFmtId="172" fontId="23" fillId="3" borderId="0" xfId="23" applyFont="1" applyFill="1" applyBorder="1" applyAlignment="1">
      <alignment horizontal="left" vertical="center" indent="4"/>
      <protection/>
    </xf>
    <xf numFmtId="172" fontId="26" fillId="3" borderId="0" xfId="23" applyNumberFormat="1" applyFont="1" applyFill="1" applyBorder="1" applyAlignment="1" applyProtection="1">
      <alignment horizontal="left" vertical="center" indent="4"/>
      <protection/>
    </xf>
    <xf numFmtId="172" fontId="26" fillId="3" borderId="8" xfId="23" applyNumberFormat="1" applyFont="1" applyFill="1" applyBorder="1" applyAlignment="1" applyProtection="1">
      <alignment horizontal="left" vertical="center"/>
      <protection/>
    </xf>
    <xf numFmtId="172" fontId="26" fillId="3" borderId="8" xfId="23" applyFont="1" applyFill="1" applyBorder="1" applyAlignment="1">
      <alignment horizontal="left" vertical="center"/>
      <protection/>
    </xf>
    <xf numFmtId="172" fontId="26" fillId="3" borderId="8" xfId="23" applyNumberFormat="1" applyFont="1" applyFill="1" applyBorder="1" applyAlignment="1" applyProtection="1">
      <alignment horizontal="center" vertical="center"/>
      <protection/>
    </xf>
    <xf numFmtId="172" fontId="27" fillId="3" borderId="11" xfId="23" applyFont="1" applyFill="1" applyBorder="1" applyAlignment="1">
      <alignment horizontal="left" vertical="center"/>
      <protection/>
    </xf>
    <xf numFmtId="172" fontId="27" fillId="3" borderId="9" xfId="23" applyFont="1" applyFill="1" applyBorder="1" applyAlignment="1">
      <alignment horizontal="left" vertical="center"/>
      <protection/>
    </xf>
    <xf numFmtId="0" fontId="15" fillId="3" borderId="9" xfId="0" applyFont="1" applyFill="1" applyBorder="1" applyAlignment="1">
      <alignment horizontal="left" vertical="center"/>
    </xf>
    <xf numFmtId="172" fontId="25" fillId="16" borderId="0" xfId="23" applyNumberFormat="1" applyFont="1" applyFill="1" applyBorder="1" applyAlignment="1" applyProtection="1">
      <alignment horizontal="left" vertical="center" indent="2"/>
      <protection/>
    </xf>
    <xf numFmtId="172" fontId="25" fillId="16" borderId="0" xfId="0" applyNumberFormat="1" applyFont="1" applyFill="1" applyBorder="1" applyAlignment="1" applyProtection="1">
      <alignment horizontal="left" vertical="center" indent="2"/>
      <protection/>
    </xf>
    <xf numFmtId="172" fontId="28" fillId="4" borderId="0" xfId="23" applyFont="1" applyFill="1" applyBorder="1" applyAlignment="1">
      <alignment horizontal="left" vertical="center"/>
      <protection/>
    </xf>
    <xf numFmtId="172" fontId="27" fillId="3" borderId="15" xfId="23" applyFont="1" applyFill="1" applyBorder="1" applyAlignment="1">
      <alignment horizontal="left" vertical="center"/>
      <protection/>
    </xf>
    <xf numFmtId="172" fontId="26" fillId="3" borderId="16" xfId="23" applyNumberFormat="1" applyFont="1" applyFill="1" applyBorder="1" applyAlignment="1" applyProtection="1">
      <alignment horizontal="left" vertical="center"/>
      <protection/>
    </xf>
    <xf numFmtId="172" fontId="25" fillId="16" borderId="16" xfId="23" applyNumberFormat="1" applyFont="1" applyFill="1" applyBorder="1" applyAlignment="1" applyProtection="1">
      <alignment horizontal="left" vertical="center"/>
      <protection/>
    </xf>
    <xf numFmtId="172" fontId="25" fillId="16" borderId="16" xfId="23" applyFont="1" applyFill="1" applyBorder="1" applyAlignment="1">
      <alignment horizontal="left" vertical="center"/>
      <protection/>
    </xf>
    <xf numFmtId="172" fontId="26" fillId="3" borderId="16" xfId="23" applyNumberFormat="1" applyFont="1" applyFill="1" applyBorder="1" applyAlignment="1" applyProtection="1">
      <alignment horizontal="center" vertical="center"/>
      <protection/>
    </xf>
    <xf numFmtId="0" fontId="26" fillId="3" borderId="16" xfId="23" applyNumberFormat="1" applyFont="1" applyFill="1" applyBorder="1" applyAlignment="1" applyProtection="1">
      <alignment horizontal="left" vertical="center"/>
      <protection/>
    </xf>
    <xf numFmtId="172" fontId="26" fillId="3" borderId="16"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72" fontId="9" fillId="0" borderId="0" xfId="23" applyFont="1" applyFill="1" applyBorder="1" applyAlignment="1">
      <alignment horizontal="center" vertical="center"/>
      <protection/>
    </xf>
    <xf numFmtId="172" fontId="36" fillId="3" borderId="9" xfId="23" applyFont="1" applyFill="1" applyBorder="1" applyAlignment="1">
      <alignment horizontal="left" vertical="center"/>
      <protection/>
    </xf>
    <xf numFmtId="172" fontId="15" fillId="3" borderId="9" xfId="22" applyFont="1" applyFill="1" applyBorder="1" applyAlignment="1">
      <alignment horizontal="left" vertical="center"/>
      <protection/>
    </xf>
    <xf numFmtId="172"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72" fontId="9" fillId="3" borderId="9" xfId="23" applyFont="1" applyFill="1" applyBorder="1" applyAlignment="1">
      <alignment horizontal="left" vertical="center"/>
      <protection/>
    </xf>
    <xf numFmtId="172" fontId="9" fillId="3" borderId="17"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72" fontId="9" fillId="3" borderId="11" xfId="23" applyFont="1" applyFill="1" applyBorder="1" applyAlignment="1">
      <alignment horizontal="left" vertical="center"/>
      <protection/>
    </xf>
    <xf numFmtId="172" fontId="15" fillId="3" borderId="8" xfId="22" applyFont="1" applyFill="1" applyBorder="1" applyAlignment="1">
      <alignment horizontal="left" vertical="center"/>
      <protection/>
    </xf>
    <xf numFmtId="172" fontId="23" fillId="3" borderId="8" xfId="23" applyNumberFormat="1" applyFont="1" applyFill="1" applyBorder="1" applyAlignment="1" applyProtection="1">
      <alignment horizontal="center" vertical="center"/>
      <protection/>
    </xf>
    <xf numFmtId="172" fontId="20" fillId="4" borderId="0" xfId="22" applyFont="1" applyFill="1" applyBorder="1" applyAlignment="1">
      <alignment horizontal="left" vertical="center"/>
      <protection/>
    </xf>
    <xf numFmtId="0" fontId="9" fillId="4" borderId="0" xfId="0" applyFont="1" applyFill="1" applyAlignment="1">
      <alignment/>
    </xf>
    <xf numFmtId="0" fontId="9" fillId="4" borderId="13"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72" fontId="50" fillId="2" borderId="9" xfId="22" applyFont="1" applyFill="1" applyBorder="1" applyAlignment="1">
      <alignment vertical="center"/>
      <protection/>
    </xf>
    <xf numFmtId="0" fontId="3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72" fontId="23" fillId="3" borderId="11" xfId="22" applyFont="1" applyFill="1" applyBorder="1" applyAlignment="1">
      <alignment horizontal="left" vertical="center"/>
      <protection/>
    </xf>
    <xf numFmtId="172" fontId="23" fillId="3" borderId="8" xfId="23" applyFont="1" applyFill="1" applyBorder="1" applyAlignment="1">
      <alignment horizontal="left" vertical="center"/>
      <protection/>
    </xf>
    <xf numFmtId="172" fontId="23" fillId="3" borderId="9" xfId="22" applyFont="1" applyFill="1" applyBorder="1" applyAlignment="1">
      <alignment horizontal="left" vertical="center"/>
      <protection/>
    </xf>
    <xf numFmtId="172"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72" fontId="0" fillId="3" borderId="9" xfId="22" applyFont="1" applyFill="1" applyBorder="1" applyAlignment="1">
      <alignment horizontal="left" vertical="center"/>
      <protection/>
    </xf>
    <xf numFmtId="172"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72" fontId="25" fillId="3" borderId="8" xfId="0" applyNumberFormat="1" applyFont="1" applyFill="1" applyBorder="1" applyAlignment="1" applyProtection="1" quotePrefix="1">
      <alignment horizontal="left" vertical="center"/>
      <protection/>
    </xf>
    <xf numFmtId="172" fontId="0" fillId="3" borderId="17" xfId="22" applyFont="1" applyFill="1" applyBorder="1" applyAlignment="1">
      <alignment horizontal="left" vertical="center"/>
      <protection/>
    </xf>
    <xf numFmtId="172" fontId="0" fillId="3" borderId="10" xfId="22" applyFont="1" applyFill="1" applyBorder="1" applyAlignment="1">
      <alignment horizontal="left" vertical="center"/>
      <protection/>
    </xf>
    <xf numFmtId="172" fontId="25" fillId="16" borderId="0" xfId="22" applyNumberFormat="1" applyFont="1" applyFill="1" applyBorder="1" applyAlignment="1" applyProtection="1">
      <alignment horizontal="left" vertical="center" indent="2"/>
      <protection/>
    </xf>
    <xf numFmtId="172"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72" fontId="20" fillId="2" borderId="11" xfId="22" applyFont="1" applyFill="1" applyBorder="1" applyAlignment="1">
      <alignment horizontal="center" vertical="center"/>
      <protection/>
    </xf>
    <xf numFmtId="172"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72" fontId="23" fillId="2" borderId="0" xfId="22" applyFont="1" applyFill="1" applyBorder="1" applyAlignment="1">
      <alignment horizontal="center" vertical="center"/>
      <protection/>
    </xf>
    <xf numFmtId="172" fontId="26" fillId="20" borderId="4" xfId="23" applyNumberFormat="1" applyFont="1" applyFill="1" applyBorder="1" applyAlignment="1" applyProtection="1">
      <alignment horizontal="left" vertical="center"/>
      <protection/>
    </xf>
    <xf numFmtId="172" fontId="23" fillId="20" borderId="4" xfId="22" applyFont="1" applyFill="1" applyBorder="1" applyAlignment="1">
      <alignment horizontal="left" vertical="center"/>
      <protection/>
    </xf>
    <xf numFmtId="172" fontId="23" fillId="20" borderId="15" xfId="22" applyFont="1" applyFill="1" applyBorder="1" applyAlignment="1">
      <alignment horizontal="left" vertical="center"/>
      <protection/>
    </xf>
    <xf numFmtId="172" fontId="0" fillId="20" borderId="16" xfId="22" applyFont="1" applyFill="1" applyBorder="1" applyAlignment="1">
      <alignment horizontal="left" vertical="center"/>
      <protection/>
    </xf>
    <xf numFmtId="172" fontId="23" fillId="20" borderId="16" xfId="22" applyFont="1" applyFill="1" applyBorder="1" applyAlignment="1">
      <alignment horizontal="center" vertical="center"/>
      <protection/>
    </xf>
    <xf numFmtId="0" fontId="65" fillId="0" borderId="0" xfId="0" applyFont="1" applyAlignment="1">
      <alignment/>
    </xf>
    <xf numFmtId="0" fontId="66" fillId="0" borderId="0" xfId="0" applyFont="1" applyAlignment="1">
      <alignment/>
    </xf>
    <xf numFmtId="49" fontId="66" fillId="0" borderId="0" xfId="0" applyNumberFormat="1" applyFont="1" applyAlignment="1" quotePrefix="1">
      <alignment/>
    </xf>
    <xf numFmtId="49" fontId="65" fillId="0" borderId="0" xfId="0" applyNumberFormat="1" applyFont="1" applyAlignment="1">
      <alignment/>
    </xf>
    <xf numFmtId="0" fontId="65" fillId="0" borderId="18" xfId="0" applyFont="1" applyBorder="1" applyAlignment="1">
      <alignment/>
    </xf>
    <xf numFmtId="0" fontId="65" fillId="0" borderId="0" xfId="0" applyFont="1" applyBorder="1" applyAlignment="1">
      <alignment/>
    </xf>
    <xf numFmtId="49" fontId="66" fillId="0" borderId="0" xfId="0" applyNumberFormat="1" applyFont="1" applyBorder="1" applyAlignment="1">
      <alignment/>
    </xf>
    <xf numFmtId="49" fontId="65" fillId="0" borderId="0" xfId="0" applyNumberFormat="1" applyFont="1" applyAlignment="1" quotePrefix="1">
      <alignment/>
    </xf>
    <xf numFmtId="0" fontId="67" fillId="0" borderId="0" xfId="0" applyFont="1" applyBorder="1" applyAlignment="1">
      <alignment/>
    </xf>
    <xf numFmtId="178" fontId="13" fillId="14" borderId="2" xfId="0" applyNumberFormat="1" applyFont="1" applyFill="1" applyBorder="1" applyAlignment="1">
      <alignment horizontal="center" vertical="center"/>
    </xf>
    <xf numFmtId="175" fontId="13" fillId="14" borderId="3" xfId="0" applyNumberFormat="1" applyFont="1" applyFill="1" applyBorder="1" applyAlignment="1">
      <alignment horizontal="center" vertical="center"/>
    </xf>
    <xf numFmtId="175" fontId="13" fillId="14" borderId="4" xfId="0" applyNumberFormat="1" applyFont="1" applyFill="1" applyBorder="1" applyAlignment="1">
      <alignment horizontal="center" vertical="center"/>
    </xf>
    <xf numFmtId="178" fontId="13" fillId="14" borderId="3" xfId="0" applyNumberFormat="1" applyFont="1" applyFill="1" applyBorder="1" applyAlignment="1">
      <alignment horizontal="center" vertical="center"/>
    </xf>
    <xf numFmtId="178"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2" xfId="0" applyFont="1" applyFill="1" applyBorder="1" applyAlignment="1">
      <alignment horizontal="center" vertical="center"/>
    </xf>
    <xf numFmtId="172" fontId="70" fillId="4" borderId="0" xfId="23" applyFont="1" applyFill="1" applyBorder="1" applyAlignment="1">
      <alignment horizontal="left" vertical="center"/>
      <protection/>
    </xf>
    <xf numFmtId="0" fontId="44" fillId="3" borderId="9" xfId="22" applyNumberFormat="1" applyFont="1" applyFill="1" applyBorder="1" applyAlignment="1" applyProtection="1">
      <alignment horizontal="left" vertical="center"/>
      <protection/>
    </xf>
    <xf numFmtId="172" fontId="23" fillId="3" borderId="0" xfId="22" applyNumberFormat="1" applyFont="1" applyFill="1" applyBorder="1" applyAlignment="1" applyProtection="1">
      <alignment horizontal="left" vertical="center" indent="2"/>
      <protection/>
    </xf>
    <xf numFmtId="172"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72"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72" fontId="26" fillId="3" borderId="10" xfId="23" applyNumberFormat="1" applyFont="1" applyFill="1" applyBorder="1" applyAlignment="1" applyProtection="1">
      <alignment horizontal="left" vertical="center" indent="2"/>
      <protection/>
    </xf>
    <xf numFmtId="172" fontId="26" fillId="3" borderId="10" xfId="23" applyNumberFormat="1" applyFont="1" applyFill="1" applyBorder="1" applyAlignment="1" applyProtection="1">
      <alignment horizontal="center" vertical="center" wrapText="1"/>
      <protection/>
    </xf>
    <xf numFmtId="0" fontId="40" fillId="4" borderId="0" xfId="21" applyFont="1" applyFill="1" applyAlignment="1">
      <alignment horizontal="center" vertical="center"/>
    </xf>
    <xf numFmtId="0" fontId="63"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65" fillId="4" borderId="0" xfId="0" applyFont="1" applyFill="1" applyAlignment="1">
      <alignment/>
    </xf>
    <xf numFmtId="0" fontId="65" fillId="4" borderId="18" xfId="0" applyFont="1" applyFill="1" applyBorder="1" applyAlignment="1">
      <alignment/>
    </xf>
    <xf numFmtId="0" fontId="65" fillId="4" borderId="0" xfId="0" applyFont="1" applyFill="1" applyBorder="1" applyAlignment="1">
      <alignment/>
    </xf>
    <xf numFmtId="0" fontId="65" fillId="4" borderId="0" xfId="0" applyFont="1" applyFill="1" applyBorder="1" applyAlignment="1">
      <alignment vertical="top"/>
    </xf>
    <xf numFmtId="0" fontId="0" fillId="21" borderId="19" xfId="0" applyFill="1" applyBorder="1" applyAlignment="1">
      <alignment vertical="center"/>
    </xf>
    <xf numFmtId="0" fontId="0" fillId="21" borderId="20" xfId="0" applyFill="1" applyBorder="1" applyAlignment="1">
      <alignment vertical="center"/>
    </xf>
    <xf numFmtId="0" fontId="0" fillId="21" borderId="14" xfId="0" applyFill="1" applyBorder="1" applyAlignment="1">
      <alignment vertical="center"/>
    </xf>
    <xf numFmtId="0" fontId="0" fillId="21" borderId="13" xfId="0" applyFill="1" applyBorder="1" applyAlignment="1">
      <alignment vertical="center"/>
    </xf>
    <xf numFmtId="0" fontId="0" fillId="21" borderId="0" xfId="0" applyFill="1" applyBorder="1" applyAlignment="1">
      <alignment vertical="center"/>
    </xf>
    <xf numFmtId="0" fontId="0" fillId="21" borderId="14" xfId="0" applyFont="1" applyFill="1" applyBorder="1" applyAlignment="1">
      <alignment vertical="center"/>
    </xf>
    <xf numFmtId="0" fontId="0" fillId="21" borderId="13"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3"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7" xfId="0" applyFill="1" applyBorder="1" applyAlignment="1">
      <alignment vertical="center"/>
    </xf>
    <xf numFmtId="0" fontId="0" fillId="20" borderId="10" xfId="0" applyFill="1" applyBorder="1" applyAlignment="1">
      <alignment vertical="center"/>
    </xf>
    <xf numFmtId="172" fontId="15" fillId="20" borderId="10" xfId="22" applyFont="1" applyFill="1" applyBorder="1" applyAlignment="1">
      <alignment horizontal="center" vertical="center"/>
      <protection/>
    </xf>
    <xf numFmtId="0" fontId="11" fillId="0" borderId="0" xfId="0" applyFont="1" applyAlignment="1">
      <alignment/>
    </xf>
    <xf numFmtId="0" fontId="59" fillId="21" borderId="19" xfId="0" applyFont="1" applyFill="1" applyBorder="1" applyAlignment="1">
      <alignment horizontal="center" vertical="center"/>
    </xf>
    <xf numFmtId="0" fontId="59" fillId="21" borderId="0" xfId="0" applyFont="1" applyFill="1" applyBorder="1" applyAlignment="1">
      <alignment horizontal="center" vertical="center"/>
    </xf>
    <xf numFmtId="0" fontId="61" fillId="2" borderId="21" xfId="0" applyFont="1" applyFill="1" applyBorder="1" applyAlignment="1">
      <alignment horizontal="left" vertical="center" indent="13"/>
    </xf>
    <xf numFmtId="0" fontId="74" fillId="2" borderId="14" xfId="0" applyFont="1" applyFill="1" applyBorder="1" applyAlignment="1">
      <alignment vertical="center"/>
    </xf>
    <xf numFmtId="0" fontId="62" fillId="2" borderId="22" xfId="0" applyFont="1" applyFill="1" applyBorder="1" applyAlignment="1">
      <alignment horizontal="left"/>
    </xf>
    <xf numFmtId="0" fontId="62" fillId="2" borderId="23"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4" xfId="0" applyFill="1" applyBorder="1" applyAlignment="1">
      <alignment vertical="center"/>
    </xf>
    <xf numFmtId="0" fontId="0" fillId="4" borderId="14" xfId="0" applyFill="1" applyBorder="1" applyAlignment="1">
      <alignment vertical="center"/>
    </xf>
    <xf numFmtId="0" fontId="0" fillId="4" borderId="14"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5"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6"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6" fillId="12" borderId="3" xfId="0" applyFont="1" applyFill="1" applyBorder="1" applyAlignment="1">
      <alignment horizontal="center" vertical="center"/>
    </xf>
    <xf numFmtId="0" fontId="56" fillId="7" borderId="3" xfId="0" applyFont="1" applyFill="1" applyBorder="1" applyAlignment="1">
      <alignment horizontal="center" vertical="center"/>
    </xf>
    <xf numFmtId="0" fontId="56"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6" fillId="18" borderId="3" xfId="0" applyFont="1" applyFill="1" applyBorder="1" applyAlignment="1">
      <alignment horizontal="center" vertical="center"/>
    </xf>
    <xf numFmtId="0" fontId="56"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75"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20" fontId="0" fillId="0" borderId="0" xfId="22" applyNumberFormat="1" applyFont="1" applyBorder="1" applyAlignment="1">
      <alignment horizontal="center" vertical="center"/>
      <protection/>
    </xf>
    <xf numFmtId="20" fontId="23" fillId="5" borderId="25" xfId="0" applyNumberFormat="1" applyFont="1" applyFill="1" applyBorder="1" applyAlignment="1">
      <alignment vertical="center"/>
    </xf>
    <xf numFmtId="20" fontId="23" fillId="5" borderId="26" xfId="0" applyNumberFormat="1" applyFont="1" applyFill="1" applyBorder="1" applyAlignment="1">
      <alignment vertical="center"/>
    </xf>
    <xf numFmtId="20" fontId="20" fillId="2" borderId="27" xfId="22" applyNumberFormat="1" applyFont="1" applyFill="1" applyBorder="1" applyAlignment="1">
      <alignment horizontal="center" vertical="center"/>
      <protection/>
    </xf>
    <xf numFmtId="20" fontId="23" fillId="3" borderId="25" xfId="0" applyNumberFormat="1" applyFont="1" applyFill="1" applyBorder="1" applyAlignment="1" applyProtection="1">
      <alignment horizontal="center" vertical="center"/>
      <protection/>
    </xf>
    <xf numFmtId="20" fontId="23" fillId="3" borderId="27" xfId="0" applyNumberFormat="1" applyFont="1" applyFill="1" applyBorder="1" applyAlignment="1" applyProtection="1">
      <alignment horizontal="center" vertical="center"/>
      <protection/>
    </xf>
    <xf numFmtId="20" fontId="23" fillId="4" borderId="0" xfId="0" applyNumberFormat="1" applyFont="1" applyFill="1" applyBorder="1" applyAlignment="1" applyProtection="1">
      <alignment horizontal="center" vertical="center"/>
      <protection/>
    </xf>
    <xf numFmtId="20" fontId="26" fillId="3" borderId="27" xfId="22" applyNumberFormat="1" applyFont="1" applyFill="1" applyBorder="1" applyAlignment="1" applyProtection="1">
      <alignment horizontal="center" vertical="center"/>
      <protection/>
    </xf>
    <xf numFmtId="20" fontId="23" fillId="3" borderId="27" xfId="23" applyNumberFormat="1" applyFont="1" applyFill="1" applyBorder="1" applyAlignment="1" applyProtection="1">
      <alignment horizontal="center" vertical="center"/>
      <protection/>
    </xf>
    <xf numFmtId="20" fontId="26" fillId="3" borderId="27" xfId="23" applyNumberFormat="1" applyFont="1" applyFill="1" applyBorder="1" applyAlignment="1" applyProtection="1">
      <alignment horizontal="center" vertical="center"/>
      <protection/>
    </xf>
    <xf numFmtId="20" fontId="25" fillId="3" borderId="27" xfId="22" applyNumberFormat="1" applyFont="1" applyFill="1" applyBorder="1" applyAlignment="1" applyProtection="1">
      <alignment horizontal="center" vertical="center"/>
      <protection/>
    </xf>
    <xf numFmtId="20" fontId="23" fillId="2" borderId="0" xfId="0" applyNumberFormat="1" applyFont="1" applyFill="1" applyBorder="1" applyAlignment="1" applyProtection="1">
      <alignment horizontal="center" vertical="center"/>
      <protection/>
    </xf>
    <xf numFmtId="20" fontId="19" fillId="4" borderId="0" xfId="22" applyNumberFormat="1" applyFont="1" applyFill="1" applyBorder="1" applyAlignment="1" quotePrefix="1">
      <alignment horizontal="center" vertical="center"/>
      <protection/>
    </xf>
    <xf numFmtId="20" fontId="26" fillId="4" borderId="0" xfId="0" applyNumberFormat="1" applyFont="1" applyFill="1" applyBorder="1" applyAlignment="1" applyProtection="1">
      <alignment horizontal="center" vertical="center"/>
      <protection/>
    </xf>
    <xf numFmtId="20" fontId="26" fillId="3" borderId="25" xfId="23" applyNumberFormat="1" applyFont="1" applyFill="1" applyBorder="1" applyAlignment="1" applyProtection="1">
      <alignment horizontal="center" vertical="center"/>
      <protection/>
    </xf>
    <xf numFmtId="20" fontId="26" fillId="3" borderId="26" xfId="23" applyNumberFormat="1" applyFont="1" applyFill="1" applyBorder="1" applyAlignment="1" applyProtection="1">
      <alignment horizontal="center" vertical="center" wrapText="1"/>
      <protection/>
    </xf>
    <xf numFmtId="20" fontId="26" fillId="4" borderId="0" xfId="23" applyNumberFormat="1" applyFont="1" applyFill="1" applyBorder="1" applyAlignment="1" applyProtection="1">
      <alignment horizontal="center" vertical="center"/>
      <protection/>
    </xf>
    <xf numFmtId="20" fontId="47" fillId="3" borderId="27" xfId="0" applyNumberFormat="1" applyFont="1" applyFill="1" applyBorder="1" applyAlignment="1" applyProtection="1">
      <alignment horizontal="center" vertical="center"/>
      <protection/>
    </xf>
    <xf numFmtId="20" fontId="44" fillId="4" borderId="0" xfId="22" applyNumberFormat="1" applyFont="1" applyFill="1" applyBorder="1" applyAlignment="1" applyProtection="1">
      <alignment horizontal="center" vertical="center"/>
      <protection/>
    </xf>
    <xf numFmtId="20" fontId="23" fillId="4" borderId="0" xfId="23" applyNumberFormat="1" applyFont="1" applyFill="1" applyBorder="1" applyAlignment="1" applyProtection="1">
      <alignment horizontal="center" vertical="center"/>
      <protection/>
    </xf>
    <xf numFmtId="20" fontId="23" fillId="20" borderId="28" xfId="0" applyNumberFormat="1" applyFont="1" applyFill="1" applyBorder="1" applyAlignment="1" applyProtection="1">
      <alignment horizontal="center" vertical="center"/>
      <protection/>
    </xf>
    <xf numFmtId="20" fontId="23" fillId="20" borderId="4" xfId="0" applyNumberFormat="1" applyFont="1" applyFill="1" applyBorder="1" applyAlignment="1" applyProtection="1">
      <alignment horizontal="center" vertical="center"/>
      <protection/>
    </xf>
    <xf numFmtId="20" fontId="15" fillId="20" borderId="26" xfId="22" applyNumberFormat="1" applyFont="1" applyFill="1" applyBorder="1" applyAlignment="1">
      <alignment horizontal="center" vertical="center"/>
      <protection/>
    </xf>
    <xf numFmtId="20" fontId="20" fillId="2" borderId="25" xfId="22" applyNumberFormat="1" applyFont="1" applyFill="1" applyBorder="1" applyAlignment="1">
      <alignment horizontal="center" vertical="center"/>
      <protection/>
    </xf>
    <xf numFmtId="20" fontId="25" fillId="24" borderId="28" xfId="0" applyNumberFormat="1" applyFont="1" applyFill="1" applyBorder="1" applyAlignment="1" applyProtection="1">
      <alignment horizontal="center" vertical="center"/>
      <protection/>
    </xf>
    <xf numFmtId="20" fontId="26" fillId="3" borderId="27" xfId="0" applyNumberFormat="1" applyFont="1" applyFill="1" applyBorder="1" applyAlignment="1" applyProtection="1">
      <alignment horizontal="center" vertical="center"/>
      <protection/>
    </xf>
    <xf numFmtId="20" fontId="53" fillId="3" borderId="28" xfId="0" applyNumberFormat="1" applyFont="1" applyFill="1" applyBorder="1" applyAlignment="1" applyProtection="1">
      <alignment horizontal="center" vertical="center"/>
      <protection/>
    </xf>
    <xf numFmtId="20" fontId="53" fillId="4" borderId="0" xfId="0" applyNumberFormat="1" applyFont="1" applyFill="1" applyBorder="1" applyAlignment="1" applyProtection="1">
      <alignment horizontal="center" vertical="center"/>
      <protection/>
    </xf>
    <xf numFmtId="20" fontId="9" fillId="0" borderId="0" xfId="23" applyNumberFormat="1" applyFont="1" applyFill="1" applyBorder="1" applyAlignment="1">
      <alignment horizontal="center" vertical="center"/>
      <protection/>
    </xf>
    <xf numFmtId="20" fontId="22" fillId="5" borderId="0" xfId="0" applyNumberFormat="1" applyFont="1" applyFill="1" applyAlignment="1">
      <alignment horizontal="center" vertical="center"/>
    </xf>
    <xf numFmtId="20" fontId="24" fillId="5" borderId="0" xfId="0" applyNumberFormat="1" applyFont="1" applyFill="1" applyAlignment="1">
      <alignment horizontal="center"/>
    </xf>
    <xf numFmtId="0" fontId="15" fillId="21" borderId="14" xfId="0" applyFont="1" applyFill="1" applyBorder="1" applyAlignment="1">
      <alignment vertical="center"/>
    </xf>
    <xf numFmtId="0" fontId="15" fillId="21" borderId="13"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1" fillId="21" borderId="0" xfId="21" applyFont="1" applyFill="1" applyBorder="1" applyAlignment="1">
      <alignment horizontal="center" vertical="center"/>
    </xf>
    <xf numFmtId="0" fontId="0" fillId="21" borderId="24" xfId="0" applyFill="1" applyBorder="1" applyAlignment="1">
      <alignment/>
    </xf>
    <xf numFmtId="0" fontId="0" fillId="21" borderId="14" xfId="0" applyFill="1" applyBorder="1" applyAlignment="1">
      <alignment/>
    </xf>
    <xf numFmtId="0" fontId="61" fillId="4" borderId="0" xfId="0" applyFont="1" applyFill="1" applyBorder="1" applyAlignment="1">
      <alignment horizontal="center" vertical="center"/>
    </xf>
    <xf numFmtId="0" fontId="43" fillId="4" borderId="0" xfId="0" applyFont="1" applyFill="1" applyBorder="1" applyAlignment="1">
      <alignment vertical="center" wrapText="1"/>
    </xf>
    <xf numFmtId="172" fontId="6" fillId="4" borderId="0" xfId="24" applyFill="1" applyBorder="1">
      <alignment/>
      <protection/>
    </xf>
    <xf numFmtId="0" fontId="61" fillId="4" borderId="0" xfId="0" applyFont="1" applyFill="1" applyBorder="1" applyAlignment="1">
      <alignment vertical="center"/>
    </xf>
    <xf numFmtId="0" fontId="43" fillId="4" borderId="0" xfId="0" applyFont="1" applyFill="1" applyBorder="1" applyAlignment="1">
      <alignment horizontal="justify" vertical="center" wrapText="1"/>
    </xf>
    <xf numFmtId="172" fontId="11" fillId="0" borderId="0" xfId="24" applyFont="1" applyAlignment="1">
      <alignment vertical="center" wrapText="1"/>
      <protection/>
    </xf>
    <xf numFmtId="0" fontId="84" fillId="0" borderId="0" xfId="0" applyFont="1" applyAlignment="1">
      <alignment wrapText="1"/>
    </xf>
    <xf numFmtId="0" fontId="45" fillId="21" borderId="14" xfId="0" applyFont="1" applyFill="1" applyBorder="1" applyAlignment="1">
      <alignment vertical="center"/>
    </xf>
    <xf numFmtId="0" fontId="45" fillId="21" borderId="0" xfId="0" applyFont="1" applyFill="1" applyBorder="1" applyAlignment="1">
      <alignment vertical="center"/>
    </xf>
    <xf numFmtId="0" fontId="45" fillId="21" borderId="13" xfId="0" applyFont="1" applyFill="1" applyBorder="1" applyAlignment="1">
      <alignment vertical="center"/>
    </xf>
    <xf numFmtId="0" fontId="0" fillId="21" borderId="0" xfId="0" applyFill="1" applyAlignment="1">
      <alignment horizontal="center"/>
    </xf>
    <xf numFmtId="0" fontId="38" fillId="3" borderId="29" xfId="0" applyFont="1" applyFill="1" applyBorder="1" applyAlignment="1" quotePrefix="1">
      <alignment horizontal="center" vertical="center" wrapText="1"/>
    </xf>
    <xf numFmtId="0" fontId="38" fillId="3" borderId="29"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5" borderId="29" xfId="0" applyFont="1" applyFill="1" applyBorder="1" applyAlignment="1">
      <alignment horizontal="center" vertical="center" wrapText="1"/>
    </xf>
    <xf numFmtId="0" fontId="38" fillId="3" borderId="31" xfId="0" applyFont="1" applyFill="1" applyBorder="1" applyAlignment="1">
      <alignment horizontal="center" vertical="center" wrapText="1"/>
    </xf>
    <xf numFmtId="0" fontId="38" fillId="14" borderId="14" xfId="0" applyFont="1" applyFill="1" applyBorder="1" applyAlignment="1">
      <alignment horizontal="center" vertical="center" wrapText="1"/>
    </xf>
    <xf numFmtId="0" fontId="56" fillId="25" borderId="3" xfId="0" applyFont="1" applyFill="1" applyBorder="1" applyAlignment="1">
      <alignment horizontal="center" vertical="center"/>
    </xf>
    <xf numFmtId="0" fontId="56" fillId="25" borderId="4" xfId="0" applyFont="1" applyFill="1" applyBorder="1" applyAlignment="1">
      <alignment horizontal="center" vertical="center"/>
    </xf>
    <xf numFmtId="0" fontId="56" fillId="25" borderId="12" xfId="0" applyFont="1" applyFill="1" applyBorder="1" applyAlignment="1">
      <alignment horizontal="center" vertical="center"/>
    </xf>
    <xf numFmtId="178" fontId="12" fillId="25" borderId="2" xfId="0" applyNumberFormat="1" applyFont="1" applyFill="1" applyBorder="1" applyAlignment="1">
      <alignment horizontal="center" vertical="center"/>
    </xf>
    <xf numFmtId="175" fontId="12" fillId="25" borderId="3" xfId="0" applyNumberFormat="1" applyFont="1" applyFill="1" applyBorder="1" applyAlignment="1">
      <alignment horizontal="center" vertical="center"/>
    </xf>
    <xf numFmtId="175" fontId="12" fillId="25" borderId="4" xfId="0" applyNumberFormat="1" applyFont="1" applyFill="1" applyBorder="1" applyAlignment="1">
      <alignment horizontal="center" vertical="center"/>
    </xf>
    <xf numFmtId="178" fontId="12" fillId="25" borderId="3" xfId="0" applyNumberFormat="1" applyFont="1" applyFill="1" applyBorder="1" applyAlignment="1">
      <alignment horizontal="center" vertical="center"/>
    </xf>
    <xf numFmtId="178" fontId="12" fillId="25" borderId="4" xfId="0" applyNumberFormat="1" applyFont="1" applyFill="1" applyBorder="1" applyAlignment="1">
      <alignment horizontal="center" vertical="center"/>
    </xf>
    <xf numFmtId="178" fontId="13" fillId="11" borderId="4" xfId="0" applyNumberFormat="1" applyFont="1" applyFill="1" applyBorder="1" applyAlignment="1">
      <alignment horizontal="center" vertical="center"/>
    </xf>
    <xf numFmtId="175" fontId="13" fillId="11" borderId="4" xfId="0" applyNumberFormat="1" applyFont="1" applyFill="1" applyBorder="1" applyAlignment="1">
      <alignment horizontal="center" vertical="center"/>
    </xf>
    <xf numFmtId="178" fontId="13" fillId="6" borderId="14" xfId="0" applyNumberFormat="1" applyFont="1" applyFill="1" applyBorder="1" applyAlignment="1">
      <alignment horizontal="center" vertical="center"/>
    </xf>
    <xf numFmtId="175" fontId="13" fillId="20" borderId="6" xfId="0" applyNumberFormat="1" applyFont="1" applyFill="1" applyBorder="1" applyAlignment="1">
      <alignment horizontal="center" vertical="center"/>
    </xf>
    <xf numFmtId="175" fontId="13" fillId="20" borderId="7" xfId="0" applyNumberFormat="1" applyFont="1" applyFill="1" applyBorder="1" applyAlignment="1">
      <alignment horizontal="center" vertical="center"/>
    </xf>
    <xf numFmtId="175" fontId="13" fillId="23" borderId="32" xfId="0" applyNumberFormat="1" applyFont="1" applyFill="1" applyBorder="1" applyAlignment="1">
      <alignment horizontal="center" vertical="center"/>
    </xf>
    <xf numFmtId="175" fontId="13" fillId="23" borderId="22" xfId="0" applyNumberFormat="1" applyFont="1" applyFill="1" applyBorder="1" applyAlignment="1">
      <alignment horizontal="center" vertical="center"/>
    </xf>
    <xf numFmtId="175" fontId="13" fillId="11" borderId="3" xfId="0" applyNumberFormat="1" applyFont="1" applyFill="1" applyBorder="1" applyAlignment="1">
      <alignment horizontal="center" vertical="center"/>
    </xf>
    <xf numFmtId="178" fontId="13" fillId="23" borderId="32" xfId="0" applyNumberFormat="1" applyFont="1" applyFill="1" applyBorder="1" applyAlignment="1">
      <alignment horizontal="center" vertical="center"/>
    </xf>
    <xf numFmtId="178" fontId="13" fillId="23" borderId="22" xfId="0" applyNumberFormat="1" applyFont="1" applyFill="1" applyBorder="1" applyAlignment="1">
      <alignment horizontal="center" vertical="center"/>
    </xf>
    <xf numFmtId="178" fontId="13" fillId="20" borderId="5" xfId="0" applyNumberFormat="1" applyFont="1" applyFill="1" applyBorder="1" applyAlignment="1">
      <alignment horizontal="center" vertical="center"/>
    </xf>
    <xf numFmtId="178" fontId="13" fillId="23" borderId="33" xfId="0" applyNumberFormat="1" applyFont="1" applyFill="1" applyBorder="1" applyAlignment="1">
      <alignment horizontal="center" vertical="center"/>
    </xf>
    <xf numFmtId="178" fontId="13" fillId="26" borderId="33" xfId="0" applyNumberFormat="1" applyFont="1" applyFill="1" applyBorder="1" applyAlignment="1">
      <alignment horizontal="center" vertical="center"/>
    </xf>
    <xf numFmtId="0" fontId="38" fillId="5" borderId="24" xfId="0" applyFont="1" applyFill="1" applyBorder="1" applyAlignment="1">
      <alignment vertical="center" wrapText="1"/>
    </xf>
    <xf numFmtId="0" fontId="38" fillId="5" borderId="19" xfId="0" applyFont="1" applyFill="1" applyBorder="1" applyAlignment="1">
      <alignment vertical="center" wrapText="1"/>
    </xf>
    <xf numFmtId="0" fontId="38" fillId="5" borderId="20" xfId="0" applyFont="1" applyFill="1" applyBorder="1" applyAlignment="1">
      <alignment vertical="center" wrapText="1"/>
    </xf>
    <xf numFmtId="0" fontId="38" fillId="5" borderId="14" xfId="0" applyFont="1" applyFill="1" applyBorder="1" applyAlignment="1">
      <alignment vertical="center" wrapText="1"/>
    </xf>
    <xf numFmtId="0" fontId="38" fillId="6" borderId="34"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72" fontId="26" fillId="3" borderId="0" xfId="23" applyFont="1" applyFill="1" applyBorder="1" applyAlignment="1">
      <alignment horizontal="center" vertical="center"/>
      <protection/>
    </xf>
    <xf numFmtId="20" fontId="26" fillId="3" borderId="26" xfId="23" applyNumberFormat="1" applyFont="1" applyFill="1" applyBorder="1" applyAlignment="1" applyProtection="1">
      <alignment horizontal="center" vertical="center"/>
      <protection/>
    </xf>
    <xf numFmtId="172" fontId="28" fillId="0" borderId="0" xfId="23" applyFont="1" applyFill="1" applyBorder="1" applyAlignment="1">
      <alignment horizontal="center" vertical="center"/>
      <protection/>
    </xf>
    <xf numFmtId="0" fontId="85"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75" fontId="12" fillId="19" borderId="18" xfId="0" applyNumberFormat="1" applyFont="1" applyFill="1" applyBorder="1" applyAlignment="1">
      <alignment horizontal="center" vertical="center"/>
    </xf>
    <xf numFmtId="0" fontId="33" fillId="5" borderId="0" xfId="0" applyFont="1" applyFill="1" applyAlignment="1">
      <alignment horizontal="center" wrapText="1"/>
    </xf>
    <xf numFmtId="0" fontId="45" fillId="4" borderId="0" xfId="0" applyFont="1" applyFill="1" applyBorder="1" applyAlignment="1">
      <alignment vertical="center"/>
    </xf>
    <xf numFmtId="172" fontId="44" fillId="3" borderId="9" xfId="22" applyFont="1" applyFill="1" applyBorder="1" applyAlignment="1">
      <alignment horizontal="left" vertical="center"/>
      <protection/>
    </xf>
    <xf numFmtId="172" fontId="27" fillId="4" borderId="0" xfId="23" applyFont="1" applyFill="1" applyBorder="1" applyAlignment="1">
      <alignment horizontal="left" vertical="center"/>
      <protection/>
    </xf>
    <xf numFmtId="172" fontId="26" fillId="4" borderId="0" xfId="22" applyFont="1" applyFill="1" applyBorder="1" applyAlignment="1">
      <alignment horizontal="left" vertical="center"/>
      <protection/>
    </xf>
    <xf numFmtId="172" fontId="26" fillId="4" borderId="0" xfId="22" applyFont="1" applyFill="1" applyBorder="1" applyAlignment="1">
      <alignment horizontal="left" vertical="center" indent="2"/>
      <protection/>
    </xf>
    <xf numFmtId="0" fontId="37" fillId="19" borderId="18" xfId="0" applyFont="1" applyFill="1" applyBorder="1" applyAlignment="1">
      <alignment vertical="center"/>
    </xf>
    <xf numFmtId="0" fontId="37" fillId="19" borderId="37" xfId="0" applyFont="1" applyFill="1" applyBorder="1" applyAlignment="1">
      <alignment vertical="center"/>
    </xf>
    <xf numFmtId="0" fontId="26" fillId="3" borderId="0" xfId="0" applyFont="1" applyFill="1" applyBorder="1" applyAlignment="1">
      <alignment horizontal="left" vertical="center" indent="4"/>
    </xf>
    <xf numFmtId="172" fontId="26" fillId="3" borderId="10" xfId="23" applyFont="1" applyFill="1" applyBorder="1" applyAlignment="1">
      <alignment horizontal="center" vertical="center"/>
      <protection/>
    </xf>
    <xf numFmtId="0" fontId="4" fillId="4" borderId="12" xfId="21" applyFont="1" applyFill="1" applyBorder="1" applyAlignment="1">
      <alignment horizontal="left" vertical="top" wrapText="1"/>
    </xf>
    <xf numFmtId="0" fontId="88" fillId="5" borderId="0" xfId="0" applyFont="1" applyFill="1" applyBorder="1" applyAlignment="1">
      <alignment horizontal="center" vertical="center" wrapText="1"/>
    </xf>
    <xf numFmtId="0" fontId="38" fillId="22" borderId="29" xfId="0" applyFont="1" applyFill="1" applyBorder="1" applyAlignment="1" quotePrefix="1">
      <alignment horizontal="center" vertical="center" wrapText="1"/>
    </xf>
    <xf numFmtId="0" fontId="75" fillId="0" borderId="0" xfId="0" applyFont="1" applyAlignment="1">
      <alignment/>
    </xf>
    <xf numFmtId="0" fontId="89"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0" fillId="0" borderId="0" xfId="0" applyFont="1" applyAlignment="1">
      <alignment/>
    </xf>
    <xf numFmtId="0" fontId="33" fillId="2" borderId="0" xfId="0" applyFont="1" applyFill="1" applyAlignment="1">
      <alignment horizontal="center" wrapText="1"/>
    </xf>
    <xf numFmtId="172" fontId="45" fillId="3" borderId="17"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72" fontId="44" fillId="3" borderId="10" xfId="23" applyFont="1" applyFill="1" applyBorder="1" applyAlignment="1">
      <alignment horizontal="left" vertical="center"/>
      <protection/>
    </xf>
    <xf numFmtId="172" fontId="44" fillId="3" borderId="10" xfId="23" applyNumberFormat="1" applyFont="1" applyFill="1" applyBorder="1" applyAlignment="1" applyProtection="1">
      <alignment horizontal="left" vertical="center"/>
      <protection/>
    </xf>
    <xf numFmtId="172" fontId="44" fillId="3" borderId="10" xfId="23" applyNumberFormat="1" applyFont="1" applyFill="1" applyBorder="1" applyAlignment="1" applyProtection="1">
      <alignment horizontal="center" vertical="center"/>
      <protection/>
    </xf>
    <xf numFmtId="20" fontId="44" fillId="3" borderId="26"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72"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72" fontId="44" fillId="4" borderId="0" xfId="23" applyFont="1" applyFill="1" applyBorder="1" applyAlignment="1">
      <alignment horizontal="left" vertical="center"/>
      <protection/>
    </xf>
    <xf numFmtId="172" fontId="44" fillId="4" borderId="0" xfId="22" applyFont="1" applyFill="1" applyBorder="1" applyAlignment="1">
      <alignment horizontal="left" vertical="center" indent="2"/>
      <protection/>
    </xf>
    <xf numFmtId="172" fontId="44" fillId="4" borderId="0" xfId="23" applyNumberFormat="1" applyFont="1" applyFill="1" applyBorder="1" applyAlignment="1" applyProtection="1">
      <alignment horizontal="left" vertical="center"/>
      <protection/>
    </xf>
    <xf numFmtId="172" fontId="44" fillId="4" borderId="0" xfId="23" applyNumberFormat="1" applyFont="1" applyFill="1" applyBorder="1" applyAlignment="1" applyProtection="1">
      <alignment horizontal="center" vertical="center"/>
      <protection/>
    </xf>
    <xf numFmtId="20" fontId="44" fillId="4" borderId="0" xfId="23" applyNumberFormat="1" applyFont="1" applyFill="1" applyBorder="1" applyAlignment="1" applyProtection="1">
      <alignment horizontal="center" vertical="center"/>
      <protection/>
    </xf>
    <xf numFmtId="0" fontId="42" fillId="6" borderId="35" xfId="0" applyFont="1" applyFill="1" applyBorder="1" applyAlignment="1">
      <alignment horizontal="center" vertical="center"/>
    </xf>
    <xf numFmtId="0" fontId="91" fillId="21" borderId="0" xfId="0" applyFont="1" applyFill="1" applyAlignment="1">
      <alignment/>
    </xf>
    <xf numFmtId="172" fontId="25" fillId="16" borderId="28" xfId="23" applyNumberFormat="1" applyFont="1" applyFill="1" applyBorder="1" applyAlignment="1" applyProtection="1">
      <alignment horizontal="left" vertical="center"/>
      <protection/>
    </xf>
    <xf numFmtId="0" fontId="25" fillId="16" borderId="15" xfId="0" applyFont="1" applyFill="1" applyBorder="1" applyAlignment="1">
      <alignment vertical="center"/>
    </xf>
    <xf numFmtId="0" fontId="62" fillId="2" borderId="38"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39" xfId="0" applyNumberFormat="1" applyFont="1" applyFill="1" applyBorder="1" applyAlignment="1">
      <alignment horizontal="center" vertical="center"/>
    </xf>
    <xf numFmtId="2" fontId="12" fillId="2" borderId="40" xfId="0" applyNumberFormat="1" applyFont="1" applyFill="1" applyBorder="1" applyAlignment="1">
      <alignment horizontal="center" vertical="center"/>
    </xf>
    <xf numFmtId="2" fontId="12" fillId="2" borderId="41" xfId="0" applyNumberFormat="1" applyFont="1" applyFill="1" applyBorder="1" applyAlignment="1">
      <alignment horizontal="center" vertical="center"/>
    </xf>
    <xf numFmtId="2" fontId="13" fillId="4" borderId="39" xfId="0" applyNumberFormat="1" applyFont="1" applyFill="1" applyBorder="1" applyAlignment="1">
      <alignment horizontal="center" vertical="center"/>
    </xf>
    <xf numFmtId="2" fontId="13" fillId="4" borderId="40" xfId="0" applyNumberFormat="1" applyFont="1" applyFill="1" applyBorder="1" applyAlignment="1">
      <alignment horizontal="center" vertical="center"/>
    </xf>
    <xf numFmtId="172" fontId="44" fillId="4" borderId="0" xfId="22" applyFont="1" applyFill="1" applyBorder="1" applyAlignment="1">
      <alignment horizontal="left" vertical="center"/>
      <protection/>
    </xf>
    <xf numFmtId="0" fontId="0" fillId="0" borderId="0" xfId="0" applyAlignment="1">
      <alignment vertical="top"/>
    </xf>
    <xf numFmtId="0" fontId="14" fillId="4" borderId="0" xfId="0" applyFont="1" applyFill="1" applyBorder="1" applyAlignment="1">
      <alignment horizontal="justify" vertical="center" wrapText="1"/>
    </xf>
    <xf numFmtId="178" fontId="13" fillId="27" borderId="2" xfId="0" applyNumberFormat="1" applyFont="1" applyFill="1" applyBorder="1" applyAlignment="1">
      <alignment horizontal="center" vertical="center"/>
    </xf>
    <xf numFmtId="175" fontId="13" fillId="27" borderId="4" xfId="0" applyNumberFormat="1" applyFont="1" applyFill="1" applyBorder="1" applyAlignment="1">
      <alignment horizontal="center" vertical="center"/>
    </xf>
    <xf numFmtId="175" fontId="13" fillId="27" borderId="3" xfId="0" applyNumberFormat="1" applyFont="1" applyFill="1" applyBorder="1" applyAlignment="1">
      <alignment horizontal="center" vertical="center"/>
    </xf>
    <xf numFmtId="178" fontId="13" fillId="27" borderId="3" xfId="0" applyNumberFormat="1" applyFont="1" applyFill="1" applyBorder="1" applyAlignment="1">
      <alignment horizontal="center" vertical="center"/>
    </xf>
    <xf numFmtId="178" fontId="13" fillId="27" borderId="4" xfId="0" applyNumberFormat="1" applyFont="1" applyFill="1" applyBorder="1" applyAlignment="1">
      <alignment horizontal="center" vertical="center"/>
    </xf>
    <xf numFmtId="0" fontId="54" fillId="23" borderId="32" xfId="0" applyFont="1" applyFill="1" applyBorder="1" applyAlignment="1">
      <alignment horizontal="center" vertical="center"/>
    </xf>
    <xf numFmtId="0" fontId="54" fillId="23" borderId="22" xfId="0" applyFont="1" applyFill="1" applyBorder="1" applyAlignment="1">
      <alignment horizontal="center" vertical="center"/>
    </xf>
    <xf numFmtId="0" fontId="54" fillId="23" borderId="23" xfId="0" applyFont="1" applyFill="1" applyBorder="1" applyAlignment="1">
      <alignment horizontal="center" vertical="center"/>
    </xf>
    <xf numFmtId="0" fontId="93" fillId="0" borderId="0" xfId="0" applyFont="1" applyAlignment="1">
      <alignment/>
    </xf>
    <xf numFmtId="0" fontId="4" fillId="0" borderId="0" xfId="21" applyAlignment="1">
      <alignment/>
    </xf>
    <xf numFmtId="0" fontId="15" fillId="0" borderId="0" xfId="0" applyFont="1" applyAlignment="1">
      <alignment/>
    </xf>
    <xf numFmtId="0" fontId="94" fillId="0" borderId="0" xfId="0" applyFont="1" applyAlignment="1">
      <alignment/>
    </xf>
    <xf numFmtId="0" fontId="92" fillId="0" borderId="0" xfId="0" applyFont="1" applyAlignment="1">
      <alignment/>
    </xf>
    <xf numFmtId="0" fontId="39" fillId="5" borderId="39" xfId="0" applyFont="1" applyFill="1" applyBorder="1" applyAlignment="1">
      <alignment horizontal="center" vertical="center"/>
    </xf>
    <xf numFmtId="0" fontId="39" fillId="5" borderId="40" xfId="0" applyFont="1" applyFill="1" applyBorder="1" applyAlignment="1">
      <alignment horizontal="center" vertical="center"/>
    </xf>
    <xf numFmtId="0" fontId="39" fillId="5" borderId="41"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5"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7"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2" xfId="0" applyFont="1" applyFill="1" applyBorder="1" applyAlignment="1" quotePrefix="1">
      <alignment horizontal="center" vertical="center"/>
    </xf>
    <xf numFmtId="0" fontId="54" fillId="20" borderId="43" xfId="0" applyFont="1" applyFill="1" applyBorder="1" applyAlignment="1" quotePrefix="1">
      <alignment horizontal="center" vertical="center"/>
    </xf>
    <xf numFmtId="0" fontId="54" fillId="20" borderId="44" xfId="0" applyFont="1" applyFill="1" applyBorder="1" applyAlignment="1" quotePrefix="1">
      <alignment horizontal="center" vertical="center"/>
    </xf>
    <xf numFmtId="0" fontId="20" fillId="24" borderId="2" xfId="21" applyFont="1" applyFill="1" applyBorder="1" applyAlignment="1">
      <alignment horizontal="center" vertical="center"/>
    </xf>
    <xf numFmtId="1" fontId="95" fillId="0" borderId="0" xfId="22" applyNumberFormat="1" applyFont="1" applyBorder="1" applyAlignment="1">
      <alignment horizontal="center" vertical="center"/>
      <protection/>
    </xf>
    <xf numFmtId="1" fontId="95" fillId="4" borderId="0" xfId="22" applyNumberFormat="1" applyFont="1" applyFill="1" applyBorder="1" applyAlignment="1">
      <alignment horizontal="center" vertical="center"/>
      <protection/>
    </xf>
    <xf numFmtId="1" fontId="95" fillId="4" borderId="0" xfId="0" applyNumberFormat="1" applyFont="1" applyFill="1" applyAlignment="1">
      <alignment horizontal="center"/>
    </xf>
    <xf numFmtId="1" fontId="96" fillId="4" borderId="0" xfId="22" applyNumberFormat="1" applyFont="1" applyFill="1" applyBorder="1" applyAlignment="1">
      <alignment horizontal="center" vertical="center"/>
      <protection/>
    </xf>
    <xf numFmtId="1" fontId="96" fillId="4" borderId="0" xfId="0" applyNumberFormat="1" applyFont="1" applyFill="1" applyAlignment="1">
      <alignment horizontal="center" vertical="center"/>
    </xf>
    <xf numFmtId="1" fontId="95" fillId="0" borderId="0" xfId="0" applyNumberFormat="1" applyFont="1" applyFill="1" applyBorder="1" applyAlignment="1">
      <alignment horizontal="center" vertical="center"/>
    </xf>
    <xf numFmtId="1" fontId="95" fillId="0" borderId="0" xfId="22" applyNumberFormat="1" applyFont="1" applyFill="1" applyBorder="1" applyAlignment="1">
      <alignment horizontal="center" vertical="center"/>
      <protection/>
    </xf>
    <xf numFmtId="1" fontId="95" fillId="4" borderId="0" xfId="0" applyNumberFormat="1" applyFont="1" applyFill="1" applyBorder="1" applyAlignment="1">
      <alignment horizontal="center" vertical="center"/>
    </xf>
    <xf numFmtId="1" fontId="95" fillId="0" borderId="0" xfId="23" applyNumberFormat="1" applyFont="1" applyFill="1" applyBorder="1" applyAlignment="1">
      <alignment horizontal="center" vertical="center"/>
      <protection/>
    </xf>
    <xf numFmtId="1" fontId="95" fillId="4" borderId="0" xfId="23" applyNumberFormat="1" applyFont="1" applyFill="1" applyBorder="1" applyAlignment="1">
      <alignment horizontal="center" vertical="center"/>
      <protection/>
    </xf>
    <xf numFmtId="1" fontId="95"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0" fillId="4" borderId="0" xfId="0" applyFont="1" applyFill="1" applyBorder="1" applyAlignment="1">
      <alignment vertical="center" wrapText="1"/>
    </xf>
    <xf numFmtId="175" fontId="13" fillId="6" borderId="7" xfId="0" applyNumberFormat="1" applyFont="1" applyFill="1" applyBorder="1" applyAlignment="1">
      <alignment horizontal="center" vertical="center"/>
    </xf>
    <xf numFmtId="0" fontId="97" fillId="2" borderId="2" xfId="21" applyFont="1" applyFill="1" applyBorder="1" applyAlignment="1">
      <alignment horizontal="center" vertical="center"/>
    </xf>
    <xf numFmtId="0" fontId="15" fillId="20" borderId="16"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5" xfId="0" applyNumberFormat="1" applyFont="1" applyFill="1" applyBorder="1" applyAlignment="1">
      <alignment horizontal="center" vertical="center"/>
    </xf>
    <xf numFmtId="178" fontId="13" fillId="6" borderId="15" xfId="0" applyNumberFormat="1" applyFont="1" applyFill="1" applyBorder="1" applyAlignment="1">
      <alignment horizontal="center" vertical="center"/>
    </xf>
    <xf numFmtId="178" fontId="21" fillId="2" borderId="15" xfId="0" applyNumberFormat="1" applyFont="1" applyFill="1" applyBorder="1" applyAlignment="1">
      <alignment horizontal="center" vertical="center"/>
    </xf>
    <xf numFmtId="178" fontId="13" fillId="15" borderId="15" xfId="0" applyNumberFormat="1" applyFont="1" applyFill="1" applyBorder="1" applyAlignment="1">
      <alignment horizontal="center" vertical="center"/>
    </xf>
    <xf numFmtId="178" fontId="13" fillId="10" borderId="15" xfId="0" applyNumberFormat="1" applyFont="1" applyFill="1" applyBorder="1" applyAlignment="1">
      <alignment horizontal="center" vertical="center"/>
    </xf>
    <xf numFmtId="178" fontId="13" fillId="9" borderId="15" xfId="0" applyNumberFormat="1" applyFont="1" applyFill="1" applyBorder="1" applyAlignment="1">
      <alignment horizontal="center" vertical="center"/>
    </xf>
    <xf numFmtId="178" fontId="13" fillId="3" borderId="15" xfId="0" applyNumberFormat="1" applyFont="1" applyFill="1" applyBorder="1" applyAlignment="1">
      <alignment horizontal="center" vertical="center"/>
    </xf>
    <xf numFmtId="178" fontId="12" fillId="12" borderId="15" xfId="0" applyNumberFormat="1" applyFont="1" applyFill="1" applyBorder="1" applyAlignment="1">
      <alignment horizontal="center" vertical="center"/>
    </xf>
    <xf numFmtId="178" fontId="12" fillId="7" borderId="15" xfId="0" applyNumberFormat="1" applyFont="1" applyFill="1" applyBorder="1" applyAlignment="1">
      <alignment horizontal="center" vertical="center"/>
    </xf>
    <xf numFmtId="178" fontId="12" fillId="17" borderId="15" xfId="0" applyNumberFormat="1" applyFont="1" applyFill="1" applyBorder="1" applyAlignment="1">
      <alignment horizontal="center" vertical="center"/>
    </xf>
    <xf numFmtId="178" fontId="13" fillId="13" borderId="15" xfId="0" applyNumberFormat="1" applyFont="1" applyFill="1" applyBorder="1" applyAlignment="1">
      <alignment horizontal="center" vertical="center"/>
    </xf>
    <xf numFmtId="178" fontId="13" fillId="8" borderId="15" xfId="0" applyNumberFormat="1" applyFont="1" applyFill="1" applyBorder="1" applyAlignment="1">
      <alignment horizontal="center" vertical="center"/>
    </xf>
    <xf numFmtId="178" fontId="12" fillId="18" borderId="15" xfId="0" applyNumberFormat="1" applyFont="1" applyFill="1" applyBorder="1" applyAlignment="1">
      <alignment horizontal="center" vertical="center"/>
    </xf>
    <xf numFmtId="178" fontId="13" fillId="16" borderId="15" xfId="0" applyNumberFormat="1" applyFont="1" applyFill="1" applyBorder="1" applyAlignment="1">
      <alignment horizontal="center" vertical="center"/>
    </xf>
    <xf numFmtId="178" fontId="12" fillId="25" borderId="15" xfId="0" applyNumberFormat="1" applyFont="1" applyFill="1" applyBorder="1" applyAlignment="1">
      <alignment horizontal="center" vertical="center"/>
    </xf>
    <xf numFmtId="178" fontId="12" fillId="2" borderId="15" xfId="0" applyNumberFormat="1" applyFont="1" applyFill="1" applyBorder="1" applyAlignment="1">
      <alignment horizontal="center" vertical="center"/>
    </xf>
    <xf numFmtId="178" fontId="13" fillId="14" borderId="15" xfId="0" applyNumberFormat="1" applyFont="1" applyFill="1" applyBorder="1" applyAlignment="1">
      <alignment horizontal="center" vertical="center"/>
    </xf>
    <xf numFmtId="178" fontId="13" fillId="27" borderId="15" xfId="0" applyNumberFormat="1" applyFont="1" applyFill="1" applyBorder="1" applyAlignment="1">
      <alignment horizontal="center" vertical="center"/>
    </xf>
    <xf numFmtId="178" fontId="13" fillId="23" borderId="46" xfId="0" applyNumberFormat="1" applyFont="1" applyFill="1" applyBorder="1" applyAlignment="1">
      <alignment horizontal="center" vertical="center"/>
    </xf>
    <xf numFmtId="178" fontId="13" fillId="10" borderId="45" xfId="0" applyNumberFormat="1" applyFont="1" applyFill="1" applyBorder="1" applyAlignment="1">
      <alignment horizontal="center" vertical="center"/>
    </xf>
    <xf numFmtId="178" fontId="13" fillId="11" borderId="15" xfId="0" applyNumberFormat="1" applyFont="1" applyFill="1" applyBorder="1" applyAlignment="1">
      <alignment horizontal="center" vertical="center"/>
    </xf>
    <xf numFmtId="178" fontId="13" fillId="20" borderId="5" xfId="0" applyNumberFormat="1" applyFont="1" applyFill="1" applyBorder="1" applyAlignment="1">
      <alignment horizontal="right" vertical="center"/>
    </xf>
    <xf numFmtId="178" fontId="13" fillId="6" borderId="2" xfId="0" applyNumberFormat="1" applyFont="1" applyFill="1" applyBorder="1" applyAlignment="1">
      <alignment horizontal="right" vertical="center"/>
    </xf>
    <xf numFmtId="178" fontId="21" fillId="2" borderId="2" xfId="0" applyNumberFormat="1" applyFont="1" applyFill="1" applyBorder="1" applyAlignment="1">
      <alignment horizontal="right" vertical="center"/>
    </xf>
    <xf numFmtId="178" fontId="13" fillId="15" borderId="2" xfId="0" applyNumberFormat="1" applyFont="1" applyFill="1" applyBorder="1" applyAlignment="1">
      <alignment horizontal="right" vertical="center"/>
    </xf>
    <xf numFmtId="178" fontId="12" fillId="2" borderId="2" xfId="0" applyNumberFormat="1" applyFont="1" applyFill="1" applyBorder="1" applyAlignment="1">
      <alignment horizontal="right" vertical="center"/>
    </xf>
    <xf numFmtId="178" fontId="13" fillId="10" borderId="2" xfId="0" applyNumberFormat="1" applyFont="1" applyFill="1" applyBorder="1" applyAlignment="1">
      <alignment horizontal="right" vertical="center"/>
    </xf>
    <xf numFmtId="178" fontId="12" fillId="9" borderId="2" xfId="0" applyNumberFormat="1" applyFont="1" applyFill="1" applyBorder="1" applyAlignment="1">
      <alignment horizontal="right" vertical="center"/>
    </xf>
    <xf numFmtId="178" fontId="13" fillId="3" borderId="2" xfId="0" applyNumberFormat="1" applyFont="1" applyFill="1" applyBorder="1" applyAlignment="1">
      <alignment horizontal="right" vertical="center"/>
    </xf>
    <xf numFmtId="178" fontId="12" fillId="12" borderId="2" xfId="0" applyNumberFormat="1" applyFont="1" applyFill="1" applyBorder="1" applyAlignment="1">
      <alignment horizontal="right" vertical="center"/>
    </xf>
    <xf numFmtId="178" fontId="12" fillId="28" borderId="2" xfId="0" applyNumberFormat="1" applyFont="1" applyFill="1" applyBorder="1" applyAlignment="1">
      <alignment horizontal="right" vertical="center"/>
    </xf>
    <xf numFmtId="178" fontId="12" fillId="17" borderId="2" xfId="0" applyNumberFormat="1" applyFont="1" applyFill="1" applyBorder="1" applyAlignment="1">
      <alignment horizontal="right" vertical="center"/>
    </xf>
    <xf numFmtId="178" fontId="13" fillId="23" borderId="2" xfId="0" applyNumberFormat="1" applyFont="1" applyFill="1" applyBorder="1" applyAlignment="1">
      <alignment horizontal="right" vertical="center"/>
    </xf>
    <xf numFmtId="178" fontId="13" fillId="8" borderId="2" xfId="0" applyNumberFormat="1" applyFont="1" applyFill="1" applyBorder="1" applyAlignment="1">
      <alignment horizontal="right" vertical="center"/>
    </xf>
    <xf numFmtId="178" fontId="12" fillId="18" borderId="2" xfId="0" applyNumberFormat="1" applyFont="1" applyFill="1" applyBorder="1" applyAlignment="1">
      <alignment horizontal="right" vertical="center"/>
    </xf>
    <xf numFmtId="178" fontId="12" fillId="16" borderId="2" xfId="0" applyNumberFormat="1" applyFont="1" applyFill="1" applyBorder="1" applyAlignment="1">
      <alignment horizontal="right" vertical="center"/>
    </xf>
    <xf numFmtId="178" fontId="12" fillId="25" borderId="2" xfId="0" applyNumberFormat="1" applyFont="1" applyFill="1" applyBorder="1" applyAlignment="1">
      <alignment horizontal="right" vertical="center"/>
    </xf>
    <xf numFmtId="178" fontId="13" fillId="14" borderId="2" xfId="0" applyNumberFormat="1" applyFont="1" applyFill="1" applyBorder="1" applyAlignment="1">
      <alignment horizontal="right" vertical="center"/>
    </xf>
    <xf numFmtId="178" fontId="13" fillId="27" borderId="2" xfId="0" applyNumberFormat="1" applyFont="1" applyFill="1" applyBorder="1" applyAlignment="1">
      <alignment horizontal="right" vertical="center"/>
    </xf>
    <xf numFmtId="178" fontId="13" fillId="11" borderId="2" xfId="0" applyNumberFormat="1" applyFont="1" applyFill="1" applyBorder="1" applyAlignment="1">
      <alignment horizontal="right" vertical="center"/>
    </xf>
    <xf numFmtId="2" fontId="12" fillId="2" borderId="47" xfId="0" applyNumberFormat="1" applyFont="1" applyFill="1" applyBorder="1" applyAlignment="1">
      <alignment horizontal="right" vertical="center"/>
    </xf>
    <xf numFmtId="178" fontId="13" fillId="6" borderId="47" xfId="0" applyNumberFormat="1" applyFont="1" applyFill="1" applyBorder="1" applyAlignment="1">
      <alignment horizontal="center" vertical="center"/>
    </xf>
    <xf numFmtId="178" fontId="13" fillId="26" borderId="48" xfId="0" applyNumberFormat="1" applyFont="1" applyFill="1" applyBorder="1" applyAlignment="1">
      <alignment horizontal="center" vertical="center"/>
    </xf>
    <xf numFmtId="175" fontId="13" fillId="26" borderId="38" xfId="0" applyNumberFormat="1" applyFont="1" applyFill="1" applyBorder="1" applyAlignment="1">
      <alignment horizontal="center" vertical="center"/>
    </xf>
    <xf numFmtId="175" fontId="13" fillId="26" borderId="49" xfId="0" applyNumberFormat="1" applyFont="1" applyFill="1" applyBorder="1" applyAlignment="1">
      <alignment horizontal="center" vertical="center"/>
    </xf>
    <xf numFmtId="178" fontId="13" fillId="26" borderId="49" xfId="0" applyNumberFormat="1" applyFont="1" applyFill="1" applyBorder="1" applyAlignment="1">
      <alignment horizontal="center" vertical="center"/>
    </xf>
    <xf numFmtId="178" fontId="13" fillId="26" borderId="38" xfId="0" applyNumberFormat="1" applyFont="1" applyFill="1" applyBorder="1" applyAlignment="1">
      <alignment horizontal="center" vertical="center"/>
    </xf>
    <xf numFmtId="178" fontId="13" fillId="26" borderId="11" xfId="0" applyNumberFormat="1" applyFont="1" applyFill="1" applyBorder="1" applyAlignment="1">
      <alignment horizontal="center" vertical="center"/>
    </xf>
    <xf numFmtId="178" fontId="13" fillId="26" borderId="48" xfId="0" applyNumberFormat="1" applyFont="1" applyFill="1" applyBorder="1" applyAlignment="1">
      <alignment horizontal="right" vertical="center"/>
    </xf>
    <xf numFmtId="178" fontId="13" fillId="23" borderId="48" xfId="0" applyNumberFormat="1" applyFont="1" applyFill="1" applyBorder="1" applyAlignment="1">
      <alignment horizontal="right" vertical="center"/>
    </xf>
    <xf numFmtId="178" fontId="13" fillId="10" borderId="50" xfId="0" applyNumberFormat="1" applyFont="1" applyFill="1" applyBorder="1" applyAlignment="1">
      <alignment horizontal="right" vertical="center"/>
    </xf>
    <xf numFmtId="178" fontId="13" fillId="19" borderId="1" xfId="0" applyNumberFormat="1" applyFont="1" applyFill="1" applyBorder="1" applyAlignment="1">
      <alignment horizontal="right" vertical="center"/>
    </xf>
    <xf numFmtId="0" fontId="37" fillId="6" borderId="20" xfId="0" applyFont="1" applyFill="1" applyBorder="1" applyAlignment="1">
      <alignment horizontal="right" vertical="center"/>
    </xf>
    <xf numFmtId="1" fontId="70" fillId="4" borderId="0" xfId="22" applyNumberFormat="1" applyFont="1" applyFill="1" applyBorder="1" applyAlignment="1">
      <alignment horizontal="center" vertical="center"/>
      <protection/>
    </xf>
    <xf numFmtId="172" fontId="44" fillId="3" borderId="10" xfId="23" applyFont="1" applyFill="1" applyBorder="1" applyAlignment="1">
      <alignment horizontal="center" vertical="center"/>
      <protection/>
    </xf>
    <xf numFmtId="0" fontId="44" fillId="3" borderId="10" xfId="0" applyFont="1" applyFill="1" applyBorder="1" applyAlignment="1">
      <alignment horizontal="left" vertical="center"/>
    </xf>
    <xf numFmtId="0" fontId="23" fillId="19" borderId="19" xfId="0" applyFont="1" applyFill="1" applyBorder="1" applyAlignment="1">
      <alignment/>
    </xf>
    <xf numFmtId="0" fontId="20" fillId="2" borderId="51" xfId="0" applyFont="1" applyFill="1" applyBorder="1" applyAlignment="1">
      <alignment horizontal="left" vertical="top" wrapText="1"/>
    </xf>
    <xf numFmtId="0" fontId="20" fillId="2" borderId="52" xfId="0" applyFont="1" applyFill="1" applyBorder="1" applyAlignment="1">
      <alignment horizontal="left" vertical="top" wrapText="1"/>
    </xf>
    <xf numFmtId="0" fontId="20" fillId="2" borderId="53"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4" xfId="21" applyBorder="1" applyAlignment="1">
      <alignment vertical="top" wrapText="1"/>
    </xf>
    <xf numFmtId="0" fontId="4" fillId="3" borderId="55" xfId="21" applyFill="1" applyBorder="1" applyAlignment="1">
      <alignment vertical="top"/>
    </xf>
    <xf numFmtId="0" fontId="15" fillId="3" borderId="32" xfId="0" applyFont="1" applyFill="1" applyBorder="1" applyAlignment="1">
      <alignment horizontal="left" vertical="top" wrapText="1"/>
    </xf>
    <xf numFmtId="0" fontId="15" fillId="3" borderId="22" xfId="0" applyFont="1" applyFill="1" applyBorder="1" applyAlignment="1">
      <alignment horizontal="left" vertical="top" wrapText="1"/>
    </xf>
    <xf numFmtId="49" fontId="15" fillId="3" borderId="22" xfId="0" applyNumberFormat="1" applyFont="1" applyFill="1" applyBorder="1" applyAlignment="1">
      <alignment horizontal="left" vertical="top" wrapText="1"/>
    </xf>
    <xf numFmtId="0" fontId="4" fillId="3" borderId="23" xfId="21" applyFill="1" applyBorder="1" applyAlignment="1">
      <alignment horizontal="left" vertical="top" wrapText="1"/>
    </xf>
    <xf numFmtId="0" fontId="54" fillId="19" borderId="0" xfId="21" applyFont="1" applyFill="1" applyBorder="1" applyAlignment="1">
      <alignment vertical="center" wrapText="1"/>
    </xf>
    <xf numFmtId="0" fontId="54" fillId="19" borderId="18" xfId="21" applyFont="1" applyFill="1" applyBorder="1" applyAlignment="1">
      <alignment vertical="center" wrapText="1"/>
    </xf>
    <xf numFmtId="0" fontId="82"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1" xfId="0" applyFont="1" applyFill="1" applyBorder="1" applyAlignment="1">
      <alignment horizontal="center" vertical="center" wrapText="1"/>
    </xf>
    <xf numFmtId="175" fontId="13" fillId="19" borderId="18" xfId="0" applyNumberFormat="1" applyFont="1" applyFill="1" applyBorder="1" applyAlignment="1">
      <alignment horizontal="center" vertical="center"/>
    </xf>
    <xf numFmtId="0" fontId="15" fillId="3" borderId="29"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5" xfId="0" applyNumberFormat="1" applyFont="1" applyFill="1" applyBorder="1" applyAlignment="1">
      <alignment horizontal="left" vertical="center" wrapText="1"/>
    </xf>
    <xf numFmtId="0" fontId="4" fillId="3" borderId="54"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3"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2"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2"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2" xfId="21" applyFont="1" applyFill="1" applyBorder="1" applyAlignment="1">
      <alignment horizontal="left" vertical="center" wrapText="1"/>
    </xf>
    <xf numFmtId="0" fontId="4" fillId="3" borderId="12" xfId="21" applyFont="1" applyFill="1" applyBorder="1" applyAlignment="1">
      <alignment horizontal="left" vertical="center" wrapText="1"/>
    </xf>
    <xf numFmtId="0" fontId="1" fillId="6" borderId="14" xfId="0" applyFont="1" applyFill="1" applyBorder="1" applyAlignment="1">
      <alignment vertical="center"/>
    </xf>
    <xf numFmtId="175" fontId="13" fillId="6" borderId="0" xfId="0" applyNumberFormat="1" applyFont="1" applyFill="1" applyBorder="1" applyAlignment="1">
      <alignment horizontal="center" vertical="center"/>
    </xf>
    <xf numFmtId="175" fontId="12" fillId="6" borderId="0" xfId="0" applyNumberFormat="1" applyFont="1" applyFill="1" applyBorder="1" applyAlignment="1">
      <alignment horizontal="center" vertical="center"/>
    </xf>
    <xf numFmtId="175" fontId="12" fillId="6" borderId="13"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74" fontId="54" fillId="4" borderId="0" xfId="0" applyNumberFormat="1" applyFont="1" applyFill="1" applyBorder="1" applyAlignment="1">
      <alignment horizontal="center" vertical="center"/>
    </xf>
    <xf numFmtId="0" fontId="58"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5" fillId="4" borderId="0" xfId="0" applyFont="1" applyFill="1" applyBorder="1" applyAlignment="1">
      <alignment horizontal="center" vertical="center"/>
    </xf>
    <xf numFmtId="0" fontId="55" fillId="4" borderId="0" xfId="0" applyFont="1" applyFill="1" applyBorder="1" applyAlignment="1">
      <alignment vertical="center"/>
    </xf>
    <xf numFmtId="174" fontId="55" fillId="4" borderId="0" xfId="0" applyNumberFormat="1" applyFont="1" applyFill="1" applyBorder="1" applyAlignment="1">
      <alignment horizontal="center" vertical="center"/>
    </xf>
    <xf numFmtId="0" fontId="54" fillId="4" borderId="0" xfId="0" applyNumberFormat="1" applyFont="1" applyFill="1" applyBorder="1" applyAlignment="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74" fontId="56" fillId="4" borderId="0" xfId="0" applyNumberFormat="1" applyFont="1" applyFill="1" applyBorder="1" applyAlignment="1">
      <alignment horizontal="center" vertical="center"/>
    </xf>
    <xf numFmtId="0" fontId="77" fillId="4" borderId="0" xfId="0" applyFont="1" applyFill="1" applyBorder="1" applyAlignment="1">
      <alignment horizontal="left"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56" xfId="0" applyFont="1" applyFill="1" applyBorder="1" applyAlignment="1">
      <alignment vertical="center" wrapText="1"/>
    </xf>
    <xf numFmtId="0" fontId="18" fillId="5" borderId="18" xfId="0" applyFont="1" applyFill="1" applyBorder="1" applyAlignment="1">
      <alignment horizontal="center" vertical="center"/>
    </xf>
    <xf numFmtId="0" fontId="59" fillId="5" borderId="18" xfId="0" applyFont="1" applyFill="1" applyBorder="1" applyAlignment="1">
      <alignment/>
    </xf>
    <xf numFmtId="0" fontId="59" fillId="5" borderId="37"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72" fontId="26" fillId="3" borderId="17"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72"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3" xfId="21" applyFont="1" applyFill="1" applyBorder="1" applyAlignment="1">
      <alignment horizontal="center" vertical="center"/>
    </xf>
    <xf numFmtId="172" fontId="27" fillId="21" borderId="0" xfId="23" applyFont="1" applyFill="1" applyBorder="1" applyAlignment="1">
      <alignment horizontal="left" vertical="center"/>
      <protection/>
    </xf>
    <xf numFmtId="172" fontId="23" fillId="21" borderId="0" xfId="22" applyFont="1" applyFill="1" applyBorder="1" applyAlignment="1">
      <alignment horizontal="left" vertical="center"/>
      <protection/>
    </xf>
    <xf numFmtId="172" fontId="0" fillId="21" borderId="0" xfId="22" applyFont="1" applyFill="1" applyBorder="1" applyAlignment="1">
      <alignment horizontal="left" vertical="center"/>
      <protection/>
    </xf>
    <xf numFmtId="0" fontId="0" fillId="20" borderId="15" xfId="0" applyFill="1" applyBorder="1" applyAlignment="1">
      <alignment vertical="center"/>
    </xf>
    <xf numFmtId="0" fontId="0" fillId="20" borderId="16" xfId="0" applyFill="1" applyBorder="1" applyAlignment="1">
      <alignment vertical="center"/>
    </xf>
    <xf numFmtId="0" fontId="9" fillId="20" borderId="16" xfId="0" applyFont="1" applyFill="1" applyBorder="1" applyAlignment="1">
      <alignment/>
    </xf>
    <xf numFmtId="20" fontId="9" fillId="20" borderId="28" xfId="0" applyNumberFormat="1" applyFont="1" applyFill="1" applyBorder="1" applyAlignment="1">
      <alignment/>
    </xf>
    <xf numFmtId="172"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72" fontId="25" fillId="0" borderId="0" xfId="23" applyNumberFormat="1" applyFont="1" applyFill="1" applyBorder="1" applyAlignment="1" applyProtection="1">
      <alignment horizontal="left" vertical="center"/>
      <protection/>
    </xf>
    <xf numFmtId="172" fontId="25" fillId="0" borderId="0" xfId="23" applyFont="1" applyFill="1" applyBorder="1" applyAlignment="1">
      <alignment horizontal="left" vertical="center"/>
      <protection/>
    </xf>
    <xf numFmtId="172" fontId="25" fillId="0" borderId="0" xfId="23" applyNumberFormat="1" applyFont="1" applyFill="1" applyBorder="1" applyAlignment="1" applyProtection="1">
      <alignment horizontal="center" vertical="center"/>
      <protection/>
    </xf>
    <xf numFmtId="172" fontId="25" fillId="0" borderId="0" xfId="22" applyNumberFormat="1" applyFont="1" applyFill="1" applyBorder="1" applyAlignment="1" applyProtection="1">
      <alignment horizontal="center" vertical="center" wrapText="1"/>
      <protection/>
    </xf>
    <xf numFmtId="172" fontId="26" fillId="0" borderId="0" xfId="0" applyNumberFormat="1" applyFont="1" applyFill="1" applyBorder="1" applyAlignment="1" applyProtection="1">
      <alignment horizontal="center" vertical="center"/>
      <protection/>
    </xf>
    <xf numFmtId="20" fontId="25" fillId="0" borderId="0" xfId="23" applyNumberFormat="1" applyFont="1" applyFill="1" applyBorder="1" applyAlignment="1" applyProtection="1">
      <alignment horizontal="center" vertical="center"/>
      <protection/>
    </xf>
    <xf numFmtId="172" fontId="26" fillId="0" borderId="0" xfId="23" applyFont="1" applyFill="1" applyBorder="1" applyAlignment="1">
      <alignment horizontal="center" vertical="center"/>
      <protection/>
    </xf>
    <xf numFmtId="20" fontId="28" fillId="0" borderId="0" xfId="23" applyNumberFormat="1" applyFont="1" applyFill="1" applyBorder="1" applyAlignment="1">
      <alignment horizontal="center" vertical="center"/>
      <protection/>
    </xf>
    <xf numFmtId="172" fontId="27" fillId="0" borderId="0" xfId="23" applyFont="1" applyFill="1" applyBorder="1" applyAlignment="1">
      <alignment horizontal="left" vertical="center"/>
      <protection/>
    </xf>
    <xf numFmtId="172" fontId="28" fillId="3" borderId="15" xfId="23" applyFont="1" applyFill="1" applyBorder="1" applyAlignment="1">
      <alignment horizontal="left" vertical="center"/>
      <protection/>
    </xf>
    <xf numFmtId="172" fontId="25" fillId="3" borderId="15" xfId="23" applyFont="1" applyFill="1" applyBorder="1" applyAlignment="1">
      <alignment horizontal="center" vertical="center"/>
      <protection/>
    </xf>
    <xf numFmtId="0" fontId="0" fillId="4" borderId="0" xfId="0" applyFill="1" applyBorder="1" applyAlignment="1">
      <alignment/>
    </xf>
    <xf numFmtId="175" fontId="12" fillId="19" borderId="19" xfId="0" applyNumberFormat="1" applyFont="1" applyFill="1" applyBorder="1" applyAlignment="1">
      <alignment horizontal="center" vertical="center"/>
    </xf>
    <xf numFmtId="0" fontId="15" fillId="0" borderId="49" xfId="0" applyFont="1" applyBorder="1" applyAlignment="1">
      <alignment horizontal="left" vertical="top" wrapText="1"/>
    </xf>
    <xf numFmtId="0" fontId="4" fillId="3" borderId="38" xfId="21" applyFont="1" applyFill="1" applyBorder="1" applyAlignment="1">
      <alignment horizontal="left" vertical="top" wrapText="1"/>
    </xf>
    <xf numFmtId="0" fontId="4" fillId="3" borderId="43" xfId="21" applyFont="1" applyFill="1" applyBorder="1" applyAlignment="1">
      <alignment horizontal="left" vertical="top" wrapText="1"/>
    </xf>
    <xf numFmtId="172" fontId="33" fillId="5" borderId="17" xfId="0" applyNumberFormat="1" applyFont="1" applyFill="1" applyBorder="1" applyAlignment="1">
      <alignment horizontal="center" vertical="center"/>
    </xf>
    <xf numFmtId="0" fontId="4" fillId="4" borderId="4" xfId="21" applyFill="1" applyBorder="1" applyAlignment="1">
      <alignment vertical="top"/>
    </xf>
    <xf numFmtId="0" fontId="4" fillId="0" borderId="4" xfId="21" applyBorder="1" applyAlignment="1">
      <alignment/>
    </xf>
    <xf numFmtId="0" fontId="8" fillId="4"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6" fillId="3" borderId="10" xfId="0" applyFont="1" applyFill="1" applyBorder="1" applyAlignment="1">
      <alignment horizontal="left" vertical="center" indent="1"/>
    </xf>
    <xf numFmtId="0" fontId="26" fillId="3" borderId="10" xfId="0" applyFont="1" applyFill="1" applyBorder="1" applyAlignment="1">
      <alignment vertical="center"/>
    </xf>
    <xf numFmtId="172" fontId="26" fillId="3" borderId="0" xfId="23" applyNumberFormat="1" applyFont="1" applyFill="1" applyBorder="1" applyAlignment="1" applyProtection="1">
      <alignment horizontal="left" vertical="center" indent="2"/>
      <protection/>
    </xf>
    <xf numFmtId="172" fontId="26" fillId="3" borderId="0" xfId="23" applyNumberFormat="1" applyFont="1" applyFill="1" applyBorder="1" applyAlignment="1" applyProtection="1">
      <alignment horizontal="center" vertical="center" wrapText="1"/>
      <protection/>
    </xf>
    <xf numFmtId="172" fontId="44" fillId="3" borderId="0" xfId="23" applyNumberFormat="1" applyFont="1" applyFill="1" applyBorder="1" applyAlignment="1" applyProtection="1">
      <alignment horizontal="left" vertical="center" indent="2"/>
      <protection/>
    </xf>
    <xf numFmtId="20" fontId="26" fillId="3" borderId="27" xfId="23" applyNumberFormat="1" applyFont="1" applyFill="1" applyBorder="1" applyAlignment="1" applyProtection="1">
      <alignment horizontal="center" vertical="center" wrapText="1"/>
      <protection/>
    </xf>
    <xf numFmtId="172" fontId="44" fillId="3" borderId="10" xfId="23" applyNumberFormat="1" applyFont="1" applyFill="1" applyBorder="1" applyAlignment="1" applyProtection="1">
      <alignment horizontal="left" vertical="center" indent="2"/>
      <protection/>
    </xf>
    <xf numFmtId="172" fontId="44" fillId="3" borderId="10" xfId="23" applyFont="1" applyFill="1" applyBorder="1" applyAlignment="1" quotePrefix="1">
      <alignment horizontal="left" vertical="center"/>
      <protection/>
    </xf>
    <xf numFmtId="0" fontId="44" fillId="3" borderId="10" xfId="0" applyFont="1" applyFill="1" applyBorder="1" applyAlignment="1">
      <alignment horizontal="left" vertical="center"/>
    </xf>
    <xf numFmtId="172" fontId="27" fillId="0" borderId="10" xfId="23" applyFont="1" applyFill="1" applyBorder="1" applyAlignment="1">
      <alignment horizontal="left" vertical="center"/>
      <protection/>
    </xf>
    <xf numFmtId="0" fontId="26" fillId="3" borderId="10" xfId="23" applyNumberFormat="1" applyFont="1" applyFill="1" applyBorder="1" applyAlignment="1" applyProtection="1" quotePrefix="1">
      <alignment horizontal="left" vertical="center"/>
      <protection/>
    </xf>
    <xf numFmtId="0" fontId="41" fillId="19" borderId="57" xfId="0" applyFont="1" applyFill="1" applyBorder="1" applyAlignment="1">
      <alignment horizontal="center" vertical="center" wrapText="1"/>
    </xf>
    <xf numFmtId="0" fontId="37" fillId="19" borderId="0" xfId="0" applyFont="1" applyFill="1" applyAlignment="1">
      <alignment vertical="center"/>
    </xf>
    <xf numFmtId="49" fontId="66" fillId="0" borderId="0" xfId="0" applyNumberFormat="1" applyFont="1" applyAlignment="1">
      <alignment/>
    </xf>
    <xf numFmtId="0" fontId="84" fillId="0" borderId="0" xfId="0" applyFont="1" applyAlignment="1">
      <alignment vertical="top"/>
    </xf>
    <xf numFmtId="0" fontId="0" fillId="4" borderId="0" xfId="0" applyFill="1" applyAlignment="1">
      <alignment vertical="center" wrapText="1"/>
    </xf>
    <xf numFmtId="0" fontId="15" fillId="0" borderId="58" xfId="0" applyFont="1" applyBorder="1" applyAlignment="1">
      <alignment horizontal="left" vertical="top" wrapText="1"/>
    </xf>
    <xf numFmtId="49" fontId="15" fillId="0" borderId="11" xfId="0" applyNumberFormat="1" applyFont="1" applyBorder="1" applyAlignment="1">
      <alignment horizontal="left" vertical="top" wrapText="1"/>
    </xf>
    <xf numFmtId="0" fontId="15" fillId="6" borderId="38"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10" borderId="48" xfId="21" applyFont="1" applyFill="1" applyBorder="1" applyAlignment="1">
      <alignment horizontal="center" vertical="center"/>
    </xf>
    <xf numFmtId="0" fontId="15" fillId="0" borderId="14" xfId="0" applyFont="1" applyBorder="1" applyAlignment="1">
      <alignment horizontal="left" vertical="top" wrapText="1"/>
    </xf>
    <xf numFmtId="49" fontId="15" fillId="0" borderId="0" xfId="0" applyNumberFormat="1" applyFont="1" applyBorder="1" applyAlignment="1">
      <alignment horizontal="left" vertical="top" wrapText="1"/>
    </xf>
    <xf numFmtId="0" fontId="4" fillId="0" borderId="60" xfId="21" applyBorder="1" applyAlignment="1">
      <alignment vertical="top"/>
    </xf>
    <xf numFmtId="49" fontId="15" fillId="0" borderId="59" xfId="0" applyNumberFormat="1" applyFont="1" applyBorder="1" applyAlignment="1" quotePrefix="1">
      <alignment horizontal="left" vertical="top" wrapText="1"/>
    </xf>
    <xf numFmtId="49" fontId="15" fillId="0" borderId="59" xfId="0" applyNumberFormat="1" applyFont="1" applyBorder="1" applyAlignment="1">
      <alignment horizontal="left" vertical="top" wrapText="1"/>
    </xf>
    <xf numFmtId="0" fontId="4" fillId="0" borderId="60" xfId="21" applyBorder="1" applyAlignment="1">
      <alignment vertical="top" wrapText="1"/>
    </xf>
    <xf numFmtId="0" fontId="15" fillId="20" borderId="38" xfId="0" applyFont="1" applyFill="1" applyBorder="1" applyAlignment="1">
      <alignment horizontal="left" vertical="top" wrapText="1"/>
    </xf>
    <xf numFmtId="0" fontId="44" fillId="3" borderId="0" xfId="22" applyNumberFormat="1" applyFont="1" applyFill="1" applyBorder="1" applyAlignment="1" applyProtection="1">
      <alignment horizontal="left" vertical="center"/>
      <protection/>
    </xf>
    <xf numFmtId="0" fontId="44" fillId="3" borderId="0" xfId="0" applyFont="1" applyFill="1" applyBorder="1" applyAlignment="1">
      <alignment horizontal="left" vertical="center"/>
    </xf>
    <xf numFmtId="172" fontId="25" fillId="3" borderId="0" xfId="0" applyNumberFormat="1" applyFont="1" applyFill="1" applyBorder="1" applyAlignment="1" applyProtection="1">
      <alignment horizontal="left" vertical="center"/>
      <protection/>
    </xf>
    <xf numFmtId="172" fontId="25" fillId="3" borderId="0" xfId="0" applyNumberFormat="1" applyFont="1" applyFill="1" applyBorder="1" applyAlignment="1" applyProtection="1" quotePrefix="1">
      <alignment horizontal="left" vertical="center"/>
      <protection/>
    </xf>
    <xf numFmtId="172" fontId="44" fillId="3" borderId="0" xfId="0" applyNumberFormat="1" applyFont="1" applyFill="1" applyBorder="1" applyAlignment="1" applyProtection="1">
      <alignment horizontal="left" vertical="center" indent="4"/>
      <protection/>
    </xf>
    <xf numFmtId="14" fontId="26" fillId="3" borderId="0" xfId="23" applyNumberFormat="1" applyFont="1" applyFill="1" applyBorder="1" applyAlignment="1" applyProtection="1" quotePrefix="1">
      <alignment horizontal="left" vertical="center"/>
      <protection/>
    </xf>
    <xf numFmtId="14" fontId="26" fillId="3" borderId="0" xfId="0" applyNumberFormat="1" applyFont="1" applyFill="1" applyBorder="1" applyAlignment="1" applyProtection="1" quotePrefix="1">
      <alignment horizontal="left" vertical="center"/>
      <protection/>
    </xf>
    <xf numFmtId="0" fontId="26" fillId="3" borderId="15" xfId="0" applyNumberFormat="1" applyFont="1" applyFill="1" applyBorder="1" applyAlignment="1" applyProtection="1">
      <alignment horizontal="left" vertical="center"/>
      <protection/>
    </xf>
    <xf numFmtId="20" fontId="26" fillId="3" borderId="28" xfId="23" applyNumberFormat="1" applyFont="1" applyFill="1" applyBorder="1" applyAlignment="1" applyProtection="1">
      <alignment horizontal="center" vertical="center"/>
      <protection/>
    </xf>
    <xf numFmtId="172" fontId="44" fillId="3" borderId="0" xfId="23" applyNumberFormat="1" applyFont="1" applyFill="1" applyBorder="1" applyAlignment="1" applyProtection="1">
      <alignment horizontal="left" vertical="center" indent="4"/>
      <protection/>
    </xf>
    <xf numFmtId="0" fontId="37" fillId="19" borderId="0" xfId="0" applyFont="1" applyFill="1" applyBorder="1" applyAlignment="1">
      <alignment vertical="center" wrapText="1"/>
    </xf>
    <xf numFmtId="0" fontId="37" fillId="22" borderId="29" xfId="0" applyFont="1" applyFill="1" applyBorder="1" applyAlignment="1">
      <alignment horizontal="center" vertical="center" wrapText="1"/>
    </xf>
    <xf numFmtId="0" fontId="42" fillId="19" borderId="0" xfId="0" applyFont="1" applyFill="1" applyBorder="1" applyAlignment="1">
      <alignment vertical="center" wrapText="1"/>
    </xf>
    <xf numFmtId="0" fontId="0" fillId="19" borderId="0" xfId="0" applyFill="1" applyBorder="1" applyAlignment="1">
      <alignment/>
    </xf>
    <xf numFmtId="0" fontId="54" fillId="19" borderId="0" xfId="0" applyFont="1" applyFill="1" applyBorder="1" applyAlignment="1">
      <alignment vertical="center" wrapText="1"/>
    </xf>
    <xf numFmtId="0" fontId="42" fillId="19" borderId="0" xfId="0" applyFont="1" applyFill="1" applyBorder="1" applyAlignment="1">
      <alignment horizontal="center" vertical="center" wrapText="1"/>
    </xf>
    <xf numFmtId="0" fontId="37" fillId="19" borderId="61" xfId="0" applyFont="1" applyFill="1" applyBorder="1" applyAlignment="1">
      <alignment vertical="center"/>
    </xf>
    <xf numFmtId="0" fontId="37" fillId="19" borderId="57" xfId="0" applyFont="1" applyFill="1" applyBorder="1" applyAlignment="1">
      <alignment vertical="center"/>
    </xf>
    <xf numFmtId="0" fontId="41" fillId="19" borderId="57" xfId="0" applyFont="1" applyFill="1" applyBorder="1" applyAlignment="1">
      <alignment vertical="center" wrapText="1"/>
    </xf>
    <xf numFmtId="0" fontId="38" fillId="19" borderId="57" xfId="0" applyFont="1" applyFill="1" applyBorder="1" applyAlignment="1">
      <alignment vertical="center" wrapText="1"/>
    </xf>
    <xf numFmtId="0" fontId="23" fillId="19" borderId="57" xfId="0" applyFont="1" applyFill="1" applyBorder="1" applyAlignment="1">
      <alignment/>
    </xf>
    <xf numFmtId="0" fontId="38" fillId="19" borderId="57" xfId="0" applyFont="1" applyFill="1" applyBorder="1" applyAlignment="1">
      <alignment horizontal="center" vertical="center" wrapText="1"/>
    </xf>
    <xf numFmtId="0" fontId="41" fillId="19" borderId="47" xfId="0" applyFont="1" applyFill="1" applyBorder="1" applyAlignment="1">
      <alignment horizontal="center" vertical="center" wrapText="1"/>
    </xf>
    <xf numFmtId="0" fontId="20" fillId="2" borderId="0" xfId="21" applyFont="1" applyFill="1" applyBorder="1" applyAlignment="1">
      <alignment horizontal="center" vertical="center"/>
    </xf>
    <xf numFmtId="172" fontId="44" fillId="3" borderId="10" xfId="0" applyNumberFormat="1" applyFont="1" applyFill="1" applyBorder="1" applyAlignment="1" applyProtection="1">
      <alignment horizontal="left" vertical="center"/>
      <protection/>
    </xf>
    <xf numFmtId="0" fontId="23" fillId="21" borderId="0" xfId="0" applyFont="1" applyFill="1" applyBorder="1" applyAlignment="1">
      <alignment horizontal="center" vertical="center"/>
    </xf>
    <xf numFmtId="0" fontId="15" fillId="21" borderId="0" xfId="21" applyFont="1" applyFill="1" applyBorder="1" applyAlignment="1">
      <alignment horizontal="center" vertical="center"/>
    </xf>
    <xf numFmtId="0" fontId="79" fillId="24" borderId="24" xfId="21" applyFont="1" applyFill="1" applyBorder="1" applyAlignment="1">
      <alignment horizontal="center" vertical="center"/>
    </xf>
    <xf numFmtId="0" fontId="79" fillId="24" borderId="19" xfId="21" applyFont="1" applyFill="1" applyBorder="1" applyAlignment="1">
      <alignment horizontal="center" vertical="center"/>
    </xf>
    <xf numFmtId="0" fontId="79" fillId="24" borderId="20" xfId="21" applyFont="1" applyFill="1" applyBorder="1" applyAlignment="1">
      <alignment horizontal="center" vertical="center"/>
    </xf>
    <xf numFmtId="0" fontId="76" fillId="4" borderId="0" xfId="0" applyFont="1" applyFill="1" applyBorder="1" applyAlignment="1">
      <alignment horizontal="center" vertical="center"/>
    </xf>
    <xf numFmtId="0" fontId="76" fillId="4" borderId="0" xfId="0" applyFont="1" applyFill="1" applyAlignment="1">
      <alignment horizontal="center" vertical="center"/>
    </xf>
    <xf numFmtId="0" fontId="0" fillId="0" borderId="0" xfId="0" applyAlignment="1">
      <alignment/>
    </xf>
    <xf numFmtId="0" fontId="1" fillId="4" borderId="0" xfId="0" applyFont="1" applyFill="1" applyAlignment="1">
      <alignment horizontal="center" vertical="center"/>
    </xf>
    <xf numFmtId="0" fontId="77" fillId="21" borderId="17" xfId="0" applyFont="1" applyFill="1" applyBorder="1" applyAlignment="1">
      <alignment horizontal="center" vertical="center"/>
    </xf>
    <xf numFmtId="0" fontId="77" fillId="21" borderId="10" xfId="0" applyFont="1" applyFill="1" applyBorder="1" applyAlignment="1">
      <alignment horizontal="center" vertical="center"/>
    </xf>
    <xf numFmtId="0" fontId="77" fillId="21" borderId="26" xfId="0" applyFont="1" applyFill="1" applyBorder="1" applyAlignment="1">
      <alignment horizontal="center" vertical="center"/>
    </xf>
    <xf numFmtId="0" fontId="1" fillId="4" borderId="0" xfId="0" applyFont="1" applyFill="1" applyAlignment="1">
      <alignment horizontal="center" vertical="center" wrapText="1"/>
    </xf>
    <xf numFmtId="0" fontId="77" fillId="21" borderId="0" xfId="0" applyFont="1" applyFill="1" applyBorder="1" applyAlignment="1">
      <alignment horizontal="center" vertical="center"/>
    </xf>
    <xf numFmtId="0" fontId="77" fillId="21" borderId="27" xfId="0" applyFont="1" applyFill="1" applyBorder="1" applyAlignment="1">
      <alignment horizontal="center" vertical="center"/>
    </xf>
    <xf numFmtId="0" fontId="77" fillId="21" borderId="25" xfId="0" applyFont="1" applyFill="1" applyBorder="1" applyAlignment="1">
      <alignment horizontal="center" vertical="center"/>
    </xf>
    <xf numFmtId="0" fontId="77" fillId="21" borderId="9" xfId="0" applyFont="1" applyFill="1" applyBorder="1" applyAlignment="1">
      <alignment horizontal="center" vertical="center"/>
    </xf>
    <xf numFmtId="0" fontId="35" fillId="20" borderId="61" xfId="0" applyFont="1" applyFill="1" applyBorder="1" applyAlignment="1">
      <alignment horizontal="center" vertical="center"/>
    </xf>
    <xf numFmtId="0" fontId="35" fillId="20" borderId="47" xfId="0" applyFont="1" applyFill="1" applyBorder="1" applyAlignment="1">
      <alignment horizontal="center" vertical="center"/>
    </xf>
    <xf numFmtId="0" fontId="67" fillId="0" borderId="0" xfId="0" applyFont="1" applyBorder="1" applyAlignment="1">
      <alignment horizontal="left" vertical="top" wrapText="1"/>
    </xf>
    <xf numFmtId="0" fontId="67" fillId="0" borderId="0" xfId="0" applyFont="1" applyBorder="1" applyAlignment="1">
      <alignment horizontal="justify" vertical="top" wrapText="1"/>
    </xf>
    <xf numFmtId="0" fontId="92" fillId="27" borderId="48" xfId="21" applyFont="1" applyFill="1" applyBorder="1" applyAlignment="1">
      <alignment horizontal="center" vertical="center" wrapText="1"/>
    </xf>
    <xf numFmtId="0" fontId="92" fillId="27" borderId="47" xfId="0" applyFont="1" applyFill="1" applyBorder="1" applyAlignment="1">
      <alignment horizontal="center" vertical="center" wrapText="1"/>
    </xf>
    <xf numFmtId="0" fontId="1" fillId="4" borderId="0" xfId="0" applyFont="1" applyFill="1" applyAlignment="1">
      <alignment horizontal="center"/>
    </xf>
    <xf numFmtId="0" fontId="98" fillId="4" borderId="0" xfId="21" applyFont="1" applyFill="1" applyAlignment="1">
      <alignment horizontal="center" vertical="top"/>
    </xf>
    <xf numFmtId="0" fontId="100" fillId="4" borderId="0" xfId="21" applyFont="1" applyFill="1" applyAlignment="1">
      <alignment horizontal="center" vertical="center"/>
    </xf>
    <xf numFmtId="0" fontId="98" fillId="4" borderId="0" xfId="21" applyFont="1" applyFill="1" applyAlignment="1">
      <alignment horizontal="center" vertical="center"/>
    </xf>
    <xf numFmtId="0" fontId="77" fillId="21" borderId="11" xfId="0" applyFont="1" applyFill="1" applyBorder="1" applyAlignment="1">
      <alignment horizontal="center" vertical="center"/>
    </xf>
    <xf numFmtId="0" fontId="77" fillId="21" borderId="8" xfId="0" applyFont="1" applyFill="1" applyBorder="1" applyAlignment="1">
      <alignment horizontal="center" vertical="center"/>
    </xf>
    <xf numFmtId="0" fontId="79" fillId="24" borderId="56" xfId="21" applyFont="1" applyFill="1" applyBorder="1" applyAlignment="1">
      <alignment horizontal="center" vertical="center"/>
    </xf>
    <xf numFmtId="0" fontId="79" fillId="24" borderId="18" xfId="21" applyFont="1" applyFill="1" applyBorder="1" applyAlignment="1">
      <alignment horizontal="center" vertical="center"/>
    </xf>
    <xf numFmtId="0" fontId="79" fillId="24" borderId="37" xfId="21" applyFont="1" applyFill="1" applyBorder="1" applyAlignment="1">
      <alignment horizontal="center" vertical="center"/>
    </xf>
    <xf numFmtId="0" fontId="79" fillId="24" borderId="24" xfId="0" applyFont="1" applyFill="1" applyBorder="1" applyAlignment="1">
      <alignment horizontal="center"/>
    </xf>
    <xf numFmtId="0" fontId="79" fillId="24" borderId="19" xfId="0" applyFont="1" applyFill="1" applyBorder="1" applyAlignment="1">
      <alignment horizontal="center"/>
    </xf>
    <xf numFmtId="0" fontId="79" fillId="24" borderId="20" xfId="0" applyFont="1" applyFill="1" applyBorder="1" applyAlignment="1">
      <alignment horizontal="center"/>
    </xf>
    <xf numFmtId="0" fontId="79" fillId="24" borderId="56" xfId="0" applyFont="1" applyFill="1" applyBorder="1" applyAlignment="1">
      <alignment horizontal="center"/>
    </xf>
    <xf numFmtId="0" fontId="79" fillId="24" borderId="18" xfId="0" applyFont="1" applyFill="1" applyBorder="1" applyAlignment="1">
      <alignment horizontal="center"/>
    </xf>
    <xf numFmtId="0" fontId="79" fillId="24" borderId="37" xfId="0" applyFont="1" applyFill="1" applyBorder="1" applyAlignment="1">
      <alignment horizontal="center"/>
    </xf>
    <xf numFmtId="0" fontId="4" fillId="0" borderId="54" xfId="21" applyBorder="1" applyAlignment="1">
      <alignment horizontal="left" vertical="top" wrapText="1"/>
    </xf>
    <xf numFmtId="0" fontId="4" fillId="0" borderId="60" xfId="21" applyFont="1" applyBorder="1" applyAlignment="1">
      <alignment horizontal="left" vertical="top" wrapText="1"/>
    </xf>
    <xf numFmtId="49" fontId="15" fillId="3" borderId="38" xfId="0" applyNumberFormat="1" applyFont="1" applyFill="1" applyBorder="1" applyAlignment="1">
      <alignment horizontal="left" vertical="top" wrapText="1"/>
    </xf>
    <xf numFmtId="49" fontId="15" fillId="3" borderId="43" xfId="0" applyNumberFormat="1" applyFont="1" applyFill="1" applyBorder="1" applyAlignment="1">
      <alignment horizontal="left" vertical="top" wrapText="1"/>
    </xf>
    <xf numFmtId="0" fontId="73" fillId="5" borderId="0" xfId="0" applyFont="1" applyFill="1" applyAlignment="1">
      <alignment vertical="center" wrapText="1"/>
    </xf>
    <xf numFmtId="0" fontId="15" fillId="0" borderId="49" xfId="0" applyFont="1" applyBorder="1" applyAlignment="1">
      <alignment horizontal="left" vertical="top" wrapText="1"/>
    </xf>
    <xf numFmtId="0" fontId="15" fillId="0" borderId="58" xfId="0" applyFont="1" applyBorder="1" applyAlignment="1">
      <alignment horizontal="left" vertical="top" wrapText="1"/>
    </xf>
    <xf numFmtId="0" fontId="8" fillId="0" borderId="49" xfId="0" applyFont="1" applyBorder="1" applyAlignment="1">
      <alignment horizontal="left" vertical="top" wrapText="1"/>
    </xf>
    <xf numFmtId="0" fontId="8" fillId="0" borderId="42"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6" borderId="38" xfId="0" applyFont="1" applyFill="1" applyBorder="1" applyAlignment="1">
      <alignment horizontal="left" vertical="top" wrapText="1"/>
    </xf>
    <xf numFmtId="0" fontId="15" fillId="6" borderId="59" xfId="0" applyFont="1" applyFill="1" applyBorder="1" applyAlignment="1">
      <alignment horizontal="left" vertical="top" wrapText="1"/>
    </xf>
    <xf numFmtId="0" fontId="15" fillId="6" borderId="43" xfId="0" applyFont="1" applyFill="1" applyBorder="1" applyAlignment="1">
      <alignment horizontal="left" vertical="top" wrapText="1"/>
    </xf>
    <xf numFmtId="0" fontId="15" fillId="3" borderId="51" xfId="0" applyFont="1" applyFill="1" applyBorder="1" applyAlignment="1">
      <alignment horizontal="left" vertical="top" wrapText="1"/>
    </xf>
    <xf numFmtId="0" fontId="15" fillId="3" borderId="58" xfId="0" applyFont="1" applyFill="1" applyBorder="1" applyAlignment="1">
      <alignment horizontal="left" vertical="top" wrapText="1"/>
    </xf>
    <xf numFmtId="49" fontId="15" fillId="3" borderId="52" xfId="0" applyNumberFormat="1" applyFont="1" applyFill="1" applyBorder="1" applyAlignment="1">
      <alignment horizontal="left" vertical="top" wrapText="1"/>
    </xf>
    <xf numFmtId="49" fontId="15" fillId="3" borderId="59" xfId="0" applyNumberFormat="1" applyFont="1" applyFill="1" applyBorder="1" applyAlignment="1">
      <alignment horizontal="left" vertical="top" wrapText="1"/>
    </xf>
    <xf numFmtId="0" fontId="88" fillId="21" borderId="24" xfId="0" applyFont="1" applyFill="1" applyBorder="1" applyAlignment="1">
      <alignment horizontal="center" vertical="center" wrapText="1"/>
    </xf>
    <xf numFmtId="0" fontId="88" fillId="21" borderId="19" xfId="0" applyFont="1" applyFill="1" applyBorder="1" applyAlignment="1">
      <alignment horizontal="center" vertical="center" wrapText="1"/>
    </xf>
    <xf numFmtId="0" fontId="88" fillId="21" borderId="20" xfId="0" applyFont="1" applyFill="1" applyBorder="1" applyAlignment="1">
      <alignment horizontal="center" vertical="center" wrapText="1"/>
    </xf>
    <xf numFmtId="0" fontId="88" fillId="21" borderId="56" xfId="0" applyFont="1" applyFill="1" applyBorder="1" applyAlignment="1">
      <alignment horizontal="center" vertical="center" wrapText="1"/>
    </xf>
    <xf numFmtId="0" fontId="88" fillId="21" borderId="18" xfId="0" applyFont="1" applyFill="1" applyBorder="1" applyAlignment="1">
      <alignment horizontal="center" vertical="center" wrapText="1"/>
    </xf>
    <xf numFmtId="0" fontId="88" fillId="21" borderId="37" xfId="0" applyFont="1" applyFill="1" applyBorder="1" applyAlignment="1">
      <alignment horizontal="center" vertical="center" wrapText="1"/>
    </xf>
    <xf numFmtId="0" fontId="4" fillId="3" borderId="53" xfId="21" applyFill="1" applyBorder="1" applyAlignment="1">
      <alignment horizontal="left" vertical="top" wrapText="1"/>
    </xf>
    <xf numFmtId="0" fontId="4" fillId="3" borderId="60" xfId="21" applyFill="1" applyBorder="1" applyAlignment="1">
      <alignment horizontal="left" vertical="top" wrapText="1"/>
    </xf>
    <xf numFmtId="0" fontId="42" fillId="23" borderId="20" xfId="0" applyFont="1" applyFill="1" applyBorder="1" applyAlignment="1">
      <alignment horizontal="center" vertical="center" wrapText="1"/>
    </xf>
    <xf numFmtId="0" fontId="42" fillId="23" borderId="13" xfId="0" applyFont="1" applyFill="1" applyBorder="1" applyAlignment="1">
      <alignment horizontal="center" vertical="center" wrapText="1"/>
    </xf>
    <xf numFmtId="0" fontId="42" fillId="23" borderId="37" xfId="0" applyFont="1" applyFill="1" applyBorder="1" applyAlignment="1">
      <alignment horizontal="center" vertical="center" wrapText="1"/>
    </xf>
    <xf numFmtId="0" fontId="42" fillId="28" borderId="1" xfId="21" applyFont="1" applyFill="1" applyBorder="1" applyAlignment="1">
      <alignment horizontal="center" vertical="center" wrapText="1"/>
    </xf>
    <xf numFmtId="0" fontId="42" fillId="0" borderId="1" xfId="0" applyFont="1" applyBorder="1" applyAlignment="1">
      <alignment horizontal="center" vertical="center" wrapText="1"/>
    </xf>
    <xf numFmtId="0" fontId="42" fillId="10" borderId="14" xfId="0" applyFont="1" applyFill="1" applyBorder="1" applyAlignment="1">
      <alignment horizontal="center" vertical="center" wrapText="1"/>
    </xf>
    <xf numFmtId="0" fontId="42" fillId="10" borderId="56" xfId="0" applyFont="1" applyFill="1" applyBorder="1" applyAlignment="1">
      <alignment horizontal="center" vertical="center" wrapText="1"/>
    </xf>
    <xf numFmtId="0" fontId="37" fillId="29" borderId="0" xfId="0" applyFont="1" applyFill="1" applyBorder="1" applyAlignment="1">
      <alignment horizontal="center" vertical="center" wrapText="1"/>
    </xf>
    <xf numFmtId="0" fontId="42" fillId="29" borderId="0" xfId="0" applyFont="1" applyFill="1" applyBorder="1" applyAlignment="1">
      <alignment horizontal="center" vertical="center" wrapText="1"/>
    </xf>
    <xf numFmtId="0" fontId="42" fillId="29" borderId="18" xfId="0" applyFont="1" applyFill="1" applyBorder="1" applyAlignment="1">
      <alignment horizontal="center" vertical="center" wrapText="1"/>
    </xf>
    <xf numFmtId="0" fontId="42" fillId="23" borderId="0" xfId="0" applyFont="1" applyFill="1" applyBorder="1" applyAlignment="1">
      <alignment horizontal="center" vertical="center" wrapText="1"/>
    </xf>
    <xf numFmtId="0" fontId="42" fillId="23" borderId="18" xfId="0" applyFont="1" applyFill="1" applyBorder="1" applyAlignment="1">
      <alignment horizontal="center" vertical="center" wrapText="1"/>
    </xf>
    <xf numFmtId="0" fontId="42" fillId="28" borderId="24" xfId="0" applyFont="1" applyFill="1" applyBorder="1" applyAlignment="1">
      <alignment horizontal="center" vertical="center" wrapText="1"/>
    </xf>
    <xf numFmtId="0" fontId="0" fillId="28" borderId="19" xfId="0" applyFill="1" applyBorder="1" applyAlignment="1">
      <alignment horizontal="center" vertical="center" wrapText="1"/>
    </xf>
    <xf numFmtId="0" fontId="0" fillId="28" borderId="20" xfId="0" applyFill="1" applyBorder="1" applyAlignment="1">
      <alignment horizontal="center" vertical="center" wrapText="1"/>
    </xf>
    <xf numFmtId="0" fontId="42" fillId="28" borderId="14" xfId="0" applyFont="1" applyFill="1" applyBorder="1" applyAlignment="1">
      <alignment horizontal="center" vertical="center" wrapText="1"/>
    </xf>
    <xf numFmtId="0" fontId="0" fillId="28" borderId="0" xfId="0" applyFill="1" applyAlignment="1">
      <alignment horizontal="center" vertical="center" wrapText="1"/>
    </xf>
    <xf numFmtId="0" fontId="0" fillId="28" borderId="13" xfId="0" applyFill="1" applyBorder="1" applyAlignment="1">
      <alignment horizontal="center" vertical="center" wrapText="1"/>
    </xf>
    <xf numFmtId="0" fontId="42" fillId="28" borderId="56" xfId="0" applyFont="1" applyFill="1" applyBorder="1" applyAlignment="1">
      <alignment horizontal="center" vertical="center" wrapText="1"/>
    </xf>
    <xf numFmtId="0" fontId="0" fillId="28" borderId="18" xfId="0" applyFill="1" applyBorder="1" applyAlignment="1">
      <alignment horizontal="center" vertical="center" wrapText="1"/>
    </xf>
    <xf numFmtId="0" fontId="0" fillId="28" borderId="37" xfId="0" applyFill="1" applyBorder="1" applyAlignment="1">
      <alignment horizontal="center" vertical="center" wrapText="1"/>
    </xf>
    <xf numFmtId="0" fontId="42" fillId="10" borderId="24" xfId="0" applyFont="1" applyFill="1" applyBorder="1" applyAlignment="1">
      <alignment horizontal="center" vertical="center" wrapText="1"/>
    </xf>
    <xf numFmtId="0" fontId="79" fillId="0" borderId="0" xfId="21" applyFont="1" applyFill="1" applyBorder="1" applyAlignment="1">
      <alignment horizontal="center" vertical="center" wrapText="1"/>
    </xf>
    <xf numFmtId="0" fontId="37" fillId="23" borderId="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8" xfId="0" applyBorder="1" applyAlignment="1">
      <alignment horizontal="center" vertical="center" wrapText="1"/>
    </xf>
    <xf numFmtId="0" fontId="0" fillId="0" borderId="37" xfId="0" applyBorder="1" applyAlignment="1">
      <alignment horizontal="center" vertical="center" wrapText="1"/>
    </xf>
    <xf numFmtId="0" fontId="37" fillId="23" borderId="19" xfId="0" applyFont="1" applyFill="1" applyBorder="1" applyAlignment="1">
      <alignment horizontal="center" vertical="center" wrapText="1"/>
    </xf>
    <xf numFmtId="0" fontId="0" fillId="0" borderId="20" xfId="0" applyBorder="1" applyAlignment="1">
      <alignment horizontal="center" vertical="center" wrapText="1"/>
    </xf>
    <xf numFmtId="0" fontId="42" fillId="22" borderId="1" xfId="0" applyFont="1" applyFill="1" applyBorder="1" applyAlignment="1">
      <alignment horizontal="center" vertical="center" wrapText="1"/>
    </xf>
    <xf numFmtId="0" fontId="42" fillId="30" borderId="1" xfId="0" applyFont="1" applyFill="1" applyBorder="1" applyAlignment="1">
      <alignment horizontal="center" vertical="center" wrapText="1"/>
    </xf>
    <xf numFmtId="0" fontId="37" fillId="23" borderId="13" xfId="0" applyFont="1" applyFill="1" applyBorder="1" applyAlignment="1">
      <alignment horizontal="center" vertical="center" wrapText="1"/>
    </xf>
    <xf numFmtId="0" fontId="37" fillId="23" borderId="37" xfId="0" applyFont="1" applyFill="1" applyBorder="1" applyAlignment="1">
      <alignment horizontal="center" vertical="center" wrapText="1"/>
    </xf>
    <xf numFmtId="0" fontId="10" fillId="10" borderId="14" xfId="0" applyFont="1" applyFill="1" applyBorder="1" applyAlignment="1">
      <alignment horizontal="center" vertical="center" wrapText="1"/>
    </xf>
    <xf numFmtId="0" fontId="10" fillId="10" borderId="56" xfId="0" applyFont="1" applyFill="1" applyBorder="1" applyAlignment="1">
      <alignment horizontal="center" vertical="center" wrapText="1"/>
    </xf>
    <xf numFmtId="0" fontId="82" fillId="21" borderId="0" xfId="21" applyFont="1" applyFill="1" applyBorder="1" applyAlignment="1">
      <alignment horizontal="center" vertical="center"/>
    </xf>
    <xf numFmtId="0" fontId="54" fillId="22" borderId="62" xfId="0" applyFont="1" applyFill="1" applyBorder="1" applyAlignment="1">
      <alignment horizontal="center" vertical="center" wrapText="1"/>
    </xf>
    <xf numFmtId="0" fontId="54" fillId="22" borderId="63" xfId="0" applyFont="1" applyFill="1" applyBorder="1" applyAlignment="1">
      <alignment horizontal="center" vertical="center" wrapText="1"/>
    </xf>
    <xf numFmtId="0" fontId="54" fillId="31" borderId="29" xfId="0" applyFont="1" applyFill="1" applyBorder="1" applyAlignment="1">
      <alignment horizontal="center" vertical="center" wrapText="1"/>
    </xf>
    <xf numFmtId="0" fontId="54" fillId="31" borderId="8" xfId="0" applyFont="1" applyFill="1" applyBorder="1" applyAlignment="1">
      <alignment horizontal="center" vertical="center" wrapText="1"/>
    </xf>
    <xf numFmtId="0" fontId="54" fillId="31" borderId="14"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54" fillId="31" borderId="56" xfId="0" applyFont="1" applyFill="1" applyBorder="1" applyAlignment="1">
      <alignment horizontal="center" vertical="center" wrapText="1"/>
    </xf>
    <xf numFmtId="0" fontId="54" fillId="31" borderId="18" xfId="0" applyFont="1" applyFill="1" applyBorder="1" applyAlignment="1">
      <alignment horizontal="center" vertical="center" wrapText="1"/>
    </xf>
    <xf numFmtId="0" fontId="78" fillId="27" borderId="48" xfId="21" applyFont="1" applyFill="1" applyBorder="1" applyAlignment="1">
      <alignment horizontal="center" vertical="center" wrapText="1"/>
    </xf>
    <xf numFmtId="0" fontId="57" fillId="0" borderId="57" xfId="0" applyFont="1" applyBorder="1" applyAlignment="1">
      <alignment horizontal="center" vertical="center" wrapText="1"/>
    </xf>
    <xf numFmtId="0" fontId="57" fillId="0" borderId="47" xfId="0" applyFont="1" applyBorder="1" applyAlignment="1">
      <alignment horizontal="center" vertical="center" wrapText="1"/>
    </xf>
    <xf numFmtId="0" fontId="42" fillId="10" borderId="34" xfId="0" applyFont="1" applyFill="1" applyBorder="1" applyAlignment="1">
      <alignment horizontal="center" vertical="center" wrapText="1"/>
    </xf>
    <xf numFmtId="0" fontId="0" fillId="10" borderId="34" xfId="0" applyFill="1" applyBorder="1" applyAlignment="1">
      <alignment vertical="center" wrapText="1"/>
    </xf>
    <xf numFmtId="0" fontId="54" fillId="5" borderId="24" xfId="0" applyFont="1" applyFill="1" applyBorder="1" applyAlignment="1">
      <alignment horizontal="center" vertical="center" wrapText="1"/>
    </xf>
    <xf numFmtId="0" fontId="54" fillId="5" borderId="19" xfId="0" applyFont="1" applyFill="1" applyBorder="1" applyAlignment="1">
      <alignment horizontal="center" vertical="center" wrapText="1"/>
    </xf>
    <xf numFmtId="0" fontId="54" fillId="5" borderId="20"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5" borderId="0" xfId="0" applyFill="1" applyAlignment="1">
      <alignment horizontal="center" vertical="center" wrapText="1"/>
    </xf>
    <xf numFmtId="0" fontId="0" fillId="5" borderId="13" xfId="0" applyFill="1" applyBorder="1" applyAlignment="1">
      <alignment horizontal="center" vertical="center" wrapText="1"/>
    </xf>
    <xf numFmtId="0" fontId="0" fillId="5" borderId="0"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37" xfId="0" applyFill="1" applyBorder="1" applyAlignment="1">
      <alignment horizontal="center" vertical="center" wrapText="1"/>
    </xf>
    <xf numFmtId="178" fontId="13" fillId="19" borderId="34" xfId="0" applyNumberFormat="1" applyFont="1" applyFill="1" applyBorder="1" applyAlignment="1">
      <alignment horizontal="center" vertical="center"/>
    </xf>
    <xf numFmtId="178" fontId="13" fillId="19" borderId="35" xfId="0" applyNumberFormat="1" applyFont="1" applyFill="1" applyBorder="1" applyAlignment="1">
      <alignment horizontal="center" vertical="center"/>
    </xf>
    <xf numFmtId="178" fontId="13" fillId="19" borderId="36" xfId="0" applyNumberFormat="1" applyFont="1" applyFill="1" applyBorder="1" applyAlignment="1">
      <alignment horizontal="center" vertical="center"/>
    </xf>
    <xf numFmtId="175" fontId="12" fillId="2" borderId="51" xfId="0" applyNumberFormat="1" applyFont="1" applyFill="1" applyBorder="1" applyAlignment="1">
      <alignment horizontal="center" vertical="center"/>
    </xf>
    <xf numFmtId="175" fontId="12" fillId="2" borderId="58" xfId="0" applyNumberFormat="1" applyFont="1" applyFill="1" applyBorder="1" applyAlignment="1">
      <alignment horizontal="center" vertical="center"/>
    </xf>
    <xf numFmtId="175" fontId="12" fillId="2" borderId="64" xfId="0" applyNumberFormat="1" applyFont="1" applyFill="1" applyBorder="1" applyAlignment="1">
      <alignment horizontal="center" vertical="center"/>
    </xf>
    <xf numFmtId="0" fontId="42" fillId="21" borderId="24" xfId="0" applyFont="1" applyFill="1" applyBorder="1" applyAlignment="1">
      <alignment horizontal="center" vertical="center"/>
    </xf>
    <xf numFmtId="0" fontId="0" fillId="21" borderId="65" xfId="0" applyFill="1" applyBorder="1" applyAlignment="1">
      <alignment horizontal="center" vertical="center"/>
    </xf>
    <xf numFmtId="0" fontId="83" fillId="20" borderId="61" xfId="0" applyFont="1" applyFill="1" applyBorder="1" applyAlignment="1">
      <alignment horizontal="center" vertical="center"/>
    </xf>
    <xf numFmtId="0" fontId="83" fillId="20" borderId="57" xfId="0" applyFont="1" applyFill="1" applyBorder="1" applyAlignment="1">
      <alignment horizontal="center" vertical="center"/>
    </xf>
    <xf numFmtId="0" fontId="83" fillId="20" borderId="47" xfId="0" applyFont="1" applyFill="1" applyBorder="1" applyAlignment="1">
      <alignment horizontal="center" vertical="center"/>
    </xf>
    <xf numFmtId="0" fontId="81" fillId="20" borderId="61" xfId="21" applyFont="1" applyFill="1" applyBorder="1" applyAlignment="1">
      <alignment horizontal="center" vertical="center"/>
    </xf>
    <xf numFmtId="0" fontId="81" fillId="20" borderId="50" xfId="21" applyFont="1" applyFill="1" applyBorder="1" applyAlignment="1">
      <alignment horizontal="center" vertical="center"/>
    </xf>
    <xf numFmtId="0" fontId="17" fillId="6" borderId="61" xfId="0" applyFont="1" applyFill="1" applyBorder="1" applyAlignment="1">
      <alignment horizontal="center" vertical="center"/>
    </xf>
    <xf numFmtId="0" fontId="17" fillId="6" borderId="47" xfId="0" applyFont="1" applyFill="1" applyBorder="1" applyAlignment="1">
      <alignment horizontal="center" vertical="center"/>
    </xf>
    <xf numFmtId="0" fontId="38" fillId="3" borderId="62" xfId="0" applyFont="1" applyFill="1" applyBorder="1" applyAlignment="1">
      <alignment horizontal="center" vertical="center"/>
    </xf>
    <xf numFmtId="0" fontId="38" fillId="3" borderId="29" xfId="0" applyFont="1" applyFill="1" applyBorder="1" applyAlignment="1">
      <alignment horizontal="center" vertical="center"/>
    </xf>
    <xf numFmtId="0" fontId="35" fillId="20" borderId="14" xfId="0" applyFont="1" applyFill="1" applyBorder="1" applyAlignment="1">
      <alignment horizontal="center" vertical="center"/>
    </xf>
    <xf numFmtId="0" fontId="35" fillId="20" borderId="0" xfId="0" applyFont="1" applyFill="1" applyBorder="1" applyAlignment="1">
      <alignment horizontal="center" vertical="center"/>
    </xf>
    <xf numFmtId="0" fontId="35" fillId="20" borderId="13" xfId="0" applyFont="1" applyFill="1" applyBorder="1" applyAlignment="1">
      <alignment horizontal="center" vertical="center"/>
    </xf>
    <xf numFmtId="0" fontId="16" fillId="20" borderId="29"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66"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60" fillId="21" borderId="19" xfId="0" applyFont="1" applyFill="1" applyBorder="1" applyAlignment="1">
      <alignment horizontal="left" indent="13"/>
    </xf>
    <xf numFmtId="0" fontId="60" fillId="21" borderId="20" xfId="0" applyFont="1" applyFill="1" applyBorder="1" applyAlignment="1">
      <alignment horizontal="left" indent="13"/>
    </xf>
    <xf numFmtId="0" fontId="60" fillId="21" borderId="10" xfId="0" applyFont="1" applyFill="1" applyBorder="1" applyAlignment="1">
      <alignment horizontal="left" indent="13"/>
    </xf>
    <xf numFmtId="0" fontId="60" fillId="21" borderId="67" xfId="0" applyFont="1" applyFill="1" applyBorder="1" applyAlignment="1">
      <alignment horizontal="left"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7" xfId="0" applyFont="1" applyFill="1" applyBorder="1" applyAlignment="1">
      <alignment/>
    </xf>
    <xf numFmtId="0" fontId="23" fillId="19" borderId="68" xfId="0" applyFont="1" applyFill="1" applyBorder="1" applyAlignment="1">
      <alignment/>
    </xf>
    <xf numFmtId="0" fontId="23" fillId="19" borderId="49" xfId="0" applyFont="1" applyFill="1" applyBorder="1" applyAlignment="1">
      <alignment/>
    </xf>
    <xf numFmtId="0" fontId="23" fillId="19" borderId="38" xfId="0" applyFont="1" applyFill="1" applyBorder="1" applyAlignment="1">
      <alignment/>
    </xf>
    <xf numFmtId="0" fontId="23" fillId="19" borderId="54" xfId="0" applyFont="1" applyFill="1" applyBorder="1" applyAlignment="1">
      <alignment/>
    </xf>
    <xf numFmtId="0" fontId="41" fillId="19" borderId="24" xfId="0" applyFont="1" applyFill="1" applyBorder="1" applyAlignment="1">
      <alignment horizontal="center" vertical="center" wrapText="1"/>
    </xf>
    <xf numFmtId="0" fontId="41" fillId="19" borderId="19" xfId="0" applyFont="1" applyFill="1" applyBorder="1" applyAlignment="1">
      <alignment horizontal="center" vertical="center" wrapText="1"/>
    </xf>
    <xf numFmtId="0" fontId="32" fillId="19" borderId="19" xfId="0" applyFont="1" applyFill="1" applyBorder="1" applyAlignment="1">
      <alignment vertical="center"/>
    </xf>
    <xf numFmtId="0" fontId="37" fillId="19" borderId="69" xfId="0" applyFont="1" applyFill="1" applyBorder="1" applyAlignment="1">
      <alignment horizontal="center" vertical="center" wrapText="1"/>
    </xf>
    <xf numFmtId="0" fontId="23" fillId="19" borderId="25" xfId="0" applyFont="1" applyFill="1" applyBorder="1" applyAlignment="1">
      <alignment/>
    </xf>
    <xf numFmtId="0" fontId="37" fillId="19" borderId="0" xfId="0" applyFont="1" applyFill="1" applyBorder="1" applyAlignment="1">
      <alignment horizontal="center" vertical="center"/>
    </xf>
    <xf numFmtId="0" fontId="54" fillId="30" borderId="24" xfId="0" applyFont="1" applyFill="1" applyBorder="1" applyAlignment="1">
      <alignment horizontal="center" vertical="center" wrapText="1"/>
    </xf>
    <xf numFmtId="0" fontId="54" fillId="30" borderId="19" xfId="0" applyFont="1" applyFill="1" applyBorder="1" applyAlignment="1">
      <alignment horizontal="center" vertical="center" wrapText="1"/>
    </xf>
    <xf numFmtId="0" fontId="54" fillId="30" borderId="20" xfId="0" applyFont="1" applyFill="1" applyBorder="1" applyAlignment="1">
      <alignment horizontal="center" vertical="center" wrapText="1"/>
    </xf>
    <xf numFmtId="0" fontId="54" fillId="30" borderId="14" xfId="0" applyFont="1" applyFill="1" applyBorder="1" applyAlignment="1">
      <alignment horizontal="center" vertical="center" wrapText="1"/>
    </xf>
    <xf numFmtId="0" fontId="54" fillId="30" borderId="0" xfId="0" applyFont="1" applyFill="1" applyBorder="1" applyAlignment="1">
      <alignment horizontal="center" vertical="center" wrapText="1"/>
    </xf>
    <xf numFmtId="0" fontId="54" fillId="30" borderId="13" xfId="0" applyFont="1" applyFill="1" applyBorder="1" applyAlignment="1">
      <alignment horizontal="center" vertical="center" wrapText="1"/>
    </xf>
    <xf numFmtId="0" fontId="42" fillId="28" borderId="19" xfId="0" applyFont="1" applyFill="1" applyBorder="1" applyAlignment="1">
      <alignment horizontal="center" vertical="center" wrapText="1"/>
    </xf>
    <xf numFmtId="0" fontId="42" fillId="28" borderId="20" xfId="0" applyFont="1" applyFill="1" applyBorder="1" applyAlignment="1">
      <alignment horizontal="center" vertical="center" wrapText="1"/>
    </xf>
    <xf numFmtId="0" fontId="42" fillId="28" borderId="0" xfId="0" applyFont="1" applyFill="1" applyBorder="1" applyAlignment="1">
      <alignment horizontal="center" vertical="center" wrapText="1"/>
    </xf>
    <xf numFmtId="0" fontId="42" fillId="28" borderId="13" xfId="0" applyFont="1" applyFill="1" applyBorder="1" applyAlignment="1">
      <alignment horizontal="center" vertical="center" wrapText="1"/>
    </xf>
    <xf numFmtId="0" fontId="42" fillId="28" borderId="18" xfId="0" applyFont="1" applyFill="1" applyBorder="1" applyAlignment="1">
      <alignment horizontal="center" vertical="center" wrapText="1"/>
    </xf>
    <xf numFmtId="0" fontId="42" fillId="28" borderId="37" xfId="0" applyFont="1" applyFill="1" applyBorder="1" applyAlignment="1">
      <alignment horizontal="center" vertical="center" wrapText="1"/>
    </xf>
    <xf numFmtId="0" fontId="54" fillId="28" borderId="1" xfId="21" applyFont="1" applyFill="1" applyBorder="1" applyAlignment="1">
      <alignment horizontal="center" vertical="center" wrapText="1"/>
    </xf>
    <xf numFmtId="0" fontId="23" fillId="0" borderId="1" xfId="0" applyFont="1" applyBorder="1" applyAlignment="1">
      <alignment horizontal="center" vertical="center" wrapText="1"/>
    </xf>
    <xf numFmtId="0" fontId="42" fillId="6" borderId="24" xfId="0" applyFont="1" applyFill="1" applyBorder="1" applyAlignment="1">
      <alignment horizontal="center" vertical="center"/>
    </xf>
    <xf numFmtId="0" fontId="42" fillId="6" borderId="19" xfId="0" applyFont="1" applyFill="1" applyBorder="1" applyAlignment="1">
      <alignment horizontal="center" vertical="center"/>
    </xf>
    <xf numFmtId="0" fontId="42" fillId="6" borderId="34" xfId="0" applyFont="1" applyFill="1" applyBorder="1" applyAlignment="1">
      <alignment horizontal="center" vertical="center"/>
    </xf>
    <xf numFmtId="0" fontId="42" fillId="6" borderId="35" xfId="0" applyFont="1" applyFill="1" applyBorder="1" applyAlignment="1">
      <alignment horizontal="center" vertical="center"/>
    </xf>
    <xf numFmtId="178" fontId="10" fillId="0" borderId="0" xfId="0" applyNumberFormat="1" applyFont="1" applyBorder="1" applyAlignment="1">
      <alignment horizontal="center" vertical="center"/>
    </xf>
    <xf numFmtId="0" fontId="56" fillId="24" borderId="1" xfId="0" applyFont="1" applyFill="1" applyBorder="1" applyAlignment="1">
      <alignment horizontal="center" vertical="center"/>
    </xf>
    <xf numFmtId="0" fontId="54" fillId="5" borderId="1" xfId="0" applyFont="1" applyFill="1" applyBorder="1" applyAlignment="1">
      <alignment horizontal="center" vertical="center" wrapText="1"/>
    </xf>
    <xf numFmtId="0" fontId="42" fillId="6" borderId="34" xfId="0" applyFont="1" applyFill="1" applyBorder="1" applyAlignment="1">
      <alignment horizontal="center" vertical="center" wrapText="1"/>
    </xf>
    <xf numFmtId="0" fontId="42" fillId="6" borderId="35" xfId="0" applyFont="1" applyFill="1" applyBorder="1" applyAlignment="1">
      <alignment horizontal="center" vertical="center" wrapText="1"/>
    </xf>
    <xf numFmtId="0" fontId="57" fillId="0" borderId="35" xfId="0" applyFont="1" applyBorder="1" applyAlignment="1">
      <alignment horizontal="center" vertical="center"/>
    </xf>
    <xf numFmtId="0" fontId="57" fillId="0" borderId="36" xfId="0" applyFont="1" applyBorder="1" applyAlignment="1">
      <alignment horizontal="center" vertical="center"/>
    </xf>
    <xf numFmtId="0" fontId="56" fillId="4" borderId="0" xfId="0" applyFont="1" applyFill="1" applyBorder="1" applyAlignment="1">
      <alignment horizontal="center" vertical="center"/>
    </xf>
    <xf numFmtId="174" fontId="54" fillId="4" borderId="0" xfId="0" applyNumberFormat="1" applyFont="1" applyFill="1" applyBorder="1" applyAlignment="1">
      <alignment horizontal="center" vertical="center"/>
    </xf>
    <xf numFmtId="0" fontId="41" fillId="19" borderId="14"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8" fillId="19" borderId="57" xfId="0" applyFont="1" applyFill="1" applyBorder="1" applyAlignment="1">
      <alignment horizontal="center" vertical="center" wrapText="1"/>
    </xf>
    <xf numFmtId="49" fontId="78" fillId="0" borderId="0" xfId="21" applyNumberFormat="1" applyFont="1" applyFill="1" applyBorder="1" applyAlignment="1">
      <alignment horizontal="center" vertical="center" wrapText="1"/>
    </xf>
    <xf numFmtId="0" fontId="0" fillId="0" borderId="35" xfId="0" applyBorder="1" applyAlignment="1">
      <alignment/>
    </xf>
    <xf numFmtId="0" fontId="54" fillId="22" borderId="1" xfId="0" applyFont="1" applyFill="1" applyBorder="1" applyAlignment="1">
      <alignment horizontal="center" vertical="center" wrapText="1"/>
    </xf>
    <xf numFmtId="0" fontId="37" fillId="19" borderId="18" xfId="0" applyFont="1" applyFill="1" applyBorder="1" applyAlignment="1">
      <alignment horizontal="center" vertical="center"/>
    </xf>
    <xf numFmtId="0" fontId="0" fillId="21" borderId="0" xfId="0" applyFill="1" applyBorder="1" applyAlignment="1">
      <alignment horizontal="center" vertical="center"/>
    </xf>
    <xf numFmtId="0" fontId="82" fillId="2" borderId="48" xfId="21" applyFont="1" applyFill="1" applyBorder="1" applyAlignment="1">
      <alignment horizontal="center" vertical="center"/>
    </xf>
    <xf numFmtId="0" fontId="82" fillId="2" borderId="47" xfId="21" applyFont="1" applyFill="1" applyBorder="1" applyAlignment="1">
      <alignment horizontal="center" vertical="center"/>
    </xf>
    <xf numFmtId="0" fontId="81" fillId="4" borderId="61" xfId="21" applyFont="1" applyFill="1" applyBorder="1" applyAlignment="1">
      <alignment horizontal="center" vertical="center"/>
    </xf>
    <xf numFmtId="0" fontId="81" fillId="4" borderId="50" xfId="21" applyFont="1" applyFill="1" applyBorder="1" applyAlignment="1">
      <alignment horizontal="center" vertical="center"/>
    </xf>
    <xf numFmtId="0" fontId="81" fillId="10" borderId="48" xfId="21" applyFont="1" applyFill="1" applyBorder="1" applyAlignment="1">
      <alignment horizontal="center" vertical="center"/>
    </xf>
    <xf numFmtId="0" fontId="81" fillId="10" borderId="50" xfId="21" applyFont="1" applyFill="1" applyBorder="1" applyAlignment="1">
      <alignment horizontal="center" vertical="center"/>
    </xf>
    <xf numFmtId="0" fontId="42" fillId="30" borderId="24" xfId="0" applyFont="1" applyFill="1" applyBorder="1" applyAlignment="1">
      <alignment horizontal="center" vertical="center" wrapText="1"/>
    </xf>
    <xf numFmtId="0" fontId="42" fillId="30" borderId="19" xfId="0" applyFont="1" applyFill="1" applyBorder="1" applyAlignment="1">
      <alignment horizontal="center" vertical="center" wrapText="1"/>
    </xf>
    <xf numFmtId="0" fontId="42" fillId="30" borderId="20" xfId="0" applyFont="1" applyFill="1" applyBorder="1" applyAlignment="1">
      <alignment horizontal="center" vertical="center" wrapText="1"/>
    </xf>
    <xf numFmtId="0" fontId="42" fillId="30" borderId="56" xfId="0" applyFont="1" applyFill="1" applyBorder="1" applyAlignment="1">
      <alignment horizontal="center" vertical="center" wrapText="1"/>
    </xf>
    <xf numFmtId="0" fontId="42" fillId="30" borderId="18" xfId="0" applyFont="1" applyFill="1" applyBorder="1" applyAlignment="1">
      <alignment horizontal="center" vertical="center" wrapText="1"/>
    </xf>
    <xf numFmtId="0" fontId="42" fillId="30" borderId="37" xfId="0" applyFont="1" applyFill="1" applyBorder="1" applyAlignment="1">
      <alignment horizontal="center" vertical="center" wrapText="1"/>
    </xf>
    <xf numFmtId="0" fontId="81" fillId="20" borderId="48" xfId="21" applyFont="1" applyFill="1" applyBorder="1" applyAlignment="1">
      <alignment horizontal="center" vertical="center"/>
    </xf>
    <xf numFmtId="0" fontId="81" fillId="10" borderId="57" xfId="21" applyFont="1" applyFill="1" applyBorder="1" applyAlignment="1">
      <alignment horizontal="center" vertical="center"/>
    </xf>
    <xf numFmtId="0" fontId="82" fillId="24" borderId="48" xfId="21" applyFont="1" applyFill="1" applyBorder="1" applyAlignment="1">
      <alignment horizontal="center" vertical="center"/>
    </xf>
    <xf numFmtId="0" fontId="82" fillId="24" borderId="50" xfId="21" applyFont="1" applyFill="1" applyBorder="1" applyAlignment="1">
      <alignment horizontal="center" vertical="center"/>
    </xf>
    <xf numFmtId="0" fontId="81" fillId="23" borderId="48" xfId="21" applyFont="1" applyFill="1" applyBorder="1" applyAlignment="1">
      <alignment horizontal="center" vertical="center"/>
    </xf>
    <xf numFmtId="0" fontId="81" fillId="23" borderId="50" xfId="21" applyFont="1" applyFill="1" applyBorder="1" applyAlignment="1">
      <alignment horizontal="center" vertical="center"/>
    </xf>
    <xf numFmtId="0" fontId="99" fillId="4" borderId="0" xfId="0" applyFont="1" applyFill="1" applyBorder="1" applyAlignment="1">
      <alignment horizontal="left" vertical="center" wrapText="1"/>
    </xf>
    <xf numFmtId="0" fontId="18" fillId="5" borderId="0" xfId="0" applyFont="1" applyFill="1" applyBorder="1" applyAlignment="1">
      <alignment horizontal="center" vertical="center"/>
    </xf>
    <xf numFmtId="0" fontId="18" fillId="5" borderId="13" xfId="0" applyFont="1" applyFill="1" applyBorder="1" applyAlignment="1">
      <alignment horizontal="center" vertical="center"/>
    </xf>
    <xf numFmtId="0" fontId="54" fillId="5" borderId="24" xfId="21" applyFont="1" applyFill="1" applyBorder="1" applyAlignment="1" applyProtection="1">
      <alignment horizontal="center" vertical="center" wrapText="1"/>
      <protection locked="0"/>
    </xf>
    <xf numFmtId="0" fontId="54" fillId="5" borderId="19" xfId="21" applyFont="1" applyFill="1" applyBorder="1" applyAlignment="1" applyProtection="1">
      <alignment horizontal="center" vertical="center" wrapText="1"/>
      <protection locked="0"/>
    </xf>
    <xf numFmtId="0" fontId="54" fillId="5" borderId="20" xfId="21" applyFont="1" applyFill="1" applyBorder="1" applyAlignment="1" applyProtection="1">
      <alignment horizontal="center" vertical="center" wrapText="1"/>
      <protection locked="0"/>
    </xf>
    <xf numFmtId="0" fontId="54" fillId="5" borderId="56" xfId="21" applyFont="1" applyFill="1" applyBorder="1" applyAlignment="1" applyProtection="1">
      <alignment horizontal="center" vertical="center" wrapText="1"/>
      <protection locked="0"/>
    </xf>
    <xf numFmtId="0" fontId="54" fillId="5" borderId="18" xfId="21" applyFont="1" applyFill="1" applyBorder="1" applyAlignment="1" applyProtection="1">
      <alignment horizontal="center" vertical="center" wrapText="1"/>
      <protection locked="0"/>
    </xf>
    <xf numFmtId="0" fontId="54" fillId="5" borderId="37" xfId="21" applyFont="1" applyFill="1" applyBorder="1" applyAlignment="1" applyProtection="1">
      <alignment horizontal="center" vertical="center" wrapText="1"/>
      <protection locked="0"/>
    </xf>
    <xf numFmtId="0" fontId="42" fillId="22" borderId="19" xfId="0" applyFont="1" applyFill="1" applyBorder="1" applyAlignment="1">
      <alignment horizontal="center" vertical="center" wrapText="1"/>
    </xf>
    <xf numFmtId="0" fontId="0" fillId="0" borderId="19" xfId="0" applyBorder="1" applyAlignment="1">
      <alignment horizontal="center" vertical="center" wrapText="1"/>
    </xf>
    <xf numFmtId="0" fontId="37" fillId="19" borderId="57" xfId="0" applyFont="1" applyFill="1" applyBorder="1" applyAlignment="1">
      <alignment horizontal="center" vertical="center" wrapText="1"/>
    </xf>
    <xf numFmtId="0" fontId="41" fillId="19" borderId="57" xfId="0" applyFont="1" applyFill="1" applyBorder="1" applyAlignment="1">
      <alignment horizontal="center" vertical="center" wrapText="1"/>
    </xf>
    <xf numFmtId="0" fontId="54" fillId="13" borderId="24" xfId="0" applyFont="1" applyFill="1" applyBorder="1" applyAlignment="1">
      <alignment horizontal="center" vertical="center" wrapText="1"/>
    </xf>
    <xf numFmtId="0" fontId="54" fillId="13" borderId="19" xfId="0" applyFont="1" applyFill="1" applyBorder="1" applyAlignment="1">
      <alignment horizontal="center" vertical="center" wrapText="1"/>
    </xf>
    <xf numFmtId="0" fontId="54" fillId="13" borderId="20" xfId="0" applyFont="1" applyFill="1" applyBorder="1" applyAlignment="1">
      <alignment horizontal="center" vertical="center" wrapText="1"/>
    </xf>
    <xf numFmtId="0" fontId="54" fillId="13" borderId="14" xfId="0" applyFont="1" applyFill="1" applyBorder="1" applyAlignment="1">
      <alignment horizontal="center" vertical="center" wrapText="1"/>
    </xf>
    <xf numFmtId="0" fontId="54" fillId="13" borderId="0" xfId="0" applyFont="1" applyFill="1" applyBorder="1" applyAlignment="1">
      <alignment horizontal="center" vertical="center" wrapText="1"/>
    </xf>
    <xf numFmtId="0" fontId="54" fillId="13" borderId="13" xfId="0" applyFont="1" applyFill="1" applyBorder="1" applyAlignment="1">
      <alignment horizontal="center" vertical="center" wrapText="1"/>
    </xf>
    <xf numFmtId="0" fontId="54" fillId="13" borderId="56" xfId="0" applyFont="1" applyFill="1" applyBorder="1" applyAlignment="1">
      <alignment horizontal="center" vertical="center" wrapText="1"/>
    </xf>
    <xf numFmtId="0" fontId="54" fillId="13" borderId="18" xfId="0" applyFont="1" applyFill="1" applyBorder="1" applyAlignment="1">
      <alignment horizontal="center" vertical="center" wrapText="1"/>
    </xf>
    <xf numFmtId="0" fontId="54" fillId="13" borderId="37" xfId="0" applyFont="1" applyFill="1" applyBorder="1" applyAlignment="1">
      <alignment horizontal="center" vertical="center" wrapText="1"/>
    </xf>
    <xf numFmtId="172" fontId="51" fillId="6" borderId="15" xfId="22" applyFont="1" applyFill="1" applyBorder="1" applyAlignment="1">
      <alignment horizontal="center" vertical="center"/>
      <protection/>
    </xf>
    <xf numFmtId="172" fontId="51" fillId="6" borderId="28" xfId="22" applyFont="1" applyFill="1" applyBorder="1" applyAlignment="1">
      <alignment horizontal="center" vertical="center"/>
      <protection/>
    </xf>
    <xf numFmtId="0" fontId="87" fillId="13" borderId="15" xfId="0" applyFont="1" applyFill="1" applyBorder="1" applyAlignment="1">
      <alignment horizontal="center" vertical="center"/>
    </xf>
    <xf numFmtId="0" fontId="87" fillId="13" borderId="16" xfId="0" applyFont="1" applyFill="1" applyBorder="1" applyAlignment="1">
      <alignment horizontal="center" vertical="center"/>
    </xf>
    <xf numFmtId="0" fontId="87" fillId="13" borderId="28" xfId="0" applyFont="1" applyFill="1" applyBorder="1" applyAlignment="1">
      <alignment horizontal="center" vertical="center"/>
    </xf>
    <xf numFmtId="172" fontId="19" fillId="2" borderId="17" xfId="22" applyFont="1" applyFill="1" applyBorder="1" applyAlignment="1">
      <alignment horizontal="center" vertical="center"/>
      <protection/>
    </xf>
    <xf numFmtId="172" fontId="19" fillId="2" borderId="10" xfId="22" applyFont="1" applyFill="1" applyBorder="1" applyAlignment="1">
      <alignment horizontal="center" vertical="center"/>
      <protection/>
    </xf>
    <xf numFmtId="172" fontId="19" fillId="2" borderId="26" xfId="22" applyFont="1" applyFill="1" applyBorder="1" applyAlignment="1">
      <alignment horizontal="center" vertical="center"/>
      <protection/>
    </xf>
    <xf numFmtId="172" fontId="25" fillId="2" borderId="9" xfId="23" applyFont="1" applyFill="1" applyBorder="1" applyAlignment="1">
      <alignment horizontal="left" vertical="center" wrapText="1"/>
      <protection/>
    </xf>
    <xf numFmtId="172" fontId="25" fillId="2" borderId="0" xfId="23" applyFont="1" applyFill="1" applyBorder="1" applyAlignment="1">
      <alignment horizontal="left" vertical="center" wrapText="1"/>
      <protection/>
    </xf>
    <xf numFmtId="0" fontId="17" fillId="21" borderId="0" xfId="0" applyFont="1" applyFill="1" applyBorder="1" applyAlignment="1">
      <alignment horizontal="center" vertical="center"/>
    </xf>
    <xf numFmtId="172" fontId="19" fillId="2" borderId="17" xfId="22" applyFont="1" applyFill="1" applyBorder="1" applyAlignment="1" quotePrefix="1">
      <alignment horizontal="center" vertical="center"/>
      <protection/>
    </xf>
    <xf numFmtId="172" fontId="19" fillId="2" borderId="10" xfId="22" applyFont="1" applyFill="1" applyBorder="1" applyAlignment="1" quotePrefix="1">
      <alignment horizontal="center" vertical="center"/>
      <protection/>
    </xf>
    <xf numFmtId="172" fontId="19" fillId="2" borderId="26" xfId="22" applyFont="1" applyFill="1" applyBorder="1" applyAlignment="1" quotePrefix="1">
      <alignment horizontal="center" vertical="center"/>
      <protection/>
    </xf>
    <xf numFmtId="0" fontId="17" fillId="20" borderId="61" xfId="0" applyFont="1" applyFill="1" applyBorder="1" applyAlignment="1">
      <alignment horizontal="center" vertical="center"/>
    </xf>
    <xf numFmtId="0" fontId="17" fillId="20" borderId="47" xfId="0" applyFont="1" applyFill="1" applyBorder="1" applyAlignment="1">
      <alignment horizontal="center" vertical="center"/>
    </xf>
    <xf numFmtId="0" fontId="92" fillId="27" borderId="47" xfId="21" applyFont="1" applyFill="1" applyBorder="1" applyAlignment="1">
      <alignment horizontal="center" vertical="center" wrapText="1"/>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5" xfId="0" applyFont="1" applyFill="1" applyBorder="1" applyAlignment="1">
      <alignment/>
    </xf>
    <xf numFmtId="0" fontId="15" fillId="4" borderId="9" xfId="0" applyFont="1" applyFill="1" applyBorder="1" applyAlignment="1">
      <alignment/>
    </xf>
    <xf numFmtId="0" fontId="15" fillId="4" borderId="27" xfId="0" applyFont="1" applyFill="1" applyBorder="1" applyAlignment="1">
      <alignment/>
    </xf>
    <xf numFmtId="0" fontId="15" fillId="4" borderId="17" xfId="0" applyFont="1" applyFill="1" applyBorder="1" applyAlignment="1">
      <alignment/>
    </xf>
    <xf numFmtId="0" fontId="15" fillId="4" borderId="26" xfId="0" applyFont="1" applyFill="1" applyBorder="1" applyAlignment="1">
      <alignment/>
    </xf>
    <xf numFmtId="0" fontId="4" fillId="0" borderId="4" xfId="21"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5"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7" xfId="0" applyFont="1" applyFill="1" applyBorder="1" applyAlignment="1">
      <alignment horizontal="left" vertical="top" wrapText="1"/>
    </xf>
    <xf numFmtId="0" fontId="15" fillId="4" borderId="17" xfId="0" applyFont="1" applyFill="1" applyBorder="1" applyAlignment="1">
      <alignment horizontal="left" vertical="top" wrapText="1"/>
    </xf>
    <xf numFmtId="0" fontId="15" fillId="4" borderId="26" xfId="0" applyFont="1" applyFill="1" applyBorder="1" applyAlignment="1">
      <alignment horizontal="left" vertical="top" wrapText="1"/>
    </xf>
    <xf numFmtId="0" fontId="56" fillId="21" borderId="0" xfId="0" applyFont="1" applyFill="1" applyBorder="1" applyAlignment="1">
      <alignment horizontal="center" wrapText="1"/>
    </xf>
    <xf numFmtId="0" fontId="98"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5" xfId="0" applyFont="1" applyFill="1" applyBorder="1" applyAlignment="1">
      <alignment horizontal="left" vertical="center" wrapText="1"/>
    </xf>
    <xf numFmtId="0" fontId="23" fillId="4" borderId="16" xfId="0" applyFont="1" applyFill="1" applyBorder="1" applyAlignment="1">
      <alignment horizontal="left" vertical="center" wrapText="1"/>
    </xf>
    <xf numFmtId="0" fontId="0" fillId="0" borderId="28" xfId="0" applyBorder="1" applyAlignment="1">
      <alignment vertical="center" wrapText="1"/>
    </xf>
    <xf numFmtId="0" fontId="25" fillId="24" borderId="4" xfId="0" applyFont="1" applyFill="1" applyBorder="1" applyAlignment="1">
      <alignment horizontal="justify" vertical="center" wrapText="1"/>
    </xf>
    <xf numFmtId="0" fontId="75" fillId="0" borderId="0" xfId="0" applyFont="1" applyBorder="1" applyAlignment="1">
      <alignment horizontal="right" wrapText="1"/>
    </xf>
    <xf numFmtId="0" fontId="64" fillId="0" borderId="0" xfId="0" applyFont="1" applyAlignment="1">
      <alignment wrapText="1"/>
    </xf>
    <xf numFmtId="0" fontId="24" fillId="13" borderId="0" xfId="0" applyFont="1" applyFill="1" applyAlignment="1">
      <alignment horizontal="center"/>
    </xf>
    <xf numFmtId="0" fontId="19" fillId="9" borderId="0" xfId="0" applyFont="1" applyFill="1" applyBorder="1" applyAlignment="1">
      <alignment horizontal="center" vertical="center"/>
    </xf>
    <xf numFmtId="0" fontId="24" fillId="3" borderId="0" xfId="0" applyFont="1" applyFill="1" applyBorder="1" applyAlignment="1">
      <alignment horizontal="center" vertical="center"/>
    </xf>
    <xf numFmtId="0" fontId="24" fillId="13" borderId="0" xfId="0" applyFont="1" applyFill="1" applyAlignment="1">
      <alignment horizontal="center"/>
    </xf>
    <xf numFmtId="0" fontId="43" fillId="15" borderId="0" xfId="0" applyFont="1" applyFill="1" applyBorder="1" applyAlignment="1">
      <alignment horizontal="center" vertical="center"/>
    </xf>
    <xf numFmtId="0" fontId="19" fillId="2" borderId="0" xfId="0" applyFont="1" applyFill="1" applyBorder="1" applyAlignment="1">
      <alignment horizontal="center" vertical="center"/>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8.png" /></Relationships>
</file>

<file path=xl/drawings/_rels/drawing5.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September 2009 Interim Meeting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Wendong Hu at &lt;whu@ieee.org&gt;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36</xdr:row>
      <xdr:rowOff>95250</xdr:rowOff>
    </xdr:from>
    <xdr:to>
      <xdr:col>11</xdr:col>
      <xdr:colOff>533400</xdr:colOff>
      <xdr:row>37</xdr:row>
      <xdr:rowOff>0</xdr:rowOff>
    </xdr:to>
    <xdr:sp>
      <xdr:nvSpPr>
        <xdr:cNvPr id="1" name="AutoShape 4"/>
        <xdr:cNvSpPr>
          <a:spLocks/>
        </xdr:cNvSpPr>
      </xdr:nvSpPr>
      <xdr:spPr>
        <a:xfrm>
          <a:off x="3028950" y="7296150"/>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2" name="AutoShape 239"/>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67</xdr:row>
      <xdr:rowOff>0</xdr:rowOff>
    </xdr:from>
    <xdr:to>
      <xdr:col>10</xdr:col>
      <xdr:colOff>0</xdr:colOff>
      <xdr:row>68</xdr:row>
      <xdr:rowOff>0</xdr:rowOff>
    </xdr:to>
    <xdr:sp>
      <xdr:nvSpPr>
        <xdr:cNvPr id="1" name="Rectangle 1"/>
        <xdr:cNvSpPr>
          <a:spLocks/>
        </xdr:cNvSpPr>
      </xdr:nvSpPr>
      <xdr:spPr>
        <a:xfrm>
          <a:off x="13944600"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1581150</xdr:colOff>
      <xdr:row>18</xdr:row>
      <xdr:rowOff>381000</xdr:rowOff>
    </xdr:from>
    <xdr:to>
      <xdr:col>23</xdr:col>
      <xdr:colOff>0</xdr:colOff>
      <xdr:row>18</xdr:row>
      <xdr:rowOff>419100</xdr:rowOff>
    </xdr:to>
    <xdr:sp>
      <xdr:nvSpPr>
        <xdr:cNvPr id="2" name="Line 3"/>
        <xdr:cNvSpPr>
          <a:spLocks/>
        </xdr:cNvSpPr>
      </xdr:nvSpPr>
      <xdr:spPr>
        <a:xfrm>
          <a:off x="27670125" y="8610600"/>
          <a:ext cx="4410075"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xdr:row>
      <xdr:rowOff>381000</xdr:rowOff>
    </xdr:from>
    <xdr:to>
      <xdr:col>23</xdr:col>
      <xdr:colOff>0</xdr:colOff>
      <xdr:row>19</xdr:row>
      <xdr:rowOff>438150</xdr:rowOff>
    </xdr:to>
    <xdr:sp>
      <xdr:nvSpPr>
        <xdr:cNvPr id="3" name="Line 4"/>
        <xdr:cNvSpPr>
          <a:spLocks/>
        </xdr:cNvSpPr>
      </xdr:nvSpPr>
      <xdr:spPr>
        <a:xfrm flipH="1">
          <a:off x="320802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xdr:colOff>
      <xdr:row>18</xdr:row>
      <xdr:rowOff>361950</xdr:rowOff>
    </xdr:from>
    <xdr:to>
      <xdr:col>19</xdr:col>
      <xdr:colOff>38100</xdr:colOff>
      <xdr:row>30</xdr:row>
      <xdr:rowOff>28575</xdr:rowOff>
    </xdr:to>
    <xdr:sp>
      <xdr:nvSpPr>
        <xdr:cNvPr id="4" name="Line 5"/>
        <xdr:cNvSpPr>
          <a:spLocks/>
        </xdr:cNvSpPr>
      </xdr:nvSpPr>
      <xdr:spPr>
        <a:xfrm flipH="1">
          <a:off x="27841575" y="8591550"/>
          <a:ext cx="9525" cy="51530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10</xdr:row>
      <xdr:rowOff>28575</xdr:rowOff>
    </xdr:from>
    <xdr:to>
      <xdr:col>23</xdr:col>
      <xdr:colOff>28575</xdr:colOff>
      <xdr:row>10</xdr:row>
      <xdr:rowOff>38100</xdr:rowOff>
    </xdr:to>
    <xdr:sp>
      <xdr:nvSpPr>
        <xdr:cNvPr id="5" name="Line 7"/>
        <xdr:cNvSpPr>
          <a:spLocks/>
        </xdr:cNvSpPr>
      </xdr:nvSpPr>
      <xdr:spPr>
        <a:xfrm>
          <a:off x="13973175" y="4600575"/>
          <a:ext cx="18135600"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14</xdr:row>
      <xdr:rowOff>352425</xdr:rowOff>
    </xdr:from>
    <xdr:to>
      <xdr:col>7</xdr:col>
      <xdr:colOff>19050</xdr:colOff>
      <xdr:row>30</xdr:row>
      <xdr:rowOff>57150</xdr:rowOff>
    </xdr:to>
    <xdr:sp>
      <xdr:nvSpPr>
        <xdr:cNvPr id="6" name="Line 8"/>
        <xdr:cNvSpPr>
          <a:spLocks/>
        </xdr:cNvSpPr>
      </xdr:nvSpPr>
      <xdr:spPr>
        <a:xfrm flipH="1" flipV="1">
          <a:off x="9467850" y="6753225"/>
          <a:ext cx="38100" cy="70199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323850</xdr:colOff>
      <xdr:row>31</xdr:row>
      <xdr:rowOff>266700</xdr:rowOff>
    </xdr:from>
    <xdr:to>
      <xdr:col>22</xdr:col>
      <xdr:colOff>571500</xdr:colOff>
      <xdr:row>36</xdr:row>
      <xdr:rowOff>228600</xdr:rowOff>
    </xdr:to>
    <xdr:sp>
      <xdr:nvSpPr>
        <xdr:cNvPr id="7" name="AutoShape 12"/>
        <xdr:cNvSpPr>
          <a:spLocks/>
        </xdr:cNvSpPr>
      </xdr:nvSpPr>
      <xdr:spPr>
        <a:xfrm>
          <a:off x="29203650" y="14439900"/>
          <a:ext cx="2381250" cy="2247900"/>
        </a:xfrm>
        <a:prstGeom prst="wedgeRoundRectCallout">
          <a:avLst>
            <a:gd name="adj1" fmla="val -105199"/>
            <a:gd name="adj2" fmla="val -81356"/>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6</xdr:col>
      <xdr:colOff>419100</xdr:colOff>
      <xdr:row>14</xdr:row>
      <xdr:rowOff>381000</xdr:rowOff>
    </xdr:from>
    <xdr:to>
      <xdr:col>10</xdr:col>
      <xdr:colOff>133350</xdr:colOff>
      <xdr:row>14</xdr:row>
      <xdr:rowOff>381000</xdr:rowOff>
    </xdr:to>
    <xdr:sp>
      <xdr:nvSpPr>
        <xdr:cNvPr id="8" name="Line 42"/>
        <xdr:cNvSpPr>
          <a:spLocks/>
        </xdr:cNvSpPr>
      </xdr:nvSpPr>
      <xdr:spPr>
        <a:xfrm>
          <a:off x="9401175" y="6781800"/>
          <a:ext cx="4676775"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381000</xdr:rowOff>
    </xdr:from>
    <xdr:to>
      <xdr:col>10</xdr:col>
      <xdr:colOff>38100</xdr:colOff>
      <xdr:row>14</xdr:row>
      <xdr:rowOff>352425</xdr:rowOff>
    </xdr:to>
    <xdr:sp>
      <xdr:nvSpPr>
        <xdr:cNvPr id="9" name="Line 43"/>
        <xdr:cNvSpPr>
          <a:spLocks/>
        </xdr:cNvSpPr>
      </xdr:nvSpPr>
      <xdr:spPr>
        <a:xfrm flipV="1">
          <a:off x="13973175" y="4495800"/>
          <a:ext cx="9525" cy="22574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30</xdr:row>
      <xdr:rowOff>0</xdr:rowOff>
    </xdr:from>
    <xdr:to>
      <xdr:col>16</xdr:col>
      <xdr:colOff>76200</xdr:colOff>
      <xdr:row>30</xdr:row>
      <xdr:rowOff>0</xdr:rowOff>
    </xdr:to>
    <xdr:sp>
      <xdr:nvSpPr>
        <xdr:cNvPr id="10" name="Line 46"/>
        <xdr:cNvSpPr>
          <a:spLocks/>
        </xdr:cNvSpPr>
      </xdr:nvSpPr>
      <xdr:spPr>
        <a:xfrm flipV="1">
          <a:off x="9382125" y="13716000"/>
          <a:ext cx="13601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438150</xdr:colOff>
      <xdr:row>36</xdr:row>
      <xdr:rowOff>409575</xdr:rowOff>
    </xdr:from>
    <xdr:to>
      <xdr:col>10</xdr:col>
      <xdr:colOff>0</xdr:colOff>
      <xdr:row>36</xdr:row>
      <xdr:rowOff>428625</xdr:rowOff>
    </xdr:to>
    <xdr:sp>
      <xdr:nvSpPr>
        <xdr:cNvPr id="11" name="Line 54"/>
        <xdr:cNvSpPr>
          <a:spLocks/>
        </xdr:cNvSpPr>
      </xdr:nvSpPr>
      <xdr:spPr>
        <a:xfrm flipV="1">
          <a:off x="9420225" y="16868775"/>
          <a:ext cx="4524375" cy="190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30</xdr:row>
      <xdr:rowOff>76200</xdr:rowOff>
    </xdr:from>
    <xdr:to>
      <xdr:col>7</xdr:col>
      <xdr:colOff>19050</xdr:colOff>
      <xdr:row>37</xdr:row>
      <xdr:rowOff>57150</xdr:rowOff>
    </xdr:to>
    <xdr:sp>
      <xdr:nvSpPr>
        <xdr:cNvPr id="12" name="Line 56"/>
        <xdr:cNvSpPr>
          <a:spLocks/>
        </xdr:cNvSpPr>
      </xdr:nvSpPr>
      <xdr:spPr>
        <a:xfrm flipH="1" flipV="1">
          <a:off x="9505950" y="13792200"/>
          <a:ext cx="0" cy="31813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35</xdr:row>
      <xdr:rowOff>171450</xdr:rowOff>
    </xdr:from>
    <xdr:to>
      <xdr:col>5</xdr:col>
      <xdr:colOff>3067050</xdr:colOff>
      <xdr:row>38</xdr:row>
      <xdr:rowOff>304800</xdr:rowOff>
    </xdr:to>
    <xdr:sp>
      <xdr:nvSpPr>
        <xdr:cNvPr id="13" name="AutoShape 57"/>
        <xdr:cNvSpPr>
          <a:spLocks/>
        </xdr:cNvSpPr>
      </xdr:nvSpPr>
      <xdr:spPr>
        <a:xfrm>
          <a:off x="6105525" y="16173450"/>
          <a:ext cx="2686050" cy="1504950"/>
        </a:xfrm>
        <a:prstGeom prst="wedgeRoundRectCallout">
          <a:avLst>
            <a:gd name="adj1" fmla="val 78370"/>
            <a:gd name="adj2" fmla="val -66453"/>
          </a:avLst>
        </a:prstGeom>
        <a:solidFill>
          <a:srgbClr val="FF00FF"/>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Extra  Attendance  Credits</a:t>
          </a:r>
        </a:p>
      </xdr:txBody>
    </xdr:sp>
    <xdr:clientData/>
  </xdr:twoCellAnchor>
  <xdr:twoCellAnchor>
    <xdr:from>
      <xdr:col>15</xdr:col>
      <xdr:colOff>1390650</xdr:colOff>
      <xdr:row>29</xdr:row>
      <xdr:rowOff>447675</xdr:rowOff>
    </xdr:from>
    <xdr:to>
      <xdr:col>19</xdr:col>
      <xdr:colOff>161925</xdr:colOff>
      <xdr:row>29</xdr:row>
      <xdr:rowOff>447675</xdr:rowOff>
    </xdr:to>
    <xdr:sp>
      <xdr:nvSpPr>
        <xdr:cNvPr id="14" name="Line 59"/>
        <xdr:cNvSpPr>
          <a:spLocks/>
        </xdr:cNvSpPr>
      </xdr:nvSpPr>
      <xdr:spPr>
        <a:xfrm>
          <a:off x="22698075" y="13706475"/>
          <a:ext cx="527685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1028700</xdr:colOff>
      <xdr:row>29</xdr:row>
      <xdr:rowOff>0</xdr:rowOff>
    </xdr:from>
    <xdr:to>
      <xdr:col>18</xdr:col>
      <xdr:colOff>1409700</xdr:colOff>
      <xdr:row>29</xdr:row>
      <xdr:rowOff>419100</xdr:rowOff>
    </xdr:to>
    <xdr:sp>
      <xdr:nvSpPr>
        <xdr:cNvPr id="15" name="TextBox 106"/>
        <xdr:cNvSpPr txBox="1">
          <a:spLocks noChangeArrowheads="1"/>
        </xdr:cNvSpPr>
      </xdr:nvSpPr>
      <xdr:spPr>
        <a:xfrm>
          <a:off x="27117675" y="13258800"/>
          <a:ext cx="38100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1438275</xdr:colOff>
      <xdr:row>30</xdr:row>
      <xdr:rowOff>95250</xdr:rowOff>
    </xdr:from>
    <xdr:to>
      <xdr:col>9</xdr:col>
      <xdr:colOff>1438275</xdr:colOff>
      <xdr:row>37</xdr:row>
      <xdr:rowOff>76200</xdr:rowOff>
    </xdr:to>
    <xdr:sp>
      <xdr:nvSpPr>
        <xdr:cNvPr id="16" name="Line 118"/>
        <xdr:cNvSpPr>
          <a:spLocks/>
        </xdr:cNvSpPr>
      </xdr:nvSpPr>
      <xdr:spPr>
        <a:xfrm flipH="1" flipV="1">
          <a:off x="13906500" y="13811250"/>
          <a:ext cx="0" cy="3181350"/>
        </a:xfrm>
        <a:prstGeom prst="line">
          <a:avLst/>
        </a:prstGeom>
        <a:noFill/>
        <a:ln w="2286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AutoShape 4"/>
        <xdr:cNvSpPr>
          <a:spLocks/>
        </xdr:cNvSpPr>
      </xdr:nvSpPr>
      <xdr:spPr>
        <a:xfrm>
          <a:off x="3705225" y="905827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wendong.hu@st.com"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Greg.Buchwald@motorola.com" TargetMode="External" /><Relationship Id="rId8" Type="http://schemas.openxmlformats.org/officeDocument/2006/relationships/hyperlink" Target="mailto:wendong.hu@st.com" TargetMode="External" /><Relationship Id="rId9" Type="http://schemas.openxmlformats.org/officeDocument/2006/relationships/hyperlink" Target="mailto:gerald.chouinard@crc.ca"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6" sqref="B6"/>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2.00390625" style="379" customWidth="1"/>
    <col min="6" max="16384" width="9.140625" style="350" customWidth="1"/>
  </cols>
  <sheetData>
    <row r="1" spans="1:4" s="316" customFormat="1" ht="15.75" customHeight="1" thickBot="1">
      <c r="A1" s="571"/>
      <c r="B1" s="383"/>
      <c r="C1" s="384"/>
      <c r="D1" s="411"/>
    </row>
    <row r="2" spans="1:6" ht="15.75" customHeight="1" thickBot="1">
      <c r="A2" s="562"/>
      <c r="B2" s="41" t="str">
        <f>'802.22 Cover'!B2</f>
        <v>INTERIM</v>
      </c>
      <c r="F2" s="351" t="s">
        <v>112</v>
      </c>
    </row>
    <row r="3" spans="1:6" ht="15.75" customHeight="1">
      <c r="A3" s="562"/>
      <c r="B3" s="872" t="s">
        <v>293</v>
      </c>
      <c r="F3" s="351" t="s">
        <v>93</v>
      </c>
    </row>
    <row r="4" spans="1:6" ht="15.75" customHeight="1" thickBot="1">
      <c r="A4" s="562"/>
      <c r="B4" s="873"/>
      <c r="E4" s="379" t="s">
        <v>94</v>
      </c>
      <c r="F4" s="351" t="s">
        <v>330</v>
      </c>
    </row>
    <row r="5" spans="1:10" ht="15.75" customHeight="1" thickBot="1">
      <c r="A5" s="562"/>
      <c r="E5" s="379" t="s">
        <v>57</v>
      </c>
      <c r="F5" s="814" t="s">
        <v>292</v>
      </c>
      <c r="J5" s="352"/>
    </row>
    <row r="6" spans="1:6" ht="15.75" customHeight="1">
      <c r="A6" s="562"/>
      <c r="B6" s="434" t="s">
        <v>180</v>
      </c>
      <c r="E6" s="379" t="s">
        <v>95</v>
      </c>
      <c r="F6" s="353" t="s">
        <v>294</v>
      </c>
    </row>
    <row r="7" spans="1:5" s="354" customFormat="1" ht="15.75" customHeight="1" thickBot="1">
      <c r="A7" s="562"/>
      <c r="B7" s="770" t="s">
        <v>194</v>
      </c>
      <c r="C7" s="389"/>
      <c r="D7" s="413"/>
      <c r="E7" s="380"/>
    </row>
    <row r="8" spans="1:6" s="355" customFormat="1" ht="15.75" customHeight="1" thickBot="1">
      <c r="A8" s="562"/>
      <c r="B8" s="563"/>
      <c r="C8" s="386"/>
      <c r="D8" s="412"/>
      <c r="E8" s="381" t="s">
        <v>97</v>
      </c>
      <c r="F8" s="356" t="s">
        <v>285</v>
      </c>
    </row>
    <row r="9" spans="1:6" ht="15.75" customHeight="1">
      <c r="A9" s="562"/>
      <c r="B9" s="766" t="s">
        <v>182</v>
      </c>
      <c r="E9" s="379" t="s">
        <v>98</v>
      </c>
      <c r="F9" s="357" t="s">
        <v>284</v>
      </c>
    </row>
    <row r="10" spans="1:13" ht="15.75" customHeight="1">
      <c r="A10" s="562"/>
      <c r="B10" s="639" t="s">
        <v>183</v>
      </c>
      <c r="E10" s="379" t="s">
        <v>99</v>
      </c>
      <c r="F10" s="353" t="s">
        <v>286</v>
      </c>
      <c r="G10" s="353"/>
      <c r="H10" s="353"/>
      <c r="I10" s="353"/>
      <c r="J10" s="353"/>
      <c r="K10" s="353"/>
      <c r="L10" s="353"/>
      <c r="M10" s="353"/>
    </row>
    <row r="11" spans="1:13" ht="15.75" customHeight="1">
      <c r="A11" s="562"/>
      <c r="B11" s="767" t="s">
        <v>179</v>
      </c>
      <c r="F11" s="353" t="s">
        <v>287</v>
      </c>
      <c r="G11" s="353"/>
      <c r="H11" s="353"/>
      <c r="I11" s="353"/>
      <c r="J11" s="353"/>
      <c r="K11" s="353"/>
      <c r="L11" s="353"/>
      <c r="M11" s="353"/>
    </row>
    <row r="12" spans="1:13" ht="15.75" customHeight="1">
      <c r="A12" s="562"/>
      <c r="B12" s="768" t="s">
        <v>152</v>
      </c>
      <c r="F12" s="353" t="s">
        <v>103</v>
      </c>
      <c r="G12" s="353" t="s">
        <v>288</v>
      </c>
      <c r="H12" s="353"/>
      <c r="I12" s="353"/>
      <c r="J12" s="353"/>
      <c r="K12" s="353"/>
      <c r="L12" s="353"/>
      <c r="M12" s="353"/>
    </row>
    <row r="13" spans="1:13" ht="15.75" customHeight="1">
      <c r="A13" s="562"/>
      <c r="B13" s="435" t="s">
        <v>181</v>
      </c>
      <c r="F13" s="353" t="s">
        <v>104</v>
      </c>
      <c r="G13" s="353" t="s">
        <v>289</v>
      </c>
      <c r="H13" s="353"/>
      <c r="I13" s="353"/>
      <c r="J13" s="353"/>
      <c r="K13" s="353"/>
      <c r="L13" s="353"/>
      <c r="M13" s="353"/>
    </row>
    <row r="14" spans="1:13" ht="15.75" customHeight="1">
      <c r="A14" s="562"/>
      <c r="B14" s="624" t="s">
        <v>178</v>
      </c>
      <c r="F14" s="353" t="s">
        <v>105</v>
      </c>
      <c r="G14" s="353" t="s">
        <v>290</v>
      </c>
      <c r="H14" s="353"/>
      <c r="I14" s="353"/>
      <c r="J14" s="353"/>
      <c r="K14" s="353"/>
      <c r="L14" s="353"/>
      <c r="M14" s="353"/>
    </row>
    <row r="15" spans="1:13" ht="15.75" customHeight="1">
      <c r="A15" s="486"/>
      <c r="B15" s="624" t="s">
        <v>26</v>
      </c>
      <c r="F15" s="353" t="s">
        <v>291</v>
      </c>
      <c r="G15" s="353"/>
      <c r="H15" s="353"/>
      <c r="I15" s="353"/>
      <c r="J15" s="353"/>
      <c r="K15" s="353"/>
      <c r="L15" s="353"/>
      <c r="M15" s="353"/>
    </row>
    <row r="16" spans="1:5" ht="15.75" customHeight="1">
      <c r="A16" s="486"/>
      <c r="B16" s="624" t="s">
        <v>27</v>
      </c>
      <c r="E16" s="379" t="s">
        <v>106</v>
      </c>
    </row>
    <row r="17" spans="1:2" ht="15.75" customHeight="1">
      <c r="A17" s="486"/>
      <c r="B17" s="436" t="s">
        <v>184</v>
      </c>
    </row>
    <row r="18" spans="1:2" ht="15.75" customHeight="1">
      <c r="A18" s="486"/>
      <c r="B18" s="876" t="s">
        <v>193</v>
      </c>
    </row>
    <row r="19" ht="15.75" customHeight="1" thickBot="1">
      <c r="B19" s="877"/>
    </row>
    <row r="21" ht="15.75" customHeight="1">
      <c r="B21" s="563"/>
    </row>
    <row r="22" ht="15.75" customHeight="1">
      <c r="B22" s="769"/>
    </row>
    <row r="28" spans="5:9" ht="15.75" customHeight="1">
      <c r="E28" s="382"/>
      <c r="F28" s="875"/>
      <c r="G28" s="875"/>
      <c r="H28" s="875"/>
      <c r="I28" s="875"/>
    </row>
    <row r="29" spans="5:9" ht="15.75" customHeight="1">
      <c r="E29" s="381"/>
      <c r="F29" s="358"/>
      <c r="G29" s="358"/>
      <c r="H29" s="358"/>
      <c r="I29" s="358"/>
    </row>
    <row r="30" spans="5:9" ht="15.75" customHeight="1">
      <c r="E30" s="381"/>
      <c r="F30" s="874"/>
      <c r="G30" s="874"/>
      <c r="H30" s="874"/>
      <c r="I30" s="874"/>
    </row>
    <row r="31" spans="5:9" ht="15.75" customHeight="1">
      <c r="E31" s="381"/>
      <c r="F31" s="358"/>
      <c r="G31" s="358"/>
      <c r="H31" s="358"/>
      <c r="I31" s="358"/>
    </row>
    <row r="32" spans="5:9" ht="15.75" customHeight="1">
      <c r="E32" s="381"/>
      <c r="F32" s="874"/>
      <c r="G32" s="874"/>
      <c r="H32" s="874"/>
      <c r="I32" s="874"/>
    </row>
    <row r="33" spans="6:9" ht="15.75" customHeight="1">
      <c r="F33" s="874"/>
      <c r="G33" s="874"/>
      <c r="H33" s="874"/>
      <c r="I33" s="874"/>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2009&amp;R&amp;"Times New Roman,Bold"&amp;14doc.: IEEE 802.22-09/0118r6</oddHeader>
    <oddFooter>&amp;L&amp;"Times New Roman,Regular"&amp;12Submission&amp;R&amp;"Times New Roman,Regular"&amp;12Gerald Chouinard, Acting Chair IEEE 802.22 WG</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7" sqref="B7"/>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9.28125" style="430" customWidth="1"/>
    <col min="6" max="6" width="15.00390625" style="431" customWidth="1"/>
    <col min="7" max="7" width="32.00390625" style="431" customWidth="1"/>
    <col min="8" max="8" width="1.421875" style="431" customWidth="1"/>
    <col min="9" max="9" width="72.57421875" style="431" customWidth="1"/>
    <col min="10" max="16384" width="9.140625" style="430" customWidth="1"/>
  </cols>
  <sheetData>
    <row r="1" spans="1:5" ht="15.75" customHeight="1" thickBot="1">
      <c r="A1" s="571"/>
      <c r="B1" s="383"/>
      <c r="C1" s="384"/>
      <c r="D1" s="411"/>
      <c r="E1" s="401" t="s">
        <v>107</v>
      </c>
    </row>
    <row r="2" spans="1:5" ht="15.75" customHeight="1" thickBot="1">
      <c r="A2" s="562"/>
      <c r="B2" s="41" t="str">
        <f>'802.22 Cover'!B2</f>
        <v>INTERIM</v>
      </c>
      <c r="E2" s="401"/>
    </row>
    <row r="3" spans="1:9" ht="15.75" customHeight="1">
      <c r="A3" s="562"/>
      <c r="B3" s="872" t="str">
        <f>'802.22 Cover'!B3</f>
        <v>R2</v>
      </c>
      <c r="F3" s="1135" t="s">
        <v>58</v>
      </c>
      <c r="G3" s="1135"/>
      <c r="H3" s="1135"/>
      <c r="I3" s="1135"/>
    </row>
    <row r="4" spans="1:9" ht="15.75" customHeight="1" thickBot="1">
      <c r="A4" s="562"/>
      <c r="B4" s="873"/>
      <c r="F4" s="1135"/>
      <c r="G4" s="1135"/>
      <c r="H4" s="1135"/>
      <c r="I4" s="1135"/>
    </row>
    <row r="5" spans="1:9" ht="15.75" customHeight="1" thickBot="1">
      <c r="A5" s="562"/>
      <c r="F5" s="1118"/>
      <c r="G5" s="1118"/>
      <c r="H5" s="1118"/>
      <c r="I5" s="1118"/>
    </row>
    <row r="6" spans="1:9" ht="15.75" customHeight="1">
      <c r="A6" s="562"/>
      <c r="B6" s="434" t="s">
        <v>180</v>
      </c>
      <c r="F6" s="1137" t="s">
        <v>59</v>
      </c>
      <c r="G6" s="1137"/>
      <c r="H6" s="432"/>
      <c r="I6" s="1136" t="s">
        <v>64</v>
      </c>
    </row>
    <row r="7" spans="1:9" ht="15.75" customHeight="1" thickBot="1">
      <c r="A7" s="562"/>
      <c r="B7" s="770" t="s">
        <v>194</v>
      </c>
      <c r="C7" s="389"/>
      <c r="D7" s="413"/>
      <c r="F7" s="1137"/>
      <c r="G7" s="1137"/>
      <c r="H7" s="432"/>
      <c r="I7" s="1136"/>
    </row>
    <row r="8" spans="1:9" ht="15.75" customHeight="1" thickBot="1">
      <c r="A8" s="562"/>
      <c r="B8" s="563"/>
      <c r="F8" s="1142"/>
      <c r="G8" s="1142"/>
      <c r="H8" s="433"/>
      <c r="I8" s="528"/>
    </row>
    <row r="9" spans="1:9" ht="15.75" customHeight="1">
      <c r="A9" s="562"/>
      <c r="B9" s="766" t="s">
        <v>182</v>
      </c>
      <c r="F9" s="1118"/>
      <c r="G9" s="1118"/>
      <c r="H9" s="1118"/>
      <c r="I9" s="1118"/>
    </row>
    <row r="10" spans="1:9" ht="15.75" customHeight="1">
      <c r="A10" s="562"/>
      <c r="B10" s="639" t="s">
        <v>183</v>
      </c>
      <c r="F10" s="1119" t="s">
        <v>177</v>
      </c>
      <c r="G10" s="1119"/>
      <c r="H10" s="1119"/>
      <c r="I10" s="1119"/>
    </row>
    <row r="11" spans="1:9" ht="15.75" customHeight="1">
      <c r="A11" s="562"/>
      <c r="B11" s="767" t="s">
        <v>179</v>
      </c>
      <c r="F11" s="437"/>
      <c r="G11" s="437"/>
      <c r="H11" s="437"/>
      <c r="I11" s="437"/>
    </row>
    <row r="12" spans="1:9" ht="15.75" customHeight="1">
      <c r="A12" s="562"/>
      <c r="B12" s="768" t="s">
        <v>152</v>
      </c>
      <c r="F12" s="1138" t="s">
        <v>67</v>
      </c>
      <c r="G12" s="1139"/>
      <c r="H12" s="1139"/>
      <c r="I12" s="1140"/>
    </row>
    <row r="13" spans="1:9" ht="15.75" customHeight="1">
      <c r="A13" s="562"/>
      <c r="B13" s="435" t="s">
        <v>181</v>
      </c>
      <c r="F13" s="1141" t="s">
        <v>173</v>
      </c>
      <c r="G13" s="1141"/>
      <c r="H13" s="1141"/>
      <c r="I13" s="1141"/>
    </row>
    <row r="14" spans="1:9" ht="15.75" customHeight="1">
      <c r="A14" s="562"/>
      <c r="B14" s="624" t="s">
        <v>178</v>
      </c>
      <c r="F14" s="529"/>
      <c r="G14" s="529"/>
      <c r="H14" s="529"/>
      <c r="I14" s="529"/>
    </row>
    <row r="15" spans="1:9" ht="15.75" customHeight="1">
      <c r="A15" s="486"/>
      <c r="B15" s="624" t="s">
        <v>26</v>
      </c>
      <c r="F15" s="1128" t="s">
        <v>155</v>
      </c>
      <c r="G15" s="1127" t="s">
        <v>62</v>
      </c>
      <c r="H15" s="1121" t="s">
        <v>63</v>
      </c>
      <c r="I15" s="1122"/>
    </row>
    <row r="16" spans="1:9" ht="15.75" customHeight="1">
      <c r="A16" s="486"/>
      <c r="B16" s="624" t="s">
        <v>27</v>
      </c>
      <c r="F16" s="1128"/>
      <c r="G16" s="1127"/>
      <c r="H16" s="1123"/>
      <c r="I16" s="1124"/>
    </row>
    <row r="17" spans="1:9" ht="15.75" customHeight="1">
      <c r="A17" s="486"/>
      <c r="B17" s="436" t="s">
        <v>184</v>
      </c>
      <c r="F17" s="1128"/>
      <c r="G17" s="1127"/>
      <c r="H17" s="1123"/>
      <c r="I17" s="1124"/>
    </row>
    <row r="18" spans="1:9" ht="15.75" customHeight="1">
      <c r="A18" s="486"/>
      <c r="B18" s="876" t="s">
        <v>193</v>
      </c>
      <c r="F18" s="1128"/>
      <c r="G18" s="1127"/>
      <c r="H18" s="1125"/>
      <c r="I18" s="1126"/>
    </row>
    <row r="19" spans="2:9" ht="15.75" customHeight="1" thickBot="1">
      <c r="B19" s="877"/>
      <c r="F19" s="530" t="s">
        <v>60</v>
      </c>
      <c r="G19" s="798" t="s">
        <v>61</v>
      </c>
      <c r="H19" s="1121" t="s">
        <v>65</v>
      </c>
      <c r="I19" s="1130"/>
    </row>
    <row r="20" spans="6:9" ht="15.75" customHeight="1">
      <c r="F20" s="530"/>
      <c r="G20" s="530"/>
      <c r="H20" s="1131"/>
      <c r="I20" s="1132"/>
    </row>
    <row r="21" spans="2:9" ht="15.75" customHeight="1">
      <c r="B21" s="563"/>
      <c r="F21" s="530"/>
      <c r="G21" s="530"/>
      <c r="H21" s="1131"/>
      <c r="I21" s="1132"/>
    </row>
    <row r="22" spans="6:9" ht="15.75" customHeight="1">
      <c r="F22" s="530" t="s">
        <v>208</v>
      </c>
      <c r="G22" s="797" t="s">
        <v>209</v>
      </c>
      <c r="H22" s="1131"/>
      <c r="I22" s="1132"/>
    </row>
    <row r="23" spans="6:9" ht="15.75" customHeight="1">
      <c r="F23" s="530"/>
      <c r="G23" s="530"/>
      <c r="H23" s="1131"/>
      <c r="I23" s="1132"/>
    </row>
    <row r="24" spans="6:9" ht="15.75" customHeight="1">
      <c r="F24" s="530"/>
      <c r="G24" s="530"/>
      <c r="H24" s="1131"/>
      <c r="I24" s="1132"/>
    </row>
    <row r="25" spans="6:9" ht="15.75" customHeight="1">
      <c r="F25" s="530"/>
      <c r="G25" s="530"/>
      <c r="H25" s="1131"/>
      <c r="I25" s="1132"/>
    </row>
    <row r="26" spans="6:9" ht="15.75" customHeight="1">
      <c r="F26" s="530"/>
      <c r="G26" s="530"/>
      <c r="H26" s="1131"/>
      <c r="I26" s="1132"/>
    </row>
    <row r="27" spans="6:9" ht="15.75" customHeight="1">
      <c r="F27" s="530"/>
      <c r="G27" s="530"/>
      <c r="H27" s="1131"/>
      <c r="I27" s="1132"/>
    </row>
    <row r="28" spans="6:9" ht="15.75" customHeight="1">
      <c r="F28" s="530"/>
      <c r="G28" s="530"/>
      <c r="H28" s="1131"/>
      <c r="I28" s="1132"/>
    </row>
    <row r="29" spans="6:9" ht="15.75" customHeight="1">
      <c r="F29" s="530"/>
      <c r="G29" s="584"/>
      <c r="H29" s="1133"/>
      <c r="I29" s="1134"/>
    </row>
    <row r="30" spans="6:9" ht="15.75" customHeight="1">
      <c r="F30" s="1129" t="s">
        <v>163</v>
      </c>
      <c r="G30" s="1129"/>
      <c r="H30" s="1129"/>
      <c r="I30" s="1129"/>
    </row>
    <row r="31" spans="6:9" ht="15.75" customHeight="1">
      <c r="F31" s="1115"/>
      <c r="G31" s="1115"/>
      <c r="H31" s="1115"/>
      <c r="I31" s="1115"/>
    </row>
    <row r="32" spans="6:9" ht="15.75" customHeight="1">
      <c r="F32" s="1115"/>
      <c r="G32" s="1115"/>
      <c r="H32" s="1115"/>
      <c r="I32" s="1115"/>
    </row>
    <row r="33" spans="6:9" ht="15.75" customHeight="1">
      <c r="F33" s="1120" t="s">
        <v>164</v>
      </c>
      <c r="G33" s="1120"/>
      <c r="H33" s="1120"/>
      <c r="I33" s="1120"/>
    </row>
    <row r="34" spans="6:9" ht="15.75" customHeight="1">
      <c r="F34" s="1115" t="s">
        <v>165</v>
      </c>
      <c r="G34" s="1115"/>
      <c r="H34" s="1115"/>
      <c r="I34" s="1115"/>
    </row>
    <row r="35" spans="6:9" ht="15.75" customHeight="1">
      <c r="F35" s="1115"/>
      <c r="G35" s="1115"/>
      <c r="H35" s="1115"/>
      <c r="I35" s="1115"/>
    </row>
    <row r="36" spans="6:9" ht="15.75" customHeight="1">
      <c r="F36" s="1115" t="s">
        <v>66</v>
      </c>
      <c r="G36" s="1115"/>
      <c r="H36" s="1115"/>
      <c r="I36" s="1115"/>
    </row>
    <row r="37" spans="6:9" ht="15.75" customHeight="1">
      <c r="F37" s="1115"/>
      <c r="G37" s="1115"/>
      <c r="H37" s="1115"/>
      <c r="I37" s="1115"/>
    </row>
    <row r="38" spans="6:9" ht="15.75" customHeight="1">
      <c r="F38" s="1115"/>
      <c r="G38" s="1115"/>
      <c r="H38" s="1115"/>
      <c r="I38" s="1115"/>
    </row>
    <row r="39" spans="6:9" ht="15.75" customHeight="1">
      <c r="F39" s="1115" t="s">
        <v>174</v>
      </c>
      <c r="G39" s="1115"/>
      <c r="H39" s="1115"/>
      <c r="I39" s="1115"/>
    </row>
    <row r="40" spans="6:9" ht="15.75" customHeight="1">
      <c r="F40" s="1117" t="s">
        <v>166</v>
      </c>
      <c r="G40" s="1117"/>
      <c r="H40" s="1117"/>
      <c r="I40" s="1117"/>
    </row>
    <row r="41" spans="6:9" ht="15.75" customHeight="1">
      <c r="F41" s="1115" t="s">
        <v>171</v>
      </c>
      <c r="G41" s="1115"/>
      <c r="H41" s="1115"/>
      <c r="I41" s="1115"/>
    </row>
    <row r="42" spans="6:9" ht="15.75" customHeight="1">
      <c r="F42" s="1115"/>
      <c r="G42" s="1115"/>
      <c r="H42" s="1115"/>
      <c r="I42" s="1115"/>
    </row>
    <row r="43" spans="6:9" ht="15.75" customHeight="1">
      <c r="F43" s="1115"/>
      <c r="G43" s="1115"/>
      <c r="H43" s="1115"/>
      <c r="I43" s="1115"/>
    </row>
    <row r="44" spans="6:9" ht="15.75" customHeight="1">
      <c r="F44" s="1115" t="s">
        <v>168</v>
      </c>
      <c r="G44" s="1115"/>
      <c r="H44" s="1115"/>
      <c r="I44" s="1115"/>
    </row>
    <row r="45" spans="6:9" ht="15.75" customHeight="1">
      <c r="F45" s="1115"/>
      <c r="G45" s="1115"/>
      <c r="H45" s="1115"/>
      <c r="I45" s="1115"/>
    </row>
    <row r="46" spans="6:9" ht="15.75" customHeight="1">
      <c r="F46" s="1115"/>
      <c r="G46" s="1115"/>
      <c r="H46" s="1115"/>
      <c r="I46" s="1115"/>
    </row>
    <row r="47" spans="6:9" ht="15.75" customHeight="1">
      <c r="F47" s="1115" t="s">
        <v>169</v>
      </c>
      <c r="G47" s="1115"/>
      <c r="H47" s="1115"/>
      <c r="I47" s="1115"/>
    </row>
    <row r="48" spans="6:9" ht="15.75" customHeight="1">
      <c r="F48" s="1115"/>
      <c r="G48" s="1115"/>
      <c r="H48" s="1115"/>
      <c r="I48" s="1115"/>
    </row>
    <row r="49" spans="6:9" ht="15.75" customHeight="1">
      <c r="F49" s="1115" t="s">
        <v>172</v>
      </c>
      <c r="G49" s="1115"/>
      <c r="H49" s="1115"/>
      <c r="I49" s="1115"/>
    </row>
    <row r="50" spans="6:9" ht="15.75" customHeight="1">
      <c r="F50" s="1115"/>
      <c r="G50" s="1115"/>
      <c r="H50" s="1115"/>
      <c r="I50" s="1115"/>
    </row>
    <row r="51" spans="6:9" ht="15.75" customHeight="1">
      <c r="F51" s="1115"/>
      <c r="G51" s="1115"/>
      <c r="H51" s="1115"/>
      <c r="I51" s="1115"/>
    </row>
    <row r="52" spans="6:9" ht="15.75" customHeight="1">
      <c r="F52" s="1115"/>
      <c r="G52" s="1115"/>
      <c r="H52" s="1115"/>
      <c r="I52" s="1115"/>
    </row>
    <row r="53" spans="6:9" ht="15.75" customHeight="1">
      <c r="F53" s="1115" t="s">
        <v>170</v>
      </c>
      <c r="G53" s="1115"/>
      <c r="H53" s="1115"/>
      <c r="I53" s="1115"/>
    </row>
    <row r="54" spans="6:9" ht="15.75" customHeight="1">
      <c r="F54" s="1115"/>
      <c r="G54" s="1115"/>
      <c r="H54" s="1115"/>
      <c r="I54" s="1115"/>
    </row>
    <row r="55" spans="6:9" ht="15.75" customHeight="1">
      <c r="F55" s="1116"/>
      <c r="G55" s="1116"/>
      <c r="H55" s="1116"/>
      <c r="I55" s="1116"/>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7" sqref="B7"/>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s>
  <sheetData>
    <row r="1" spans="1:4" ht="15.75" customHeight="1" thickBot="1">
      <c r="A1" s="571"/>
      <c r="B1" s="383"/>
      <c r="C1" s="384"/>
      <c r="D1" s="411"/>
    </row>
    <row r="2" spans="1:2" ht="15.75" customHeight="1" thickBot="1">
      <c r="A2" s="562"/>
      <c r="B2" s="41" t="str">
        <f>'802.22 Cover'!B2</f>
        <v>INTERIM</v>
      </c>
    </row>
    <row r="3" spans="1:2" ht="15.75" customHeight="1">
      <c r="A3" s="562"/>
      <c r="B3" s="872" t="str">
        <f>'802.22 Cover'!B3</f>
        <v>R2</v>
      </c>
    </row>
    <row r="4" spans="1:18" ht="15.75" customHeight="1" thickBot="1">
      <c r="A4" s="562"/>
      <c r="B4" s="873"/>
      <c r="E4" s="548" t="s">
        <v>191</v>
      </c>
      <c r="F4" s="549"/>
      <c r="G4" s="549"/>
      <c r="H4" s="549"/>
      <c r="I4" s="549"/>
      <c r="J4" s="549"/>
      <c r="K4" s="549"/>
      <c r="L4" s="549"/>
      <c r="M4" s="549"/>
      <c r="N4" s="549"/>
      <c r="O4" s="549"/>
      <c r="P4" s="549"/>
      <c r="Q4" s="549"/>
      <c r="R4" s="549"/>
    </row>
    <row r="5" spans="1:18" ht="15.75" customHeight="1" thickBot="1">
      <c r="A5" s="562"/>
      <c r="E5" s="548" t="s">
        <v>192</v>
      </c>
      <c r="F5" s="549"/>
      <c r="G5" s="549"/>
      <c r="H5" s="549"/>
      <c r="I5" s="549"/>
      <c r="J5" s="549"/>
      <c r="K5" s="549"/>
      <c r="L5" s="549"/>
      <c r="M5" s="549"/>
      <c r="N5" s="549"/>
      <c r="O5" s="549"/>
      <c r="P5" s="549"/>
      <c r="Q5" s="549"/>
      <c r="R5" s="549"/>
    </row>
    <row r="6" spans="1:2" ht="15.75" customHeight="1">
      <c r="A6" s="562"/>
      <c r="B6" s="434" t="s">
        <v>180</v>
      </c>
    </row>
    <row r="7" spans="1:4" ht="15.75" customHeight="1" thickBot="1">
      <c r="A7" s="562"/>
      <c r="B7" s="770" t="s">
        <v>194</v>
      </c>
      <c r="C7" s="389"/>
      <c r="D7" s="413"/>
    </row>
    <row r="8" spans="1:18" ht="15.75" customHeight="1" thickBot="1">
      <c r="A8" s="562"/>
      <c r="B8" s="563"/>
      <c r="E8" s="546" t="s">
        <v>3</v>
      </c>
      <c r="F8" s="547"/>
      <c r="G8" s="547"/>
      <c r="H8" s="547"/>
      <c r="I8" s="547"/>
      <c r="J8" s="547"/>
      <c r="K8" s="547"/>
      <c r="L8" s="547"/>
      <c r="M8" s="547"/>
      <c r="N8" s="547"/>
      <c r="O8" s="547"/>
      <c r="P8" s="547"/>
      <c r="Q8" s="547"/>
      <c r="R8" s="547"/>
    </row>
    <row r="9" spans="1:5" ht="15.75" customHeight="1">
      <c r="A9" s="562"/>
      <c r="B9" s="766" t="s">
        <v>182</v>
      </c>
      <c r="E9" s="545"/>
    </row>
    <row r="10" spans="1:18" ht="15.75" customHeight="1">
      <c r="A10" s="562"/>
      <c r="B10" s="639" t="s">
        <v>183</v>
      </c>
      <c r="E10" s="1143" t="s">
        <v>190</v>
      </c>
      <c r="F10" s="1143"/>
      <c r="G10" s="1143"/>
      <c r="H10" s="1143"/>
      <c r="I10" s="1143"/>
      <c r="J10" s="1143"/>
      <c r="K10" s="1143"/>
      <c r="L10" s="1143"/>
      <c r="M10" s="1143"/>
      <c r="N10" s="1143"/>
      <c r="O10" s="1143"/>
      <c r="P10" s="1143"/>
      <c r="Q10" s="1143"/>
      <c r="R10" s="1143"/>
    </row>
    <row r="11" spans="1:18" ht="15.75" customHeight="1">
      <c r="A11" s="562"/>
      <c r="B11" s="767" t="s">
        <v>179</v>
      </c>
      <c r="E11" s="1143"/>
      <c r="F11" s="1143"/>
      <c r="G11" s="1143"/>
      <c r="H11" s="1143"/>
      <c r="I11" s="1143"/>
      <c r="J11" s="1143"/>
      <c r="K11" s="1143"/>
      <c r="L11" s="1143"/>
      <c r="M11" s="1143"/>
      <c r="N11" s="1143"/>
      <c r="O11" s="1143"/>
      <c r="P11" s="1143"/>
      <c r="Q11" s="1143"/>
      <c r="R11" s="1143"/>
    </row>
    <row r="12" spans="1:18" ht="15.75" customHeight="1">
      <c r="A12" s="562"/>
      <c r="B12" s="768" t="s">
        <v>152</v>
      </c>
      <c r="E12" s="1143"/>
      <c r="F12" s="1143"/>
      <c r="G12" s="1143"/>
      <c r="H12" s="1143"/>
      <c r="I12" s="1143"/>
      <c r="J12" s="1143"/>
      <c r="K12" s="1143"/>
      <c r="L12" s="1143"/>
      <c r="M12" s="1143"/>
      <c r="N12" s="1143"/>
      <c r="O12" s="1143"/>
      <c r="P12" s="1143"/>
      <c r="Q12" s="1143"/>
      <c r="R12" s="1143"/>
    </row>
    <row r="13" spans="1:18" ht="15.75" customHeight="1">
      <c r="A13" s="562"/>
      <c r="B13" s="435" t="s">
        <v>181</v>
      </c>
      <c r="E13" s="1143"/>
      <c r="F13" s="1143"/>
      <c r="G13" s="1143"/>
      <c r="H13" s="1143"/>
      <c r="I13" s="1143"/>
      <c r="J13" s="1143"/>
      <c r="K13" s="1143"/>
      <c r="L13" s="1143"/>
      <c r="M13" s="1143"/>
      <c r="N13" s="1143"/>
      <c r="O13" s="1143"/>
      <c r="P13" s="1143"/>
      <c r="Q13" s="1143"/>
      <c r="R13" s="1143"/>
    </row>
    <row r="14" spans="1:18" ht="15.75" customHeight="1">
      <c r="A14" s="562"/>
      <c r="B14" s="624" t="s">
        <v>178</v>
      </c>
      <c r="E14" s="1143"/>
      <c r="F14" s="1143"/>
      <c r="G14" s="1143"/>
      <c r="H14" s="1143"/>
      <c r="I14" s="1143"/>
      <c r="J14" s="1143"/>
      <c r="K14" s="1143"/>
      <c r="L14" s="1143"/>
      <c r="M14" s="1143"/>
      <c r="N14" s="1143"/>
      <c r="O14" s="1143"/>
      <c r="P14" s="1143"/>
      <c r="Q14" s="1143"/>
      <c r="R14" s="1143"/>
    </row>
    <row r="15" spans="1:18" ht="15.75" customHeight="1">
      <c r="A15" s="486"/>
      <c r="B15" s="624" t="s">
        <v>26</v>
      </c>
      <c r="E15" s="1143"/>
      <c r="F15" s="1143"/>
      <c r="G15" s="1143"/>
      <c r="H15" s="1143"/>
      <c r="I15" s="1143"/>
      <c r="J15" s="1143"/>
      <c r="K15" s="1143"/>
      <c r="L15" s="1143"/>
      <c r="M15" s="1143"/>
      <c r="N15" s="1143"/>
      <c r="O15" s="1143"/>
      <c r="P15" s="1143"/>
      <c r="Q15" s="1143"/>
      <c r="R15" s="1143"/>
    </row>
    <row r="16" spans="1:18" ht="15.75" customHeight="1">
      <c r="A16" s="486"/>
      <c r="B16" s="624" t="s">
        <v>27</v>
      </c>
      <c r="E16" s="1143"/>
      <c r="F16" s="1143"/>
      <c r="G16" s="1143"/>
      <c r="H16" s="1143"/>
      <c r="I16" s="1143"/>
      <c r="J16" s="1143"/>
      <c r="K16" s="1143"/>
      <c r="L16" s="1143"/>
      <c r="M16" s="1143"/>
      <c r="N16" s="1143"/>
      <c r="O16" s="1143"/>
      <c r="P16" s="1143"/>
      <c r="Q16" s="1143"/>
      <c r="R16" s="1143"/>
    </row>
    <row r="17" spans="1:18" ht="15.75" customHeight="1">
      <c r="A17" s="486"/>
      <c r="B17" s="436" t="s">
        <v>184</v>
      </c>
      <c r="E17" s="1143"/>
      <c r="F17" s="1143"/>
      <c r="G17" s="1143"/>
      <c r="H17" s="1143"/>
      <c r="I17" s="1143"/>
      <c r="J17" s="1143"/>
      <c r="K17" s="1143"/>
      <c r="L17" s="1143"/>
      <c r="M17" s="1143"/>
      <c r="N17" s="1143"/>
      <c r="O17" s="1143"/>
      <c r="P17" s="1143"/>
      <c r="Q17" s="1143"/>
      <c r="R17" s="1143"/>
    </row>
    <row r="18" spans="1:18" ht="15.75" customHeight="1">
      <c r="A18" s="486"/>
      <c r="B18" s="876" t="s">
        <v>193</v>
      </c>
      <c r="E18" s="1143"/>
      <c r="F18" s="1143"/>
      <c r="G18" s="1143"/>
      <c r="H18" s="1143"/>
      <c r="I18" s="1143"/>
      <c r="J18" s="1143"/>
      <c r="K18" s="1143"/>
      <c r="L18" s="1143"/>
      <c r="M18" s="1143"/>
      <c r="N18" s="1143"/>
      <c r="O18" s="1143"/>
      <c r="P18" s="1143"/>
      <c r="Q18" s="1143"/>
      <c r="R18" s="1143"/>
    </row>
    <row r="19" spans="2:18" ht="15.75" customHeight="1" thickBot="1">
      <c r="B19" s="877"/>
      <c r="E19" s="1143"/>
      <c r="F19" s="1143"/>
      <c r="G19" s="1143"/>
      <c r="H19" s="1143"/>
      <c r="I19" s="1143"/>
      <c r="J19" s="1143"/>
      <c r="K19" s="1143"/>
      <c r="L19" s="1143"/>
      <c r="M19" s="1143"/>
      <c r="N19" s="1143"/>
      <c r="O19" s="1143"/>
      <c r="P19" s="1143"/>
      <c r="Q19" s="1143"/>
      <c r="R19" s="1143"/>
    </row>
    <row r="20" spans="5:18" ht="15.75" customHeight="1">
      <c r="E20" s="1143"/>
      <c r="F20" s="1143"/>
      <c r="G20" s="1143"/>
      <c r="H20" s="1143"/>
      <c r="I20" s="1143"/>
      <c r="J20" s="1143"/>
      <c r="K20" s="1143"/>
      <c r="L20" s="1143"/>
      <c r="M20" s="1143"/>
      <c r="N20" s="1143"/>
      <c r="O20" s="1143"/>
      <c r="P20" s="1143"/>
      <c r="Q20" s="1143"/>
      <c r="R20" s="1143"/>
    </row>
    <row r="21" spans="2:18" ht="15.75" customHeight="1">
      <c r="B21" s="563"/>
      <c r="E21" s="1143"/>
      <c r="F21" s="1143"/>
      <c r="G21" s="1143"/>
      <c r="H21" s="1143"/>
      <c r="I21" s="1143"/>
      <c r="J21" s="1143"/>
      <c r="K21" s="1143"/>
      <c r="L21" s="1143"/>
      <c r="M21" s="1143"/>
      <c r="N21" s="1143"/>
      <c r="O21" s="1143"/>
      <c r="P21" s="1143"/>
      <c r="Q21" s="1143"/>
      <c r="R21" s="1143"/>
    </row>
    <row r="22" spans="5:18" ht="15.75" customHeight="1">
      <c r="E22" s="1143"/>
      <c r="F22" s="1143"/>
      <c r="G22" s="1143"/>
      <c r="H22" s="1143"/>
      <c r="I22" s="1143"/>
      <c r="J22" s="1143"/>
      <c r="K22" s="1143"/>
      <c r="L22" s="1143"/>
      <c r="M22" s="1143"/>
      <c r="N22" s="1143"/>
      <c r="O22" s="1143"/>
      <c r="P22" s="1143"/>
      <c r="Q22" s="1143"/>
      <c r="R22" s="1143"/>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2"/>
  <sheetViews>
    <sheetView showGridLines="0" zoomScale="90" zoomScaleNormal="90" workbookViewId="0" topLeftCell="A1">
      <selection activeCell="A1" sqref="A1"/>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9.140625" style="523" customWidth="1"/>
  </cols>
  <sheetData>
    <row r="1" spans="1:12" s="107" customFormat="1" ht="15.75" customHeight="1" thickBot="1">
      <c r="A1" s="571"/>
      <c r="B1" s="383"/>
      <c r="C1" s="384"/>
      <c r="D1" s="411"/>
      <c r="E1" s="521"/>
      <c r="L1" s="122"/>
    </row>
    <row r="2" spans="1:19" s="108" customFormat="1" ht="15.75" customHeight="1" thickBot="1">
      <c r="A2" s="562"/>
      <c r="B2" s="41" t="str">
        <f>'802.22 Cover'!B2</f>
        <v>INTERIM</v>
      </c>
      <c r="C2" s="386"/>
      <c r="D2" s="412"/>
      <c r="E2" s="1149" t="s">
        <v>187</v>
      </c>
      <c r="F2" s="1149"/>
      <c r="G2" s="1149"/>
      <c r="H2" s="1149"/>
      <c r="I2" s="1149"/>
      <c r="J2" s="1149"/>
      <c r="K2" s="1149"/>
      <c r="L2" s="1149"/>
      <c r="M2" s="1149"/>
      <c r="N2" s="1149"/>
      <c r="O2" s="1149"/>
      <c r="P2" s="1149"/>
      <c r="Q2" s="1149"/>
      <c r="R2" s="1149"/>
      <c r="S2" s="1149"/>
    </row>
    <row r="3" spans="1:100" s="109" customFormat="1" ht="15.75" customHeight="1">
      <c r="A3" s="562"/>
      <c r="B3" s="872" t="str">
        <f>'802.22 Cover'!B3</f>
        <v>R2</v>
      </c>
      <c r="C3" s="386"/>
      <c r="D3" s="412"/>
      <c r="E3" s="1147" t="s">
        <v>216</v>
      </c>
      <c r="F3" s="1147"/>
      <c r="G3" s="1147"/>
      <c r="H3" s="1147"/>
      <c r="I3" s="1147"/>
      <c r="J3" s="1147"/>
      <c r="K3" s="1147"/>
      <c r="L3" s="1147"/>
      <c r="M3" s="1147"/>
      <c r="N3" s="1147"/>
      <c r="O3" s="1147"/>
      <c r="P3" s="1147"/>
      <c r="Q3" s="1147"/>
      <c r="R3" s="1147"/>
      <c r="S3" s="13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row>
    <row r="4" spans="1:100" s="109" customFormat="1" ht="15.75" customHeight="1" thickBot="1">
      <c r="A4" s="562"/>
      <c r="B4" s="873"/>
      <c r="C4" s="386"/>
      <c r="D4" s="412"/>
      <c r="E4" s="1147" t="s">
        <v>217</v>
      </c>
      <c r="F4" s="1147"/>
      <c r="G4" s="1147"/>
      <c r="H4" s="1147"/>
      <c r="I4" s="1147"/>
      <c r="J4" s="1147"/>
      <c r="K4" s="1147"/>
      <c r="L4" s="1147"/>
      <c r="M4" s="1147"/>
      <c r="N4" s="1147"/>
      <c r="O4" s="1147"/>
      <c r="P4" s="1147"/>
      <c r="Q4" s="1147"/>
      <c r="R4" s="1147"/>
      <c r="S4" s="13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row>
    <row r="5" spans="1:102" s="123" customFormat="1" ht="15.75" customHeight="1" thickBot="1">
      <c r="A5" s="562"/>
      <c r="B5" s="387"/>
      <c r="C5" s="386"/>
      <c r="D5" s="412"/>
      <c r="E5" s="124" t="s">
        <v>80</v>
      </c>
      <c r="F5" s="320" t="s">
        <v>224</v>
      </c>
      <c r="G5" s="133"/>
      <c r="H5" s="133"/>
      <c r="I5" s="133"/>
      <c r="J5" s="133"/>
      <c r="K5" s="133"/>
      <c r="L5" s="133"/>
      <c r="M5" s="133"/>
      <c r="N5" s="133"/>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row>
    <row r="6" spans="1:102" s="123" customFormat="1" ht="15.75" customHeight="1">
      <c r="A6" s="562"/>
      <c r="B6" s="434" t="s">
        <v>180</v>
      </c>
      <c r="C6" s="386"/>
      <c r="D6" s="412"/>
      <c r="E6" s="124" t="s">
        <v>80</v>
      </c>
      <c r="F6" s="320" t="s">
        <v>225</v>
      </c>
      <c r="G6" s="133"/>
      <c r="H6" s="133"/>
      <c r="I6" s="133"/>
      <c r="J6" s="133"/>
      <c r="K6" s="133"/>
      <c r="L6" s="133"/>
      <c r="M6" s="133"/>
      <c r="N6" s="133"/>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row>
    <row r="7" spans="1:102" s="123" customFormat="1" ht="15.75" customHeight="1" thickBot="1">
      <c r="A7" s="562"/>
      <c r="B7" s="770" t="s">
        <v>194</v>
      </c>
      <c r="C7" s="389"/>
      <c r="D7" s="413"/>
      <c r="E7" s="124" t="s">
        <v>80</v>
      </c>
      <c r="F7" s="339" t="s">
        <v>226</v>
      </c>
      <c r="G7" s="133"/>
      <c r="H7" s="133"/>
      <c r="I7" s="133"/>
      <c r="J7" s="133"/>
      <c r="K7" s="133"/>
      <c r="L7" s="133"/>
      <c r="M7" s="133"/>
      <c r="N7" s="133"/>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row>
    <row r="8" spans="1:12" s="106" customFormat="1" ht="15.75" customHeight="1" thickBot="1">
      <c r="A8" s="562"/>
      <c r="B8" s="563"/>
      <c r="C8" s="386"/>
      <c r="D8" s="412"/>
      <c r="E8" s="259"/>
      <c r="L8" s="258"/>
    </row>
    <row r="9" spans="1:12" s="115" customFormat="1" ht="15.75" customHeight="1">
      <c r="A9" s="562"/>
      <c r="B9" s="766" t="s">
        <v>182</v>
      </c>
      <c r="C9" s="386"/>
      <c r="D9" s="412"/>
      <c r="E9" s="117"/>
      <c r="L9" s="116"/>
    </row>
    <row r="10" spans="1:19" s="117" customFormat="1" ht="15.75" customHeight="1">
      <c r="A10" s="562"/>
      <c r="B10" s="639" t="s">
        <v>183</v>
      </c>
      <c r="C10" s="386"/>
      <c r="D10" s="412"/>
      <c r="E10" s="1145" t="s">
        <v>188</v>
      </c>
      <c r="F10" s="1145"/>
      <c r="G10" s="1145"/>
      <c r="H10" s="1145"/>
      <c r="I10" s="1145"/>
      <c r="J10" s="1145"/>
      <c r="K10" s="1145"/>
      <c r="L10" s="1145"/>
      <c r="M10" s="1145"/>
      <c r="N10" s="1145"/>
      <c r="O10" s="1145"/>
      <c r="P10" s="1145"/>
      <c r="Q10" s="1145"/>
      <c r="R10" s="1145"/>
      <c r="S10" s="1145"/>
    </row>
    <row r="11" spans="1:19" s="105" customFormat="1" ht="15.75" customHeight="1">
      <c r="A11" s="562"/>
      <c r="B11" s="767" t="s">
        <v>179</v>
      </c>
      <c r="C11" s="386"/>
      <c r="D11" s="412"/>
      <c r="E11" s="1146" t="s">
        <v>189</v>
      </c>
      <c r="F11" s="1146"/>
      <c r="G11" s="1146"/>
      <c r="H11" s="1146"/>
      <c r="I11" s="1146"/>
      <c r="J11" s="1146"/>
      <c r="K11" s="1146"/>
      <c r="L11" s="1146"/>
      <c r="M11" s="1146"/>
      <c r="N11" s="1146"/>
      <c r="O11" s="1146"/>
      <c r="P11" s="1146"/>
      <c r="Q11" s="1146"/>
      <c r="R11" s="1146"/>
      <c r="S11" s="1146"/>
    </row>
    <row r="12" spans="1:100" s="111" customFormat="1" ht="15.75" customHeight="1">
      <c r="A12" s="562"/>
      <c r="B12" s="768" t="s">
        <v>152</v>
      </c>
      <c r="C12" s="386"/>
      <c r="D12" s="412"/>
      <c r="E12" s="1147" t="s">
        <v>218</v>
      </c>
      <c r="F12" s="1147"/>
      <c r="G12" s="1147"/>
      <c r="H12" s="1147"/>
      <c r="I12" s="1147"/>
      <c r="J12" s="1147"/>
      <c r="K12" s="1147"/>
      <c r="L12" s="1147"/>
      <c r="M12" s="1147"/>
      <c r="N12" s="1147"/>
      <c r="O12" s="1147"/>
      <c r="P12" s="1147"/>
      <c r="Q12" s="1147"/>
      <c r="R12" s="1147"/>
      <c r="S12" s="1147"/>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row>
    <row r="13" spans="1:100" ht="15.75" customHeight="1">
      <c r="A13" s="562"/>
      <c r="B13" s="435" t="s">
        <v>181</v>
      </c>
      <c r="E13" s="124" t="s">
        <v>80</v>
      </c>
      <c r="F13" s="131" t="s">
        <v>223</v>
      </c>
      <c r="G13" s="132"/>
      <c r="H13" s="125"/>
      <c r="I13" s="125"/>
      <c r="J13" s="125"/>
      <c r="K13" s="125"/>
      <c r="L13" s="467"/>
      <c r="M13" s="125"/>
      <c r="N13" s="125"/>
      <c r="O13" s="125"/>
      <c r="P13" s="125"/>
      <c r="Q13" s="125"/>
      <c r="R13" s="125"/>
      <c r="S13" s="125"/>
      <c r="T13" s="125"/>
      <c r="U13" s="125"/>
      <c r="V13" s="125"/>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c r="AS13" s="125"/>
      <c r="AT13" s="125"/>
      <c r="AU13" s="125"/>
      <c r="AV13" s="125"/>
      <c r="AW13" s="125"/>
      <c r="AX13" s="125"/>
      <c r="AY13" s="125"/>
      <c r="AZ13" s="125"/>
      <c r="BA13" s="125"/>
      <c r="BB13" s="125"/>
      <c r="BC13" s="125"/>
      <c r="BD13" s="125"/>
      <c r="BE13" s="125"/>
      <c r="BF13" s="125"/>
      <c r="BG13" s="125"/>
      <c r="BH13" s="125"/>
      <c r="BI13" s="125"/>
      <c r="BJ13" s="125"/>
      <c r="BK13" s="125"/>
      <c r="BL13" s="125"/>
      <c r="BM13" s="125"/>
      <c r="BN13" s="125"/>
      <c r="BO13" s="125"/>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row>
    <row r="14" spans="1:100" ht="15.75" customHeight="1">
      <c r="A14" s="562"/>
      <c r="B14" s="624" t="s">
        <v>178</v>
      </c>
      <c r="E14" s="124" t="s">
        <v>80</v>
      </c>
      <c r="F14" s="131"/>
      <c r="G14" s="125"/>
      <c r="H14" s="125"/>
      <c r="I14" s="125"/>
      <c r="J14" s="125"/>
      <c r="K14" s="125"/>
      <c r="L14" s="467"/>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5"/>
      <c r="AZ14" s="125"/>
      <c r="BA14" s="125"/>
      <c r="BB14" s="125"/>
      <c r="BC14" s="125"/>
      <c r="BD14" s="125"/>
      <c r="BE14" s="125"/>
      <c r="BF14" s="125"/>
      <c r="BG14" s="125"/>
      <c r="BH14" s="125"/>
      <c r="BI14" s="125"/>
      <c r="BJ14" s="125"/>
      <c r="BK14" s="125"/>
      <c r="BL14" s="125"/>
      <c r="BM14" s="125"/>
      <c r="BN14" s="125"/>
      <c r="BO14" s="125"/>
      <c r="BP14" s="125"/>
      <c r="BQ14" s="125"/>
      <c r="BR14" s="125"/>
      <c r="BS14" s="125"/>
      <c r="BT14" s="125"/>
      <c r="BU14" s="125"/>
      <c r="BV14" s="125"/>
      <c r="BW14" s="125"/>
      <c r="BX14" s="125"/>
      <c r="BY14" s="125"/>
      <c r="BZ14" s="125"/>
      <c r="CA14" s="125"/>
      <c r="CB14" s="125"/>
      <c r="CC14" s="125"/>
      <c r="CD14" s="125"/>
      <c r="CE14" s="125"/>
      <c r="CF14" s="125"/>
      <c r="CG14" s="125"/>
      <c r="CH14" s="125"/>
      <c r="CI14" s="125"/>
      <c r="CJ14" s="125"/>
      <c r="CK14" s="125"/>
      <c r="CL14" s="125"/>
      <c r="CM14" s="125"/>
      <c r="CN14" s="125"/>
      <c r="CO14" s="125"/>
      <c r="CP14" s="125"/>
      <c r="CQ14" s="125"/>
      <c r="CR14" s="125"/>
      <c r="CS14" s="125"/>
      <c r="CT14" s="125"/>
      <c r="CU14" s="125"/>
      <c r="CV14" s="125"/>
    </row>
    <row r="15" spans="1:100" ht="15.75" customHeight="1">
      <c r="A15" s="486"/>
      <c r="B15" s="624" t="s">
        <v>26</v>
      </c>
      <c r="E15" s="124" t="s">
        <v>80</v>
      </c>
      <c r="F15" s="131"/>
      <c r="G15" s="125"/>
      <c r="H15" s="125"/>
      <c r="I15" s="125"/>
      <c r="J15" s="125"/>
      <c r="K15" s="125"/>
      <c r="L15" s="467"/>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5"/>
      <c r="BR15" s="125"/>
      <c r="BS15" s="125"/>
      <c r="BT15" s="125"/>
      <c r="BU15" s="125"/>
      <c r="BV15" s="125"/>
      <c r="BW15" s="125"/>
      <c r="BX15" s="125"/>
      <c r="BY15" s="125"/>
      <c r="BZ15" s="125"/>
      <c r="CA15" s="125"/>
      <c r="CB15" s="125"/>
      <c r="CC15" s="125"/>
      <c r="CD15" s="125"/>
      <c r="CE15" s="125"/>
      <c r="CF15" s="125"/>
      <c r="CG15" s="125"/>
      <c r="CH15" s="125"/>
      <c r="CI15" s="125"/>
      <c r="CJ15" s="125"/>
      <c r="CK15" s="125"/>
      <c r="CL15" s="125"/>
      <c r="CM15" s="125"/>
      <c r="CN15" s="125"/>
      <c r="CO15" s="125"/>
      <c r="CP15" s="125"/>
      <c r="CQ15" s="125"/>
      <c r="CR15" s="125"/>
      <c r="CS15" s="125"/>
      <c r="CT15" s="125"/>
      <c r="CU15" s="125"/>
      <c r="CV15" s="125"/>
    </row>
    <row r="16" spans="1:100" s="126" customFormat="1" ht="15.75" customHeight="1">
      <c r="A16" s="486"/>
      <c r="B16" s="624" t="s">
        <v>27</v>
      </c>
      <c r="C16" s="386"/>
      <c r="D16" s="412"/>
      <c r="E16" s="127"/>
      <c r="F16" s="128"/>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c r="CM16" s="129"/>
      <c r="CN16" s="129"/>
      <c r="CO16" s="129"/>
      <c r="CP16" s="129"/>
      <c r="CQ16" s="129"/>
      <c r="CR16" s="129"/>
      <c r="CS16" s="129"/>
      <c r="CT16" s="129"/>
      <c r="CU16" s="129"/>
      <c r="CV16" s="129"/>
    </row>
    <row r="17" spans="1:19" s="118" customFormat="1" ht="15.75" customHeight="1">
      <c r="A17" s="486"/>
      <c r="B17" s="436" t="s">
        <v>184</v>
      </c>
      <c r="C17" s="386"/>
      <c r="D17" s="412"/>
      <c r="E17" s="1145"/>
      <c r="F17" s="1145"/>
      <c r="G17" s="1145"/>
      <c r="H17" s="1145"/>
      <c r="I17" s="1145"/>
      <c r="J17" s="1145"/>
      <c r="K17" s="1145"/>
      <c r="L17" s="1145"/>
      <c r="M17" s="1145"/>
      <c r="N17" s="1145"/>
      <c r="O17" s="1145"/>
      <c r="P17" s="1145"/>
      <c r="Q17" s="1145"/>
      <c r="R17" s="1145"/>
      <c r="S17" s="1145"/>
    </row>
    <row r="18" spans="1:19" s="119" customFormat="1" ht="15.75" customHeight="1">
      <c r="A18" s="486"/>
      <c r="B18" s="876" t="s">
        <v>193</v>
      </c>
      <c r="C18" s="386"/>
      <c r="D18" s="412"/>
      <c r="E18" s="1145" t="s">
        <v>219</v>
      </c>
      <c r="F18" s="1145"/>
      <c r="G18" s="1145"/>
      <c r="H18" s="1145"/>
      <c r="I18" s="1145"/>
      <c r="J18" s="1145"/>
      <c r="K18" s="1145"/>
      <c r="L18" s="1145"/>
      <c r="M18" s="1145"/>
      <c r="N18" s="1145"/>
      <c r="O18" s="1145"/>
      <c r="P18" s="1145"/>
      <c r="Q18" s="1145"/>
      <c r="R18" s="1145"/>
      <c r="S18" s="1145"/>
    </row>
    <row r="19" spans="1:19" s="105" customFormat="1" ht="15.75" customHeight="1" thickBot="1">
      <c r="A19" s="385"/>
      <c r="B19" s="877"/>
      <c r="C19" s="386"/>
      <c r="D19" s="412"/>
      <c r="E19" s="1146" t="s">
        <v>220</v>
      </c>
      <c r="F19" s="1146"/>
      <c r="G19" s="1146"/>
      <c r="H19" s="1146"/>
      <c r="I19" s="1146"/>
      <c r="J19" s="1146"/>
      <c r="K19" s="1146"/>
      <c r="L19" s="1146"/>
      <c r="M19" s="1146"/>
      <c r="N19" s="1146"/>
      <c r="O19" s="1146"/>
      <c r="P19" s="1146"/>
      <c r="Q19" s="1146"/>
      <c r="R19" s="1146"/>
      <c r="S19" s="1146"/>
    </row>
    <row r="20" spans="1:100" s="113" customFormat="1" ht="15.75" customHeight="1">
      <c r="A20" s="385"/>
      <c r="B20" s="387"/>
      <c r="C20" s="386"/>
      <c r="D20" s="412"/>
      <c r="E20" s="1147" t="s">
        <v>221</v>
      </c>
      <c r="F20" s="1147"/>
      <c r="G20" s="1147"/>
      <c r="H20" s="1147"/>
      <c r="I20" s="1147"/>
      <c r="J20" s="1147"/>
      <c r="K20" s="1147"/>
      <c r="L20" s="1147"/>
      <c r="M20" s="1147"/>
      <c r="N20" s="1147"/>
      <c r="O20" s="1147"/>
      <c r="P20" s="1147"/>
      <c r="Q20" s="1147"/>
      <c r="R20" s="1147"/>
      <c r="S20" s="1147"/>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row>
    <row r="21" spans="1:12" s="40" customFormat="1" ht="15.75" customHeight="1">
      <c r="A21" s="385"/>
      <c r="B21" s="387"/>
      <c r="C21" s="386"/>
      <c r="D21" s="412"/>
      <c r="E21" s="232" t="s">
        <v>80</v>
      </c>
      <c r="F21" s="200" t="s">
        <v>222</v>
      </c>
      <c r="G21" s="233"/>
      <c r="H21" s="233"/>
      <c r="I21" s="233"/>
      <c r="J21" s="233"/>
      <c r="K21" s="233"/>
      <c r="L21" s="468"/>
    </row>
    <row r="22" spans="1:12" s="40" customFormat="1" ht="15.75" customHeight="1">
      <c r="A22" s="385"/>
      <c r="B22" s="387"/>
      <c r="C22" s="386"/>
      <c r="D22" s="412"/>
      <c r="E22" s="124" t="s">
        <v>80</v>
      </c>
      <c r="F22" s="200"/>
      <c r="G22" s="233"/>
      <c r="H22" s="233"/>
      <c r="I22" s="233"/>
      <c r="J22" s="233"/>
      <c r="K22" s="233"/>
      <c r="L22" s="468"/>
    </row>
    <row r="23" spans="1:12" s="40" customFormat="1" ht="15.75" customHeight="1">
      <c r="A23" s="385"/>
      <c r="B23" s="387"/>
      <c r="C23" s="386"/>
      <c r="D23" s="412"/>
      <c r="E23" s="124" t="s">
        <v>80</v>
      </c>
      <c r="F23" s="200"/>
      <c r="G23" s="233"/>
      <c r="H23" s="233"/>
      <c r="I23" s="233"/>
      <c r="J23" s="233"/>
      <c r="K23" s="233"/>
      <c r="L23" s="468"/>
    </row>
    <row r="24" spans="1:5" s="126" customFormat="1" ht="15.75" customHeight="1">
      <c r="A24" s="385"/>
      <c r="B24" s="387"/>
      <c r="C24" s="386"/>
      <c r="D24" s="412"/>
      <c r="E24" s="522"/>
    </row>
    <row r="25" spans="1:12" s="135" customFormat="1" ht="15.75" customHeight="1">
      <c r="A25" s="385"/>
      <c r="B25" s="387"/>
      <c r="C25" s="386"/>
      <c r="D25" s="412"/>
      <c r="E25" s="137"/>
      <c r="L25" s="136"/>
    </row>
    <row r="26" spans="1:19" s="137" customFormat="1" ht="15.75" customHeight="1">
      <c r="A26" s="385"/>
      <c r="B26" s="387"/>
      <c r="C26" s="386"/>
      <c r="D26" s="412"/>
      <c r="E26" s="1148"/>
      <c r="F26" s="1148"/>
      <c r="G26" s="1148"/>
      <c r="H26" s="1148"/>
      <c r="I26" s="1148"/>
      <c r="J26" s="1148"/>
      <c r="K26" s="1148"/>
      <c r="L26" s="1148"/>
      <c r="M26" s="1148"/>
      <c r="N26" s="1148"/>
      <c r="O26" s="1148"/>
      <c r="P26" s="1148"/>
      <c r="Q26" s="1148"/>
      <c r="R26" s="1148"/>
      <c r="S26" s="1148"/>
    </row>
    <row r="27" spans="1:19" s="105" customFormat="1" ht="15.75" customHeight="1">
      <c r="A27" s="385"/>
      <c r="B27" s="387"/>
      <c r="C27" s="386"/>
      <c r="D27" s="412"/>
      <c r="E27" s="1146"/>
      <c r="F27" s="1146"/>
      <c r="G27" s="1146"/>
      <c r="H27" s="1146"/>
      <c r="I27" s="1146"/>
      <c r="J27" s="1146"/>
      <c r="K27" s="1146"/>
      <c r="L27" s="1146"/>
      <c r="M27" s="1146"/>
      <c r="N27" s="1146"/>
      <c r="O27" s="1146"/>
      <c r="P27" s="1146"/>
      <c r="Q27" s="1146"/>
      <c r="R27" s="1146"/>
      <c r="S27" s="1146"/>
    </row>
    <row r="28" spans="1:100" s="113" customFormat="1" ht="15.75" customHeight="1">
      <c r="A28" s="385"/>
      <c r="B28" s="387"/>
      <c r="C28" s="386"/>
      <c r="D28" s="412"/>
      <c r="E28" s="1144"/>
      <c r="F28" s="1144"/>
      <c r="G28" s="1144"/>
      <c r="H28" s="1144"/>
      <c r="I28" s="1144"/>
      <c r="J28" s="1144"/>
      <c r="K28" s="1144"/>
      <c r="L28" s="1144"/>
      <c r="M28" s="1144"/>
      <c r="N28" s="1144"/>
      <c r="O28" s="1144"/>
      <c r="P28" s="1144"/>
      <c r="Q28" s="1144"/>
      <c r="R28" s="1144"/>
      <c r="S28" s="114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row>
    <row r="29" spans="1:12" s="40" customFormat="1" ht="15.75" customHeight="1">
      <c r="A29" s="385"/>
      <c r="B29" s="387"/>
      <c r="C29" s="386"/>
      <c r="D29" s="412"/>
      <c r="E29" s="532" t="s">
        <v>80</v>
      </c>
      <c r="F29" s="200"/>
      <c r="G29" s="201"/>
      <c r="H29" s="199"/>
      <c r="I29" s="199"/>
      <c r="J29" s="199"/>
      <c r="K29" s="199"/>
      <c r="L29" s="199"/>
    </row>
    <row r="30" spans="1:12" s="40" customFormat="1" ht="15.75" customHeight="1">
      <c r="A30" s="385"/>
      <c r="B30" s="387"/>
      <c r="C30" s="386"/>
      <c r="D30" s="412"/>
      <c r="E30" s="532" t="s">
        <v>80</v>
      </c>
      <c r="F30" s="200"/>
      <c r="G30" s="201"/>
      <c r="H30" s="199"/>
      <c r="I30" s="199"/>
      <c r="J30" s="199"/>
      <c r="K30" s="199"/>
      <c r="L30" s="199"/>
    </row>
    <row r="31" spans="1:12" s="40" customFormat="1" ht="15.75" customHeight="1">
      <c r="A31" s="385"/>
      <c r="B31" s="387"/>
      <c r="C31" s="386"/>
      <c r="D31" s="412"/>
      <c r="E31" s="532" t="s">
        <v>80</v>
      </c>
      <c r="F31" s="200"/>
      <c r="G31" s="201"/>
      <c r="H31" s="199"/>
      <c r="I31" s="199"/>
      <c r="J31" s="199"/>
      <c r="K31" s="199"/>
      <c r="L31" s="199"/>
    </row>
    <row r="32" spans="1:6" s="126" customFormat="1" ht="15.75" customHeight="1">
      <c r="A32" s="385"/>
      <c r="B32" s="387"/>
      <c r="C32" s="386"/>
      <c r="D32" s="412"/>
      <c r="E32" s="553"/>
      <c r="F32" s="202"/>
    </row>
  </sheetData>
  <mergeCells count="15">
    <mergeCell ref="E2:S2"/>
    <mergeCell ref="E12:S12"/>
    <mergeCell ref="E11:S11"/>
    <mergeCell ref="E10:S10"/>
    <mergeCell ref="E4:R4"/>
    <mergeCell ref="E3:R3"/>
    <mergeCell ref="B18:B19"/>
    <mergeCell ref="B3:B4"/>
    <mergeCell ref="E28:S28"/>
    <mergeCell ref="E18:S18"/>
    <mergeCell ref="E19:S19"/>
    <mergeCell ref="E20:S20"/>
    <mergeCell ref="E26:S26"/>
    <mergeCell ref="E27:S27"/>
    <mergeCell ref="E17:S17"/>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B7" sqref="B7"/>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1.28125" style="316" customWidth="1"/>
    <col min="6" max="18" width="9.140625" style="316" customWidth="1"/>
    <col min="19" max="19" width="8.421875" style="316" customWidth="1"/>
    <col min="20" max="16384" width="9.140625" style="316" customWidth="1"/>
  </cols>
  <sheetData>
    <row r="1" spans="1:4" ht="15.75" customHeight="1" thickBot="1">
      <c r="A1" s="571"/>
      <c r="B1" s="383"/>
      <c r="C1" s="384"/>
      <c r="D1" s="411"/>
    </row>
    <row r="2" spans="1:256" ht="15.75" customHeight="1" thickBot="1">
      <c r="A2" s="562"/>
      <c r="B2" s="41" t="s">
        <v>91</v>
      </c>
      <c r="E2" s="882" t="s">
        <v>307</v>
      </c>
      <c r="F2" s="883"/>
      <c r="G2" s="883"/>
      <c r="H2" s="883"/>
      <c r="I2" s="883"/>
      <c r="J2" s="883"/>
      <c r="K2" s="883"/>
      <c r="L2" s="883"/>
      <c r="M2" s="883"/>
      <c r="N2" s="883"/>
      <c r="O2" s="883"/>
      <c r="P2" s="883"/>
      <c r="Q2" s="883"/>
      <c r="R2" s="883"/>
      <c r="S2" s="870"/>
      <c r="IV2" s="316" t="s">
        <v>28</v>
      </c>
    </row>
    <row r="3" spans="1:19" ht="15.75" customHeight="1">
      <c r="A3" s="562"/>
      <c r="B3" s="872" t="s">
        <v>334</v>
      </c>
      <c r="E3" s="871"/>
      <c r="F3" s="868"/>
      <c r="G3" s="868"/>
      <c r="H3" s="868"/>
      <c r="I3" s="868"/>
      <c r="J3" s="868"/>
      <c r="K3" s="868"/>
      <c r="L3" s="868"/>
      <c r="M3" s="868"/>
      <c r="N3" s="868"/>
      <c r="O3" s="868"/>
      <c r="P3" s="868"/>
      <c r="Q3" s="868"/>
      <c r="R3" s="868"/>
      <c r="S3" s="869"/>
    </row>
    <row r="4" spans="1:19" ht="15.75" customHeight="1" thickBot="1">
      <c r="A4" s="562"/>
      <c r="B4" s="873"/>
      <c r="E4" s="864"/>
      <c r="F4" s="865"/>
      <c r="G4" s="865"/>
      <c r="H4" s="865"/>
      <c r="I4" s="865"/>
      <c r="J4" s="865"/>
      <c r="K4" s="865"/>
      <c r="L4" s="865"/>
      <c r="M4" s="865"/>
      <c r="N4" s="865"/>
      <c r="O4" s="865"/>
      <c r="P4" s="865"/>
      <c r="Q4" s="865"/>
      <c r="R4" s="865"/>
      <c r="S4" s="866"/>
    </row>
    <row r="5" spans="1:19" ht="15.75" customHeight="1" thickBot="1">
      <c r="A5" s="562"/>
      <c r="E5" s="867" t="s">
        <v>309</v>
      </c>
      <c r="F5" s="863"/>
      <c r="G5" s="863"/>
      <c r="H5" s="863"/>
      <c r="I5" s="863"/>
      <c r="J5" s="863"/>
      <c r="K5" s="863"/>
      <c r="L5" s="863"/>
      <c r="M5" s="863"/>
      <c r="N5" s="863"/>
      <c r="O5" s="863"/>
      <c r="P5" s="863"/>
      <c r="Q5" s="863"/>
      <c r="R5" s="863"/>
      <c r="S5" s="863"/>
    </row>
    <row r="6" spans="1:19" ht="15.75" customHeight="1">
      <c r="A6" s="562"/>
      <c r="B6" s="434" t="s">
        <v>180</v>
      </c>
      <c r="E6" s="863"/>
      <c r="F6" s="863"/>
      <c r="G6" s="863"/>
      <c r="H6" s="863"/>
      <c r="I6" s="863"/>
      <c r="J6" s="863"/>
      <c r="K6" s="863"/>
      <c r="L6" s="863"/>
      <c r="M6" s="863"/>
      <c r="N6" s="863"/>
      <c r="O6" s="863"/>
      <c r="P6" s="863"/>
      <c r="Q6" s="863"/>
      <c r="R6" s="863"/>
      <c r="S6" s="863"/>
    </row>
    <row r="7" spans="1:19" ht="15.75" customHeight="1" thickBot="1">
      <c r="A7" s="562"/>
      <c r="B7" s="770" t="s">
        <v>194</v>
      </c>
      <c r="C7" s="389"/>
      <c r="D7" s="413"/>
      <c r="E7" s="860" t="s">
        <v>310</v>
      </c>
      <c r="F7" s="861"/>
      <c r="G7" s="861"/>
      <c r="H7" s="861"/>
      <c r="I7" s="861"/>
      <c r="J7" s="861"/>
      <c r="K7" s="861"/>
      <c r="L7" s="861"/>
      <c r="M7" s="861"/>
      <c r="N7" s="861"/>
      <c r="O7" s="861"/>
      <c r="P7" s="861"/>
      <c r="Q7" s="861"/>
      <c r="R7" s="861"/>
      <c r="S7" s="861"/>
    </row>
    <row r="8" spans="1:19" ht="15.75" customHeight="1" thickBot="1">
      <c r="A8" s="562"/>
      <c r="B8" s="563"/>
      <c r="E8" s="860"/>
      <c r="F8" s="861"/>
      <c r="G8" s="861"/>
      <c r="H8" s="861"/>
      <c r="I8" s="861"/>
      <c r="J8" s="861"/>
      <c r="K8" s="861"/>
      <c r="L8" s="861"/>
      <c r="M8" s="861"/>
      <c r="N8" s="861"/>
      <c r="O8" s="861"/>
      <c r="P8" s="861"/>
      <c r="Q8" s="861"/>
      <c r="R8" s="861"/>
      <c r="S8" s="861"/>
    </row>
    <row r="9" spans="1:8" ht="15.75" customHeight="1">
      <c r="A9" s="562"/>
      <c r="B9" s="766" t="s">
        <v>182</v>
      </c>
      <c r="G9" s="414"/>
      <c r="H9" s="414"/>
    </row>
    <row r="10" spans="1:19" ht="15.75" customHeight="1">
      <c r="A10" s="562"/>
      <c r="B10" s="639" t="s">
        <v>183</v>
      </c>
      <c r="E10" s="881" t="s">
        <v>64</v>
      </c>
      <c r="F10" s="881"/>
      <c r="G10" s="881"/>
      <c r="H10" s="881"/>
      <c r="I10" s="881"/>
      <c r="J10" s="881"/>
      <c r="K10" s="881"/>
      <c r="L10" s="881"/>
      <c r="M10" s="881"/>
      <c r="N10" s="881"/>
      <c r="O10" s="881"/>
      <c r="P10" s="881"/>
      <c r="Q10" s="881"/>
      <c r="R10" s="881"/>
      <c r="S10" s="881"/>
    </row>
    <row r="11" spans="1:19" ht="15.75" customHeight="1">
      <c r="A11" s="562"/>
      <c r="B11" s="767" t="s">
        <v>179</v>
      </c>
      <c r="E11" s="881"/>
      <c r="F11" s="881"/>
      <c r="G11" s="881"/>
      <c r="H11" s="881"/>
      <c r="I11" s="881"/>
      <c r="J11" s="881"/>
      <c r="K11" s="881"/>
      <c r="L11" s="881"/>
      <c r="M11" s="881"/>
      <c r="N11" s="881"/>
      <c r="O11" s="881"/>
      <c r="P11" s="881"/>
      <c r="Q11" s="881"/>
      <c r="R11" s="881"/>
      <c r="S11" s="881"/>
    </row>
    <row r="12" spans="1:8" ht="15.75" customHeight="1">
      <c r="A12" s="562"/>
      <c r="B12" s="768" t="s">
        <v>152</v>
      </c>
      <c r="H12" s="552"/>
    </row>
    <row r="13" spans="1:19" ht="15.75" customHeight="1">
      <c r="A13" s="562"/>
      <c r="B13" s="435" t="s">
        <v>181</v>
      </c>
      <c r="E13" s="878" t="s">
        <v>308</v>
      </c>
      <c r="F13" s="878"/>
      <c r="G13" s="878"/>
      <c r="H13" s="878"/>
      <c r="I13" s="878"/>
      <c r="J13" s="878"/>
      <c r="K13" s="878"/>
      <c r="L13" s="878"/>
      <c r="M13" s="878"/>
      <c r="N13" s="878"/>
      <c r="O13" s="878"/>
      <c r="P13" s="878"/>
      <c r="Q13" s="878"/>
      <c r="R13" s="878"/>
      <c r="S13" s="878"/>
    </row>
    <row r="14" spans="1:19" ht="15.75" customHeight="1">
      <c r="A14" s="562"/>
      <c r="B14" s="624" t="s">
        <v>178</v>
      </c>
      <c r="E14" s="878"/>
      <c r="F14" s="878"/>
      <c r="G14" s="878"/>
      <c r="H14" s="878"/>
      <c r="I14" s="878"/>
      <c r="J14" s="878"/>
      <c r="K14" s="878"/>
      <c r="L14" s="878"/>
      <c r="M14" s="878"/>
      <c r="N14" s="878"/>
      <c r="O14" s="878"/>
      <c r="P14" s="878"/>
      <c r="Q14" s="878"/>
      <c r="R14" s="878"/>
      <c r="S14" s="878"/>
    </row>
    <row r="15" spans="1:7" ht="15.75" customHeight="1">
      <c r="A15" s="486"/>
      <c r="B15" s="624" t="s">
        <v>26</v>
      </c>
      <c r="G15" s="376"/>
    </row>
    <row r="16" spans="1:7" ht="15.75" customHeight="1">
      <c r="A16" s="486"/>
      <c r="B16" s="624" t="s">
        <v>27</v>
      </c>
      <c r="G16" s="377"/>
    </row>
    <row r="17" spans="1:7" ht="15.75" customHeight="1">
      <c r="A17" s="486"/>
      <c r="B17" s="436" t="s">
        <v>184</v>
      </c>
      <c r="G17" s="377"/>
    </row>
    <row r="18" spans="1:17" ht="15.75" customHeight="1">
      <c r="A18" s="486"/>
      <c r="B18" s="876" t="s">
        <v>193</v>
      </c>
      <c r="G18" s="880" t="s">
        <v>201</v>
      </c>
      <c r="H18" s="881"/>
      <c r="I18" s="881"/>
      <c r="J18" s="881"/>
      <c r="K18" s="881"/>
      <c r="L18" s="881"/>
      <c r="M18" s="881"/>
      <c r="N18" s="881"/>
      <c r="O18" s="881"/>
      <c r="P18" s="881"/>
      <c r="Q18" s="881"/>
    </row>
    <row r="19" spans="2:17" ht="15.75" customHeight="1" thickBot="1">
      <c r="B19" s="877"/>
      <c r="G19" s="881"/>
      <c r="H19" s="881"/>
      <c r="I19" s="881"/>
      <c r="J19" s="881"/>
      <c r="K19" s="881"/>
      <c r="L19" s="881"/>
      <c r="M19" s="881"/>
      <c r="N19" s="881"/>
      <c r="O19" s="881"/>
      <c r="P19" s="881"/>
      <c r="Q19" s="881"/>
    </row>
    <row r="21" ht="15.75" customHeight="1">
      <c r="B21" s="563"/>
    </row>
    <row r="23" spans="7:15" ht="15.75" customHeight="1">
      <c r="G23" s="377"/>
      <c r="O23" s="376"/>
    </row>
    <row r="24" spans="7:15" ht="15.75" customHeight="1">
      <c r="G24" s="377"/>
      <c r="O24" s="377"/>
    </row>
    <row r="29" spans="5:19" ht="15.75" customHeight="1">
      <c r="E29" s="879"/>
      <c r="F29" s="879"/>
      <c r="G29" s="879"/>
      <c r="H29" s="879"/>
      <c r="I29" s="879"/>
      <c r="J29" s="879"/>
      <c r="K29" s="879"/>
      <c r="L29" s="879"/>
      <c r="M29" s="879"/>
      <c r="N29" s="879"/>
      <c r="O29" s="879"/>
      <c r="P29" s="879"/>
      <c r="Q29" s="879"/>
      <c r="R29" s="879"/>
      <c r="S29" s="879"/>
    </row>
    <row r="30" spans="5:19" ht="15.75" customHeight="1">
      <c r="E30" s="879"/>
      <c r="F30" s="879"/>
      <c r="G30" s="879"/>
      <c r="H30" s="879"/>
      <c r="I30" s="879"/>
      <c r="J30" s="879"/>
      <c r="K30" s="879"/>
      <c r="L30" s="879"/>
      <c r="M30" s="879"/>
      <c r="N30" s="879"/>
      <c r="O30" s="879"/>
      <c r="P30" s="879"/>
      <c r="Q30" s="879"/>
      <c r="R30" s="879"/>
      <c r="S30" s="879"/>
    </row>
    <row r="31" spans="5:19" ht="15.75" customHeight="1">
      <c r="E31" s="482"/>
      <c r="F31" s="482"/>
      <c r="R31" s="482"/>
      <c r="S31" s="482"/>
    </row>
    <row r="32" spans="5:19" ht="15.75" customHeight="1">
      <c r="E32" s="482"/>
      <c r="F32" s="482"/>
      <c r="R32" s="482"/>
      <c r="S32" s="482"/>
    </row>
    <row r="33" spans="5:19" ht="15.75" customHeight="1">
      <c r="E33" s="815"/>
      <c r="F33" s="815"/>
      <c r="G33" s="815"/>
      <c r="H33" s="815"/>
      <c r="I33" s="815"/>
      <c r="J33" s="815"/>
      <c r="K33" s="815"/>
      <c r="L33" s="815"/>
      <c r="M33" s="815"/>
      <c r="N33" s="815"/>
      <c r="O33" s="815"/>
      <c r="P33" s="815"/>
      <c r="Q33" s="815"/>
      <c r="R33" s="815"/>
      <c r="S33" s="815"/>
    </row>
    <row r="34" ht="15.75" customHeight="1">
      <c r="E34" s="816"/>
    </row>
    <row r="35" ht="15.75" customHeight="1">
      <c r="O35" s="377"/>
    </row>
    <row r="36" ht="15.75" customHeight="1">
      <c r="O36" s="377"/>
    </row>
  </sheetData>
  <sheetProtection/>
  <mergeCells count="9">
    <mergeCell ref="E13:S14"/>
    <mergeCell ref="E29:S30"/>
    <mergeCell ref="G18:Q19"/>
    <mergeCell ref="B3:B4"/>
    <mergeCell ref="E2:S4"/>
    <mergeCell ref="E5:S6"/>
    <mergeCell ref="E7:S8"/>
    <mergeCell ref="B18:B19"/>
    <mergeCell ref="E10:S11"/>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E10:S11" r:id="rId1" display="http://www.ieee802.org/22"/>
    <hyperlink ref="G18:Q19" r:id="rId2" display="wk3c@wk3c.com"/>
    <hyperlink ref="G18" r:id="rId3" display="wendong.hu@st.com"/>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80" zoomScaleNormal="80" workbookViewId="0" topLeftCell="A1">
      <selection activeCell="B12" sqref="B12"/>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s>
  <sheetData>
    <row r="1" spans="1:4" s="316" customFormat="1" ht="15.75" customHeight="1" thickBot="1">
      <c r="A1" s="571"/>
      <c r="B1" s="383"/>
      <c r="C1" s="384"/>
      <c r="D1" s="411"/>
    </row>
    <row r="2" spans="1:2" ht="15.75" customHeight="1" thickBot="1">
      <c r="A2" s="562"/>
      <c r="B2" s="41" t="str">
        <f>'802.22 Cover'!B2</f>
        <v>INTERIM</v>
      </c>
    </row>
    <row r="3" spans="1:2" ht="15.75" customHeight="1">
      <c r="A3" s="562"/>
      <c r="B3" s="872" t="str">
        <f>'802.22 Cover'!B3</f>
        <v>R2</v>
      </c>
    </row>
    <row r="4" spans="1:2" ht="15.75" customHeight="1" thickBot="1">
      <c r="A4" s="562"/>
      <c r="B4" s="873"/>
    </row>
    <row r="5" ht="15.75" customHeight="1" thickBot="1">
      <c r="A5" s="562"/>
    </row>
    <row r="6" spans="1:2" ht="15.75" customHeight="1">
      <c r="A6" s="562"/>
      <c r="B6" s="434" t="s">
        <v>180</v>
      </c>
    </row>
    <row r="7" spans="1:4" ht="15.75" customHeight="1" thickBot="1">
      <c r="A7" s="562"/>
      <c r="B7" s="770" t="s">
        <v>194</v>
      </c>
      <c r="C7" s="389"/>
      <c r="D7" s="413"/>
    </row>
    <row r="8" spans="1:2" ht="15.75" customHeight="1" thickBot="1">
      <c r="A8" s="562"/>
      <c r="B8" s="563"/>
    </row>
    <row r="9" spans="1:2" ht="15.75" customHeight="1">
      <c r="A9" s="562"/>
      <c r="B9" s="766" t="s">
        <v>182</v>
      </c>
    </row>
    <row r="10" spans="1:17" ht="15.75" customHeight="1">
      <c r="A10" s="562"/>
      <c r="B10" s="639" t="s">
        <v>183</v>
      </c>
      <c r="Q10" s="862"/>
    </row>
    <row r="11" spans="1:17" ht="15.75" customHeight="1">
      <c r="A11" s="562"/>
      <c r="B11" s="767" t="s">
        <v>179</v>
      </c>
      <c r="Q11" s="862"/>
    </row>
    <row r="12" spans="1:17" ht="15.75" customHeight="1">
      <c r="A12" s="562"/>
      <c r="B12" s="768" t="s">
        <v>152</v>
      </c>
      <c r="Q12" s="862"/>
    </row>
    <row r="13" spans="1:17" ht="15.75" customHeight="1">
      <c r="A13" s="562"/>
      <c r="B13" s="435" t="s">
        <v>181</v>
      </c>
      <c r="Q13" s="862"/>
    </row>
    <row r="14" spans="1:2" ht="15.75" customHeight="1">
      <c r="A14" s="562"/>
      <c r="B14" s="624" t="s">
        <v>178</v>
      </c>
    </row>
    <row r="15" spans="1:2" ht="15.75" customHeight="1">
      <c r="A15" s="486"/>
      <c r="B15" s="624" t="s">
        <v>26</v>
      </c>
    </row>
    <row r="16" spans="1:2" ht="15.75" customHeight="1">
      <c r="A16" s="486"/>
      <c r="B16" s="624" t="s">
        <v>27</v>
      </c>
    </row>
    <row r="17" spans="1:2" ht="15.75" customHeight="1">
      <c r="A17" s="486"/>
      <c r="B17" s="436" t="s">
        <v>184</v>
      </c>
    </row>
    <row r="18" spans="1:2" ht="15.75" customHeight="1">
      <c r="A18" s="486"/>
      <c r="B18" s="876" t="s">
        <v>193</v>
      </c>
    </row>
    <row r="19" ht="15.75" customHeight="1" thickBot="1">
      <c r="B19" s="877"/>
    </row>
    <row r="21" ht="15.75" customHeight="1">
      <c r="B21" s="563"/>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B15" sqref="B15"/>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7.00390625" style="278" customWidth="1"/>
    <col min="6" max="15" width="13.140625" style="278" customWidth="1"/>
    <col min="16" max="16384" width="11.421875" style="278" customWidth="1"/>
  </cols>
  <sheetData>
    <row r="1" spans="1:16" s="316" customFormat="1" ht="15.75" customHeight="1" thickBot="1">
      <c r="A1" s="571"/>
      <c r="B1" s="383"/>
      <c r="C1" s="384"/>
      <c r="D1" s="411"/>
      <c r="E1" s="278"/>
      <c r="F1" s="278"/>
      <c r="G1" s="278"/>
      <c r="H1" s="278"/>
      <c r="I1" s="278"/>
      <c r="J1" s="278"/>
      <c r="K1" s="278"/>
      <c r="L1" s="278"/>
      <c r="M1" s="278"/>
      <c r="N1" s="478"/>
      <c r="O1" s="278"/>
      <c r="P1" s="278"/>
    </row>
    <row r="2" spans="1:16" ht="15.75" customHeight="1" thickBot="1">
      <c r="A2" s="562"/>
      <c r="B2" s="41" t="str">
        <f>'802.22 Cover'!B2</f>
        <v>INTERIM</v>
      </c>
      <c r="E2" s="316"/>
      <c r="F2" s="857" t="s">
        <v>149</v>
      </c>
      <c r="G2" s="858"/>
      <c r="H2" s="858"/>
      <c r="I2" s="858"/>
      <c r="J2" s="858"/>
      <c r="K2" s="858"/>
      <c r="L2" s="858"/>
      <c r="M2" s="859"/>
      <c r="N2" s="479"/>
      <c r="O2" s="316"/>
      <c r="P2" s="316"/>
    </row>
    <row r="3" spans="1:14" ht="15.75" customHeight="1" thickBot="1">
      <c r="A3" s="562"/>
      <c r="B3" s="872" t="str">
        <f>'802.22 Cover'!B3</f>
        <v>R2</v>
      </c>
      <c r="F3" s="884"/>
      <c r="G3" s="885"/>
      <c r="H3" s="885"/>
      <c r="I3" s="885"/>
      <c r="J3" s="885"/>
      <c r="K3" s="885"/>
      <c r="L3" s="885"/>
      <c r="M3" s="886"/>
      <c r="N3" s="479"/>
    </row>
    <row r="4" spans="1:14" ht="15.75" customHeight="1" thickBot="1">
      <c r="A4" s="562"/>
      <c r="B4" s="873"/>
      <c r="E4" s="478"/>
      <c r="F4" s="479"/>
      <c r="G4" s="479"/>
      <c r="H4" s="479"/>
      <c r="I4" s="479"/>
      <c r="J4" s="479"/>
      <c r="K4" s="479"/>
      <c r="L4" s="479"/>
      <c r="M4" s="479"/>
      <c r="N4" s="479"/>
    </row>
    <row r="5" spans="1:14" ht="15.75" customHeight="1" thickBot="1">
      <c r="A5" s="562"/>
      <c r="F5" s="636"/>
      <c r="G5" s="636"/>
      <c r="H5" s="636"/>
      <c r="I5" s="636"/>
      <c r="J5" s="636"/>
      <c r="K5" s="636"/>
      <c r="L5" s="636"/>
      <c r="M5" s="636"/>
      <c r="N5" s="476"/>
    </row>
    <row r="6" spans="1:14" ht="15.75" customHeight="1">
      <c r="A6" s="562"/>
      <c r="B6" s="434" t="s">
        <v>180</v>
      </c>
      <c r="F6" s="636"/>
      <c r="G6" s="636"/>
      <c r="H6" s="636"/>
      <c r="I6" s="636"/>
      <c r="J6" s="636"/>
      <c r="K6" s="636"/>
      <c r="L6" s="636"/>
      <c r="M6" s="636"/>
      <c r="N6" s="477"/>
    </row>
    <row r="7" spans="1:14" ht="15.75" customHeight="1" thickBot="1">
      <c r="A7" s="562"/>
      <c r="B7" s="770" t="s">
        <v>194</v>
      </c>
      <c r="C7" s="389"/>
      <c r="D7" s="413"/>
      <c r="F7" s="636"/>
      <c r="G7" s="636"/>
      <c r="H7" s="636"/>
      <c r="I7" s="636"/>
      <c r="J7" s="636"/>
      <c r="K7" s="636"/>
      <c r="L7" s="636"/>
      <c r="M7" s="636"/>
      <c r="N7" s="477"/>
    </row>
    <row r="8" spans="1:14" ht="15.75" customHeight="1" thickBot="1">
      <c r="A8" s="562"/>
      <c r="B8" s="563"/>
      <c r="F8" s="636"/>
      <c r="G8" s="636"/>
      <c r="H8" s="636"/>
      <c r="I8" s="636"/>
      <c r="J8" s="636"/>
      <c r="K8" s="636"/>
      <c r="L8" s="636"/>
      <c r="M8" s="636"/>
      <c r="N8" s="477"/>
    </row>
    <row r="9" spans="1:14" ht="15.75" customHeight="1">
      <c r="A9" s="562"/>
      <c r="B9" s="766" t="s">
        <v>182</v>
      </c>
      <c r="F9" s="636"/>
      <c r="G9" s="636"/>
      <c r="H9" s="636"/>
      <c r="I9" s="636"/>
      <c r="J9" s="636"/>
      <c r="K9" s="636"/>
      <c r="L9" s="636"/>
      <c r="M9" s="636"/>
      <c r="N9" s="477"/>
    </row>
    <row r="10" spans="1:14" ht="15.75" customHeight="1">
      <c r="A10" s="562"/>
      <c r="B10" s="639" t="s">
        <v>183</v>
      </c>
      <c r="F10" s="636"/>
      <c r="G10" s="636"/>
      <c r="H10" s="636"/>
      <c r="I10" s="636"/>
      <c r="J10" s="636"/>
      <c r="K10" s="636"/>
      <c r="L10" s="636"/>
      <c r="M10" s="636"/>
      <c r="N10" s="477"/>
    </row>
    <row r="11" spans="1:14" ht="15.75" customHeight="1">
      <c r="A11" s="562"/>
      <c r="B11" s="767" t="s">
        <v>179</v>
      </c>
      <c r="F11" s="636"/>
      <c r="G11" s="636"/>
      <c r="H11" s="636"/>
      <c r="I11" s="636"/>
      <c r="J11" s="636"/>
      <c r="K11" s="636"/>
      <c r="L11" s="636"/>
      <c r="M11" s="636"/>
      <c r="N11" s="477"/>
    </row>
    <row r="12" spans="1:14" ht="15.75" customHeight="1">
      <c r="A12" s="562"/>
      <c r="B12" s="768" t="s">
        <v>152</v>
      </c>
      <c r="F12" s="636"/>
      <c r="G12" s="636"/>
      <c r="H12" s="636"/>
      <c r="I12" s="636"/>
      <c r="J12" s="636"/>
      <c r="K12" s="636"/>
      <c r="L12" s="636"/>
      <c r="M12" s="636"/>
      <c r="N12" s="477"/>
    </row>
    <row r="13" spans="1:14" ht="15.75" customHeight="1">
      <c r="A13" s="562"/>
      <c r="B13" s="435" t="s">
        <v>181</v>
      </c>
      <c r="F13" s="480"/>
      <c r="G13" s="480"/>
      <c r="H13" s="480"/>
      <c r="I13" s="480"/>
      <c r="J13" s="480"/>
      <c r="K13" s="480"/>
      <c r="L13" s="480"/>
      <c r="M13" s="480"/>
      <c r="N13" s="477"/>
    </row>
    <row r="14" spans="1:14" ht="15.75" customHeight="1">
      <c r="A14" s="562"/>
      <c r="B14" s="624" t="s">
        <v>178</v>
      </c>
      <c r="F14" s="637"/>
      <c r="G14" s="637"/>
      <c r="H14" s="637"/>
      <c r="I14" s="637"/>
      <c r="J14" s="637"/>
      <c r="K14" s="637"/>
      <c r="L14" s="637"/>
      <c r="M14" s="637"/>
      <c r="N14" s="477"/>
    </row>
    <row r="15" spans="1:14" ht="15.75" customHeight="1">
      <c r="A15" s="486"/>
      <c r="B15" s="624" t="s">
        <v>26</v>
      </c>
      <c r="F15" s="637"/>
      <c r="G15" s="637"/>
      <c r="H15" s="637"/>
      <c r="I15" s="637"/>
      <c r="J15" s="637"/>
      <c r="K15" s="637"/>
      <c r="L15" s="637"/>
      <c r="M15" s="637"/>
      <c r="N15" s="477"/>
    </row>
    <row r="16" spans="1:14" ht="15.75" customHeight="1">
      <c r="A16" s="486"/>
      <c r="B16" s="624" t="s">
        <v>27</v>
      </c>
      <c r="F16" s="637"/>
      <c r="G16" s="637"/>
      <c r="H16" s="637"/>
      <c r="I16" s="637"/>
      <c r="J16" s="637"/>
      <c r="K16" s="637"/>
      <c r="L16" s="637"/>
      <c r="M16" s="637"/>
      <c r="N16" s="477"/>
    </row>
    <row r="17" spans="1:14" ht="15.75" customHeight="1">
      <c r="A17" s="486"/>
      <c r="B17" s="436" t="s">
        <v>184</v>
      </c>
      <c r="F17" s="637"/>
      <c r="G17" s="637"/>
      <c r="H17" s="637"/>
      <c r="I17" s="637"/>
      <c r="J17" s="637"/>
      <c r="K17" s="637"/>
      <c r="L17" s="637"/>
      <c r="M17" s="637"/>
      <c r="N17" s="477"/>
    </row>
    <row r="18" spans="1:14" ht="15.75" customHeight="1">
      <c r="A18" s="486"/>
      <c r="B18" s="876" t="s">
        <v>193</v>
      </c>
      <c r="F18" s="637"/>
      <c r="G18" s="637"/>
      <c r="H18" s="637"/>
      <c r="I18" s="637"/>
      <c r="J18" s="637"/>
      <c r="K18" s="637"/>
      <c r="L18" s="637"/>
      <c r="M18" s="637"/>
      <c r="N18" s="477"/>
    </row>
    <row r="19" spans="2:14" ht="15.75" customHeight="1" thickBot="1">
      <c r="B19" s="877"/>
      <c r="F19" s="637"/>
      <c r="G19" s="637"/>
      <c r="H19" s="637"/>
      <c r="I19" s="637"/>
      <c r="J19" s="637"/>
      <c r="K19" s="637"/>
      <c r="L19" s="637"/>
      <c r="M19" s="637"/>
      <c r="N19" s="477"/>
    </row>
    <row r="20" spans="6:14" ht="15.75" customHeight="1">
      <c r="F20" s="637"/>
      <c r="G20" s="637"/>
      <c r="H20" s="637"/>
      <c r="I20" s="637"/>
      <c r="J20" s="637"/>
      <c r="K20" s="637"/>
      <c r="L20" s="637"/>
      <c r="M20" s="637"/>
      <c r="N20" s="477"/>
    </row>
    <row r="21" spans="2:14" ht="15.75" customHeight="1">
      <c r="B21" s="563"/>
      <c r="F21" s="637"/>
      <c r="G21" s="637"/>
      <c r="H21" s="637"/>
      <c r="I21" s="637"/>
      <c r="J21" s="637"/>
      <c r="K21" s="637"/>
      <c r="L21" s="637"/>
      <c r="M21" s="637"/>
      <c r="N21" s="477"/>
    </row>
    <row r="22" spans="6:14" ht="15.75" customHeight="1">
      <c r="F22" s="637"/>
      <c r="G22" s="637"/>
      <c r="H22" s="637"/>
      <c r="I22" s="637"/>
      <c r="J22" s="637"/>
      <c r="K22" s="637"/>
      <c r="L22" s="637"/>
      <c r="M22" s="637"/>
      <c r="N22" s="477"/>
    </row>
    <row r="23" spans="6:14" ht="15.75" customHeight="1">
      <c r="F23" s="480"/>
      <c r="G23" s="480"/>
      <c r="H23" s="480"/>
      <c r="I23" s="480"/>
      <c r="J23" s="480"/>
      <c r="K23" s="480"/>
      <c r="L23" s="480"/>
      <c r="M23" s="480"/>
      <c r="N23" s="477"/>
    </row>
    <row r="24" spans="6:14" ht="15.75" customHeight="1">
      <c r="F24" s="636"/>
      <c r="G24" s="636"/>
      <c r="H24" s="636"/>
      <c r="I24" s="636"/>
      <c r="J24" s="636"/>
      <c r="K24" s="636"/>
      <c r="L24" s="636"/>
      <c r="M24" s="636"/>
      <c r="N24" s="477"/>
    </row>
    <row r="25" spans="6:14" ht="15.75" customHeight="1">
      <c r="F25" s="636"/>
      <c r="G25" s="636"/>
      <c r="H25" s="636"/>
      <c r="I25" s="636"/>
      <c r="J25" s="636"/>
      <c r="K25" s="636"/>
      <c r="L25" s="636"/>
      <c r="M25" s="636"/>
      <c r="N25" s="477"/>
    </row>
    <row r="26" spans="6:14" ht="15.75" customHeight="1">
      <c r="F26" s="636"/>
      <c r="G26" s="636"/>
      <c r="H26" s="636"/>
      <c r="I26" s="636"/>
      <c r="J26" s="636"/>
      <c r="K26" s="636"/>
      <c r="L26" s="636"/>
      <c r="M26" s="636"/>
      <c r="N26" s="477"/>
    </row>
    <row r="27" spans="6:14" ht="15.75" customHeight="1">
      <c r="F27" s="636"/>
      <c r="G27" s="636"/>
      <c r="H27" s="636"/>
      <c r="I27" s="636"/>
      <c r="J27" s="636"/>
      <c r="K27" s="636"/>
      <c r="L27" s="636"/>
      <c r="M27" s="636"/>
      <c r="N27" s="477"/>
    </row>
    <row r="28" spans="6:14" ht="15.75" customHeight="1">
      <c r="F28" s="636"/>
      <c r="G28" s="636"/>
      <c r="H28" s="636"/>
      <c r="I28" s="636"/>
      <c r="J28" s="636"/>
      <c r="K28" s="636"/>
      <c r="L28" s="636"/>
      <c r="M28" s="636"/>
      <c r="N28" s="477"/>
    </row>
    <row r="29" spans="6:14" ht="15.75" customHeight="1">
      <c r="F29" s="636"/>
      <c r="G29" s="636"/>
      <c r="H29" s="636"/>
      <c r="I29" s="636"/>
      <c r="J29" s="636"/>
      <c r="K29" s="636"/>
      <c r="L29" s="636"/>
      <c r="M29" s="636"/>
      <c r="N29" s="477"/>
    </row>
    <row r="30" spans="6:14" ht="15.75" customHeight="1">
      <c r="F30" s="636"/>
      <c r="G30" s="636"/>
      <c r="H30" s="636"/>
      <c r="I30" s="636"/>
      <c r="J30" s="636"/>
      <c r="K30" s="636"/>
      <c r="L30" s="636"/>
      <c r="M30" s="636"/>
      <c r="N30" s="477"/>
    </row>
    <row r="31" spans="6:14" ht="15.75" customHeight="1">
      <c r="F31" s="636"/>
      <c r="G31" s="636"/>
      <c r="H31" s="636"/>
      <c r="I31" s="636"/>
      <c r="J31" s="636"/>
      <c r="K31" s="636"/>
      <c r="L31" s="636"/>
      <c r="M31" s="636"/>
      <c r="N31" s="477"/>
    </row>
    <row r="32" spans="6:14" ht="15.75" customHeight="1">
      <c r="F32" s="636"/>
      <c r="G32" s="636"/>
      <c r="H32" s="636"/>
      <c r="I32" s="636"/>
      <c r="J32" s="636"/>
      <c r="K32" s="636"/>
      <c r="L32" s="636"/>
      <c r="M32" s="636"/>
      <c r="N32" s="481"/>
    </row>
    <row r="33" spans="6:14" ht="15.75" customHeight="1">
      <c r="F33" s="585"/>
      <c r="G33" s="585"/>
      <c r="H33" s="585"/>
      <c r="I33" s="585"/>
      <c r="J33" s="585"/>
      <c r="K33" s="585"/>
      <c r="L33" s="585"/>
      <c r="M33" s="585"/>
      <c r="N33" s="481"/>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workbookViewId="0" topLeftCell="A1">
      <selection activeCell="B7" sqref="B7"/>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7.00390625" style="278" customWidth="1"/>
    <col min="6" max="15" width="13.140625" style="278" customWidth="1"/>
    <col min="16" max="16384" width="11.421875" style="278" customWidth="1"/>
  </cols>
  <sheetData>
    <row r="1" spans="1:16" s="316" customFormat="1" ht="15.75" customHeight="1" thickBot="1">
      <c r="A1" s="571"/>
      <c r="B1" s="383"/>
      <c r="C1" s="384"/>
      <c r="D1" s="411"/>
      <c r="E1" s="278"/>
      <c r="F1" s="278"/>
      <c r="G1" s="278"/>
      <c r="H1" s="278"/>
      <c r="I1" s="278"/>
      <c r="J1" s="278"/>
      <c r="K1" s="278"/>
      <c r="L1" s="278"/>
      <c r="M1" s="278"/>
      <c r="N1" s="478"/>
      <c r="O1" s="278"/>
      <c r="P1" s="278"/>
    </row>
    <row r="2" spans="1:16" ht="15.75" customHeight="1" thickBot="1">
      <c r="A2" s="562"/>
      <c r="B2" s="41" t="str">
        <f>'802.22 Cover'!B2</f>
        <v>INTERIM</v>
      </c>
      <c r="E2" s="316"/>
      <c r="F2" s="887" t="s">
        <v>175</v>
      </c>
      <c r="G2" s="888"/>
      <c r="H2" s="888"/>
      <c r="I2" s="888"/>
      <c r="J2" s="888"/>
      <c r="K2" s="888"/>
      <c r="L2" s="888"/>
      <c r="M2" s="889"/>
      <c r="N2" s="479"/>
      <c r="O2" s="316"/>
      <c r="P2" s="316"/>
    </row>
    <row r="3" spans="1:14" ht="15.75" customHeight="1" thickBot="1">
      <c r="A3" s="562"/>
      <c r="B3" s="872" t="str">
        <f>'802.22 Cover'!B3</f>
        <v>R2</v>
      </c>
      <c r="F3" s="890"/>
      <c r="G3" s="891"/>
      <c r="H3" s="891"/>
      <c r="I3" s="891"/>
      <c r="J3" s="891"/>
      <c r="K3" s="891"/>
      <c r="L3" s="891"/>
      <c r="M3" s="892"/>
      <c r="N3" s="479"/>
    </row>
    <row r="4" spans="1:14" ht="15.75" customHeight="1" thickBot="1">
      <c r="A4" s="562"/>
      <c r="B4" s="873"/>
      <c r="E4" s="478"/>
      <c r="F4" s="481"/>
      <c r="G4" s="481"/>
      <c r="H4" s="481"/>
      <c r="I4" s="481"/>
      <c r="J4" s="481"/>
      <c r="K4" s="481"/>
      <c r="L4" s="481"/>
      <c r="M4" s="481"/>
      <c r="N4" s="479"/>
    </row>
    <row r="5" spans="1:14" ht="15.75" customHeight="1" thickBot="1">
      <c r="A5" s="562"/>
      <c r="F5" s="481"/>
      <c r="G5" s="481"/>
      <c r="H5" s="481"/>
      <c r="I5" s="481"/>
      <c r="J5" s="481"/>
      <c r="K5" s="481"/>
      <c r="L5" s="481"/>
      <c r="M5" s="481"/>
      <c r="N5" s="476"/>
    </row>
    <row r="6" spans="1:14" ht="15.75" customHeight="1">
      <c r="A6" s="562"/>
      <c r="B6" s="434" t="s">
        <v>180</v>
      </c>
      <c r="F6" s="481"/>
      <c r="G6" s="481"/>
      <c r="H6" s="481"/>
      <c r="I6" s="481"/>
      <c r="J6" s="481"/>
      <c r="K6" s="481"/>
      <c r="L6" s="481"/>
      <c r="M6" s="481"/>
      <c r="N6" s="477"/>
    </row>
    <row r="7" spans="1:14" ht="15.75" customHeight="1" thickBot="1">
      <c r="A7" s="562"/>
      <c r="B7" s="770" t="s">
        <v>194</v>
      </c>
      <c r="C7" s="389"/>
      <c r="D7" s="413"/>
      <c r="F7" s="481"/>
      <c r="G7" s="481"/>
      <c r="H7" s="481"/>
      <c r="I7" s="481"/>
      <c r="J7" s="481"/>
      <c r="K7" s="481"/>
      <c r="L7" s="481"/>
      <c r="M7" s="481"/>
      <c r="N7" s="477"/>
    </row>
    <row r="8" spans="1:14" ht="15.75" customHeight="1" thickBot="1">
      <c r="A8" s="562"/>
      <c r="B8" s="563"/>
      <c r="F8" s="481"/>
      <c r="G8" s="481"/>
      <c r="H8" s="481"/>
      <c r="I8" s="481"/>
      <c r="J8" s="481"/>
      <c r="K8" s="481"/>
      <c r="L8" s="481"/>
      <c r="M8" s="481"/>
      <c r="N8" s="477"/>
    </row>
    <row r="9" spans="1:14" ht="15.75" customHeight="1">
      <c r="A9" s="562"/>
      <c r="B9" s="766" t="s">
        <v>182</v>
      </c>
      <c r="F9" s="481"/>
      <c r="G9" s="481"/>
      <c r="H9" s="481"/>
      <c r="I9" s="481"/>
      <c r="J9" s="481"/>
      <c r="K9" s="481"/>
      <c r="L9" s="481"/>
      <c r="M9" s="481"/>
      <c r="N9" s="477"/>
    </row>
    <row r="10" spans="1:14" ht="15.75" customHeight="1">
      <c r="A10" s="562"/>
      <c r="B10" s="639" t="s">
        <v>183</v>
      </c>
      <c r="F10" s="481"/>
      <c r="G10" s="481"/>
      <c r="H10" s="481"/>
      <c r="I10" s="481"/>
      <c r="J10" s="481"/>
      <c r="K10" s="481"/>
      <c r="L10" s="481"/>
      <c r="M10" s="481"/>
      <c r="N10" s="477"/>
    </row>
    <row r="11" spans="1:14" ht="15.75" customHeight="1">
      <c r="A11" s="562"/>
      <c r="B11" s="767" t="s">
        <v>179</v>
      </c>
      <c r="F11" s="481"/>
      <c r="G11" s="481"/>
      <c r="H11" s="481"/>
      <c r="I11" s="481"/>
      <c r="J11" s="481"/>
      <c r="K11" s="481"/>
      <c r="L11" s="481"/>
      <c r="M11" s="481"/>
      <c r="N11" s="477"/>
    </row>
    <row r="12" spans="1:14" ht="15.75" customHeight="1">
      <c r="A12" s="562"/>
      <c r="B12" s="768" t="s">
        <v>152</v>
      </c>
      <c r="F12" s="481"/>
      <c r="G12" s="481"/>
      <c r="H12" s="481"/>
      <c r="I12" s="481"/>
      <c r="J12" s="481"/>
      <c r="K12" s="481"/>
      <c r="L12" s="481"/>
      <c r="M12" s="481"/>
      <c r="N12" s="477"/>
    </row>
    <row r="13" spans="1:14" ht="15.75" customHeight="1">
      <c r="A13" s="562"/>
      <c r="B13" s="435" t="s">
        <v>181</v>
      </c>
      <c r="F13" s="481"/>
      <c r="G13" s="481"/>
      <c r="H13" s="481"/>
      <c r="I13" s="481"/>
      <c r="J13" s="481"/>
      <c r="K13" s="481"/>
      <c r="L13" s="481"/>
      <c r="M13" s="481"/>
      <c r="N13" s="477"/>
    </row>
    <row r="14" spans="1:14" ht="15.75" customHeight="1">
      <c r="A14" s="562"/>
      <c r="B14" s="624" t="s">
        <v>178</v>
      </c>
      <c r="F14" s="481"/>
      <c r="G14" s="481"/>
      <c r="H14" s="481"/>
      <c r="I14" s="481"/>
      <c r="J14" s="481"/>
      <c r="K14" s="481"/>
      <c r="L14" s="481"/>
      <c r="M14" s="481"/>
      <c r="N14" s="477"/>
    </row>
    <row r="15" spans="1:14" ht="15.75" customHeight="1">
      <c r="A15" s="486"/>
      <c r="B15" s="624" t="s">
        <v>26</v>
      </c>
      <c r="F15" s="481"/>
      <c r="G15" s="481"/>
      <c r="H15" s="481"/>
      <c r="I15" s="481"/>
      <c r="J15" s="481"/>
      <c r="K15" s="481"/>
      <c r="L15" s="481"/>
      <c r="M15" s="481"/>
      <c r="N15" s="477"/>
    </row>
    <row r="16" spans="1:14" ht="15.75" customHeight="1">
      <c r="A16" s="486"/>
      <c r="B16" s="624" t="s">
        <v>27</v>
      </c>
      <c r="F16" s="481"/>
      <c r="G16" s="481"/>
      <c r="H16" s="481"/>
      <c r="I16" s="481"/>
      <c r="J16" s="481"/>
      <c r="K16" s="481"/>
      <c r="L16" s="481"/>
      <c r="M16" s="481"/>
      <c r="N16" s="477"/>
    </row>
    <row r="17" spans="1:14" ht="15.75" customHeight="1">
      <c r="A17" s="486"/>
      <c r="B17" s="436" t="s">
        <v>184</v>
      </c>
      <c r="F17" s="481"/>
      <c r="G17" s="481"/>
      <c r="H17" s="481"/>
      <c r="I17" s="481"/>
      <c r="J17" s="481"/>
      <c r="K17" s="481"/>
      <c r="L17" s="481"/>
      <c r="M17" s="481"/>
      <c r="N17" s="477"/>
    </row>
    <row r="18" spans="1:14" ht="15.75" customHeight="1">
      <c r="A18" s="486"/>
      <c r="B18" s="876" t="s">
        <v>193</v>
      </c>
      <c r="F18" s="481"/>
      <c r="G18" s="481"/>
      <c r="H18" s="481"/>
      <c r="I18" s="481"/>
      <c r="J18" s="481"/>
      <c r="K18" s="481"/>
      <c r="L18" s="481"/>
      <c r="M18" s="481"/>
      <c r="N18" s="477"/>
    </row>
    <row r="19" spans="2:14" ht="15.75" customHeight="1" thickBot="1">
      <c r="B19" s="877"/>
      <c r="F19" s="481"/>
      <c r="G19" s="481"/>
      <c r="H19" s="481"/>
      <c r="I19" s="481"/>
      <c r="J19" s="481"/>
      <c r="K19" s="481"/>
      <c r="L19" s="481"/>
      <c r="M19" s="481"/>
      <c r="N19" s="477"/>
    </row>
    <row r="20" spans="6:14" ht="15.75" customHeight="1">
      <c r="F20" s="481"/>
      <c r="G20" s="481"/>
      <c r="H20" s="481"/>
      <c r="I20" s="481"/>
      <c r="J20" s="481"/>
      <c r="K20" s="481"/>
      <c r="L20" s="481"/>
      <c r="M20" s="481"/>
      <c r="N20" s="477"/>
    </row>
    <row r="21" spans="2:14" ht="15.75" customHeight="1">
      <c r="B21" s="563"/>
      <c r="F21" s="481"/>
      <c r="G21" s="481"/>
      <c r="H21" s="481"/>
      <c r="I21" s="481"/>
      <c r="J21" s="481"/>
      <c r="K21" s="481"/>
      <c r="L21" s="481"/>
      <c r="M21" s="481"/>
      <c r="N21" s="477"/>
    </row>
    <row r="22" spans="6:14" ht="15.75" customHeight="1">
      <c r="F22" s="481"/>
      <c r="G22" s="481"/>
      <c r="H22" s="481"/>
      <c r="I22" s="481"/>
      <c r="J22" s="481"/>
      <c r="K22" s="481"/>
      <c r="L22" s="481"/>
      <c r="M22" s="481"/>
      <c r="N22" s="477"/>
    </row>
    <row r="23" spans="6:14" ht="15.75" customHeight="1">
      <c r="F23" s="481"/>
      <c r="G23" s="481"/>
      <c r="H23" s="481"/>
      <c r="I23" s="481"/>
      <c r="J23" s="481"/>
      <c r="K23" s="481"/>
      <c r="L23" s="481"/>
      <c r="M23" s="481"/>
      <c r="N23" s="477"/>
    </row>
    <row r="24" spans="6:14" ht="15.75" customHeight="1">
      <c r="F24" s="481"/>
      <c r="G24" s="481"/>
      <c r="H24" s="481"/>
      <c r="I24" s="481"/>
      <c r="J24" s="481"/>
      <c r="K24" s="481"/>
      <c r="L24" s="481"/>
      <c r="M24" s="481"/>
      <c r="N24" s="477"/>
    </row>
    <row r="25" spans="6:14" ht="15.75" customHeight="1">
      <c r="F25" s="481"/>
      <c r="G25" s="481"/>
      <c r="H25" s="481"/>
      <c r="I25" s="481"/>
      <c r="J25" s="481"/>
      <c r="K25" s="481"/>
      <c r="L25" s="481"/>
      <c r="M25" s="481"/>
      <c r="N25" s="477"/>
    </row>
    <row r="26" spans="6:14" ht="15.75" customHeight="1">
      <c r="F26" s="481"/>
      <c r="G26" s="481"/>
      <c r="H26" s="481"/>
      <c r="I26" s="481"/>
      <c r="J26" s="481"/>
      <c r="K26" s="481"/>
      <c r="L26" s="481"/>
      <c r="M26" s="481"/>
      <c r="N26" s="477"/>
    </row>
    <row r="27" spans="6:14" ht="15.75" customHeight="1">
      <c r="F27" s="481"/>
      <c r="G27" s="481"/>
      <c r="H27" s="481"/>
      <c r="I27" s="481"/>
      <c r="J27" s="481"/>
      <c r="K27" s="481"/>
      <c r="L27" s="481"/>
      <c r="M27" s="481"/>
      <c r="N27" s="477"/>
    </row>
    <row r="28" spans="6:14" ht="15.75" customHeight="1">
      <c r="F28" s="481"/>
      <c r="G28" s="481"/>
      <c r="H28" s="481"/>
      <c r="I28" s="481"/>
      <c r="J28" s="481"/>
      <c r="K28" s="481"/>
      <c r="L28" s="481"/>
      <c r="M28" s="481"/>
      <c r="N28" s="477"/>
    </row>
    <row r="29" spans="6:14" ht="15.75" customHeight="1">
      <c r="F29" s="481"/>
      <c r="G29" s="481"/>
      <c r="H29" s="481"/>
      <c r="I29" s="481"/>
      <c r="J29" s="481"/>
      <c r="K29" s="481"/>
      <c r="L29" s="481"/>
      <c r="M29" s="481"/>
      <c r="N29" s="477"/>
    </row>
    <row r="30" spans="6:14" ht="15.75" customHeight="1">
      <c r="F30" s="594"/>
      <c r="G30" s="481"/>
      <c r="H30" s="481"/>
      <c r="I30" s="481"/>
      <c r="J30" s="481"/>
      <c r="K30" s="481"/>
      <c r="L30" s="481"/>
      <c r="M30" s="481"/>
      <c r="N30" s="477"/>
    </row>
    <row r="31" spans="6:14" ht="15.75" customHeight="1">
      <c r="F31"/>
      <c r="N31" s="477"/>
    </row>
    <row r="32" spans="6:14" ht="15.75" customHeight="1">
      <c r="F32" s="595"/>
      <c r="N32" s="481"/>
    </row>
    <row r="33" spans="6:14" ht="15.75" customHeight="1">
      <c r="F33"/>
      <c r="N33" s="481"/>
    </row>
    <row r="34" spans="6:14" ht="15.75" customHeight="1">
      <c r="F34" s="596"/>
      <c r="N34" s="481"/>
    </row>
    <row r="35" spans="6:14" ht="15.75" customHeight="1">
      <c r="F35"/>
      <c r="N35" s="481"/>
    </row>
    <row r="36" spans="6:14" ht="15.75" customHeight="1">
      <c r="F36" s="597"/>
      <c r="N36" s="481"/>
    </row>
    <row r="37" spans="6:14" ht="15.75" customHeight="1">
      <c r="F37"/>
      <c r="N37" s="481"/>
    </row>
    <row r="38" spans="6:14" ht="15.75" customHeight="1">
      <c r="F38" s="597"/>
      <c r="N38" s="481"/>
    </row>
    <row r="39" spans="6:14" ht="15.75" customHeight="1">
      <c r="F39"/>
      <c r="N39" s="481"/>
    </row>
    <row r="40" spans="6:14" ht="15.75" customHeight="1">
      <c r="F40" s="597"/>
      <c r="N40" s="481"/>
    </row>
    <row r="41" spans="6:14" ht="15.75" customHeight="1">
      <c r="F41"/>
      <c r="N41" s="481"/>
    </row>
    <row r="42" spans="6:14" ht="15.75" customHeight="1">
      <c r="F42" s="597"/>
      <c r="N42" s="481"/>
    </row>
    <row r="43" spans="6:14" ht="15.75" customHeight="1">
      <c r="F43"/>
      <c r="N43" s="481"/>
    </row>
    <row r="44" spans="6:14" ht="15.75" customHeight="1">
      <c r="F44" s="597"/>
      <c r="N44" s="481"/>
    </row>
    <row r="45" spans="6:14" ht="15.75" customHeight="1">
      <c r="F45"/>
      <c r="N45" s="481"/>
    </row>
    <row r="46" spans="6:14" ht="15.75" customHeight="1">
      <c r="F46" s="597"/>
      <c r="N46" s="481"/>
    </row>
    <row r="47" spans="6:14" ht="15.75" customHeight="1">
      <c r="F47"/>
      <c r="N47" s="481"/>
    </row>
    <row r="48" spans="6:14" ht="15.75" customHeight="1">
      <c r="F48" s="597"/>
      <c r="N48" s="481"/>
    </row>
    <row r="49" spans="6:14" ht="15.75" customHeight="1">
      <c r="F49"/>
      <c r="N49" s="481"/>
    </row>
    <row r="50" spans="6:14" ht="15.75" customHeight="1">
      <c r="F50" s="597"/>
      <c r="N50" s="481"/>
    </row>
    <row r="51" spans="6:14" ht="15.75" customHeight="1">
      <c r="F51"/>
      <c r="N51" s="481"/>
    </row>
    <row r="52" spans="6:14" ht="15.75" customHeight="1">
      <c r="F52" s="597"/>
      <c r="N52" s="481"/>
    </row>
    <row r="53" spans="6:14" ht="15.75" customHeight="1">
      <c r="F53"/>
      <c r="N53" s="481"/>
    </row>
    <row r="54" spans="6:14" ht="15.75" customHeight="1">
      <c r="F54" s="597"/>
      <c r="N54" s="481"/>
    </row>
    <row r="55" spans="6:14" ht="15.75" customHeight="1">
      <c r="F55"/>
      <c r="N55" s="481"/>
    </row>
    <row r="56" spans="6:14" ht="15.75" customHeight="1">
      <c r="F56" s="598"/>
      <c r="N56" s="481"/>
    </row>
    <row r="57" spans="6:14" ht="15.75" customHeight="1">
      <c r="F57"/>
      <c r="N57" s="481"/>
    </row>
    <row r="58" spans="6:14" ht="15.75" customHeight="1">
      <c r="F58"/>
      <c r="N58" s="48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18" sqref="B18:B19"/>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7.00390625" style="278" customWidth="1"/>
    <col min="6" max="15" width="13.140625" style="278" customWidth="1"/>
    <col min="16" max="16384" width="11.421875" style="278" customWidth="1"/>
  </cols>
  <sheetData>
    <row r="1" spans="1:16" s="316" customFormat="1" ht="15.75" customHeight="1" thickBot="1">
      <c r="A1" s="571"/>
      <c r="B1" s="383"/>
      <c r="C1" s="384"/>
      <c r="D1" s="411"/>
      <c r="E1" s="278"/>
      <c r="F1" s="278"/>
      <c r="G1" s="278"/>
      <c r="H1" s="278"/>
      <c r="I1" s="278"/>
      <c r="J1" s="278"/>
      <c r="K1" s="278"/>
      <c r="L1" s="278"/>
      <c r="M1" s="278"/>
      <c r="N1" s="478"/>
      <c r="O1" s="278"/>
      <c r="P1" s="278"/>
    </row>
    <row r="2" spans="1:16" ht="15.75" customHeight="1" thickBot="1">
      <c r="A2" s="562"/>
      <c r="B2" s="41" t="str">
        <f>'802.22 Cover'!B2</f>
        <v>INTERIM</v>
      </c>
      <c r="E2" s="316"/>
      <c r="F2" s="887" t="s">
        <v>176</v>
      </c>
      <c r="G2" s="888"/>
      <c r="H2" s="888"/>
      <c r="I2" s="888"/>
      <c r="J2" s="888"/>
      <c r="K2" s="888"/>
      <c r="L2" s="888"/>
      <c r="M2" s="889"/>
      <c r="N2" s="479"/>
      <c r="O2" s="316"/>
      <c r="P2" s="316"/>
    </row>
    <row r="3" spans="1:14" ht="15.75" customHeight="1" thickBot="1">
      <c r="A3" s="562"/>
      <c r="B3" s="872" t="str">
        <f>'802.22 Cover'!B3</f>
        <v>R2</v>
      </c>
      <c r="F3" s="890"/>
      <c r="G3" s="891"/>
      <c r="H3" s="891"/>
      <c r="I3" s="891"/>
      <c r="J3" s="891"/>
      <c r="K3" s="891"/>
      <c r="L3" s="891"/>
      <c r="M3" s="892"/>
      <c r="N3" s="479"/>
    </row>
    <row r="4" spans="1:14" ht="15.75" customHeight="1" thickBot="1">
      <c r="A4" s="562"/>
      <c r="B4" s="873"/>
      <c r="E4" s="478"/>
      <c r="F4"/>
      <c r="N4" s="479"/>
    </row>
    <row r="5" spans="1:14" ht="15.75" customHeight="1" thickBot="1">
      <c r="A5" s="562"/>
      <c r="N5" s="476"/>
    </row>
    <row r="6" spans="1:14" ht="15.75" customHeight="1">
      <c r="A6" s="562"/>
      <c r="B6" s="434" t="s">
        <v>180</v>
      </c>
      <c r="N6" s="477"/>
    </row>
    <row r="7" spans="1:14" ht="15.75" customHeight="1" thickBot="1">
      <c r="A7" s="562"/>
      <c r="B7" s="770" t="s">
        <v>194</v>
      </c>
      <c r="C7" s="389"/>
      <c r="D7" s="413"/>
      <c r="N7" s="477"/>
    </row>
    <row r="8" spans="1:14" ht="15.75" customHeight="1" thickBot="1">
      <c r="A8" s="562"/>
      <c r="B8" s="563"/>
      <c r="N8" s="477"/>
    </row>
    <row r="9" spans="1:14" ht="15.75" customHeight="1">
      <c r="A9" s="562"/>
      <c r="B9" s="766" t="s">
        <v>182</v>
      </c>
      <c r="N9" s="477"/>
    </row>
    <row r="10" spans="1:14" ht="15.75" customHeight="1">
      <c r="A10" s="562"/>
      <c r="B10" s="639" t="s">
        <v>183</v>
      </c>
      <c r="N10" s="477"/>
    </row>
    <row r="11" spans="1:14" ht="15.75" customHeight="1">
      <c r="A11" s="562"/>
      <c r="B11" s="767" t="s">
        <v>179</v>
      </c>
      <c r="N11" s="477"/>
    </row>
    <row r="12" spans="1:14" ht="15.75" customHeight="1">
      <c r="A12" s="562"/>
      <c r="B12" s="768" t="s">
        <v>152</v>
      </c>
      <c r="N12" s="477"/>
    </row>
    <row r="13" spans="1:14" ht="15.75" customHeight="1">
      <c r="A13" s="562"/>
      <c r="B13" s="435" t="s">
        <v>181</v>
      </c>
      <c r="N13" s="477"/>
    </row>
    <row r="14" spans="1:14" ht="15.75" customHeight="1">
      <c r="A14" s="562"/>
      <c r="B14" s="624" t="s">
        <v>178</v>
      </c>
      <c r="N14" s="477"/>
    </row>
    <row r="15" spans="1:14" ht="15.75" customHeight="1">
      <c r="A15" s="486"/>
      <c r="B15" s="624" t="s">
        <v>26</v>
      </c>
      <c r="N15" s="477"/>
    </row>
    <row r="16" spans="1:14" ht="15.75" customHeight="1">
      <c r="A16" s="486"/>
      <c r="B16" s="624" t="s">
        <v>27</v>
      </c>
      <c r="N16" s="477"/>
    </row>
    <row r="17" spans="1:14" ht="15.75" customHeight="1">
      <c r="A17" s="486"/>
      <c r="B17" s="436" t="s">
        <v>184</v>
      </c>
      <c r="N17" s="477"/>
    </row>
    <row r="18" spans="1:14" ht="15.75" customHeight="1">
      <c r="A18" s="486"/>
      <c r="B18" s="876" t="s">
        <v>193</v>
      </c>
      <c r="N18" s="477"/>
    </row>
    <row r="19" spans="2:14" ht="15.75" customHeight="1" thickBot="1">
      <c r="B19" s="877"/>
      <c r="N19" s="477"/>
    </row>
    <row r="20" ht="15.75" customHeight="1">
      <c r="N20" s="477"/>
    </row>
    <row r="21" spans="2:14" ht="15.75" customHeight="1">
      <c r="B21" s="563"/>
      <c r="N21" s="477"/>
    </row>
    <row r="22" ht="15.75" customHeight="1">
      <c r="N22" s="477"/>
    </row>
    <row r="23" ht="15.75" customHeight="1">
      <c r="N23" s="477"/>
    </row>
    <row r="24" ht="15.75" customHeight="1">
      <c r="N24" s="477"/>
    </row>
    <row r="25" ht="15.75" customHeight="1">
      <c r="N25" s="477"/>
    </row>
    <row r="26" ht="15.75" customHeight="1">
      <c r="N26" s="477"/>
    </row>
    <row r="27" ht="15.75" customHeight="1">
      <c r="N27" s="477"/>
    </row>
    <row r="28" ht="15.75" customHeight="1">
      <c r="N28" s="477"/>
    </row>
    <row r="29" ht="15.75" customHeight="1">
      <c r="N29" s="477"/>
    </row>
    <row r="30" ht="15.75" customHeight="1">
      <c r="N30" s="477"/>
    </row>
    <row r="31" ht="15.75" customHeight="1">
      <c r="N31" s="477"/>
    </row>
    <row r="32" ht="15.75" customHeight="1">
      <c r="N32" s="481"/>
    </row>
    <row r="33" ht="15.75" customHeight="1">
      <c r="N33" s="481"/>
    </row>
    <row r="34" ht="15.75" customHeight="1">
      <c r="N34" s="481"/>
    </row>
    <row r="35" ht="15.75" customHeight="1">
      <c r="N35" s="481"/>
    </row>
    <row r="36" ht="15.75" customHeight="1">
      <c r="N36" s="481"/>
    </row>
    <row r="37" ht="15.75" customHeight="1">
      <c r="N37" s="481"/>
    </row>
    <row r="38" ht="15.75" customHeight="1">
      <c r="N38" s="481"/>
    </row>
    <row r="39" ht="15.75" customHeight="1">
      <c r="N39" s="481"/>
    </row>
    <row r="40" ht="15.75" customHeight="1">
      <c r="N40" s="481"/>
    </row>
    <row r="41" ht="15.75" customHeight="1">
      <c r="N41" s="481"/>
    </row>
    <row r="42" ht="15.75" customHeight="1">
      <c r="N42" s="481"/>
    </row>
    <row r="43" ht="15.75" customHeight="1">
      <c r="N43" s="481"/>
    </row>
    <row r="44" ht="15.75" customHeight="1">
      <c r="N44" s="481"/>
    </row>
    <row r="45" ht="15.75" customHeight="1">
      <c r="N45" s="481"/>
    </row>
    <row r="46" ht="15.75" customHeight="1">
      <c r="N46" s="481"/>
    </row>
    <row r="47" ht="15.75" customHeight="1">
      <c r="N47" s="481"/>
    </row>
    <row r="48" ht="15.75" customHeight="1">
      <c r="N48" s="481"/>
    </row>
    <row r="49" ht="15.75" customHeight="1">
      <c r="N49" s="481"/>
    </row>
    <row r="50" ht="15.75" customHeight="1">
      <c r="N50" s="481"/>
    </row>
    <row r="51" ht="15.75" customHeight="1">
      <c r="N51" s="481"/>
    </row>
    <row r="52" ht="15.75" customHeight="1">
      <c r="N52" s="481"/>
    </row>
    <row r="53" ht="15.75" customHeight="1">
      <c r="N53" s="481"/>
    </row>
    <row r="54" ht="15.75" customHeight="1">
      <c r="N54" s="481"/>
    </row>
    <row r="55" ht="15.75" customHeight="1">
      <c r="N55" s="481"/>
    </row>
    <row r="56" ht="15.75" customHeight="1">
      <c r="N56" s="481"/>
    </row>
    <row r="57" ht="15.75" customHeight="1">
      <c r="N57" s="481"/>
    </row>
    <row r="58" ht="15.75" customHeight="1">
      <c r="N58" s="481"/>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41"/>
  <sheetViews>
    <sheetView showGridLines="0" zoomScale="90" zoomScaleNormal="90" workbookViewId="0" topLeftCell="A1">
      <selection activeCell="B7" sqref="B7"/>
    </sheetView>
  </sheetViews>
  <sheetFormatPr defaultColWidth="9.140625" defaultRowHeight="15.75" customHeight="1"/>
  <cols>
    <col min="1" max="1" width="1.7109375" style="385" customWidth="1"/>
    <col min="2" max="2" width="9.57421875" style="387" customWidth="1"/>
    <col min="3" max="3" width="1.7109375" style="386" customWidth="1"/>
    <col min="4" max="4" width="1.7109375" style="412" customWidth="1"/>
    <col min="5" max="5" width="1.7109375" style="123" customWidth="1"/>
    <col min="6" max="6" width="6.57421875" style="123" customWidth="1"/>
    <col min="7" max="7" width="24.00390625" style="393" customWidth="1"/>
    <col min="8" max="8" width="44.421875" style="393" customWidth="1"/>
    <col min="9" max="9" width="22.421875" style="393" customWidth="1"/>
    <col min="10" max="10" width="35.8515625" style="393" customWidth="1"/>
    <col min="11" max="11" width="11.7109375" style="40" customWidth="1"/>
    <col min="12" max="16384" width="40.7109375" style="40" customWidth="1"/>
  </cols>
  <sheetData>
    <row r="1" spans="1:6" ht="15.75" customHeight="1" thickBot="1">
      <c r="A1" s="571"/>
      <c r="B1" s="383"/>
      <c r="C1" s="384"/>
      <c r="D1" s="411"/>
      <c r="E1" s="391"/>
      <c r="F1" s="391"/>
    </row>
    <row r="2" spans="1:10" s="260" customFormat="1" ht="15.75" customHeight="1" thickBot="1">
      <c r="A2" s="562"/>
      <c r="B2" s="41" t="str">
        <f>'802.22 Cover'!B2</f>
        <v>INTERIM</v>
      </c>
      <c r="C2" s="386"/>
      <c r="D2" s="412"/>
      <c r="E2" s="123"/>
      <c r="F2" s="123"/>
      <c r="G2" s="911" t="s">
        <v>68</v>
      </c>
      <c r="H2" s="912"/>
      <c r="I2" s="912"/>
      <c r="J2" s="913"/>
    </row>
    <row r="3" spans="1:10" s="260" customFormat="1" ht="15.75" customHeight="1" thickBot="1">
      <c r="A3" s="562"/>
      <c r="B3" s="872" t="str">
        <f>'802.22 Cover'!B3</f>
        <v>R2</v>
      </c>
      <c r="C3" s="386"/>
      <c r="D3" s="412"/>
      <c r="E3" s="123"/>
      <c r="F3" s="123"/>
      <c r="G3" s="914"/>
      <c r="H3" s="915"/>
      <c r="I3" s="915"/>
      <c r="J3" s="916"/>
    </row>
    <row r="4" spans="1:10" s="260" customFormat="1" ht="15.75" customHeight="1" thickBot="1">
      <c r="A4" s="562"/>
      <c r="B4" s="873"/>
      <c r="C4" s="386"/>
      <c r="D4" s="412"/>
      <c r="E4" s="123"/>
      <c r="F4" s="123"/>
      <c r="G4" s="543"/>
      <c r="H4" s="543"/>
      <c r="I4" s="543"/>
      <c r="J4" s="543"/>
    </row>
    <row r="5" spans="1:10" s="260" customFormat="1" ht="15.75" customHeight="1" thickBot="1">
      <c r="A5" s="562"/>
      <c r="B5" s="387"/>
      <c r="C5" s="386"/>
      <c r="D5" s="412"/>
      <c r="E5" s="123"/>
      <c r="F5" s="123"/>
      <c r="G5" s="701" t="s">
        <v>140</v>
      </c>
      <c r="H5" s="702" t="s">
        <v>141</v>
      </c>
      <c r="I5" s="702" t="s">
        <v>142</v>
      </c>
      <c r="J5" s="703" t="s">
        <v>143</v>
      </c>
    </row>
    <row r="6" spans="1:10" s="260" customFormat="1" ht="15.75" customHeight="1">
      <c r="A6" s="562"/>
      <c r="B6" s="434" t="s">
        <v>180</v>
      </c>
      <c r="C6" s="386"/>
      <c r="D6" s="412"/>
      <c r="E6" s="123"/>
      <c r="F6" s="123"/>
      <c r="G6" s="907" t="s">
        <v>199</v>
      </c>
      <c r="H6" s="704" t="s">
        <v>311</v>
      </c>
      <c r="I6" s="909" t="s">
        <v>314</v>
      </c>
      <c r="J6" s="917" t="s">
        <v>201</v>
      </c>
    </row>
    <row r="7" spans="1:10" s="260" customFormat="1" ht="15.75" customHeight="1" thickBot="1">
      <c r="A7" s="562"/>
      <c r="B7" s="770" t="s">
        <v>194</v>
      </c>
      <c r="C7" s="389"/>
      <c r="D7" s="413"/>
      <c r="E7" s="123"/>
      <c r="F7" s="123"/>
      <c r="G7" s="908"/>
      <c r="H7" s="904" t="s">
        <v>312</v>
      </c>
      <c r="I7" s="910"/>
      <c r="J7" s="918"/>
    </row>
    <row r="8" spans="1:10" s="260" customFormat="1" ht="15.75" customHeight="1" thickBot="1">
      <c r="A8" s="562"/>
      <c r="B8" s="563"/>
      <c r="C8" s="386"/>
      <c r="D8" s="412"/>
      <c r="E8" s="392"/>
      <c r="F8" s="392"/>
      <c r="G8" s="908"/>
      <c r="H8" s="905"/>
      <c r="I8" s="910"/>
      <c r="J8" s="918"/>
    </row>
    <row r="9" spans="1:10" s="260" customFormat="1" ht="15.75" customHeight="1">
      <c r="A9" s="562"/>
      <c r="B9" s="766" t="s">
        <v>182</v>
      </c>
      <c r="C9" s="386"/>
      <c r="D9" s="412"/>
      <c r="E9" s="123"/>
      <c r="F9" s="123"/>
      <c r="G9" s="908"/>
      <c r="H9" s="906"/>
      <c r="I9" s="910"/>
      <c r="J9" s="918"/>
    </row>
    <row r="10" spans="1:10" s="260" customFormat="1" ht="15.75" customHeight="1">
      <c r="A10" s="562"/>
      <c r="B10" s="767" t="s">
        <v>179</v>
      </c>
      <c r="C10" s="386"/>
      <c r="D10" s="412"/>
      <c r="E10" s="123"/>
      <c r="F10" s="123"/>
      <c r="G10" s="908"/>
      <c r="H10" s="394" t="s">
        <v>313</v>
      </c>
      <c r="I10" s="910"/>
      <c r="J10" s="918"/>
    </row>
    <row r="11" spans="1:10" s="260" customFormat="1" ht="15.75" customHeight="1">
      <c r="A11" s="562"/>
      <c r="B11" s="768" t="s">
        <v>152</v>
      </c>
      <c r="C11" s="386"/>
      <c r="D11" s="412"/>
      <c r="E11" s="123"/>
      <c r="F11" s="123"/>
      <c r="G11" s="898" t="s">
        <v>69</v>
      </c>
      <c r="H11" s="640" t="s">
        <v>154</v>
      </c>
      <c r="I11" s="902" t="s">
        <v>71</v>
      </c>
      <c r="J11" s="893" t="s">
        <v>206</v>
      </c>
    </row>
    <row r="12" spans="1:10" s="260" customFormat="1" ht="15.75" customHeight="1">
      <c r="A12" s="562"/>
      <c r="B12" s="435" t="s">
        <v>181</v>
      </c>
      <c r="C12" s="386"/>
      <c r="D12" s="412"/>
      <c r="E12" s="123"/>
      <c r="F12" s="123"/>
      <c r="G12" s="899"/>
      <c r="H12" s="641" t="s">
        <v>70</v>
      </c>
      <c r="I12" s="903"/>
      <c r="J12" s="894"/>
    </row>
    <row r="13" spans="1:10" s="260" customFormat="1" ht="15.75" customHeight="1">
      <c r="A13" s="562"/>
      <c r="B13" s="624" t="s">
        <v>178</v>
      </c>
      <c r="C13" s="386"/>
      <c r="D13" s="412"/>
      <c r="E13" s="123"/>
      <c r="F13" s="123"/>
      <c r="G13" s="900" t="s">
        <v>212</v>
      </c>
      <c r="H13" s="409" t="s">
        <v>72</v>
      </c>
      <c r="I13" s="895"/>
      <c r="J13" s="794"/>
    </row>
    <row r="14" spans="1:10" s="260" customFormat="1" ht="15.75" customHeight="1">
      <c r="A14" s="562"/>
      <c r="B14" s="624" t="s">
        <v>26</v>
      </c>
      <c r="C14" s="386"/>
      <c r="D14" s="412"/>
      <c r="E14" s="123"/>
      <c r="F14" s="123"/>
      <c r="G14" s="901"/>
      <c r="H14" s="410" t="s">
        <v>205</v>
      </c>
      <c r="I14" s="896"/>
      <c r="J14" s="795"/>
    </row>
    <row r="15" spans="1:10" s="260" customFormat="1" ht="15.75" customHeight="1">
      <c r="A15" s="486"/>
      <c r="B15" s="624" t="s">
        <v>27</v>
      </c>
      <c r="C15" s="386"/>
      <c r="D15" s="412"/>
      <c r="E15" s="123"/>
      <c r="F15" s="123"/>
      <c r="G15" s="793" t="s">
        <v>69</v>
      </c>
      <c r="H15" s="829" t="s">
        <v>198</v>
      </c>
      <c r="I15" s="818" t="s">
        <v>244</v>
      </c>
      <c r="J15" s="705" t="s">
        <v>206</v>
      </c>
    </row>
    <row r="16" spans="1:10" s="260" customFormat="1" ht="15.75" customHeight="1">
      <c r="A16" s="486"/>
      <c r="B16" s="436" t="s">
        <v>184</v>
      </c>
      <c r="C16" s="386"/>
      <c r="D16" s="412"/>
      <c r="E16" s="123"/>
      <c r="F16" s="123"/>
      <c r="G16" s="817" t="s">
        <v>199</v>
      </c>
      <c r="H16" s="819" t="s">
        <v>128</v>
      </c>
      <c r="I16" s="826" t="s">
        <v>202</v>
      </c>
      <c r="J16" s="828" t="s">
        <v>201</v>
      </c>
    </row>
    <row r="17" spans="1:10" s="260" customFormat="1" ht="15.75" customHeight="1">
      <c r="A17" s="486"/>
      <c r="B17" s="822"/>
      <c r="C17" s="386"/>
      <c r="D17" s="412"/>
      <c r="E17" s="123"/>
      <c r="F17" s="123"/>
      <c r="G17" s="817" t="s">
        <v>200</v>
      </c>
      <c r="H17" s="820"/>
      <c r="I17" s="827" t="s">
        <v>203</v>
      </c>
      <c r="J17" s="825" t="s">
        <v>204</v>
      </c>
    </row>
    <row r="18" spans="1:10" s="260" customFormat="1" ht="15.75" customHeight="1">
      <c r="A18" s="486"/>
      <c r="B18" s="822"/>
      <c r="C18" s="386"/>
      <c r="D18" s="412"/>
      <c r="E18" s="123"/>
      <c r="F18" s="123"/>
      <c r="G18" s="823"/>
      <c r="H18" s="821"/>
      <c r="I18" s="824"/>
      <c r="J18" s="825"/>
    </row>
    <row r="19" spans="1:10" s="260" customFormat="1" ht="15.75" customHeight="1">
      <c r="A19" s="486"/>
      <c r="B19" s="876" t="s">
        <v>193</v>
      </c>
      <c r="C19" s="386"/>
      <c r="D19" s="412"/>
      <c r="E19" s="123"/>
      <c r="F19" s="123"/>
      <c r="G19" s="717" t="s">
        <v>30</v>
      </c>
      <c r="H19" s="718" t="s">
        <v>315</v>
      </c>
      <c r="I19" s="719" t="s">
        <v>211</v>
      </c>
      <c r="J19" s="720" t="s">
        <v>32</v>
      </c>
    </row>
    <row r="20" spans="1:10" s="260" customFormat="1" ht="15.75" customHeight="1" thickBot="1">
      <c r="A20" s="486"/>
      <c r="B20" s="877"/>
      <c r="C20" s="386"/>
      <c r="D20" s="412"/>
      <c r="E20" s="123"/>
      <c r="F20" s="123"/>
      <c r="G20" s="721" t="s">
        <v>30</v>
      </c>
      <c r="H20" s="722" t="s">
        <v>29</v>
      </c>
      <c r="I20" s="723" t="s">
        <v>31</v>
      </c>
      <c r="J20" s="724" t="s">
        <v>32</v>
      </c>
    </row>
    <row r="21" spans="1:10" s="260" customFormat="1" ht="15.75" customHeight="1">
      <c r="A21" s="385"/>
      <c r="B21" s="387"/>
      <c r="C21" s="386"/>
      <c r="D21" s="412"/>
      <c r="E21" s="123"/>
      <c r="F21" s="123"/>
      <c r="G21" s="725" t="s">
        <v>33</v>
      </c>
      <c r="H21" s="718" t="s">
        <v>34</v>
      </c>
      <c r="I21" s="726" t="s">
        <v>35</v>
      </c>
      <c r="J21" s="727" t="s">
        <v>36</v>
      </c>
    </row>
    <row r="22" spans="1:10" s="260" customFormat="1" ht="15.75" customHeight="1">
      <c r="A22" s="385"/>
      <c r="B22" s="563"/>
      <c r="C22" s="386"/>
      <c r="D22" s="412"/>
      <c r="E22" s="123"/>
      <c r="F22" s="123"/>
      <c r="G22" s="721" t="s">
        <v>40</v>
      </c>
      <c r="H22" s="728" t="s">
        <v>37</v>
      </c>
      <c r="I22" s="723" t="s">
        <v>41</v>
      </c>
      <c r="J22" s="724" t="s">
        <v>42</v>
      </c>
    </row>
    <row r="23" spans="1:10" s="260" customFormat="1" ht="15.75" customHeight="1">
      <c r="A23" s="385"/>
      <c r="B23" s="387"/>
      <c r="C23" s="386"/>
      <c r="D23" s="412"/>
      <c r="E23" s="123"/>
      <c r="F23" s="123"/>
      <c r="G23" s="725" t="s">
        <v>30</v>
      </c>
      <c r="H23" s="718" t="s">
        <v>38</v>
      </c>
      <c r="I23" s="723" t="s">
        <v>31</v>
      </c>
      <c r="J23" s="727" t="s">
        <v>32</v>
      </c>
    </row>
    <row r="24" spans="1:10" s="260" customFormat="1" ht="15.75" customHeight="1">
      <c r="A24" s="385"/>
      <c r="B24" s="387"/>
      <c r="C24" s="386"/>
      <c r="D24" s="412"/>
      <c r="E24" s="123"/>
      <c r="F24" s="123"/>
      <c r="G24" s="799" t="s">
        <v>212</v>
      </c>
      <c r="H24" s="800" t="s">
        <v>39</v>
      </c>
      <c r="I24" s="723"/>
      <c r="J24" s="729"/>
    </row>
    <row r="25" spans="1:10" s="260" customFormat="1" ht="15.75" customHeight="1">
      <c r="A25" s="385"/>
      <c r="B25" s="387"/>
      <c r="C25" s="386"/>
      <c r="D25" s="412"/>
      <c r="E25" s="123"/>
      <c r="F25" s="123"/>
      <c r="G25" s="725"/>
      <c r="H25" s="718"/>
      <c r="I25" s="726"/>
      <c r="J25" s="730"/>
    </row>
    <row r="26" spans="1:10" s="260" customFormat="1" ht="15.75" customHeight="1">
      <c r="A26" s="385"/>
      <c r="B26" s="387"/>
      <c r="C26" s="386"/>
      <c r="D26" s="412"/>
      <c r="E26" s="123"/>
      <c r="F26" s="123"/>
      <c r="G26" s="721"/>
      <c r="H26" s="728"/>
      <c r="I26" s="723"/>
      <c r="J26" s="724"/>
    </row>
    <row r="27" spans="1:10" s="260" customFormat="1" ht="15.75" customHeight="1">
      <c r="A27" s="385"/>
      <c r="B27" s="387"/>
      <c r="C27" s="386"/>
      <c r="D27" s="412"/>
      <c r="E27" s="123"/>
      <c r="F27" s="123"/>
      <c r="G27" s="643"/>
      <c r="H27" s="394"/>
      <c r="I27" s="395"/>
      <c r="J27" s="706"/>
    </row>
    <row r="28" spans="1:10" s="260" customFormat="1" ht="15.75" customHeight="1">
      <c r="A28" s="385"/>
      <c r="B28" s="387"/>
      <c r="C28" s="386"/>
      <c r="D28" s="412"/>
      <c r="E28" s="123"/>
      <c r="F28" s="123"/>
      <c r="G28" s="642"/>
      <c r="H28" s="396"/>
      <c r="I28" s="397"/>
      <c r="J28" s="542"/>
    </row>
    <row r="29" spans="1:10" s="260" customFormat="1" ht="15.75" customHeight="1" thickBot="1">
      <c r="A29" s="385"/>
      <c r="B29" s="387"/>
      <c r="C29" s="386"/>
      <c r="D29" s="412"/>
      <c r="E29" s="123"/>
      <c r="F29" s="123"/>
      <c r="G29" s="707"/>
      <c r="H29" s="708"/>
      <c r="I29" s="709"/>
      <c r="J29" s="710"/>
    </row>
    <row r="30" spans="1:10" s="260" customFormat="1" ht="15.75" customHeight="1">
      <c r="A30" s="385"/>
      <c r="B30" s="387"/>
      <c r="C30" s="386"/>
      <c r="D30" s="412"/>
      <c r="E30" s="123"/>
      <c r="F30" s="123"/>
      <c r="G30" s="393"/>
      <c r="H30" s="393"/>
      <c r="I30" s="393"/>
      <c r="J30" s="393"/>
    </row>
    <row r="31" spans="1:10" s="260" customFormat="1" ht="15.75" customHeight="1">
      <c r="A31" s="385"/>
      <c r="B31" s="387"/>
      <c r="C31" s="386"/>
      <c r="D31" s="412"/>
      <c r="E31" s="123"/>
      <c r="F31" s="123"/>
      <c r="G31" s="897"/>
      <c r="H31" s="897"/>
      <c r="I31" s="897"/>
      <c r="J31" s="897"/>
    </row>
    <row r="32" spans="1:10" s="260" customFormat="1" ht="15.75" customHeight="1">
      <c r="A32" s="385"/>
      <c r="B32" s="387"/>
      <c r="C32" s="386"/>
      <c r="D32" s="412"/>
      <c r="E32" s="123"/>
      <c r="F32" s="123"/>
      <c r="G32" s="897"/>
      <c r="H32" s="897"/>
      <c r="I32" s="897"/>
      <c r="J32" s="897"/>
    </row>
    <row r="33" spans="1:10" s="260" customFormat="1" ht="15.75" customHeight="1">
      <c r="A33" s="385"/>
      <c r="B33" s="387"/>
      <c r="C33" s="386"/>
      <c r="D33" s="412"/>
      <c r="E33" s="123"/>
      <c r="F33" s="123"/>
      <c r="G33" s="897"/>
      <c r="H33" s="897"/>
      <c r="I33" s="897"/>
      <c r="J33" s="897"/>
    </row>
    <row r="34" spans="1:10" s="260" customFormat="1" ht="15.75" customHeight="1">
      <c r="A34" s="385"/>
      <c r="B34" s="387"/>
      <c r="C34" s="386"/>
      <c r="D34" s="412"/>
      <c r="E34" s="123"/>
      <c r="F34" s="123"/>
      <c r="G34" s="393"/>
      <c r="H34" s="393"/>
      <c r="I34" s="393"/>
      <c r="J34" s="393"/>
    </row>
    <row r="35" spans="1:10" s="260" customFormat="1" ht="15.75" customHeight="1">
      <c r="A35" s="385"/>
      <c r="B35" s="387"/>
      <c r="C35" s="386"/>
      <c r="D35" s="412"/>
      <c r="E35" s="123"/>
      <c r="F35" s="123"/>
      <c r="G35" s="393"/>
      <c r="H35" s="393"/>
      <c r="I35" s="393"/>
      <c r="J35" s="393"/>
    </row>
    <row r="36" spans="1:10" s="260" customFormat="1" ht="15.75" customHeight="1">
      <c r="A36" s="385"/>
      <c r="B36" s="387"/>
      <c r="C36" s="386"/>
      <c r="D36" s="412"/>
      <c r="E36" s="123"/>
      <c r="F36" s="123"/>
      <c r="G36" s="393"/>
      <c r="H36" s="393"/>
      <c r="I36" s="393"/>
      <c r="J36" s="393"/>
    </row>
    <row r="37" spans="1:10" s="260" customFormat="1" ht="15.75" customHeight="1">
      <c r="A37" s="385"/>
      <c r="B37" s="387"/>
      <c r="C37" s="386"/>
      <c r="D37" s="412"/>
      <c r="E37" s="123"/>
      <c r="F37" s="123"/>
      <c r="G37" s="393"/>
      <c r="H37" s="393"/>
      <c r="I37" s="393"/>
      <c r="J37" s="393"/>
    </row>
    <row r="38" spans="1:10" s="260" customFormat="1" ht="15.75" customHeight="1">
      <c r="A38" s="385"/>
      <c r="B38" s="387"/>
      <c r="C38" s="386"/>
      <c r="D38" s="412"/>
      <c r="E38" s="123"/>
      <c r="F38" s="123"/>
      <c r="G38" s="393"/>
      <c r="H38" s="393"/>
      <c r="I38" s="393"/>
      <c r="J38" s="393"/>
    </row>
    <row r="39" spans="1:10" s="260" customFormat="1" ht="15.75" customHeight="1">
      <c r="A39" s="385"/>
      <c r="B39" s="387"/>
      <c r="C39" s="386"/>
      <c r="D39" s="412"/>
      <c r="E39" s="123"/>
      <c r="F39" s="123"/>
      <c r="G39" s="393"/>
      <c r="H39" s="393"/>
      <c r="I39" s="393"/>
      <c r="J39" s="393"/>
    </row>
    <row r="40" spans="1:10" s="260" customFormat="1" ht="15.75" customHeight="1">
      <c r="A40" s="385"/>
      <c r="B40" s="387"/>
      <c r="C40" s="386"/>
      <c r="D40" s="412"/>
      <c r="E40" s="123"/>
      <c r="F40" s="123"/>
      <c r="G40" s="393"/>
      <c r="H40" s="393"/>
      <c r="I40" s="393"/>
      <c r="J40" s="393"/>
    </row>
    <row r="41" spans="1:10" s="260" customFormat="1" ht="15.75" customHeight="1">
      <c r="A41" s="385"/>
      <c r="B41" s="387"/>
      <c r="C41" s="386"/>
      <c r="D41" s="412"/>
      <c r="E41" s="123"/>
      <c r="F41" s="123"/>
      <c r="G41" s="393"/>
      <c r="H41" s="393"/>
      <c r="I41" s="393"/>
      <c r="J41" s="393"/>
    </row>
  </sheetData>
  <mergeCells count="13">
    <mergeCell ref="B3:B4"/>
    <mergeCell ref="H7:H9"/>
    <mergeCell ref="G6:G10"/>
    <mergeCell ref="I6:I10"/>
    <mergeCell ref="G2:J3"/>
    <mergeCell ref="J6:J10"/>
    <mergeCell ref="J11:J12"/>
    <mergeCell ref="I13:I14"/>
    <mergeCell ref="B19:B20"/>
    <mergeCell ref="G31:J33"/>
    <mergeCell ref="G11:G12"/>
    <mergeCell ref="G13:G14"/>
    <mergeCell ref="I11:I12"/>
  </mergeCells>
  <hyperlinks>
    <hyperlink ref="B7" location="'802.22 WG Agenda'!A1" tooltip="802.11 WG Agenda" display="Agendas"/>
    <hyperlink ref="B6" location="'802.22 WRAN Graphic'!A1" tooltip="802.11 Session Graphic" display="Graphic"/>
    <hyperlink ref="B19"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21" r:id="rId4" display="M.Bourgeois@motorola.com"/>
    <hyperlink ref="J22" r:id="rId5" display="Winston.Caldwell@fox.com"/>
    <hyperlink ref="J23" r:id="rId6" display="Greg.Buchwald@motorola.com"/>
    <hyperlink ref="J19" r:id="rId7" display="Greg.Buchwald@motorola.com"/>
    <hyperlink ref="J6" r:id="rId8" display="wendong.hu@st.com"/>
    <hyperlink ref="J15" r:id="rId9" display="gerald.chouinard@crc.ca"/>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AO240"/>
  <sheetViews>
    <sheetView showGridLines="0" tabSelected="1" zoomScale="35" zoomScaleNormal="35" zoomScaleSheetLayoutView="25" workbookViewId="0" topLeftCell="A1">
      <selection activeCell="N27" sqref="N27:P30"/>
    </sheetView>
  </sheetViews>
  <sheetFormatPr defaultColWidth="9.140625" defaultRowHeight="36" customHeight="1"/>
  <cols>
    <col min="1" max="1" width="5.140625" style="385" customWidth="1"/>
    <col min="2" max="2" width="35.28125" style="403" customWidth="1"/>
    <col min="3" max="3" width="5.7109375" style="386" customWidth="1"/>
    <col min="4" max="4" width="3.421875" style="316" customWidth="1"/>
    <col min="5" max="5" width="36.28125" style="45" customWidth="1"/>
    <col min="6" max="6" width="48.8515625" style="45" customWidth="1"/>
    <col min="7" max="7" width="7.57421875" style="45" customWidth="1"/>
    <col min="8" max="8" width="20.140625" style="45" customWidth="1"/>
    <col min="9" max="9" width="24.57421875" style="45" customWidth="1"/>
    <col min="10" max="10" width="22.140625" style="45" customWidth="1"/>
    <col min="11" max="12" width="21.421875" style="45" customWidth="1"/>
    <col min="13" max="13" width="24.7109375" style="45" customWidth="1"/>
    <col min="14" max="15" width="21.421875" style="45" customWidth="1"/>
    <col min="16" max="16" width="24.00390625" style="45" customWidth="1"/>
    <col min="17" max="17" width="26.28125" style="45" customWidth="1"/>
    <col min="18" max="18" width="21.421875" style="45" customWidth="1"/>
    <col min="19" max="19" width="25.8515625" style="45" customWidth="1"/>
    <col min="20" max="23" width="16.00390625" style="45" customWidth="1"/>
    <col min="24" max="24" width="22.421875" style="53" bestFit="1" customWidth="1"/>
    <col min="25" max="31" width="15.421875" style="45" hidden="1" customWidth="1"/>
    <col min="32" max="41" width="15.421875" style="45" customWidth="1"/>
    <col min="42" max="16384" width="9.140625" style="45" customWidth="1"/>
  </cols>
  <sheetData>
    <row r="1" spans="1:24" s="28" customFormat="1" ht="36" customHeight="1" thickBot="1">
      <c r="A1" s="474" t="s">
        <v>28</v>
      </c>
      <c r="B1" s="402"/>
      <c r="C1" s="384"/>
      <c r="D1" s="378"/>
      <c r="E1" s="375"/>
      <c r="F1" s="198"/>
      <c r="X1" s="50"/>
    </row>
    <row r="2" spans="1:24" s="198" customFormat="1" ht="36" customHeight="1">
      <c r="A2" s="475"/>
      <c r="B2" s="992" t="str">
        <f>'802.22 Cover'!$B$2</f>
        <v>INTERIM</v>
      </c>
      <c r="C2" s="386"/>
      <c r="D2" s="316"/>
      <c r="E2" s="985"/>
      <c r="F2" s="1005" t="str">
        <f>'802.22 Cover'!$E$2</f>
        <v>19th IEEE 802.22 WIRELESS REGIONAL AREA NETWORKS SESSION</v>
      </c>
      <c r="G2" s="1005"/>
      <c r="H2" s="1005"/>
      <c r="I2" s="1005"/>
      <c r="J2" s="1005"/>
      <c r="K2" s="1005"/>
      <c r="L2" s="1005"/>
      <c r="M2" s="1005"/>
      <c r="N2" s="1005"/>
      <c r="O2" s="1005"/>
      <c r="P2" s="1005"/>
      <c r="Q2" s="1005"/>
      <c r="R2" s="1005"/>
      <c r="S2" s="1005"/>
      <c r="T2" s="1005"/>
      <c r="U2" s="1005"/>
      <c r="V2" s="1005"/>
      <c r="W2" s="1006"/>
      <c r="X2" s="50"/>
    </row>
    <row r="3" spans="1:24" s="28" customFormat="1" ht="36" customHeight="1" thickBot="1">
      <c r="A3" s="475"/>
      <c r="B3" s="993"/>
      <c r="C3" s="386"/>
      <c r="D3" s="316"/>
      <c r="E3" s="986"/>
      <c r="F3" s="1007"/>
      <c r="G3" s="1007"/>
      <c r="H3" s="1007"/>
      <c r="I3" s="1007"/>
      <c r="J3" s="1007"/>
      <c r="K3" s="1007"/>
      <c r="L3" s="1007"/>
      <c r="M3" s="1007"/>
      <c r="N3" s="1007"/>
      <c r="O3" s="1007"/>
      <c r="P3" s="1007"/>
      <c r="Q3" s="1007"/>
      <c r="R3" s="1007"/>
      <c r="S3" s="1007"/>
      <c r="T3" s="1007"/>
      <c r="U3" s="1007"/>
      <c r="V3" s="1007"/>
      <c r="W3" s="1008"/>
      <c r="X3" s="50"/>
    </row>
    <row r="4" spans="1:24" s="28" customFormat="1" ht="36" customHeight="1">
      <c r="A4" s="475"/>
      <c r="B4" s="987" t="str">
        <f>'802.22 Cover'!$B$3</f>
        <v>R2</v>
      </c>
      <c r="C4" s="386"/>
      <c r="D4" s="316"/>
      <c r="E4" s="999" t="str">
        <f>'802.22 Cover'!$E$5</f>
        <v>Hilton Waikoloa Village (On Hawaii's Big Island), Waikoloa, Hawaii, USA</v>
      </c>
      <c r="F4" s="1000"/>
      <c r="G4" s="1000"/>
      <c r="H4" s="1000"/>
      <c r="I4" s="1000"/>
      <c r="J4" s="1000"/>
      <c r="K4" s="1000"/>
      <c r="L4" s="1000"/>
      <c r="M4" s="1000"/>
      <c r="N4" s="1000"/>
      <c r="O4" s="1000"/>
      <c r="P4" s="1000"/>
      <c r="Q4" s="1000"/>
      <c r="R4" s="1000"/>
      <c r="S4" s="1000"/>
      <c r="T4" s="1000"/>
      <c r="U4" s="1000"/>
      <c r="V4" s="1000"/>
      <c r="W4" s="1001"/>
      <c r="X4" s="50"/>
    </row>
    <row r="5" spans="1:24" s="28" customFormat="1" ht="36" customHeight="1">
      <c r="A5" s="385"/>
      <c r="B5" s="988"/>
      <c r="C5" s="386"/>
      <c r="D5" s="316"/>
      <c r="E5" s="1002"/>
      <c r="F5" s="1003"/>
      <c r="G5" s="1003"/>
      <c r="H5" s="1003"/>
      <c r="I5" s="1003"/>
      <c r="J5" s="1003"/>
      <c r="K5" s="1003"/>
      <c r="L5" s="1003"/>
      <c r="M5" s="1003"/>
      <c r="N5" s="1003"/>
      <c r="O5" s="1003"/>
      <c r="P5" s="1003"/>
      <c r="Q5" s="1003"/>
      <c r="R5" s="1003"/>
      <c r="S5" s="1003"/>
      <c r="T5" s="1003"/>
      <c r="U5" s="1003"/>
      <c r="V5" s="1003"/>
      <c r="W5" s="1004"/>
      <c r="X5" s="941"/>
    </row>
    <row r="6" spans="1:24" s="28" customFormat="1" ht="36" customHeight="1">
      <c r="A6" s="385"/>
      <c r="B6" s="988"/>
      <c r="C6" s="386"/>
      <c r="D6" s="316"/>
      <c r="E6" s="996" t="str">
        <f>'802.22 Cover'!$E$7</f>
        <v>September 20-25, 2009</v>
      </c>
      <c r="F6" s="997"/>
      <c r="G6" s="997"/>
      <c r="H6" s="997"/>
      <c r="I6" s="997"/>
      <c r="J6" s="997"/>
      <c r="K6" s="997"/>
      <c r="L6" s="997"/>
      <c r="M6" s="997"/>
      <c r="N6" s="997"/>
      <c r="O6" s="997"/>
      <c r="P6" s="997"/>
      <c r="Q6" s="997"/>
      <c r="R6" s="997"/>
      <c r="S6" s="997"/>
      <c r="T6" s="997"/>
      <c r="U6" s="997"/>
      <c r="V6" s="997"/>
      <c r="W6" s="998"/>
      <c r="X6" s="941"/>
    </row>
    <row r="7" spans="1:24" s="28" customFormat="1" ht="36" customHeight="1" thickBot="1">
      <c r="A7" s="385"/>
      <c r="B7" s="989"/>
      <c r="C7" s="386"/>
      <c r="D7" s="316"/>
      <c r="E7" s="405"/>
      <c r="F7" s="404" t="s">
        <v>210</v>
      </c>
      <c r="G7" s="406"/>
      <c r="H7" s="406"/>
      <c r="I7" s="406"/>
      <c r="J7" s="406"/>
      <c r="K7" s="574"/>
      <c r="L7" s="574"/>
      <c r="M7" s="574"/>
      <c r="N7" s="406"/>
      <c r="O7" s="406"/>
      <c r="P7" s="406"/>
      <c r="Q7" s="406"/>
      <c r="R7" s="406"/>
      <c r="S7" s="406"/>
      <c r="T7" s="406"/>
      <c r="U7" s="406"/>
      <c r="V7" s="406"/>
      <c r="W7" s="407"/>
      <c r="X7" s="941"/>
    </row>
    <row r="8" spans="1:24" s="28" customFormat="1" ht="36" customHeight="1" thickBot="1">
      <c r="A8" s="388"/>
      <c r="B8" s="550"/>
      <c r="C8" s="389"/>
      <c r="D8" s="551"/>
      <c r="E8" s="408" t="s">
        <v>153</v>
      </c>
      <c r="F8" s="570" t="s">
        <v>228</v>
      </c>
      <c r="G8" s="1036" t="s">
        <v>239</v>
      </c>
      <c r="H8" s="1037"/>
      <c r="I8" s="1037"/>
      <c r="J8" s="1037"/>
      <c r="K8" s="1038" t="s">
        <v>240</v>
      </c>
      <c r="L8" s="1039"/>
      <c r="M8" s="1039"/>
      <c r="N8" s="1044" t="s">
        <v>241</v>
      </c>
      <c r="O8" s="1054"/>
      <c r="P8" s="1054"/>
      <c r="Q8" s="1043" t="s">
        <v>242</v>
      </c>
      <c r="R8" s="1044"/>
      <c r="S8" s="1044"/>
      <c r="T8" s="1043" t="s">
        <v>243</v>
      </c>
      <c r="U8" s="1044"/>
      <c r="V8" s="1045"/>
      <c r="W8" s="1046"/>
      <c r="X8" s="941"/>
    </row>
    <row r="9" spans="1:24" s="28" customFormat="1" ht="36" customHeight="1">
      <c r="A9" s="385"/>
      <c r="B9" s="990" t="s">
        <v>180</v>
      </c>
      <c r="C9" s="386"/>
      <c r="D9" s="316"/>
      <c r="E9" s="994" t="s">
        <v>43</v>
      </c>
      <c r="F9" s="846"/>
      <c r="G9" s="700"/>
      <c r="H9" s="700"/>
      <c r="I9" s="700"/>
      <c r="J9" s="700"/>
      <c r="K9" s="1019"/>
      <c r="L9" s="1019"/>
      <c r="M9" s="1011"/>
      <c r="N9" s="1019"/>
      <c r="O9" s="1019"/>
      <c r="P9" s="1011"/>
      <c r="Q9" s="1016"/>
      <c r="R9" s="1017"/>
      <c r="S9" s="1018"/>
      <c r="T9" s="1009" t="s">
        <v>77</v>
      </c>
      <c r="U9" s="1010"/>
      <c r="V9" s="1011"/>
      <c r="W9" s="1012"/>
      <c r="X9" s="229"/>
    </row>
    <row r="10" spans="1:24" s="229" customFormat="1" ht="36" customHeight="1" thickBot="1">
      <c r="A10" s="385"/>
      <c r="B10" s="991"/>
      <c r="C10" s="386"/>
      <c r="D10" s="316"/>
      <c r="E10" s="995"/>
      <c r="F10" s="847"/>
      <c r="G10" s="264"/>
      <c r="H10" s="264"/>
      <c r="I10" s="264"/>
      <c r="J10" s="264"/>
      <c r="K10" s="1020"/>
      <c r="L10" s="1020"/>
      <c r="M10" s="1014"/>
      <c r="N10" s="1020"/>
      <c r="O10" s="1020"/>
      <c r="P10" s="1014"/>
      <c r="Q10" s="1049"/>
      <c r="R10" s="1050"/>
      <c r="S10" s="1051"/>
      <c r="T10" s="1013"/>
      <c r="U10" s="1014"/>
      <c r="V10" s="1014"/>
      <c r="W10" s="1015"/>
      <c r="X10" s="51"/>
    </row>
    <row r="11" spans="1:24" s="46" customFormat="1" ht="36" customHeight="1" thickBot="1">
      <c r="A11" s="385"/>
      <c r="B11" s="1058" t="s">
        <v>194</v>
      </c>
      <c r="C11" s="386"/>
      <c r="D11" s="316"/>
      <c r="E11" s="487" t="s">
        <v>133</v>
      </c>
      <c r="F11" s="847"/>
      <c r="G11" s="842"/>
      <c r="H11" s="1079" t="s">
        <v>295</v>
      </c>
      <c r="I11" s="1080"/>
      <c r="J11" s="1081"/>
      <c r="K11" s="931" t="s">
        <v>333</v>
      </c>
      <c r="L11" s="932"/>
      <c r="M11" s="933"/>
      <c r="N11" s="940" t="s">
        <v>299</v>
      </c>
      <c r="O11" s="927" t="s">
        <v>301</v>
      </c>
      <c r="P11" s="920" t="s">
        <v>302</v>
      </c>
      <c r="Q11" s="924" t="s">
        <v>301</v>
      </c>
      <c r="R11" s="942" t="s">
        <v>304</v>
      </c>
      <c r="S11" s="943"/>
      <c r="T11" s="1034" t="s">
        <v>331</v>
      </c>
      <c r="U11" s="1035"/>
      <c r="V11" s="1035"/>
      <c r="W11" s="1035"/>
      <c r="X11" s="941"/>
    </row>
    <row r="12" spans="1:24" s="46" customFormat="1" ht="36" customHeight="1" thickBot="1">
      <c r="A12" s="385"/>
      <c r="B12" s="1059"/>
      <c r="C12" s="386"/>
      <c r="D12" s="316"/>
      <c r="E12" s="487" t="s">
        <v>132</v>
      </c>
      <c r="F12" s="847"/>
      <c r="G12" s="843"/>
      <c r="H12" s="1082"/>
      <c r="I12" s="1083"/>
      <c r="J12" s="1084"/>
      <c r="K12" s="934"/>
      <c r="L12" s="935"/>
      <c r="M12" s="936"/>
      <c r="N12" s="924"/>
      <c r="O12" s="927"/>
      <c r="P12" s="920"/>
      <c r="Q12" s="924"/>
      <c r="R12" s="944"/>
      <c r="S12" s="943"/>
      <c r="T12" s="1035"/>
      <c r="U12" s="1035"/>
      <c r="V12" s="1035"/>
      <c r="W12" s="1035"/>
      <c r="X12" s="941"/>
    </row>
    <row r="13" spans="1:24" s="46" customFormat="1" ht="36" customHeight="1" thickBot="1">
      <c r="A13" s="385"/>
      <c r="B13" s="955"/>
      <c r="C13" s="386"/>
      <c r="D13" s="316"/>
      <c r="E13" s="487" t="s">
        <v>130</v>
      </c>
      <c r="F13" s="848"/>
      <c r="G13" s="843"/>
      <c r="H13" s="1085" t="s">
        <v>75</v>
      </c>
      <c r="I13" s="1086"/>
      <c r="J13" s="1086"/>
      <c r="K13" s="934"/>
      <c r="L13" s="935"/>
      <c r="M13" s="936"/>
      <c r="N13" s="924"/>
      <c r="O13" s="927"/>
      <c r="P13" s="920"/>
      <c r="Q13" s="924"/>
      <c r="R13" s="944"/>
      <c r="S13" s="943"/>
      <c r="T13" s="1035"/>
      <c r="U13" s="1035"/>
      <c r="V13" s="1035"/>
      <c r="W13" s="1035"/>
      <c r="X13" s="941"/>
    </row>
    <row r="14" spans="1:28" s="46" customFormat="1" ht="36" customHeight="1" thickBot="1">
      <c r="A14" s="385"/>
      <c r="B14" s="1057"/>
      <c r="C14" s="386"/>
      <c r="D14" s="316"/>
      <c r="E14" s="487" t="s">
        <v>131</v>
      </c>
      <c r="F14" s="848"/>
      <c r="G14" s="843"/>
      <c r="H14" s="944"/>
      <c r="I14" s="944"/>
      <c r="J14" s="944"/>
      <c r="K14" s="937"/>
      <c r="L14" s="938"/>
      <c r="M14" s="939"/>
      <c r="N14" s="925"/>
      <c r="O14" s="928"/>
      <c r="P14" s="921"/>
      <c r="Q14" s="925"/>
      <c r="R14" s="945"/>
      <c r="S14" s="946"/>
      <c r="T14" s="1035"/>
      <c r="U14" s="1035"/>
      <c r="V14" s="1035"/>
      <c r="W14" s="1035"/>
      <c r="X14" s="941"/>
      <c r="AB14" s="1053"/>
    </row>
    <row r="15" spans="1:28" s="46" customFormat="1" ht="36" customHeight="1" thickBot="1">
      <c r="A15" s="385"/>
      <c r="B15" s="1060" t="s">
        <v>182</v>
      </c>
      <c r="C15" s="386"/>
      <c r="D15" s="316"/>
      <c r="E15" s="544" t="s">
        <v>115</v>
      </c>
      <c r="F15" s="848"/>
      <c r="G15" s="843"/>
      <c r="H15" s="945"/>
      <c r="I15" s="945"/>
      <c r="J15" s="945"/>
      <c r="K15" s="949" t="s">
        <v>75</v>
      </c>
      <c r="L15" s="949"/>
      <c r="M15" s="949"/>
      <c r="N15" s="949" t="s">
        <v>75</v>
      </c>
      <c r="O15" s="949"/>
      <c r="P15" s="949"/>
      <c r="Q15" s="949" t="s">
        <v>75</v>
      </c>
      <c r="R15" s="949"/>
      <c r="S15" s="949"/>
      <c r="T15" s="1055" t="s">
        <v>75</v>
      </c>
      <c r="U15" s="1055"/>
      <c r="V15" s="1055"/>
      <c r="W15" s="1055"/>
      <c r="X15" s="51"/>
      <c r="AB15" s="1053"/>
    </row>
    <row r="16" spans="1:24" s="46" customFormat="1" ht="36" customHeight="1" thickBot="1">
      <c r="A16" s="385"/>
      <c r="B16" s="1061"/>
      <c r="C16" s="386"/>
      <c r="D16" s="316"/>
      <c r="E16" s="488" t="s">
        <v>114</v>
      </c>
      <c r="F16" s="848"/>
      <c r="G16" s="264"/>
      <c r="H16" s="931" t="s">
        <v>296</v>
      </c>
      <c r="I16" s="1028"/>
      <c r="J16" s="1029"/>
      <c r="K16" s="931" t="s">
        <v>335</v>
      </c>
      <c r="L16" s="932"/>
      <c r="M16" s="933"/>
      <c r="N16" s="931" t="s">
        <v>335</v>
      </c>
      <c r="O16" s="932"/>
      <c r="P16" s="933"/>
      <c r="Q16" s="940" t="s">
        <v>305</v>
      </c>
      <c r="R16" s="947" t="s">
        <v>304</v>
      </c>
      <c r="S16" s="948"/>
      <c r="T16" s="922" t="s">
        <v>300</v>
      </c>
      <c r="U16" s="923"/>
      <c r="V16" s="923"/>
      <c r="W16" s="923"/>
      <c r="X16" s="941"/>
    </row>
    <row r="17" spans="1:24" s="46" customFormat="1" ht="36" customHeight="1" thickBot="1">
      <c r="A17" s="385"/>
      <c r="B17" s="1062" t="s">
        <v>179</v>
      </c>
      <c r="C17" s="386"/>
      <c r="D17" s="316"/>
      <c r="E17" s="488" t="s">
        <v>116</v>
      </c>
      <c r="F17" s="848"/>
      <c r="G17" s="844"/>
      <c r="H17" s="934"/>
      <c r="I17" s="1030"/>
      <c r="J17" s="1031"/>
      <c r="K17" s="934"/>
      <c r="L17" s="935"/>
      <c r="M17" s="936"/>
      <c r="N17" s="934"/>
      <c r="O17" s="935"/>
      <c r="P17" s="936"/>
      <c r="Q17" s="924"/>
      <c r="R17" s="944"/>
      <c r="S17" s="943"/>
      <c r="T17" s="923"/>
      <c r="U17" s="923"/>
      <c r="V17" s="923"/>
      <c r="W17" s="923"/>
      <c r="X17" s="941"/>
    </row>
    <row r="18" spans="1:24" s="46" customFormat="1" ht="36" customHeight="1" thickBot="1">
      <c r="A18" s="385"/>
      <c r="B18" s="1063"/>
      <c r="C18" s="386"/>
      <c r="D18" s="316"/>
      <c r="E18" s="488" t="s">
        <v>117</v>
      </c>
      <c r="F18" s="848"/>
      <c r="G18" s="844"/>
      <c r="H18" s="934"/>
      <c r="I18" s="1030"/>
      <c r="J18" s="1031"/>
      <c r="K18" s="934"/>
      <c r="L18" s="935"/>
      <c r="M18" s="936"/>
      <c r="N18" s="934"/>
      <c r="O18" s="935"/>
      <c r="P18" s="936"/>
      <c r="Q18" s="924"/>
      <c r="R18" s="944"/>
      <c r="S18" s="943"/>
      <c r="T18" s="923"/>
      <c r="U18" s="923"/>
      <c r="V18" s="923"/>
      <c r="W18" s="923"/>
      <c r="X18" s="941"/>
    </row>
    <row r="19" spans="1:24" s="46" customFormat="1" ht="36" customHeight="1" thickBot="1">
      <c r="A19" s="385"/>
      <c r="B19" s="1070" t="s">
        <v>152</v>
      </c>
      <c r="C19" s="386"/>
      <c r="D19" s="316"/>
      <c r="E19" s="488" t="s">
        <v>118</v>
      </c>
      <c r="F19" s="848"/>
      <c r="G19" s="845"/>
      <c r="H19" s="937"/>
      <c r="I19" s="1032"/>
      <c r="J19" s="1033"/>
      <c r="K19" s="937"/>
      <c r="L19" s="938"/>
      <c r="M19" s="939"/>
      <c r="N19" s="937"/>
      <c r="O19" s="938"/>
      <c r="P19" s="939"/>
      <c r="Q19" s="925"/>
      <c r="R19" s="945"/>
      <c r="S19" s="946"/>
      <c r="T19" s="923"/>
      <c r="U19" s="923"/>
      <c r="V19" s="923"/>
      <c r="W19" s="923"/>
      <c r="X19" s="941"/>
    </row>
    <row r="20" spans="1:24" s="46" customFormat="1" ht="36" customHeight="1" thickBot="1">
      <c r="A20" s="385"/>
      <c r="B20" s="991"/>
      <c r="C20" s="386"/>
      <c r="D20" s="316"/>
      <c r="E20" s="489" t="s">
        <v>136</v>
      </c>
      <c r="F20" s="848"/>
      <c r="G20" s="842"/>
      <c r="H20" s="1064" t="s">
        <v>127</v>
      </c>
      <c r="I20" s="1065"/>
      <c r="J20" s="1066"/>
      <c r="K20" s="950" t="s">
        <v>127</v>
      </c>
      <c r="L20" s="950"/>
      <c r="M20" s="950"/>
      <c r="N20" s="950" t="s">
        <v>127</v>
      </c>
      <c r="O20" s="950"/>
      <c r="P20" s="950"/>
      <c r="Q20" s="950" t="s">
        <v>127</v>
      </c>
      <c r="R20" s="950"/>
      <c r="S20" s="950"/>
      <c r="T20" s="1041" t="s">
        <v>167</v>
      </c>
      <c r="U20" s="1041"/>
      <c r="V20" s="1041"/>
      <c r="W20" s="1041"/>
      <c r="X20" s="51"/>
    </row>
    <row r="21" spans="1:24" s="46" customFormat="1" ht="36" customHeight="1" thickBot="1">
      <c r="A21" s="385"/>
      <c r="B21" s="1074" t="s">
        <v>181</v>
      </c>
      <c r="C21" s="386"/>
      <c r="D21" s="316"/>
      <c r="E21" s="489" t="s">
        <v>137</v>
      </c>
      <c r="F21" s="848"/>
      <c r="G21" s="842"/>
      <c r="H21" s="1067"/>
      <c r="I21" s="1068"/>
      <c r="J21" s="1069"/>
      <c r="K21" s="950"/>
      <c r="L21" s="950"/>
      <c r="M21" s="950"/>
      <c r="N21" s="950"/>
      <c r="O21" s="950"/>
      <c r="P21" s="950"/>
      <c r="Q21" s="950"/>
      <c r="R21" s="950"/>
      <c r="S21" s="950"/>
      <c r="T21" s="1042" t="s">
        <v>232</v>
      </c>
      <c r="U21" s="1042"/>
      <c r="V21" s="1042"/>
      <c r="W21" s="1042"/>
      <c r="X21" s="51"/>
    </row>
    <row r="22" spans="1:24" s="46" customFormat="1" ht="36" customHeight="1" thickBot="1">
      <c r="A22" s="385"/>
      <c r="B22" s="1075"/>
      <c r="C22" s="386"/>
      <c r="D22" s="316"/>
      <c r="E22" s="488" t="s">
        <v>229</v>
      </c>
      <c r="F22" s="849"/>
      <c r="G22" s="840"/>
      <c r="H22" s="1034" t="s">
        <v>331</v>
      </c>
      <c r="I22" s="1035"/>
      <c r="J22" s="1035"/>
      <c r="K22" s="967" t="s">
        <v>299</v>
      </c>
      <c r="L22" s="927" t="s">
        <v>302</v>
      </c>
      <c r="M22" s="920" t="s">
        <v>301</v>
      </c>
      <c r="N22" s="967" t="s">
        <v>298</v>
      </c>
      <c r="O22" s="927" t="s">
        <v>301</v>
      </c>
      <c r="P22" s="951" t="s">
        <v>304</v>
      </c>
      <c r="Q22" s="940" t="s">
        <v>298</v>
      </c>
      <c r="R22" s="927" t="s">
        <v>306</v>
      </c>
      <c r="S22" s="919" t="s">
        <v>304</v>
      </c>
      <c r="T22" s="1042"/>
      <c r="U22" s="1042"/>
      <c r="V22" s="1042"/>
      <c r="W22" s="1042"/>
      <c r="X22" s="51"/>
    </row>
    <row r="23" spans="1:24" s="46" customFormat="1" ht="36" customHeight="1" thickBot="1">
      <c r="A23" s="385"/>
      <c r="B23" s="1072" t="s">
        <v>178</v>
      </c>
      <c r="C23" s="386"/>
      <c r="D23" s="316"/>
      <c r="E23" s="488" t="s">
        <v>230</v>
      </c>
      <c r="F23" s="849"/>
      <c r="G23" s="840"/>
      <c r="H23" s="1035"/>
      <c r="I23" s="1035"/>
      <c r="J23" s="1035"/>
      <c r="K23" s="968"/>
      <c r="L23" s="927"/>
      <c r="M23" s="920"/>
      <c r="N23" s="968"/>
      <c r="O23" s="927"/>
      <c r="P23" s="951"/>
      <c r="Q23" s="953"/>
      <c r="R23" s="927"/>
      <c r="S23" s="920"/>
      <c r="T23" s="1042"/>
      <c r="U23" s="1042"/>
      <c r="V23" s="1042"/>
      <c r="W23" s="1042"/>
      <c r="X23" s="51"/>
    </row>
    <row r="24" spans="1:24" s="46" customFormat="1" ht="36" customHeight="1" thickBot="1">
      <c r="A24" s="385"/>
      <c r="B24" s="1073"/>
      <c r="C24" s="386"/>
      <c r="D24" s="316"/>
      <c r="E24" s="488" t="s">
        <v>231</v>
      </c>
      <c r="F24" s="850"/>
      <c r="G24" s="840"/>
      <c r="H24" s="1035"/>
      <c r="I24" s="1035"/>
      <c r="J24" s="1035"/>
      <c r="K24" s="968"/>
      <c r="L24" s="927"/>
      <c r="M24" s="920"/>
      <c r="N24" s="968"/>
      <c r="O24" s="927"/>
      <c r="P24" s="951"/>
      <c r="Q24" s="953"/>
      <c r="R24" s="927"/>
      <c r="S24" s="920"/>
      <c r="T24" s="1042"/>
      <c r="U24" s="1042"/>
      <c r="V24" s="1042"/>
      <c r="W24" s="1042"/>
      <c r="X24" s="51"/>
    </row>
    <row r="25" spans="1:24" s="46" customFormat="1" ht="36" customHeight="1" thickBot="1">
      <c r="A25" s="385"/>
      <c r="B25" s="1072" t="s">
        <v>26</v>
      </c>
      <c r="C25" s="386"/>
      <c r="D25" s="316"/>
      <c r="E25" s="488" t="s">
        <v>280</v>
      </c>
      <c r="F25" s="850"/>
      <c r="G25" s="840"/>
      <c r="H25" s="1035"/>
      <c r="I25" s="1035"/>
      <c r="J25" s="1035"/>
      <c r="K25" s="968"/>
      <c r="L25" s="928"/>
      <c r="M25" s="921"/>
      <c r="N25" s="968"/>
      <c r="O25" s="928"/>
      <c r="P25" s="952"/>
      <c r="Q25" s="954"/>
      <c r="R25" s="928"/>
      <c r="S25" s="921"/>
      <c r="T25" s="1042"/>
      <c r="U25" s="1042"/>
      <c r="V25" s="1042"/>
      <c r="W25" s="1042"/>
      <c r="X25" s="51"/>
    </row>
    <row r="26" spans="1:24" s="46" customFormat="1" ht="36" customHeight="1" thickBot="1">
      <c r="A26" s="385"/>
      <c r="B26" s="1073"/>
      <c r="C26" s="386"/>
      <c r="D26" s="316"/>
      <c r="E26" s="841" t="s">
        <v>119</v>
      </c>
      <c r="F26" s="851"/>
      <c r="G26" s="840"/>
      <c r="H26" s="949" t="s">
        <v>75</v>
      </c>
      <c r="I26" s="949"/>
      <c r="J26" s="949"/>
      <c r="K26" s="949" t="s">
        <v>75</v>
      </c>
      <c r="L26" s="949"/>
      <c r="M26" s="949"/>
      <c r="N26" s="949" t="s">
        <v>75</v>
      </c>
      <c r="O26" s="949"/>
      <c r="P26" s="949"/>
      <c r="Q26" s="949" t="s">
        <v>75</v>
      </c>
      <c r="R26" s="949"/>
      <c r="S26" s="949"/>
      <c r="T26" s="1042"/>
      <c r="U26" s="1042"/>
      <c r="V26" s="1042"/>
      <c r="W26" s="1042"/>
      <c r="X26" s="51"/>
    </row>
    <row r="27" spans="1:24" s="46" customFormat="1" ht="36" customHeight="1" thickBot="1">
      <c r="A27" s="385"/>
      <c r="B27" s="1072" t="s">
        <v>27</v>
      </c>
      <c r="C27" s="386"/>
      <c r="D27" s="316"/>
      <c r="E27" s="488" t="s">
        <v>101</v>
      </c>
      <c r="F27" s="1052"/>
      <c r="G27" s="840"/>
      <c r="H27" s="924" t="s">
        <v>298</v>
      </c>
      <c r="I27" s="926" t="s">
        <v>303</v>
      </c>
      <c r="J27" s="929" t="s">
        <v>302</v>
      </c>
      <c r="K27" s="924" t="s">
        <v>298</v>
      </c>
      <c r="L27" s="927" t="s">
        <v>306</v>
      </c>
      <c r="M27" s="920" t="s">
        <v>303</v>
      </c>
      <c r="N27" s="1034" t="s">
        <v>331</v>
      </c>
      <c r="O27" s="1035"/>
      <c r="P27" s="1035"/>
      <c r="Q27" s="931" t="s">
        <v>332</v>
      </c>
      <c r="R27" s="932"/>
      <c r="S27" s="933"/>
      <c r="T27" s="1042"/>
      <c r="U27" s="1042"/>
      <c r="V27" s="1042"/>
      <c r="W27" s="1042"/>
      <c r="X27" s="51"/>
    </row>
    <row r="28" spans="1:24" s="46" customFormat="1" ht="36" customHeight="1" thickBot="1">
      <c r="A28" s="385"/>
      <c r="B28" s="1073"/>
      <c r="C28" s="386"/>
      <c r="D28" s="316"/>
      <c r="E28" s="488" t="s">
        <v>102</v>
      </c>
      <c r="F28" s="1052"/>
      <c r="G28" s="840"/>
      <c r="H28" s="924"/>
      <c r="I28" s="927"/>
      <c r="J28" s="929"/>
      <c r="K28" s="924"/>
      <c r="L28" s="927"/>
      <c r="M28" s="920"/>
      <c r="N28" s="1035"/>
      <c r="O28" s="1035"/>
      <c r="P28" s="1035"/>
      <c r="Q28" s="934"/>
      <c r="R28" s="935"/>
      <c r="S28" s="936"/>
      <c r="T28" s="1042"/>
      <c r="U28" s="1042"/>
      <c r="V28" s="1042"/>
      <c r="W28" s="1042"/>
      <c r="X28" s="51"/>
    </row>
    <row r="29" spans="1:24" s="46" customFormat="1" ht="36" customHeight="1" thickBot="1">
      <c r="A29" s="385"/>
      <c r="B29" s="1062" t="s">
        <v>184</v>
      </c>
      <c r="C29" s="386"/>
      <c r="D29" s="316"/>
      <c r="E29" s="488" t="s">
        <v>134</v>
      </c>
      <c r="F29" s="1052"/>
      <c r="G29" s="840"/>
      <c r="H29" s="924"/>
      <c r="I29" s="927"/>
      <c r="J29" s="929"/>
      <c r="K29" s="924"/>
      <c r="L29" s="927"/>
      <c r="M29" s="920"/>
      <c r="N29" s="1035"/>
      <c r="O29" s="1035"/>
      <c r="P29" s="1035"/>
      <c r="Q29" s="934"/>
      <c r="R29" s="935"/>
      <c r="S29" s="936"/>
      <c r="T29" s="1042"/>
      <c r="U29" s="1042"/>
      <c r="V29" s="1042"/>
      <c r="W29" s="1042"/>
      <c r="X29" s="51"/>
    </row>
    <row r="30" spans="1:24" s="46" customFormat="1" ht="36" customHeight="1" thickBot="1">
      <c r="A30" s="385"/>
      <c r="B30" s="1071"/>
      <c r="C30" s="386"/>
      <c r="D30" s="316"/>
      <c r="E30" s="488" t="s">
        <v>135</v>
      </c>
      <c r="F30" s="1052"/>
      <c r="G30" s="840"/>
      <c r="H30" s="925"/>
      <c r="I30" s="928"/>
      <c r="J30" s="930"/>
      <c r="K30" s="925"/>
      <c r="L30" s="928"/>
      <c r="M30" s="921"/>
      <c r="N30" s="1035"/>
      <c r="O30" s="1035"/>
      <c r="P30" s="1035"/>
      <c r="Q30" s="937"/>
      <c r="R30" s="938"/>
      <c r="S30" s="939"/>
      <c r="T30" s="1042"/>
      <c r="U30" s="1042"/>
      <c r="V30" s="1042"/>
      <c r="W30" s="1042"/>
      <c r="X30" s="51"/>
    </row>
    <row r="31" spans="1:24" s="46" customFormat="1" ht="36" customHeight="1">
      <c r="A31" s="385"/>
      <c r="B31" s="964" t="s">
        <v>193</v>
      </c>
      <c r="C31" s="386"/>
      <c r="D31" s="316"/>
      <c r="E31" s="490" t="s">
        <v>120</v>
      </c>
      <c r="F31" s="1052"/>
      <c r="G31" s="1021"/>
      <c r="H31" s="1022" t="s">
        <v>75</v>
      </c>
      <c r="I31" s="1023"/>
      <c r="J31" s="1024"/>
      <c r="K31" s="969"/>
      <c r="L31" s="970"/>
      <c r="M31" s="971"/>
      <c r="N31" s="956" t="s">
        <v>75</v>
      </c>
      <c r="O31" s="957"/>
      <c r="P31" s="957"/>
      <c r="Q31" s="969"/>
      <c r="R31" s="970"/>
      <c r="S31" s="970"/>
      <c r="T31" s="262"/>
      <c r="U31" s="262"/>
      <c r="V31" s="262"/>
      <c r="W31" s="263"/>
      <c r="X31" s="51"/>
    </row>
    <row r="32" spans="1:24" s="46" customFormat="1" ht="36" customHeight="1">
      <c r="A32" s="385"/>
      <c r="B32" s="965"/>
      <c r="C32" s="386"/>
      <c r="D32" s="316"/>
      <c r="E32" s="490" t="s">
        <v>121</v>
      </c>
      <c r="F32" s="812"/>
      <c r="G32" s="1021"/>
      <c r="H32" s="1025"/>
      <c r="I32" s="1026"/>
      <c r="J32" s="1027"/>
      <c r="K32" s="972"/>
      <c r="L32" s="973"/>
      <c r="M32" s="974"/>
      <c r="N32" s="958" t="s">
        <v>2</v>
      </c>
      <c r="O32" s="959"/>
      <c r="P32" s="959"/>
      <c r="Q32" s="972"/>
      <c r="R32" s="973"/>
      <c r="S32" s="973"/>
      <c r="T32" s="262"/>
      <c r="U32" s="262"/>
      <c r="V32" s="262"/>
      <c r="W32" s="263"/>
      <c r="X32" s="51"/>
    </row>
    <row r="33" spans="1:24" s="46" customFormat="1" ht="36" customHeight="1" thickBot="1">
      <c r="A33" s="385"/>
      <c r="B33" s="966"/>
      <c r="C33" s="386"/>
      <c r="D33" s="316"/>
      <c r="E33" s="490" t="s">
        <v>122</v>
      </c>
      <c r="F33" s="812"/>
      <c r="G33" s="1021"/>
      <c r="H33" s="1025"/>
      <c r="I33" s="1026"/>
      <c r="J33" s="1027"/>
      <c r="K33" s="972"/>
      <c r="L33" s="975"/>
      <c r="M33" s="974"/>
      <c r="N33" s="960"/>
      <c r="O33" s="961"/>
      <c r="P33" s="961"/>
      <c r="Q33" s="972"/>
      <c r="R33" s="975"/>
      <c r="S33" s="975"/>
      <c r="T33" s="262"/>
      <c r="U33" s="262"/>
      <c r="V33" s="262"/>
      <c r="W33" s="263"/>
      <c r="X33" s="51"/>
    </row>
    <row r="34" spans="1:24" s="46" customFormat="1" ht="36" customHeight="1">
      <c r="A34" s="385"/>
      <c r="B34" s="713"/>
      <c r="C34" s="386"/>
      <c r="D34" s="316"/>
      <c r="E34" s="488" t="s">
        <v>123</v>
      </c>
      <c r="F34" s="1087"/>
      <c r="G34" s="1021"/>
      <c r="H34" s="1089" t="s">
        <v>297</v>
      </c>
      <c r="I34" s="1090"/>
      <c r="J34" s="1091"/>
      <c r="K34" s="972"/>
      <c r="L34" s="973"/>
      <c r="M34" s="974"/>
      <c r="N34" s="960"/>
      <c r="O34" s="961"/>
      <c r="P34" s="961"/>
      <c r="Q34" s="972"/>
      <c r="R34" s="973"/>
      <c r="S34" s="973"/>
      <c r="T34" s="262"/>
      <c r="U34" s="262"/>
      <c r="V34" s="262"/>
      <c r="W34" s="263"/>
      <c r="X34" s="51"/>
    </row>
    <row r="35" spans="1:24" s="46" customFormat="1" ht="36" customHeight="1">
      <c r="A35" s="385"/>
      <c r="B35" s="473"/>
      <c r="C35" s="386"/>
      <c r="D35" s="316"/>
      <c r="E35" s="488" t="s">
        <v>124</v>
      </c>
      <c r="F35" s="1088"/>
      <c r="G35" s="1021"/>
      <c r="H35" s="1092"/>
      <c r="I35" s="1093"/>
      <c r="J35" s="1094"/>
      <c r="K35" s="972"/>
      <c r="L35" s="973"/>
      <c r="M35" s="974"/>
      <c r="N35" s="960"/>
      <c r="O35" s="961"/>
      <c r="P35" s="961"/>
      <c r="Q35" s="972"/>
      <c r="R35" s="973"/>
      <c r="S35" s="973"/>
      <c r="T35" s="813"/>
      <c r="U35" s="262"/>
      <c r="V35" s="262"/>
      <c r="W35" s="263"/>
      <c r="X35" s="51"/>
    </row>
    <row r="36" spans="1:27" s="46" customFormat="1" ht="36" customHeight="1">
      <c r="A36" s="385"/>
      <c r="B36" s="955"/>
      <c r="C36" s="386"/>
      <c r="D36" s="316"/>
      <c r="E36" s="488" t="s">
        <v>125</v>
      </c>
      <c r="F36" s="812"/>
      <c r="G36" s="1021"/>
      <c r="H36" s="1092"/>
      <c r="I36" s="1093"/>
      <c r="J36" s="1094"/>
      <c r="K36" s="972"/>
      <c r="L36" s="973"/>
      <c r="M36" s="974"/>
      <c r="N36" s="960"/>
      <c r="O36" s="961"/>
      <c r="P36" s="961"/>
      <c r="Q36" s="972"/>
      <c r="R36" s="973"/>
      <c r="S36" s="973"/>
      <c r="T36" s="813"/>
      <c r="U36" s="262"/>
      <c r="V36" s="262"/>
      <c r="W36" s="263"/>
      <c r="X36" s="51"/>
      <c r="AA36" s="47"/>
    </row>
    <row r="37" spans="1:25" s="46" customFormat="1" ht="36" customHeight="1" thickBot="1">
      <c r="A37" s="385"/>
      <c r="B37" s="955"/>
      <c r="C37" s="386"/>
      <c r="D37" s="316"/>
      <c r="E37" s="491" t="s">
        <v>126</v>
      </c>
      <c r="F37" s="812"/>
      <c r="G37" s="1021"/>
      <c r="H37" s="1095"/>
      <c r="I37" s="1096"/>
      <c r="J37" s="1097"/>
      <c r="K37" s="976"/>
      <c r="L37" s="977"/>
      <c r="M37" s="978"/>
      <c r="N37" s="962"/>
      <c r="O37" s="963"/>
      <c r="P37" s="963"/>
      <c r="Q37" s="976"/>
      <c r="R37" s="977"/>
      <c r="S37" s="977"/>
      <c r="T37" s="813"/>
      <c r="U37" s="262"/>
      <c r="V37" s="262"/>
      <c r="W37" s="263"/>
      <c r="X37" s="51"/>
      <c r="Y37" s="54"/>
    </row>
    <row r="38" spans="1:24" s="46" customFormat="1" ht="36" customHeight="1">
      <c r="A38" s="385"/>
      <c r="B38" s="403"/>
      <c r="C38" s="386"/>
      <c r="D38" s="316"/>
      <c r="E38" s="492" t="s">
        <v>138</v>
      </c>
      <c r="F38" s="812"/>
      <c r="G38" s="1021"/>
      <c r="H38" s="711"/>
      <c r="I38" s="711"/>
      <c r="J38" s="711"/>
      <c r="K38" s="711"/>
      <c r="L38" s="711"/>
      <c r="M38" s="711"/>
      <c r="N38" s="792"/>
      <c r="O38" s="251"/>
      <c r="P38" s="251"/>
      <c r="Q38" s="252"/>
      <c r="R38" s="252"/>
      <c r="S38" s="252"/>
      <c r="T38" s="813"/>
      <c r="U38" s="262"/>
      <c r="V38" s="262"/>
      <c r="W38" s="263"/>
      <c r="X38" s="51"/>
    </row>
    <row r="39" spans="1:24" s="46" customFormat="1" ht="36" customHeight="1" thickBot="1">
      <c r="A39" s="385"/>
      <c r="B39" s="403"/>
      <c r="C39" s="386"/>
      <c r="D39" s="316"/>
      <c r="E39" s="715" t="s">
        <v>139</v>
      </c>
      <c r="F39" s="852"/>
      <c r="G39" s="1056"/>
      <c r="H39" s="712"/>
      <c r="I39" s="712"/>
      <c r="J39" s="712"/>
      <c r="K39" s="712"/>
      <c r="L39" s="712"/>
      <c r="M39" s="712"/>
      <c r="N39" s="531"/>
      <c r="O39" s="531"/>
      <c r="P39" s="531"/>
      <c r="Q39" s="716"/>
      <c r="R39" s="716"/>
      <c r="S39" s="716"/>
      <c r="T39" s="538"/>
      <c r="U39" s="538"/>
      <c r="V39" s="538"/>
      <c r="W39" s="539"/>
      <c r="X39" s="51"/>
    </row>
    <row r="40" spans="1:26" s="61" customFormat="1" ht="36" customHeight="1">
      <c r="A40" s="385"/>
      <c r="B40" s="403"/>
      <c r="C40" s="386"/>
      <c r="D40" s="316"/>
      <c r="X40" s="51"/>
      <c r="Y40" s="72"/>
      <c r="Z40" s="72"/>
    </row>
    <row r="41" spans="1:26" s="61" customFormat="1" ht="36" customHeight="1">
      <c r="A41" s="385"/>
      <c r="B41" s="403"/>
      <c r="C41" s="386"/>
      <c r="D41" s="316"/>
      <c r="X41" s="614"/>
      <c r="Y41" s="72"/>
      <c r="Z41" s="72"/>
    </row>
    <row r="42" spans="1:33" s="46" customFormat="1" ht="36" customHeight="1" thickBot="1">
      <c r="A42" s="385"/>
      <c r="B42" s="403"/>
      <c r="C42" s="386"/>
      <c r="D42" s="316"/>
      <c r="X42" s="616"/>
      <c r="Y42" s="617"/>
      <c r="Z42" s="617"/>
      <c r="AA42" s="617"/>
      <c r="AB42" s="617"/>
      <c r="AC42" s="617"/>
      <c r="AD42" s="617"/>
      <c r="AE42" s="617"/>
      <c r="AF42" s="617"/>
      <c r="AG42" s="617"/>
    </row>
    <row r="43" spans="1:33" s="43" customFormat="1" ht="36" customHeight="1" hidden="1" thickBot="1">
      <c r="A43" s="385"/>
      <c r="B43" s="403"/>
      <c r="C43" s="386"/>
      <c r="D43" s="316"/>
      <c r="E43" s="518"/>
      <c r="F43" s="519"/>
      <c r="G43" s="519"/>
      <c r="H43" s="519"/>
      <c r="I43" s="519"/>
      <c r="J43" s="519"/>
      <c r="K43" s="519"/>
      <c r="L43" s="519"/>
      <c r="M43" s="519"/>
      <c r="N43" s="519"/>
      <c r="O43" s="519"/>
      <c r="P43" s="519"/>
      <c r="Q43" s="519"/>
      <c r="R43" s="519"/>
      <c r="S43" s="519"/>
      <c r="T43" s="519"/>
      <c r="U43" s="519"/>
      <c r="V43" s="519"/>
      <c r="W43" s="520"/>
      <c r="X43" s="696"/>
      <c r="Y43" s="42"/>
      <c r="Z43" s="42"/>
      <c r="AA43" s="42"/>
      <c r="AB43" s="42"/>
      <c r="AC43" s="42"/>
      <c r="AD43" s="42"/>
      <c r="AE43" s="42"/>
      <c r="AF43" s="42"/>
      <c r="AG43" s="42"/>
    </row>
    <row r="44" spans="1:33" s="61" customFormat="1" ht="36" customHeight="1" hidden="1" thickBot="1">
      <c r="A44" s="385"/>
      <c r="B44" s="403"/>
      <c r="C44" s="386"/>
      <c r="D44" s="316"/>
      <c r="E44" s="511" t="s">
        <v>81</v>
      </c>
      <c r="F44" s="511"/>
      <c r="G44" s="982" t="s">
        <v>146</v>
      </c>
      <c r="H44" s="505">
        <v>0.4</v>
      </c>
      <c r="I44" s="505">
        <v>0.4</v>
      </c>
      <c r="J44" s="505">
        <v>0.4</v>
      </c>
      <c r="K44" s="505"/>
      <c r="L44" s="505"/>
      <c r="M44" s="505"/>
      <c r="N44" s="504">
        <v>0.2</v>
      </c>
      <c r="O44" s="505">
        <v>0.2</v>
      </c>
      <c r="P44" s="505">
        <v>0.2</v>
      </c>
      <c r="Q44" s="504"/>
      <c r="R44" s="505"/>
      <c r="S44" s="505"/>
      <c r="T44" s="575">
        <v>0.8</v>
      </c>
      <c r="U44" s="576">
        <v>0.8</v>
      </c>
      <c r="V44" s="576">
        <v>0.8</v>
      </c>
      <c r="W44" s="644">
        <v>0.8</v>
      </c>
      <c r="X44" s="665">
        <f aca="true" t="shared" si="0" ref="X44:X64">SUM(F44:W44)</f>
        <v>5</v>
      </c>
      <c r="Y44" s="1040"/>
      <c r="Z44" s="60"/>
      <c r="AA44" s="60"/>
      <c r="AB44" s="60"/>
      <c r="AC44" s="60"/>
      <c r="AD44" s="60"/>
      <c r="AE44" s="60"/>
      <c r="AF44" s="60"/>
      <c r="AG44" s="60"/>
    </row>
    <row r="45" spans="1:33" s="61" customFormat="1" ht="36" customHeight="1" hidden="1">
      <c r="A45" s="385"/>
      <c r="B45" s="403"/>
      <c r="C45" s="386"/>
      <c r="D45" s="316"/>
      <c r="E45" s="141" t="s">
        <v>47</v>
      </c>
      <c r="F45" s="141"/>
      <c r="G45" s="983"/>
      <c r="H45" s="638"/>
      <c r="I45" s="638"/>
      <c r="J45" s="638"/>
      <c r="K45" s="179"/>
      <c r="L45" s="179"/>
      <c r="M45" s="179"/>
      <c r="N45" s="178"/>
      <c r="O45" s="179"/>
      <c r="P45" s="179"/>
      <c r="Q45" s="178"/>
      <c r="R45" s="179"/>
      <c r="S45" s="179"/>
      <c r="T45" s="142"/>
      <c r="U45" s="143"/>
      <c r="V45" s="143"/>
      <c r="W45" s="645"/>
      <c r="X45" s="666">
        <f t="shared" si="0"/>
        <v>0</v>
      </c>
      <c r="Y45" s="1040"/>
      <c r="Z45" s="60"/>
      <c r="AA45" s="60"/>
      <c r="AB45" s="60"/>
      <c r="AC45" s="60"/>
      <c r="AD45" s="60"/>
      <c r="AE45" s="60"/>
      <c r="AF45" s="60"/>
      <c r="AG45" s="60"/>
    </row>
    <row r="46" spans="1:33" s="61" customFormat="1" ht="36" customHeight="1" hidden="1">
      <c r="A46" s="385"/>
      <c r="B46" s="403"/>
      <c r="C46" s="386"/>
      <c r="D46" s="316"/>
      <c r="E46" s="69" t="s">
        <v>46</v>
      </c>
      <c r="F46" s="69">
        <v>2</v>
      </c>
      <c r="G46" s="983"/>
      <c r="H46" s="181"/>
      <c r="I46" s="181"/>
      <c r="J46" s="181"/>
      <c r="K46" s="181"/>
      <c r="L46" s="181"/>
      <c r="M46" s="181"/>
      <c r="N46" s="180"/>
      <c r="O46" s="181"/>
      <c r="P46" s="181"/>
      <c r="Q46" s="180">
        <v>0.4</v>
      </c>
      <c r="R46" s="180">
        <v>0.4</v>
      </c>
      <c r="S46" s="180">
        <v>0.4</v>
      </c>
      <c r="T46" s="70"/>
      <c r="U46" s="71"/>
      <c r="V46" s="71"/>
      <c r="W46" s="646"/>
      <c r="X46" s="667">
        <f t="shared" si="0"/>
        <v>3.1999999999999997</v>
      </c>
      <c r="Y46" s="1040"/>
      <c r="Z46" s="60"/>
      <c r="AA46" s="60"/>
      <c r="AB46" s="60"/>
      <c r="AC46" s="60"/>
      <c r="AD46" s="60"/>
      <c r="AE46" s="60"/>
      <c r="AF46" s="60"/>
      <c r="AG46" s="60"/>
    </row>
    <row r="47" spans="1:33" s="61" customFormat="1" ht="36" customHeight="1" hidden="1">
      <c r="A47" s="385"/>
      <c r="B47" s="403"/>
      <c r="C47" s="386"/>
      <c r="D47" s="316"/>
      <c r="E47" s="138" t="s">
        <v>53</v>
      </c>
      <c r="F47" s="138"/>
      <c r="G47" s="983"/>
      <c r="H47" s="173"/>
      <c r="I47" s="173"/>
      <c r="J47" s="173"/>
      <c r="K47" s="173">
        <v>0.2</v>
      </c>
      <c r="L47" s="173">
        <v>0.2</v>
      </c>
      <c r="M47" s="173">
        <v>0.2</v>
      </c>
      <c r="N47" s="172"/>
      <c r="O47" s="173"/>
      <c r="P47" s="173"/>
      <c r="Q47" s="172"/>
      <c r="R47" s="173"/>
      <c r="S47" s="173"/>
      <c r="T47" s="139"/>
      <c r="U47" s="140"/>
      <c r="V47" s="140"/>
      <c r="W47" s="647"/>
      <c r="X47" s="668">
        <f t="shared" si="0"/>
        <v>0.6000000000000001</v>
      </c>
      <c r="Y47" s="1040"/>
      <c r="Z47" s="60"/>
      <c r="AA47" s="60"/>
      <c r="AB47" s="60"/>
      <c r="AC47" s="60"/>
      <c r="AD47" s="60"/>
      <c r="AE47" s="60"/>
      <c r="AF47" s="60"/>
      <c r="AG47" s="60"/>
    </row>
    <row r="48" spans="1:33" s="61" customFormat="1" ht="36" customHeight="1" hidden="1">
      <c r="A48" s="385"/>
      <c r="B48" s="403"/>
      <c r="C48" s="386"/>
      <c r="D48" s="316"/>
      <c r="E48" s="146" t="s">
        <v>5</v>
      </c>
      <c r="F48" s="146">
        <v>1.5</v>
      </c>
      <c r="G48" s="983"/>
      <c r="H48" s="183"/>
      <c r="I48" s="183"/>
      <c r="J48" s="183"/>
      <c r="K48" s="183"/>
      <c r="L48" s="183"/>
      <c r="M48" s="183"/>
      <c r="N48" s="182"/>
      <c r="O48" s="183"/>
      <c r="P48" s="183"/>
      <c r="Q48" s="182"/>
      <c r="R48" s="183"/>
      <c r="S48" s="183"/>
      <c r="T48" s="144"/>
      <c r="U48" s="145"/>
      <c r="V48" s="145"/>
      <c r="W48" s="648"/>
      <c r="X48" s="670">
        <f t="shared" si="0"/>
        <v>1.5</v>
      </c>
      <c r="Y48" s="1040"/>
      <c r="Z48" s="60"/>
      <c r="AA48" s="60"/>
      <c r="AB48" s="60"/>
      <c r="AC48" s="60"/>
      <c r="AD48" s="60"/>
      <c r="AE48" s="60"/>
      <c r="AF48" s="60"/>
      <c r="AG48" s="60"/>
    </row>
    <row r="49" spans="1:33" s="61" customFormat="1" ht="36" customHeight="1" hidden="1">
      <c r="A49" s="385"/>
      <c r="B49" s="403"/>
      <c r="C49" s="386"/>
      <c r="D49" s="316"/>
      <c r="E49" s="66" t="s">
        <v>45</v>
      </c>
      <c r="F49" s="66"/>
      <c r="G49" s="983"/>
      <c r="H49" s="175"/>
      <c r="I49" s="175"/>
      <c r="J49" s="175"/>
      <c r="K49" s="175"/>
      <c r="L49" s="175"/>
      <c r="M49" s="175"/>
      <c r="N49" s="174"/>
      <c r="O49" s="175"/>
      <c r="P49" s="175"/>
      <c r="Q49" s="174"/>
      <c r="R49" s="175"/>
      <c r="S49" s="175"/>
      <c r="T49" s="67"/>
      <c r="U49" s="68"/>
      <c r="V49" s="68"/>
      <c r="W49" s="649"/>
      <c r="X49" s="671">
        <f t="shared" si="0"/>
        <v>0</v>
      </c>
      <c r="Y49" s="1040"/>
      <c r="Z49" s="60"/>
      <c r="AA49" s="60"/>
      <c r="AB49" s="60"/>
      <c r="AC49" s="60"/>
      <c r="AD49" s="60"/>
      <c r="AE49" s="60"/>
      <c r="AF49" s="60"/>
      <c r="AG49" s="60"/>
    </row>
    <row r="50" spans="1:33" s="61" customFormat="1" ht="36" customHeight="1" hidden="1">
      <c r="A50" s="385"/>
      <c r="B50" s="403"/>
      <c r="C50" s="386"/>
      <c r="D50" s="316"/>
      <c r="E50" s="86" t="s">
        <v>10</v>
      </c>
      <c r="F50" s="86"/>
      <c r="G50" s="983"/>
      <c r="H50" s="171">
        <v>2</v>
      </c>
      <c r="I50" s="171"/>
      <c r="J50" s="171"/>
      <c r="K50" s="171">
        <v>4</v>
      </c>
      <c r="L50" s="171"/>
      <c r="M50" s="171"/>
      <c r="N50" s="170"/>
      <c r="O50" s="171"/>
      <c r="P50" s="171">
        <v>2</v>
      </c>
      <c r="Q50" s="170"/>
      <c r="R50" s="171">
        <v>2</v>
      </c>
      <c r="S50" s="171"/>
      <c r="T50" s="84"/>
      <c r="U50" s="85"/>
      <c r="V50" s="85"/>
      <c r="W50" s="650"/>
      <c r="X50" s="672">
        <f t="shared" si="0"/>
        <v>10</v>
      </c>
      <c r="Y50" s="1040"/>
      <c r="Z50" s="60"/>
      <c r="AA50" s="60"/>
      <c r="AB50" s="60"/>
      <c r="AC50" s="60"/>
      <c r="AD50" s="60"/>
      <c r="AE50" s="60"/>
      <c r="AF50" s="60"/>
      <c r="AG50" s="60"/>
    </row>
    <row r="51" spans="1:33" s="61" customFormat="1" ht="36" customHeight="1" hidden="1">
      <c r="A51" s="385"/>
      <c r="B51" s="403"/>
      <c r="C51" s="386"/>
      <c r="D51" s="316"/>
      <c r="E51" s="138" t="s">
        <v>25</v>
      </c>
      <c r="F51" s="138"/>
      <c r="G51" s="983"/>
      <c r="H51" s="173">
        <v>6</v>
      </c>
      <c r="I51" s="173"/>
      <c r="J51" s="173"/>
      <c r="K51" s="173">
        <v>4</v>
      </c>
      <c r="L51" s="173"/>
      <c r="M51" s="173"/>
      <c r="N51" s="172">
        <v>4</v>
      </c>
      <c r="O51" s="173"/>
      <c r="P51" s="173"/>
      <c r="Q51" s="172"/>
      <c r="R51" s="173">
        <v>4</v>
      </c>
      <c r="S51" s="173"/>
      <c r="T51" s="139"/>
      <c r="U51" s="140"/>
      <c r="V51" s="140"/>
      <c r="W51" s="647"/>
      <c r="X51" s="668">
        <f t="shared" si="0"/>
        <v>18</v>
      </c>
      <c r="Y51" s="1040"/>
      <c r="Z51" s="60"/>
      <c r="AA51" s="60"/>
      <c r="AB51" s="60"/>
      <c r="AC51" s="60"/>
      <c r="AD51" s="60"/>
      <c r="AE51" s="60"/>
      <c r="AF51" s="60"/>
      <c r="AG51" s="60"/>
    </row>
    <row r="52" spans="1:33" s="61" customFormat="1" ht="36" customHeight="1" hidden="1">
      <c r="A52" s="385"/>
      <c r="B52" s="403"/>
      <c r="C52" s="386"/>
      <c r="D52" s="316"/>
      <c r="E52" s="99" t="s">
        <v>82</v>
      </c>
      <c r="F52" s="99"/>
      <c r="G52" s="983"/>
      <c r="H52" s="177"/>
      <c r="I52" s="177">
        <v>6</v>
      </c>
      <c r="J52" s="177"/>
      <c r="K52" s="177"/>
      <c r="L52" s="177">
        <v>8</v>
      </c>
      <c r="M52" s="177"/>
      <c r="N52" s="176"/>
      <c r="O52" s="177">
        <v>6</v>
      </c>
      <c r="P52" s="177"/>
      <c r="Q52" s="176">
        <v>8</v>
      </c>
      <c r="R52" s="177"/>
      <c r="S52" s="177"/>
      <c r="T52" s="100"/>
      <c r="U52" s="101"/>
      <c r="V52" s="101"/>
      <c r="W52" s="651"/>
      <c r="X52" s="673">
        <f t="shared" si="0"/>
        <v>28</v>
      </c>
      <c r="Y52" s="1040"/>
      <c r="Z52" s="60"/>
      <c r="AA52" s="60"/>
      <c r="AB52" s="60"/>
      <c r="AC52" s="60"/>
      <c r="AD52" s="60"/>
      <c r="AE52" s="60"/>
      <c r="AF52" s="60"/>
      <c r="AG52" s="60"/>
    </row>
    <row r="53" spans="1:33" s="61" customFormat="1" ht="36" customHeight="1" hidden="1">
      <c r="A53" s="385"/>
      <c r="B53" s="403"/>
      <c r="C53" s="386"/>
      <c r="D53" s="316"/>
      <c r="E53" s="62" t="s">
        <v>148</v>
      </c>
      <c r="F53" s="62"/>
      <c r="G53" s="983"/>
      <c r="H53" s="167"/>
      <c r="I53" s="167"/>
      <c r="J53" s="167"/>
      <c r="K53" s="167"/>
      <c r="L53" s="167"/>
      <c r="M53" s="167"/>
      <c r="N53" s="166"/>
      <c r="O53" s="167"/>
      <c r="P53" s="167"/>
      <c r="Q53" s="166"/>
      <c r="R53" s="167"/>
      <c r="S53" s="167">
        <v>4</v>
      </c>
      <c r="T53" s="196"/>
      <c r="U53" s="197"/>
      <c r="V53" s="197"/>
      <c r="W53" s="652"/>
      <c r="X53" s="674">
        <f t="shared" si="0"/>
        <v>4</v>
      </c>
      <c r="Y53" s="1040"/>
      <c r="Z53" s="60"/>
      <c r="AA53" s="60"/>
      <c r="AB53" s="60"/>
      <c r="AC53" s="60"/>
      <c r="AD53" s="60"/>
      <c r="AE53" s="60"/>
      <c r="AF53" s="60"/>
      <c r="AG53" s="60"/>
    </row>
    <row r="54" spans="1:33" s="61" customFormat="1" ht="36" customHeight="1" hidden="1">
      <c r="A54" s="385"/>
      <c r="B54" s="403"/>
      <c r="C54" s="386"/>
      <c r="D54" s="316"/>
      <c r="E54" s="203" t="s">
        <v>144</v>
      </c>
      <c r="F54" s="203"/>
      <c r="G54" s="983"/>
      <c r="H54" s="205"/>
      <c r="I54" s="205"/>
      <c r="J54" s="205">
        <v>4</v>
      </c>
      <c r="K54" s="205"/>
      <c r="L54" s="205"/>
      <c r="M54" s="205">
        <v>6</v>
      </c>
      <c r="N54" s="204"/>
      <c r="O54" s="205"/>
      <c r="P54" s="205"/>
      <c r="Q54" s="204"/>
      <c r="R54" s="205"/>
      <c r="S54" s="205"/>
      <c r="T54" s="206"/>
      <c r="U54" s="207"/>
      <c r="V54" s="207"/>
      <c r="W54" s="653"/>
      <c r="X54" s="675">
        <f t="shared" si="0"/>
        <v>10</v>
      </c>
      <c r="Y54" s="1040"/>
      <c r="Z54" s="60"/>
      <c r="AA54" s="60"/>
      <c r="AB54" s="60"/>
      <c r="AC54" s="60"/>
      <c r="AD54" s="60"/>
      <c r="AE54" s="60"/>
      <c r="AF54" s="60"/>
      <c r="AG54" s="60"/>
    </row>
    <row r="55" spans="1:33" s="61" customFormat="1" ht="36" customHeight="1" hidden="1">
      <c r="A55" s="385"/>
      <c r="B55" s="403"/>
      <c r="C55" s="386"/>
      <c r="D55" s="316"/>
      <c r="E55" s="235" t="s">
        <v>145</v>
      </c>
      <c r="F55" s="235"/>
      <c r="G55" s="983"/>
      <c r="H55" s="237"/>
      <c r="I55" s="237"/>
      <c r="J55" s="237">
        <v>2</v>
      </c>
      <c r="K55" s="237"/>
      <c r="L55" s="237"/>
      <c r="M55" s="237"/>
      <c r="N55" s="236"/>
      <c r="O55" s="237"/>
      <c r="P55" s="237"/>
      <c r="Q55" s="236"/>
      <c r="R55" s="237"/>
      <c r="S55" s="237">
        <v>4</v>
      </c>
      <c r="T55" s="238"/>
      <c r="U55" s="239"/>
      <c r="V55" s="239"/>
      <c r="W55" s="654"/>
      <c r="X55" s="676">
        <f t="shared" si="0"/>
        <v>6</v>
      </c>
      <c r="Y55" s="1040"/>
      <c r="Z55" s="60"/>
      <c r="AA55" s="60"/>
      <c r="AB55" s="60"/>
      <c r="AC55" s="60"/>
      <c r="AD55" s="60"/>
      <c r="AE55" s="60"/>
      <c r="AF55" s="60"/>
      <c r="AG55" s="60"/>
    </row>
    <row r="56" spans="1:33" s="61" customFormat="1" ht="36" customHeight="1" hidden="1">
      <c r="A56" s="385"/>
      <c r="B56" s="403"/>
      <c r="C56" s="386"/>
      <c r="D56" s="316"/>
      <c r="E56" s="63" t="s">
        <v>147</v>
      </c>
      <c r="F56" s="63"/>
      <c r="G56" s="983"/>
      <c r="H56" s="169"/>
      <c r="I56" s="169"/>
      <c r="J56" s="169"/>
      <c r="K56" s="169"/>
      <c r="L56" s="169"/>
      <c r="M56" s="169"/>
      <c r="N56" s="168"/>
      <c r="O56" s="169"/>
      <c r="P56" s="169"/>
      <c r="Q56" s="168"/>
      <c r="R56" s="169"/>
      <c r="S56" s="169"/>
      <c r="T56" s="64"/>
      <c r="U56" s="65"/>
      <c r="V56" s="65"/>
      <c r="W56" s="655"/>
      <c r="X56" s="677">
        <f t="shared" si="0"/>
        <v>0</v>
      </c>
      <c r="Y56" s="1040"/>
      <c r="Z56" s="60"/>
      <c r="AA56" s="60"/>
      <c r="AB56" s="60"/>
      <c r="AC56" s="60"/>
      <c r="AD56" s="60"/>
      <c r="AE56" s="60"/>
      <c r="AF56" s="60"/>
      <c r="AG56" s="60"/>
    </row>
    <row r="57" spans="1:33" s="61" customFormat="1" ht="36" customHeight="1" hidden="1">
      <c r="A57" s="385"/>
      <c r="B57" s="403"/>
      <c r="C57" s="386"/>
      <c r="D57" s="316"/>
      <c r="E57" s="141" t="s">
        <v>150</v>
      </c>
      <c r="F57" s="141"/>
      <c r="G57" s="983"/>
      <c r="H57" s="179"/>
      <c r="I57" s="179"/>
      <c r="J57" s="179"/>
      <c r="K57" s="179"/>
      <c r="L57" s="179"/>
      <c r="M57" s="179"/>
      <c r="N57" s="178"/>
      <c r="O57" s="179"/>
      <c r="P57" s="179">
        <v>2</v>
      </c>
      <c r="Q57" s="178"/>
      <c r="R57" s="179"/>
      <c r="S57" s="179"/>
      <c r="T57" s="142"/>
      <c r="U57" s="143"/>
      <c r="V57" s="143"/>
      <c r="W57" s="645"/>
      <c r="X57" s="666">
        <f t="shared" si="0"/>
        <v>2</v>
      </c>
      <c r="Y57" s="1040"/>
      <c r="Z57" s="60"/>
      <c r="AA57" s="60"/>
      <c r="AB57" s="60"/>
      <c r="AC57" s="60"/>
      <c r="AD57" s="60"/>
      <c r="AE57" s="60"/>
      <c r="AF57" s="60"/>
      <c r="AG57" s="60"/>
    </row>
    <row r="58" spans="1:33" s="61" customFormat="1" ht="36" customHeight="1" hidden="1">
      <c r="A58" s="385"/>
      <c r="B58" s="403"/>
      <c r="C58" s="386"/>
      <c r="D58" s="316"/>
      <c r="E58" s="246" t="s">
        <v>151</v>
      </c>
      <c r="F58" s="246"/>
      <c r="G58" s="983"/>
      <c r="H58" s="248"/>
      <c r="I58" s="248">
        <v>2</v>
      </c>
      <c r="J58" s="248"/>
      <c r="K58" s="248"/>
      <c r="L58" s="248"/>
      <c r="M58" s="248">
        <v>4</v>
      </c>
      <c r="N58" s="247"/>
      <c r="O58" s="248"/>
      <c r="P58" s="248">
        <v>2</v>
      </c>
      <c r="Q58" s="247"/>
      <c r="R58" s="248"/>
      <c r="S58" s="248"/>
      <c r="T58" s="249"/>
      <c r="U58" s="250"/>
      <c r="V58" s="250"/>
      <c r="W58" s="656"/>
      <c r="X58" s="678">
        <f t="shared" si="0"/>
        <v>8</v>
      </c>
      <c r="Y58" s="1040"/>
      <c r="Z58" s="60"/>
      <c r="AA58" s="60"/>
      <c r="AB58" s="60"/>
      <c r="AC58" s="60"/>
      <c r="AD58" s="60"/>
      <c r="AE58" s="60"/>
      <c r="AF58" s="60"/>
      <c r="AG58" s="60"/>
    </row>
    <row r="59" spans="1:33" s="61" customFormat="1" ht="36" customHeight="1" hidden="1">
      <c r="A59" s="385"/>
      <c r="B59" s="403"/>
      <c r="C59" s="386"/>
      <c r="D59" s="316"/>
      <c r="E59" s="268" t="s">
        <v>1</v>
      </c>
      <c r="F59" s="268"/>
      <c r="G59" s="983"/>
      <c r="H59" s="270"/>
      <c r="I59" s="270"/>
      <c r="J59" s="270"/>
      <c r="K59" s="270"/>
      <c r="L59" s="270">
        <v>2</v>
      </c>
      <c r="M59" s="270"/>
      <c r="N59" s="269">
        <v>2</v>
      </c>
      <c r="O59" s="270"/>
      <c r="P59" s="270"/>
      <c r="Q59" s="269"/>
      <c r="R59" s="270">
        <v>2</v>
      </c>
      <c r="S59" s="270"/>
      <c r="T59" s="271"/>
      <c r="U59" s="272"/>
      <c r="V59" s="272"/>
      <c r="W59" s="657"/>
      <c r="X59" s="679">
        <f t="shared" si="0"/>
        <v>6</v>
      </c>
      <c r="Y59" s="1040"/>
      <c r="Z59" s="60"/>
      <c r="AA59" s="60"/>
      <c r="AB59" s="60"/>
      <c r="AC59" s="60"/>
      <c r="AD59" s="60"/>
      <c r="AE59" s="60"/>
      <c r="AF59" s="60"/>
      <c r="AG59" s="60"/>
    </row>
    <row r="60" spans="1:33" s="61" customFormat="1" ht="36" customHeight="1" hidden="1">
      <c r="A60" s="385"/>
      <c r="B60" s="403"/>
      <c r="C60" s="386"/>
      <c r="D60" s="316"/>
      <c r="E60" s="496" t="s">
        <v>129</v>
      </c>
      <c r="F60" s="496"/>
      <c r="G60" s="983"/>
      <c r="H60" s="498"/>
      <c r="I60" s="498"/>
      <c r="J60" s="498">
        <v>2</v>
      </c>
      <c r="K60" s="498">
        <v>2</v>
      </c>
      <c r="L60" s="498"/>
      <c r="M60" s="498"/>
      <c r="N60" s="497"/>
      <c r="O60" s="498"/>
      <c r="P60" s="498"/>
      <c r="Q60" s="497"/>
      <c r="R60" s="498"/>
      <c r="S60" s="498"/>
      <c r="T60" s="499"/>
      <c r="U60" s="500"/>
      <c r="V60" s="500"/>
      <c r="W60" s="658"/>
      <c r="X60" s="680">
        <f t="shared" si="0"/>
        <v>4</v>
      </c>
      <c r="Y60" s="1040"/>
      <c r="Z60" s="60"/>
      <c r="AA60" s="60"/>
      <c r="AB60" s="60"/>
      <c r="AC60" s="60"/>
      <c r="AD60" s="60"/>
      <c r="AE60" s="60"/>
      <c r="AF60" s="60"/>
      <c r="AG60" s="60"/>
    </row>
    <row r="61" spans="1:33" s="61" customFormat="1" ht="36" customHeight="1" hidden="1">
      <c r="A61" s="385"/>
      <c r="B61" s="403"/>
      <c r="C61" s="386"/>
      <c r="D61" s="316"/>
      <c r="E61" s="253" t="s">
        <v>52</v>
      </c>
      <c r="F61" s="253"/>
      <c r="G61" s="983"/>
      <c r="H61" s="255"/>
      <c r="I61" s="255"/>
      <c r="J61" s="255"/>
      <c r="K61" s="255"/>
      <c r="L61" s="255"/>
      <c r="M61" s="255"/>
      <c r="N61" s="254"/>
      <c r="O61" s="255"/>
      <c r="P61" s="255"/>
      <c r="Q61" s="254"/>
      <c r="R61" s="255"/>
      <c r="S61" s="255"/>
      <c r="T61" s="256"/>
      <c r="U61" s="257"/>
      <c r="V61" s="257"/>
      <c r="W61" s="659"/>
      <c r="X61" s="669">
        <f t="shared" si="0"/>
        <v>0</v>
      </c>
      <c r="Y61" s="1040"/>
      <c r="Z61" s="60"/>
      <c r="AA61" s="60"/>
      <c r="AB61" s="60"/>
      <c r="AC61" s="60"/>
      <c r="AD61" s="60"/>
      <c r="AE61" s="60"/>
      <c r="AF61" s="60"/>
      <c r="AG61" s="60"/>
    </row>
    <row r="62" spans="1:33" s="61" customFormat="1" ht="36" customHeight="1" hidden="1">
      <c r="A62" s="385"/>
      <c r="B62" s="403"/>
      <c r="C62" s="386"/>
      <c r="D62" s="316"/>
      <c r="E62" s="359" t="s">
        <v>96</v>
      </c>
      <c r="F62" s="359"/>
      <c r="G62" s="983"/>
      <c r="H62" s="361"/>
      <c r="I62" s="361"/>
      <c r="J62" s="361"/>
      <c r="K62" s="361"/>
      <c r="L62" s="361"/>
      <c r="M62" s="361"/>
      <c r="N62" s="360"/>
      <c r="O62" s="361"/>
      <c r="P62" s="361"/>
      <c r="Q62" s="360"/>
      <c r="R62" s="361"/>
      <c r="S62" s="361"/>
      <c r="T62" s="362"/>
      <c r="U62" s="363"/>
      <c r="V62" s="363"/>
      <c r="W62" s="660"/>
      <c r="X62" s="681">
        <f t="shared" si="0"/>
        <v>0</v>
      </c>
      <c r="Y62" s="1040"/>
      <c r="Z62" s="60"/>
      <c r="AA62" s="60"/>
      <c r="AB62" s="60"/>
      <c r="AC62" s="60"/>
      <c r="AD62" s="60"/>
      <c r="AE62" s="60"/>
      <c r="AF62" s="60"/>
      <c r="AG62" s="60"/>
    </row>
    <row r="63" spans="1:33" s="61" customFormat="1" ht="36" customHeight="1" hidden="1">
      <c r="A63" s="385"/>
      <c r="B63" s="403"/>
      <c r="C63" s="386"/>
      <c r="D63" s="316"/>
      <c r="E63" s="586" t="s">
        <v>100</v>
      </c>
      <c r="F63" s="586"/>
      <c r="G63" s="983"/>
      <c r="H63" s="587"/>
      <c r="I63" s="587"/>
      <c r="J63" s="587"/>
      <c r="K63" s="587"/>
      <c r="L63" s="587"/>
      <c r="M63" s="587"/>
      <c r="N63" s="588"/>
      <c r="O63" s="587"/>
      <c r="P63" s="587"/>
      <c r="Q63" s="588"/>
      <c r="R63" s="587"/>
      <c r="S63" s="587"/>
      <c r="T63" s="589"/>
      <c r="U63" s="590"/>
      <c r="V63" s="590"/>
      <c r="W63" s="661"/>
      <c r="X63" s="682">
        <f>SUM(F63:W63)</f>
        <v>0</v>
      </c>
      <c r="Y63" s="1040"/>
      <c r="Z63" s="60"/>
      <c r="AA63" s="60"/>
      <c r="AB63" s="60"/>
      <c r="AC63" s="60"/>
      <c r="AD63" s="60"/>
      <c r="AE63" s="60"/>
      <c r="AF63" s="60"/>
      <c r="AG63" s="60"/>
    </row>
    <row r="64" spans="1:33" s="61" customFormat="1" ht="36" customHeight="1" hidden="1" thickBot="1">
      <c r="A64" s="385"/>
      <c r="B64" s="403"/>
      <c r="C64" s="386"/>
      <c r="D64" s="316"/>
      <c r="E64" s="512" t="s">
        <v>9</v>
      </c>
      <c r="F64" s="512">
        <v>1</v>
      </c>
      <c r="G64" s="984"/>
      <c r="H64" s="507"/>
      <c r="I64" s="507"/>
      <c r="J64" s="507"/>
      <c r="K64" s="507"/>
      <c r="L64" s="507"/>
      <c r="M64" s="507"/>
      <c r="N64" s="506"/>
      <c r="O64" s="507"/>
      <c r="P64" s="507"/>
      <c r="Q64" s="506"/>
      <c r="R64" s="507"/>
      <c r="S64" s="507"/>
      <c r="T64" s="509"/>
      <c r="U64" s="510"/>
      <c r="V64" s="510"/>
      <c r="W64" s="662"/>
      <c r="X64" s="693">
        <f t="shared" si="0"/>
        <v>1</v>
      </c>
      <c r="Y64" s="1040"/>
      <c r="Z64" s="60"/>
      <c r="AA64" s="60"/>
      <c r="AB64" s="60"/>
      <c r="AC64" s="60"/>
      <c r="AD64" s="60"/>
      <c r="AE64" s="60"/>
      <c r="AF64" s="60"/>
      <c r="AG64" s="60"/>
    </row>
    <row r="65" spans="1:33" s="61" customFormat="1" ht="36" customHeight="1" hidden="1" thickBot="1">
      <c r="A65" s="385"/>
      <c r="B65" s="403"/>
      <c r="C65" s="386"/>
      <c r="D65" s="316"/>
      <c r="E65" s="979"/>
      <c r="F65" s="980"/>
      <c r="G65" s="980"/>
      <c r="H65" s="980"/>
      <c r="I65" s="980"/>
      <c r="J65" s="980"/>
      <c r="K65" s="980"/>
      <c r="L65" s="980"/>
      <c r="M65" s="980"/>
      <c r="N65" s="980"/>
      <c r="O65" s="980"/>
      <c r="P65" s="980"/>
      <c r="Q65" s="980"/>
      <c r="R65" s="980"/>
      <c r="S65" s="980"/>
      <c r="T65" s="980"/>
      <c r="U65" s="980"/>
      <c r="V65" s="980"/>
      <c r="W65" s="981"/>
      <c r="X65" s="695">
        <f>SUM(X44:X64)</f>
        <v>107.3</v>
      </c>
      <c r="Y65" s="1040"/>
      <c r="Z65" s="72"/>
      <c r="AA65" s="60"/>
      <c r="AB65" s="60"/>
      <c r="AC65" s="60"/>
      <c r="AD65" s="60"/>
      <c r="AE65" s="60"/>
      <c r="AF65" s="60"/>
      <c r="AG65" s="60"/>
    </row>
    <row r="66" spans="1:33" s="61" customFormat="1" ht="36" customHeight="1" hidden="1">
      <c r="A66" s="385"/>
      <c r="B66" s="403"/>
      <c r="C66" s="386"/>
      <c r="D66" s="316"/>
      <c r="E66" s="73" t="s">
        <v>48</v>
      </c>
      <c r="F66" s="73"/>
      <c r="G66" s="982" t="s">
        <v>146</v>
      </c>
      <c r="H66" s="185"/>
      <c r="I66" s="185"/>
      <c r="J66" s="185"/>
      <c r="K66" s="185"/>
      <c r="L66" s="185"/>
      <c r="M66" s="185"/>
      <c r="N66" s="184">
        <v>0.6</v>
      </c>
      <c r="O66" s="185">
        <v>0.6</v>
      </c>
      <c r="P66" s="185">
        <v>0.6</v>
      </c>
      <c r="Q66" s="184"/>
      <c r="R66" s="185"/>
      <c r="S66" s="185"/>
      <c r="T66" s="74"/>
      <c r="U66" s="75"/>
      <c r="V66" s="75"/>
      <c r="W66" s="663"/>
      <c r="X66" s="694">
        <f>SUM(F66:W66)</f>
        <v>1.7999999999999998</v>
      </c>
      <c r="Y66" s="60"/>
      <c r="Z66" s="60"/>
      <c r="AA66" s="60"/>
      <c r="AB66" s="60"/>
      <c r="AC66" s="60"/>
      <c r="AD66" s="60"/>
      <c r="AE66" s="60"/>
      <c r="AF66" s="60"/>
      <c r="AG66" s="60"/>
    </row>
    <row r="67" spans="1:33" s="61" customFormat="1" ht="36" customHeight="1" hidden="1">
      <c r="A67" s="385"/>
      <c r="B67" s="403"/>
      <c r="C67" s="386"/>
      <c r="D67" s="316"/>
      <c r="E67" s="230" t="s">
        <v>44</v>
      </c>
      <c r="F67" s="230"/>
      <c r="G67" s="983"/>
      <c r="H67" s="502"/>
      <c r="I67" s="502"/>
      <c r="J67" s="502"/>
      <c r="K67" s="502"/>
      <c r="L67" s="502"/>
      <c r="M67" s="502"/>
      <c r="N67" s="508"/>
      <c r="O67" s="502"/>
      <c r="P67" s="502"/>
      <c r="Q67" s="508"/>
      <c r="R67" s="502"/>
      <c r="S67" s="502"/>
      <c r="T67" s="76"/>
      <c r="U67" s="501"/>
      <c r="V67" s="501"/>
      <c r="W67" s="664"/>
      <c r="X67" s="683">
        <f>SUM(F67:W67)</f>
        <v>0</v>
      </c>
      <c r="Y67" s="60"/>
      <c r="Z67" s="60"/>
      <c r="AA67" s="60"/>
      <c r="AB67" s="60"/>
      <c r="AC67" s="60"/>
      <c r="AD67" s="60"/>
      <c r="AE67" s="60"/>
      <c r="AF67" s="60"/>
      <c r="AG67" s="60"/>
    </row>
    <row r="68" spans="1:33" s="61" customFormat="1" ht="36" customHeight="1" hidden="1" thickBot="1">
      <c r="A68" s="385"/>
      <c r="B68" s="403"/>
      <c r="C68" s="386"/>
      <c r="D68" s="316"/>
      <c r="E68" s="513" t="s">
        <v>55</v>
      </c>
      <c r="F68" s="686"/>
      <c r="G68" s="983"/>
      <c r="H68" s="687"/>
      <c r="I68" s="687"/>
      <c r="J68" s="687"/>
      <c r="K68" s="687"/>
      <c r="L68" s="687"/>
      <c r="M68" s="687"/>
      <c r="N68" s="688"/>
      <c r="O68" s="687"/>
      <c r="P68" s="687"/>
      <c r="Q68" s="688"/>
      <c r="R68" s="687"/>
      <c r="S68" s="687"/>
      <c r="T68" s="689"/>
      <c r="U68" s="690"/>
      <c r="V68" s="690"/>
      <c r="W68" s="691"/>
      <c r="X68" s="692">
        <f>SUM(F68:W68)</f>
        <v>0</v>
      </c>
      <c r="Y68" s="60"/>
      <c r="Z68" s="60"/>
      <c r="AA68" s="60"/>
      <c r="AB68" s="60"/>
      <c r="AC68" s="60"/>
      <c r="AD68" s="60"/>
      <c r="AE68" s="60"/>
      <c r="AF68" s="60"/>
      <c r="AG68" s="60"/>
    </row>
    <row r="69" spans="1:33" s="61" customFormat="1" ht="36" customHeight="1" hidden="1" thickBot="1">
      <c r="A69" s="385"/>
      <c r="B69" s="403"/>
      <c r="C69" s="386"/>
      <c r="D69" s="316"/>
      <c r="E69" s="503"/>
      <c r="F69" s="979" t="s">
        <v>50</v>
      </c>
      <c r="G69" s="980"/>
      <c r="H69" s="980"/>
      <c r="I69" s="980"/>
      <c r="J69" s="980"/>
      <c r="K69" s="980"/>
      <c r="L69" s="980"/>
      <c r="M69" s="980"/>
      <c r="N69" s="980"/>
      <c r="O69" s="980"/>
      <c r="P69" s="980"/>
      <c r="Q69" s="980"/>
      <c r="R69" s="980"/>
      <c r="S69" s="980"/>
      <c r="T69" s="980"/>
      <c r="U69" s="980"/>
      <c r="V69" s="980"/>
      <c r="W69" s="980"/>
      <c r="X69" s="981"/>
      <c r="Y69" s="72"/>
      <c r="Z69" s="72"/>
      <c r="AA69" s="60"/>
      <c r="AB69" s="60"/>
      <c r="AC69" s="60"/>
      <c r="AD69" s="60"/>
      <c r="AE69" s="60"/>
      <c r="AF69" s="60"/>
      <c r="AG69" s="60"/>
    </row>
    <row r="70" spans="1:33" s="275" customFormat="1" ht="36" customHeight="1" hidden="1" thickBot="1">
      <c r="A70" s="385"/>
      <c r="B70" s="403"/>
      <c r="C70" s="386"/>
      <c r="D70" s="316"/>
      <c r="E70" s="274"/>
      <c r="F70" s="577">
        <f>SUM(F50:F68)</f>
        <v>1</v>
      </c>
      <c r="G70" s="578">
        <f>SUM(G50:G68)</f>
        <v>0</v>
      </c>
      <c r="H70" s="579">
        <f>SUM(H50:H68)</f>
        <v>8</v>
      </c>
      <c r="I70" s="579">
        <f>SUM(I50:I68)</f>
        <v>8</v>
      </c>
      <c r="J70" s="579">
        <f>SUM(J50:J68)</f>
        <v>8</v>
      </c>
      <c r="K70" s="582">
        <f>SUM(K49:K68)</f>
        <v>10</v>
      </c>
      <c r="L70" s="582">
        <f>SUM(L49:L68)</f>
        <v>10</v>
      </c>
      <c r="M70" s="582">
        <f>SUM(M49:M68)</f>
        <v>10</v>
      </c>
      <c r="N70" s="578">
        <f aca="true" t="shared" si="1" ref="N70:S70">SUM(N49:N62)</f>
        <v>6</v>
      </c>
      <c r="O70" s="578">
        <f t="shared" si="1"/>
        <v>6</v>
      </c>
      <c r="P70" s="578">
        <f t="shared" si="1"/>
        <v>6</v>
      </c>
      <c r="Q70" s="581">
        <f t="shared" si="1"/>
        <v>8</v>
      </c>
      <c r="R70" s="581">
        <f t="shared" si="1"/>
        <v>8</v>
      </c>
      <c r="S70" s="581">
        <f t="shared" si="1"/>
        <v>8</v>
      </c>
      <c r="T70" s="578">
        <f>SUM(T50:T68)</f>
        <v>0</v>
      </c>
      <c r="U70" s="579">
        <f>SUM(U50:U68)</f>
        <v>0</v>
      </c>
      <c r="V70" s="579">
        <f>SUM(V50:V68)</f>
        <v>0</v>
      </c>
      <c r="W70" s="580">
        <f>SUM(W50:W68)</f>
        <v>0</v>
      </c>
      <c r="X70" s="684">
        <f>SUM(X66:X68)</f>
        <v>1.7999999999999998</v>
      </c>
      <c r="Y70" s="72"/>
      <c r="Z70" s="72"/>
      <c r="AA70" s="72"/>
      <c r="AB70" s="72"/>
      <c r="AC70" s="72"/>
      <c r="AD70" s="72"/>
      <c r="AE70" s="72"/>
      <c r="AF70" s="72"/>
      <c r="AG70" s="72"/>
    </row>
    <row r="71" spans="1:33" s="43" customFormat="1" ht="36" customHeight="1" hidden="1" thickBot="1">
      <c r="A71" s="385"/>
      <c r="B71" s="403"/>
      <c r="C71" s="386"/>
      <c r="D71" s="316"/>
      <c r="E71" s="731"/>
      <c r="F71" s="732"/>
      <c r="G71" s="733"/>
      <c r="H71" s="733"/>
      <c r="I71" s="733"/>
      <c r="J71" s="733"/>
      <c r="K71" s="732"/>
      <c r="L71" s="732"/>
      <c r="M71" s="732"/>
      <c r="N71" s="733"/>
      <c r="O71" s="733"/>
      <c r="P71" s="733"/>
      <c r="Q71" s="732"/>
      <c r="R71" s="732"/>
      <c r="S71" s="732"/>
      <c r="T71" s="733"/>
      <c r="U71" s="733"/>
      <c r="V71" s="733"/>
      <c r="W71" s="734"/>
      <c r="X71" s="685" t="s">
        <v>49</v>
      </c>
      <c r="Y71" s="42"/>
      <c r="Z71" s="42"/>
      <c r="AA71" s="42"/>
      <c r="AB71" s="42"/>
      <c r="AC71" s="42"/>
      <c r="AD71" s="42"/>
      <c r="AE71" s="42"/>
      <c r="AF71" s="42"/>
      <c r="AG71" s="42"/>
    </row>
    <row r="72" spans="1:41" s="43" customFormat="1" ht="36" customHeight="1">
      <c r="A72" s="385"/>
      <c r="B72" s="403"/>
      <c r="C72" s="386"/>
      <c r="D72" s="316"/>
      <c r="E72" s="514"/>
      <c r="F72" s="515"/>
      <c r="G72" s="515"/>
      <c r="H72" s="515"/>
      <c r="I72" s="515"/>
      <c r="J72" s="515"/>
      <c r="K72" s="515"/>
      <c r="L72" s="515"/>
      <c r="M72" s="515"/>
      <c r="N72" s="515"/>
      <c r="O72" s="515"/>
      <c r="P72" s="515"/>
      <c r="Q72" s="515"/>
      <c r="R72" s="515"/>
      <c r="S72" s="515"/>
      <c r="T72" s="515"/>
      <c r="U72" s="515"/>
      <c r="V72" s="515"/>
      <c r="W72" s="516"/>
      <c r="X72" s="615"/>
      <c r="Y72" s="618"/>
      <c r="Z72" s="55"/>
      <c r="AA72" s="42"/>
      <c r="AB72" s="42"/>
      <c r="AC72" s="28"/>
      <c r="AD72" s="28"/>
      <c r="AE72" s="28"/>
      <c r="AF72" s="28"/>
      <c r="AG72" s="28"/>
      <c r="AH72" s="603"/>
      <c r="AI72" s="603"/>
      <c r="AJ72" s="603"/>
      <c r="AK72" s="603"/>
      <c r="AL72" s="603"/>
      <c r="AM72" s="603"/>
      <c r="AN72" s="603"/>
      <c r="AO72" s="603"/>
    </row>
    <row r="73" spans="1:41" s="43" customFormat="1" ht="36" customHeight="1">
      <c r="A73" s="385"/>
      <c r="B73" s="403"/>
      <c r="C73" s="386"/>
      <c r="D73" s="316"/>
      <c r="E73" s="517"/>
      <c r="F73" s="1077" t="s">
        <v>207</v>
      </c>
      <c r="G73" s="1077"/>
      <c r="H73" s="1077"/>
      <c r="I73" s="1077"/>
      <c r="J73" s="1077"/>
      <c r="K73" s="1077"/>
      <c r="L73" s="1077"/>
      <c r="M73" s="1077"/>
      <c r="N73" s="1077"/>
      <c r="O73" s="1077"/>
      <c r="P73" s="1077"/>
      <c r="Q73" s="1077"/>
      <c r="R73" s="1077"/>
      <c r="S73" s="1077"/>
      <c r="T73" s="1077"/>
      <c r="U73" s="1077"/>
      <c r="V73" s="1077"/>
      <c r="W73" s="1078"/>
      <c r="X73" s="615"/>
      <c r="Y73" s="618"/>
      <c r="Z73" s="55"/>
      <c r="AA73" s="42"/>
      <c r="AB73" s="42"/>
      <c r="AC73" s="28"/>
      <c r="AD73" s="28"/>
      <c r="AE73" s="28"/>
      <c r="AF73" s="28"/>
      <c r="AG73" s="28"/>
      <c r="AH73" s="603"/>
      <c r="AI73" s="603"/>
      <c r="AJ73" s="603"/>
      <c r="AK73" s="603"/>
      <c r="AL73" s="603"/>
      <c r="AM73" s="603"/>
      <c r="AN73" s="603"/>
      <c r="AO73" s="603"/>
    </row>
    <row r="74" spans="1:41" s="43" customFormat="1" ht="36" customHeight="1" thickBot="1">
      <c r="A74" s="385"/>
      <c r="B74" s="403"/>
      <c r="C74" s="386"/>
      <c r="D74" s="316"/>
      <c r="E74" s="753"/>
      <c r="F74" s="754"/>
      <c r="G74" s="755"/>
      <c r="H74" s="755"/>
      <c r="I74" s="755"/>
      <c r="J74" s="755"/>
      <c r="K74" s="755"/>
      <c r="L74" s="755"/>
      <c r="M74" s="755"/>
      <c r="N74" s="755"/>
      <c r="O74" s="755"/>
      <c r="P74" s="755"/>
      <c r="Q74" s="755"/>
      <c r="R74" s="755"/>
      <c r="S74" s="755"/>
      <c r="T74" s="755"/>
      <c r="U74" s="755"/>
      <c r="V74" s="755"/>
      <c r="W74" s="756"/>
      <c r="X74" s="615"/>
      <c r="Y74" s="618"/>
      <c r="Z74" s="55"/>
      <c r="AA74" s="42"/>
      <c r="AB74" s="42"/>
      <c r="AC74" s="28"/>
      <c r="AD74" s="28"/>
      <c r="AE74" s="28"/>
      <c r="AF74" s="28"/>
      <c r="AG74" s="28"/>
      <c r="AH74" s="603"/>
      <c r="AI74" s="603"/>
      <c r="AJ74" s="603"/>
      <c r="AK74" s="603"/>
      <c r="AL74" s="603"/>
      <c r="AM74" s="603"/>
      <c r="AN74" s="603"/>
      <c r="AO74" s="603"/>
    </row>
    <row r="75" spans="1:41" s="43" customFormat="1" ht="36" customHeight="1" thickBot="1">
      <c r="A75" s="385"/>
      <c r="B75" s="403"/>
      <c r="C75" s="386"/>
      <c r="D75" s="316"/>
      <c r="E75" s="198"/>
      <c r="F75" s="735"/>
      <c r="G75" s="791"/>
      <c r="H75" s="791"/>
      <c r="I75" s="791"/>
      <c r="J75" s="791"/>
      <c r="K75" s="791"/>
      <c r="L75" s="791"/>
      <c r="M75" s="791"/>
      <c r="N75" s="791"/>
      <c r="O75" s="736"/>
      <c r="P75" s="735"/>
      <c r="Q75" s="735"/>
      <c r="R75" s="735"/>
      <c r="S75" s="735"/>
      <c r="T75" s="735"/>
      <c r="U75" s="735"/>
      <c r="V75" s="735"/>
      <c r="W75" s="735"/>
      <c r="X75" s="615"/>
      <c r="Y75" s="618"/>
      <c r="Z75" s="55"/>
      <c r="AA75" s="42"/>
      <c r="AB75" s="42"/>
      <c r="AC75" s="28"/>
      <c r="AD75" s="28"/>
      <c r="AE75" s="28"/>
      <c r="AF75" s="28"/>
      <c r="AG75" s="28"/>
      <c r="AH75" s="603"/>
      <c r="AI75" s="603"/>
      <c r="AJ75" s="603"/>
      <c r="AK75" s="603"/>
      <c r="AL75" s="603"/>
      <c r="AM75" s="603"/>
      <c r="AN75" s="603"/>
      <c r="AO75" s="603"/>
    </row>
    <row r="76" spans="1:34" s="28" customFormat="1" ht="36" customHeight="1" thickBot="1">
      <c r="A76" s="385"/>
      <c r="B76" s="403"/>
      <c r="C76" s="386"/>
      <c r="D76" s="316"/>
      <c r="E76" s="736"/>
      <c r="F76" s="791"/>
      <c r="G76" s="791"/>
      <c r="H76" s="791"/>
      <c r="I76" s="791"/>
      <c r="J76" s="791"/>
      <c r="K76" s="791"/>
      <c r="L76" s="791"/>
      <c r="M76" s="791"/>
      <c r="N76" s="791"/>
      <c r="O76" s="737"/>
      <c r="P76" s="737"/>
      <c r="Q76" s="737"/>
      <c r="R76" s="737"/>
      <c r="S76" s="737"/>
      <c r="T76" s="737"/>
      <c r="U76" s="737"/>
      <c r="V76" s="737"/>
      <c r="W76" s="737"/>
      <c r="X76" s="49"/>
      <c r="Y76" s="599" t="s">
        <v>156</v>
      </c>
      <c r="Z76" s="600" t="s">
        <v>157</v>
      </c>
      <c r="AA76" s="600" t="s">
        <v>162</v>
      </c>
      <c r="AB76" s="600" t="s">
        <v>158</v>
      </c>
      <c r="AC76" s="600" t="s">
        <v>159</v>
      </c>
      <c r="AD76" s="600" t="s">
        <v>160</v>
      </c>
      <c r="AE76" s="601" t="s">
        <v>161</v>
      </c>
      <c r="AF76" s="606"/>
      <c r="AG76" s="48"/>
      <c r="AH76" s="50"/>
    </row>
    <row r="77" spans="1:34" s="190" customFormat="1" ht="36" customHeight="1">
      <c r="A77" s="385"/>
      <c r="B77" s="403"/>
      <c r="C77" s="386"/>
      <c r="D77" s="316"/>
      <c r="E77" s="1076" t="s">
        <v>197</v>
      </c>
      <c r="F77" s="1076"/>
      <c r="G77" s="1076"/>
      <c r="H77" s="1076"/>
      <c r="I77" s="1076"/>
      <c r="J77" s="1076"/>
      <c r="K77" s="1076"/>
      <c r="L77" s="1076"/>
      <c r="M77" s="1076"/>
      <c r="N77" s="1076"/>
      <c r="O77" s="1076"/>
      <c r="P77" s="1076"/>
      <c r="Q77" s="1076"/>
      <c r="R77" s="1076"/>
      <c r="S77" s="1076"/>
      <c r="T77" s="1076"/>
      <c r="U77" s="1076"/>
      <c r="V77" s="1076"/>
      <c r="W77" s="1076"/>
      <c r="X77" s="608"/>
      <c r="Y77" s="621" t="s">
        <v>80</v>
      </c>
      <c r="Z77" s="622" t="s">
        <v>80</v>
      </c>
      <c r="AA77" s="622" t="s">
        <v>80</v>
      </c>
      <c r="AB77" s="622" t="s">
        <v>80</v>
      </c>
      <c r="AC77" s="622" t="s">
        <v>80</v>
      </c>
      <c r="AD77" s="622" t="s">
        <v>80</v>
      </c>
      <c r="AE77" s="623" t="s">
        <v>80</v>
      </c>
      <c r="AF77" s="607"/>
      <c r="AG77" s="619"/>
      <c r="AH77" s="50"/>
    </row>
    <row r="78" spans="1:34" s="191" customFormat="1" ht="36" customHeight="1">
      <c r="A78" s="385"/>
      <c r="B78" s="403"/>
      <c r="C78" s="386"/>
      <c r="D78" s="316"/>
      <c r="E78" s="1076"/>
      <c r="F78" s="1076"/>
      <c r="G78" s="1076"/>
      <c r="H78" s="1076"/>
      <c r="I78" s="1076"/>
      <c r="J78" s="1076"/>
      <c r="K78" s="1076"/>
      <c r="L78" s="1076"/>
      <c r="M78" s="1076"/>
      <c r="N78" s="1076"/>
      <c r="O78" s="1076"/>
      <c r="P78" s="1076"/>
      <c r="Q78" s="1076"/>
      <c r="R78" s="1076"/>
      <c r="S78" s="1076"/>
      <c r="T78" s="1076"/>
      <c r="U78" s="1076"/>
      <c r="V78" s="1076"/>
      <c r="W78" s="1076"/>
      <c r="X78" s="608"/>
      <c r="Y78" s="613" t="s">
        <v>80</v>
      </c>
      <c r="Z78" s="602" t="s">
        <v>80</v>
      </c>
      <c r="AA78" s="602" t="s">
        <v>80</v>
      </c>
      <c r="AB78" s="602" t="s">
        <v>80</v>
      </c>
      <c r="AC78" s="602" t="s">
        <v>80</v>
      </c>
      <c r="AD78" s="602" t="s">
        <v>80</v>
      </c>
      <c r="AE78" s="604" t="s">
        <v>80</v>
      </c>
      <c r="AF78" s="607"/>
      <c r="AG78" s="620"/>
      <c r="AH78" s="190"/>
    </row>
    <row r="79" spans="1:33" s="191" customFormat="1" ht="36" customHeight="1">
      <c r="A79" s="385"/>
      <c r="B79" s="403"/>
      <c r="C79" s="386"/>
      <c r="D79" s="316"/>
      <c r="E79" s="741"/>
      <c r="F79" s="743"/>
      <c r="G79" s="744"/>
      <c r="H79" s="744"/>
      <c r="I79" s="744"/>
      <c r="J79" s="744"/>
      <c r="K79" s="744"/>
      <c r="L79" s="744"/>
      <c r="M79" s="744"/>
      <c r="N79" s="744"/>
      <c r="O79" s="745"/>
      <c r="P79" s="743"/>
      <c r="Q79" s="743"/>
      <c r="R79" s="743"/>
      <c r="S79" s="743"/>
      <c r="T79" s="743"/>
      <c r="U79" s="743"/>
      <c r="V79" s="743"/>
      <c r="W79" s="743"/>
      <c r="X79" s="609"/>
      <c r="Y79" s="416" t="s">
        <v>80</v>
      </c>
      <c r="Z79" s="210" t="s">
        <v>80</v>
      </c>
      <c r="AA79" s="210" t="s">
        <v>80</v>
      </c>
      <c r="AB79" s="210" t="s">
        <v>80</v>
      </c>
      <c r="AC79" s="210" t="s">
        <v>80</v>
      </c>
      <c r="AD79" s="210" t="s">
        <v>80</v>
      </c>
      <c r="AE79" s="211" t="s">
        <v>80</v>
      </c>
      <c r="AF79" s="607"/>
      <c r="AG79" s="620"/>
    </row>
    <row r="80" spans="1:33" s="191" customFormat="1" ht="36" customHeight="1">
      <c r="A80" s="385"/>
      <c r="B80" s="403"/>
      <c r="C80" s="386"/>
      <c r="D80" s="316"/>
      <c r="E80" s="741"/>
      <c r="F80" s="738"/>
      <c r="G80" s="739"/>
      <c r="H80" s="739"/>
      <c r="I80" s="739"/>
      <c r="J80" s="739"/>
      <c r="K80" s="739"/>
      <c r="L80" s="739"/>
      <c r="M80" s="739"/>
      <c r="N80" s="739"/>
      <c r="O80" s="740"/>
      <c r="P80" s="735"/>
      <c r="Q80" s="735"/>
      <c r="R80" s="735"/>
      <c r="S80" s="735"/>
      <c r="T80" s="735"/>
      <c r="U80" s="735"/>
      <c r="V80" s="735"/>
      <c r="W80" s="735"/>
      <c r="X80" s="610"/>
      <c r="Y80" s="417" t="s">
        <v>80</v>
      </c>
      <c r="Z80" s="225" t="s">
        <v>80</v>
      </c>
      <c r="AA80" s="225" t="s">
        <v>80</v>
      </c>
      <c r="AB80" s="225" t="s">
        <v>80</v>
      </c>
      <c r="AC80" s="225" t="s">
        <v>80</v>
      </c>
      <c r="AD80" s="225" t="s">
        <v>80</v>
      </c>
      <c r="AE80" s="226" t="s">
        <v>80</v>
      </c>
      <c r="AF80" s="607"/>
      <c r="AG80" s="620"/>
    </row>
    <row r="81" spans="1:33" s="191" customFormat="1" ht="36" customHeight="1">
      <c r="A81" s="385"/>
      <c r="B81" s="403"/>
      <c r="C81" s="386"/>
      <c r="D81" s="316"/>
      <c r="E81" s="741"/>
      <c r="F81" s="746"/>
      <c r="G81" s="739"/>
      <c r="H81" s="739"/>
      <c r="I81" s="739"/>
      <c r="J81" s="739"/>
      <c r="K81" s="739"/>
      <c r="L81" s="739"/>
      <c r="M81" s="739"/>
      <c r="N81" s="739"/>
      <c r="O81" s="740"/>
      <c r="P81" s="738"/>
      <c r="Q81" s="738"/>
      <c r="R81" s="738"/>
      <c r="S81" s="738"/>
      <c r="T81" s="738"/>
      <c r="U81" s="738"/>
      <c r="V81" s="738"/>
      <c r="W81" s="738"/>
      <c r="X81" s="611"/>
      <c r="Y81" s="418" t="s">
        <v>80</v>
      </c>
      <c r="Z81" s="214" t="s">
        <v>80</v>
      </c>
      <c r="AA81" s="214" t="s">
        <v>80</v>
      </c>
      <c r="AB81" s="214" t="s">
        <v>80</v>
      </c>
      <c r="AC81" s="214" t="s">
        <v>80</v>
      </c>
      <c r="AD81" s="214" t="s">
        <v>80</v>
      </c>
      <c r="AE81" s="215" t="s">
        <v>80</v>
      </c>
      <c r="AF81" s="607"/>
      <c r="AG81" s="620"/>
    </row>
    <row r="82" spans="1:33" s="191" customFormat="1" ht="36" customHeight="1">
      <c r="A82" s="385"/>
      <c r="B82" s="403"/>
      <c r="C82" s="386"/>
      <c r="D82" s="316"/>
      <c r="E82" s="741"/>
      <c r="F82" s="747"/>
      <c r="G82" s="748"/>
      <c r="H82" s="748"/>
      <c r="I82" s="748"/>
      <c r="J82" s="748"/>
      <c r="K82" s="748"/>
      <c r="L82" s="748"/>
      <c r="M82" s="748"/>
      <c r="N82" s="748"/>
      <c r="O82" s="749"/>
      <c r="P82" s="747"/>
      <c r="Q82" s="747"/>
      <c r="R82" s="747"/>
      <c r="S82" s="747"/>
      <c r="T82" s="747"/>
      <c r="U82" s="747"/>
      <c r="V82" s="747"/>
      <c r="W82" s="747"/>
      <c r="X82" s="612"/>
      <c r="Y82" s="419" t="s">
        <v>80</v>
      </c>
      <c r="Z82" s="219" t="s">
        <v>80</v>
      </c>
      <c r="AA82" s="219" t="s">
        <v>80</v>
      </c>
      <c r="AB82" s="219" t="s">
        <v>80</v>
      </c>
      <c r="AC82" s="219" t="s">
        <v>80</v>
      </c>
      <c r="AD82" s="219" t="s">
        <v>80</v>
      </c>
      <c r="AE82" s="220" t="s">
        <v>80</v>
      </c>
      <c r="AF82" s="607"/>
      <c r="AG82" s="620"/>
    </row>
    <row r="83" spans="1:33" s="191" customFormat="1" ht="36" customHeight="1">
      <c r="A83" s="385"/>
      <c r="B83" s="403"/>
      <c r="C83" s="386"/>
      <c r="D83" s="316"/>
      <c r="E83" s="741"/>
      <c r="F83" s="738"/>
      <c r="G83" s="739"/>
      <c r="H83" s="739"/>
      <c r="I83" s="739"/>
      <c r="J83" s="739"/>
      <c r="K83" s="739"/>
      <c r="L83" s="739"/>
      <c r="M83" s="739"/>
      <c r="N83" s="739"/>
      <c r="O83" s="740"/>
      <c r="P83" s="738"/>
      <c r="Q83" s="738"/>
      <c r="R83" s="738"/>
      <c r="S83" s="738"/>
      <c r="T83" s="738"/>
      <c r="U83" s="738"/>
      <c r="V83" s="738"/>
      <c r="W83" s="738"/>
      <c r="X83" s="611"/>
      <c r="Y83" s="420" t="s">
        <v>80</v>
      </c>
      <c r="Z83" s="217" t="s">
        <v>80</v>
      </c>
      <c r="AA83" s="217" t="s">
        <v>80</v>
      </c>
      <c r="AB83" s="217" t="s">
        <v>80</v>
      </c>
      <c r="AC83" s="217" t="s">
        <v>80</v>
      </c>
      <c r="AD83" s="217" t="s">
        <v>80</v>
      </c>
      <c r="AE83" s="218" t="s">
        <v>80</v>
      </c>
      <c r="AF83" s="607"/>
      <c r="AG83" s="620"/>
    </row>
    <row r="84" spans="1:33" s="191" customFormat="1" ht="36" customHeight="1">
      <c r="A84" s="385"/>
      <c r="B84" s="403"/>
      <c r="C84" s="386"/>
      <c r="D84" s="316"/>
      <c r="E84" s="741"/>
      <c r="F84" s="738"/>
      <c r="G84" s="739"/>
      <c r="H84" s="739"/>
      <c r="I84" s="739"/>
      <c r="J84" s="739"/>
      <c r="K84" s="739"/>
      <c r="L84" s="739"/>
      <c r="M84" s="739"/>
      <c r="N84" s="739"/>
      <c r="O84" s="740"/>
      <c r="P84" s="738"/>
      <c r="Q84" s="738"/>
      <c r="R84" s="738"/>
      <c r="S84" s="738"/>
      <c r="T84" s="738"/>
      <c r="U84" s="738"/>
      <c r="V84" s="738"/>
      <c r="W84" s="738"/>
      <c r="X84" s="611"/>
      <c r="Y84" s="421" t="s">
        <v>80</v>
      </c>
      <c r="Z84" s="212" t="s">
        <v>80</v>
      </c>
      <c r="AA84" s="212" t="s">
        <v>80</v>
      </c>
      <c r="AB84" s="212" t="s">
        <v>80</v>
      </c>
      <c r="AC84" s="212" t="s">
        <v>80</v>
      </c>
      <c r="AD84" s="212" t="s">
        <v>80</v>
      </c>
      <c r="AE84" s="213" t="s">
        <v>80</v>
      </c>
      <c r="AF84" s="607"/>
      <c r="AG84" s="620"/>
    </row>
    <row r="85" spans="1:33" s="191" customFormat="1" ht="36" customHeight="1">
      <c r="A85" s="385"/>
      <c r="B85" s="403"/>
      <c r="C85" s="386"/>
      <c r="D85" s="316"/>
      <c r="E85" s="741"/>
      <c r="F85" s="747"/>
      <c r="G85" s="748"/>
      <c r="H85" s="748"/>
      <c r="I85" s="748"/>
      <c r="J85" s="748"/>
      <c r="K85" s="748"/>
      <c r="L85" s="748"/>
      <c r="M85" s="748"/>
      <c r="N85" s="750"/>
      <c r="O85" s="749"/>
      <c r="P85" s="747"/>
      <c r="Q85" s="747"/>
      <c r="R85" s="747"/>
      <c r="S85" s="747"/>
      <c r="T85" s="747"/>
      <c r="U85" s="747"/>
      <c r="V85" s="747"/>
      <c r="W85" s="747"/>
      <c r="X85" s="612"/>
      <c r="Y85" s="422" t="s">
        <v>80</v>
      </c>
      <c r="Z85" s="227" t="s">
        <v>80</v>
      </c>
      <c r="AA85" s="227" t="s">
        <v>80</v>
      </c>
      <c r="AB85" s="227" t="s">
        <v>80</v>
      </c>
      <c r="AC85" s="227" t="s">
        <v>80</v>
      </c>
      <c r="AD85" s="227" t="s">
        <v>80</v>
      </c>
      <c r="AE85" s="228" t="s">
        <v>80</v>
      </c>
      <c r="AF85" s="607"/>
      <c r="AG85" s="620"/>
    </row>
    <row r="86" spans="1:33" s="191" customFormat="1" ht="36" customHeight="1">
      <c r="A86" s="385"/>
      <c r="B86" s="403"/>
      <c r="C86" s="386"/>
      <c r="D86" s="316"/>
      <c r="E86" s="741"/>
      <c r="F86" s="747"/>
      <c r="G86" s="748"/>
      <c r="H86" s="748"/>
      <c r="I86" s="748"/>
      <c r="J86" s="748"/>
      <c r="K86" s="748"/>
      <c r="L86" s="748"/>
      <c r="M86" s="748"/>
      <c r="N86" s="748"/>
      <c r="O86" s="749"/>
      <c r="P86" s="747"/>
      <c r="Q86" s="747"/>
      <c r="R86" s="747"/>
      <c r="S86" s="747"/>
      <c r="T86" s="747"/>
      <c r="U86" s="747"/>
      <c r="V86" s="747"/>
      <c r="W86" s="747"/>
      <c r="X86" s="612"/>
      <c r="Y86" s="422" t="s">
        <v>80</v>
      </c>
      <c r="Z86" s="227" t="s">
        <v>80</v>
      </c>
      <c r="AA86" s="227" t="s">
        <v>80</v>
      </c>
      <c r="AB86" s="227" t="s">
        <v>80</v>
      </c>
      <c r="AC86" s="227" t="s">
        <v>80</v>
      </c>
      <c r="AD86" s="227" t="s">
        <v>80</v>
      </c>
      <c r="AE86" s="228" t="s">
        <v>80</v>
      </c>
      <c r="AF86" s="607"/>
      <c r="AG86" s="620"/>
    </row>
    <row r="87" spans="1:33" s="191" customFormat="1" ht="36" customHeight="1">
      <c r="A87" s="385"/>
      <c r="B87" s="403"/>
      <c r="C87" s="386"/>
      <c r="D87" s="316"/>
      <c r="E87" s="741"/>
      <c r="F87" s="747"/>
      <c r="G87" s="748"/>
      <c r="H87" s="748"/>
      <c r="I87" s="748"/>
      <c r="J87" s="748"/>
      <c r="K87" s="748"/>
      <c r="L87" s="748"/>
      <c r="M87" s="748"/>
      <c r="N87" s="748"/>
      <c r="O87" s="749"/>
      <c r="P87" s="747"/>
      <c r="Q87" s="747"/>
      <c r="R87" s="747"/>
      <c r="S87" s="747"/>
      <c r="T87" s="747"/>
      <c r="U87" s="747"/>
      <c r="V87" s="747"/>
      <c r="W87" s="747"/>
      <c r="X87" s="612"/>
      <c r="Y87" s="422" t="s">
        <v>80</v>
      </c>
      <c r="Z87" s="227" t="s">
        <v>80</v>
      </c>
      <c r="AA87" s="227" t="s">
        <v>80</v>
      </c>
      <c r="AB87" s="227" t="s">
        <v>80</v>
      </c>
      <c r="AC87" s="227" t="s">
        <v>80</v>
      </c>
      <c r="AD87" s="227" t="s">
        <v>80</v>
      </c>
      <c r="AE87" s="228" t="s">
        <v>80</v>
      </c>
      <c r="AF87" s="607"/>
      <c r="AG87" s="620"/>
    </row>
    <row r="88" spans="1:33" s="191" customFormat="1" ht="36" customHeight="1">
      <c r="A88" s="385"/>
      <c r="B88" s="403"/>
      <c r="C88" s="386"/>
      <c r="D88" s="316"/>
      <c r="E88" s="741"/>
      <c r="F88" s="738"/>
      <c r="G88" s="739"/>
      <c r="H88" s="739"/>
      <c r="I88" s="739"/>
      <c r="J88" s="739"/>
      <c r="K88" s="739"/>
      <c r="L88" s="739"/>
      <c r="M88" s="739"/>
      <c r="N88" s="739"/>
      <c r="O88" s="740"/>
      <c r="P88" s="738"/>
      <c r="Q88" s="738"/>
      <c r="R88" s="738"/>
      <c r="S88" s="742"/>
      <c r="T88" s="742"/>
      <c r="U88" s="742"/>
      <c r="V88" s="747"/>
      <c r="W88" s="747"/>
      <c r="X88" s="612"/>
      <c r="Y88" s="422" t="s">
        <v>80</v>
      </c>
      <c r="Z88" s="227" t="s">
        <v>80</v>
      </c>
      <c r="AA88" s="227" t="s">
        <v>80</v>
      </c>
      <c r="AB88" s="227" t="s">
        <v>80</v>
      </c>
      <c r="AC88" s="227" t="s">
        <v>80</v>
      </c>
      <c r="AD88" s="227" t="s">
        <v>80</v>
      </c>
      <c r="AE88" s="228" t="s">
        <v>80</v>
      </c>
      <c r="AF88" s="607"/>
      <c r="AG88" s="620"/>
    </row>
    <row r="89" spans="1:33" s="191" customFormat="1" ht="36" customHeight="1">
      <c r="A89" s="385"/>
      <c r="B89" s="403"/>
      <c r="C89" s="386"/>
      <c r="D89" s="316"/>
      <c r="E89" s="741"/>
      <c r="F89" s="738"/>
      <c r="G89" s="739"/>
      <c r="H89" s="739"/>
      <c r="I89" s="739"/>
      <c r="J89" s="739"/>
      <c r="K89" s="739"/>
      <c r="L89" s="739"/>
      <c r="M89" s="739"/>
      <c r="N89" s="739"/>
      <c r="O89" s="740"/>
      <c r="P89" s="738"/>
      <c r="Q89" s="738"/>
      <c r="R89" s="738"/>
      <c r="S89" s="738"/>
      <c r="T89" s="738"/>
      <c r="U89" s="738"/>
      <c r="V89" s="747"/>
      <c r="W89" s="747"/>
      <c r="X89" s="612"/>
      <c r="Y89" s="423" t="s">
        <v>80</v>
      </c>
      <c r="Z89" s="221" t="s">
        <v>80</v>
      </c>
      <c r="AA89" s="221" t="s">
        <v>80</v>
      </c>
      <c r="AB89" s="221" t="s">
        <v>80</v>
      </c>
      <c r="AC89" s="221" t="s">
        <v>80</v>
      </c>
      <c r="AD89" s="221" t="s">
        <v>80</v>
      </c>
      <c r="AE89" s="222" t="s">
        <v>80</v>
      </c>
      <c r="AF89" s="607"/>
      <c r="AG89" s="620"/>
    </row>
    <row r="90" spans="1:33" s="191" customFormat="1" ht="36" customHeight="1">
      <c r="A90" s="385"/>
      <c r="B90" s="403"/>
      <c r="C90" s="386"/>
      <c r="D90" s="316"/>
      <c r="E90" s="741"/>
      <c r="F90" s="738"/>
      <c r="G90" s="739"/>
      <c r="H90" s="739"/>
      <c r="I90" s="739"/>
      <c r="J90" s="739"/>
      <c r="K90" s="739"/>
      <c r="L90" s="739"/>
      <c r="M90" s="739"/>
      <c r="N90" s="739"/>
      <c r="O90" s="740"/>
      <c r="P90" s="738"/>
      <c r="Q90" s="738"/>
      <c r="R90" s="738"/>
      <c r="S90" s="738"/>
      <c r="T90" s="738"/>
      <c r="U90" s="738"/>
      <c r="V90" s="747"/>
      <c r="W90" s="747"/>
      <c r="X90" s="612"/>
      <c r="Y90" s="424" t="s">
        <v>80</v>
      </c>
      <c r="Z90" s="223" t="s">
        <v>80</v>
      </c>
      <c r="AA90" s="223" t="s">
        <v>80</v>
      </c>
      <c r="AB90" s="223" t="s">
        <v>80</v>
      </c>
      <c r="AC90" s="223" t="s">
        <v>80</v>
      </c>
      <c r="AD90" s="223" t="s">
        <v>80</v>
      </c>
      <c r="AE90" s="224" t="s">
        <v>80</v>
      </c>
      <c r="AF90" s="607"/>
      <c r="AG90" s="620"/>
    </row>
    <row r="91" spans="1:33" s="191" customFormat="1" ht="36" customHeight="1">
      <c r="A91" s="385"/>
      <c r="B91" s="403"/>
      <c r="C91" s="386"/>
      <c r="D91" s="316"/>
      <c r="E91" s="741"/>
      <c r="F91" s="747"/>
      <c r="G91" s="748"/>
      <c r="H91" s="748"/>
      <c r="I91" s="748"/>
      <c r="J91" s="748"/>
      <c r="K91" s="748"/>
      <c r="L91" s="748"/>
      <c r="M91" s="748"/>
      <c r="N91" s="748"/>
      <c r="O91" s="749"/>
      <c r="P91" s="747"/>
      <c r="Q91" s="747"/>
      <c r="R91" s="747"/>
      <c r="S91" s="747"/>
      <c r="T91" s="747"/>
      <c r="U91" s="747"/>
      <c r="V91" s="738"/>
      <c r="W91" s="738"/>
      <c r="X91" s="611"/>
      <c r="Y91" s="425" t="s">
        <v>80</v>
      </c>
      <c r="Z91" s="241" t="s">
        <v>80</v>
      </c>
      <c r="AA91" s="241" t="s">
        <v>80</v>
      </c>
      <c r="AB91" s="241" t="s">
        <v>80</v>
      </c>
      <c r="AC91" s="241" t="s">
        <v>80</v>
      </c>
      <c r="AD91" s="241" t="s">
        <v>80</v>
      </c>
      <c r="AE91" s="242" t="s">
        <v>80</v>
      </c>
      <c r="AF91" s="607"/>
      <c r="AG91" s="620"/>
    </row>
    <row r="92" spans="1:33" s="191" customFormat="1" ht="36" customHeight="1">
      <c r="A92" s="385"/>
      <c r="B92" s="403"/>
      <c r="C92" s="386"/>
      <c r="D92" s="316"/>
      <c r="E92" s="741"/>
      <c r="F92" s="747"/>
      <c r="G92" s="748"/>
      <c r="H92" s="748"/>
      <c r="I92" s="748"/>
      <c r="J92" s="748"/>
      <c r="K92" s="748"/>
      <c r="L92" s="748"/>
      <c r="M92" s="748"/>
      <c r="N92" s="748"/>
      <c r="O92" s="749"/>
      <c r="P92" s="747"/>
      <c r="Q92" s="747"/>
      <c r="R92" s="747"/>
      <c r="S92" s="747"/>
      <c r="T92" s="747"/>
      <c r="U92" s="747"/>
      <c r="V92" s="738"/>
      <c r="W92" s="738"/>
      <c r="X92" s="611"/>
      <c r="Y92" s="426" t="s">
        <v>80</v>
      </c>
      <c r="Z92" s="216" t="s">
        <v>80</v>
      </c>
      <c r="AA92" s="216" t="s">
        <v>80</v>
      </c>
      <c r="AB92" s="216" t="s">
        <v>80</v>
      </c>
      <c r="AC92" s="216" t="s">
        <v>80</v>
      </c>
      <c r="AD92" s="216" t="s">
        <v>80</v>
      </c>
      <c r="AE92" s="240" t="s">
        <v>80</v>
      </c>
      <c r="AF92" s="607"/>
      <c r="AG92" s="620"/>
    </row>
    <row r="93" spans="1:33" s="191" customFormat="1" ht="36" customHeight="1">
      <c r="A93" s="385"/>
      <c r="B93" s="403"/>
      <c r="C93" s="386"/>
      <c r="D93" s="316"/>
      <c r="E93" s="741"/>
      <c r="F93" s="747"/>
      <c r="G93" s="748"/>
      <c r="H93" s="748"/>
      <c r="I93" s="748"/>
      <c r="J93" s="748"/>
      <c r="K93" s="748"/>
      <c r="L93" s="748"/>
      <c r="M93" s="748"/>
      <c r="N93" s="748"/>
      <c r="O93" s="749"/>
      <c r="P93" s="747"/>
      <c r="Q93" s="747"/>
      <c r="R93" s="747"/>
      <c r="S93" s="747"/>
      <c r="T93" s="747"/>
      <c r="U93" s="747"/>
      <c r="V93" s="738"/>
      <c r="W93" s="738"/>
      <c r="X93" s="611"/>
      <c r="Y93" s="415" t="s">
        <v>80</v>
      </c>
      <c r="Z93" s="208" t="s">
        <v>80</v>
      </c>
      <c r="AA93" s="208" t="s">
        <v>80</v>
      </c>
      <c r="AB93" s="208" t="s">
        <v>80</v>
      </c>
      <c r="AC93" s="208" t="s">
        <v>80</v>
      </c>
      <c r="AD93" s="208" t="s">
        <v>80</v>
      </c>
      <c r="AE93" s="209" t="s">
        <v>80</v>
      </c>
      <c r="AF93" s="607"/>
      <c r="AG93" s="620"/>
    </row>
    <row r="94" spans="1:33" s="191" customFormat="1" ht="36" customHeight="1">
      <c r="A94" s="385"/>
      <c r="B94" s="403"/>
      <c r="C94" s="386"/>
      <c r="D94" s="316"/>
      <c r="E94" s="741"/>
      <c r="F94" s="738"/>
      <c r="G94" s="739"/>
      <c r="H94" s="739"/>
      <c r="I94" s="739"/>
      <c r="J94" s="739"/>
      <c r="K94" s="739"/>
      <c r="L94" s="739"/>
      <c r="M94" s="739"/>
      <c r="N94" s="739"/>
      <c r="O94" s="740"/>
      <c r="P94" s="738"/>
      <c r="Q94" s="738"/>
      <c r="R94" s="738"/>
      <c r="S94" s="738"/>
      <c r="T94" s="738"/>
      <c r="U94" s="738"/>
      <c r="V94" s="747"/>
      <c r="W94" s="747"/>
      <c r="X94" s="612"/>
      <c r="Y94" s="427" t="s">
        <v>80</v>
      </c>
      <c r="Z94" s="244" t="s">
        <v>80</v>
      </c>
      <c r="AA94" s="244" t="s">
        <v>80</v>
      </c>
      <c r="AB94" s="244" t="s">
        <v>80</v>
      </c>
      <c r="AC94" s="244" t="s">
        <v>80</v>
      </c>
      <c r="AD94" s="244" t="s">
        <v>80</v>
      </c>
      <c r="AE94" s="245" t="s">
        <v>80</v>
      </c>
      <c r="AF94" s="607"/>
      <c r="AG94" s="620"/>
    </row>
    <row r="95" spans="1:33" s="191" customFormat="1" ht="36" customHeight="1">
      <c r="A95" s="385"/>
      <c r="B95" s="403"/>
      <c r="C95" s="386"/>
      <c r="D95" s="316"/>
      <c r="E95" s="741"/>
      <c r="F95" s="738"/>
      <c r="G95" s="739"/>
      <c r="H95" s="739"/>
      <c r="I95" s="739"/>
      <c r="J95" s="739"/>
      <c r="K95" s="739"/>
      <c r="L95" s="739"/>
      <c r="M95" s="739"/>
      <c r="N95" s="739"/>
      <c r="O95" s="740"/>
      <c r="P95" s="738"/>
      <c r="Q95" s="738"/>
      <c r="R95" s="738"/>
      <c r="S95" s="742"/>
      <c r="T95" s="738"/>
      <c r="U95" s="738"/>
      <c r="V95" s="747"/>
      <c r="W95" s="747"/>
      <c r="X95" s="612"/>
      <c r="Y95" s="428" t="s">
        <v>80</v>
      </c>
      <c r="Z95" s="266" t="s">
        <v>80</v>
      </c>
      <c r="AA95" s="266" t="s">
        <v>80</v>
      </c>
      <c r="AB95" s="266" t="s">
        <v>80</v>
      </c>
      <c r="AC95" s="266" t="s">
        <v>80</v>
      </c>
      <c r="AD95" s="266" t="s">
        <v>80</v>
      </c>
      <c r="AE95" s="267" t="s">
        <v>80</v>
      </c>
      <c r="AF95" s="607"/>
      <c r="AG95" s="620"/>
    </row>
    <row r="96" spans="1:33" s="191" customFormat="1" ht="36" customHeight="1">
      <c r="A96" s="385"/>
      <c r="B96" s="403"/>
      <c r="C96" s="386"/>
      <c r="D96" s="316"/>
      <c r="E96" s="738"/>
      <c r="F96" s="739"/>
      <c r="G96" s="739"/>
      <c r="H96" s="739"/>
      <c r="I96" s="739"/>
      <c r="J96" s="739"/>
      <c r="K96" s="739"/>
      <c r="L96" s="739"/>
      <c r="M96" s="739"/>
      <c r="N96" s="739"/>
      <c r="O96" s="739"/>
      <c r="P96" s="739"/>
      <c r="Q96" s="739"/>
      <c r="R96" s="739"/>
      <c r="S96" s="739"/>
      <c r="T96" s="739"/>
      <c r="U96" s="739"/>
      <c r="V96" s="747"/>
      <c r="W96" s="747"/>
      <c r="X96" s="612"/>
      <c r="Y96" s="493" t="s">
        <v>80</v>
      </c>
      <c r="Z96" s="494" t="s">
        <v>80</v>
      </c>
      <c r="AA96" s="494" t="s">
        <v>80</v>
      </c>
      <c r="AB96" s="494" t="s">
        <v>80</v>
      </c>
      <c r="AC96" s="494" t="s">
        <v>80</v>
      </c>
      <c r="AD96" s="494" t="s">
        <v>80</v>
      </c>
      <c r="AE96" s="495" t="s">
        <v>80</v>
      </c>
      <c r="AF96" s="607"/>
      <c r="AG96" s="620"/>
    </row>
    <row r="97" spans="1:33" s="191" customFormat="1" ht="36" customHeight="1">
      <c r="A97" s="385"/>
      <c r="B97" s="403"/>
      <c r="C97" s="386"/>
      <c r="D97" s="316"/>
      <c r="E97" s="738"/>
      <c r="F97" s="738"/>
      <c r="G97" s="739"/>
      <c r="H97" s="739"/>
      <c r="I97" s="739"/>
      <c r="J97" s="739"/>
      <c r="K97" s="739"/>
      <c r="L97" s="739"/>
      <c r="M97" s="739"/>
      <c r="N97" s="739"/>
      <c r="O97" s="739"/>
      <c r="P97" s="1047"/>
      <c r="Q97" s="1047"/>
      <c r="R97" s="1048"/>
      <c r="S97" s="1047"/>
      <c r="T97" s="1047"/>
      <c r="U97" s="1048"/>
      <c r="V97" s="738"/>
      <c r="W97" s="738"/>
      <c r="X97" s="611"/>
      <c r="Y97" s="429" t="s">
        <v>80</v>
      </c>
      <c r="Z97" s="364" t="s">
        <v>80</v>
      </c>
      <c r="AA97" s="364" t="s">
        <v>80</v>
      </c>
      <c r="AB97" s="364" t="s">
        <v>80</v>
      </c>
      <c r="AC97" s="364" t="s">
        <v>80</v>
      </c>
      <c r="AD97" s="364" t="s">
        <v>80</v>
      </c>
      <c r="AE97" s="365" t="s">
        <v>80</v>
      </c>
      <c r="AF97" s="607"/>
      <c r="AG97" s="620"/>
    </row>
    <row r="98" spans="1:33" s="191" customFormat="1" ht="36" customHeight="1" thickBot="1">
      <c r="A98" s="385"/>
      <c r="B98" s="403"/>
      <c r="C98" s="386"/>
      <c r="D98" s="316"/>
      <c r="E98" s="751"/>
      <c r="F98" s="738"/>
      <c r="G98" s="739"/>
      <c r="H98" s="739"/>
      <c r="I98" s="739"/>
      <c r="J98" s="739"/>
      <c r="K98" s="739"/>
      <c r="L98" s="739"/>
      <c r="M98" s="739"/>
      <c r="N98" s="739"/>
      <c r="O98" s="739"/>
      <c r="P98" s="1047"/>
      <c r="Q98" s="1047"/>
      <c r="R98" s="1048"/>
      <c r="S98" s="1047"/>
      <c r="T98" s="1047"/>
      <c r="U98" s="1048"/>
      <c r="V98" s="738"/>
      <c r="W98" s="738"/>
      <c r="X98" s="611"/>
      <c r="Y98" s="591" t="s">
        <v>80</v>
      </c>
      <c r="Z98" s="592" t="s">
        <v>80</v>
      </c>
      <c r="AA98" s="592" t="s">
        <v>80</v>
      </c>
      <c r="AB98" s="592" t="s">
        <v>80</v>
      </c>
      <c r="AC98" s="592" t="s">
        <v>80</v>
      </c>
      <c r="AD98" s="592" t="s">
        <v>80</v>
      </c>
      <c r="AE98" s="593" t="s">
        <v>80</v>
      </c>
      <c r="AF98" s="607"/>
      <c r="AG98" s="620"/>
    </row>
    <row r="99" spans="1:30" s="191" customFormat="1" ht="36" customHeight="1">
      <c r="A99" s="385"/>
      <c r="B99" s="403"/>
      <c r="C99" s="386"/>
      <c r="D99" s="316"/>
      <c r="E99" s="751"/>
      <c r="F99" s="738"/>
      <c r="G99" s="739"/>
      <c r="H99" s="739"/>
      <c r="I99" s="739"/>
      <c r="J99" s="739"/>
      <c r="K99" s="739"/>
      <c r="L99" s="739"/>
      <c r="M99" s="739"/>
      <c r="N99" s="739"/>
      <c r="O99" s="739"/>
      <c r="P99" s="1047"/>
      <c r="Q99" s="1047"/>
      <c r="R99" s="749"/>
      <c r="S99" s="1047"/>
      <c r="T99" s="1047"/>
      <c r="U99" s="749"/>
      <c r="V99" s="752"/>
      <c r="W99" s="738"/>
      <c r="X99" s="605"/>
      <c r="AD99" s="607"/>
    </row>
    <row r="100" spans="1:30" s="191" customFormat="1" ht="36" customHeight="1">
      <c r="A100" s="385"/>
      <c r="B100" s="403"/>
      <c r="C100" s="386"/>
      <c r="D100" s="316"/>
      <c r="E100" s="751"/>
      <c r="F100" s="102"/>
      <c r="G100" s="102"/>
      <c r="H100" s="102"/>
      <c r="I100" s="102"/>
      <c r="J100" s="102"/>
      <c r="K100" s="102"/>
      <c r="L100" s="102"/>
      <c r="M100" s="102"/>
      <c r="N100" s="102"/>
      <c r="O100" s="102"/>
      <c r="P100" s="102"/>
      <c r="Q100" s="102"/>
      <c r="R100" s="102"/>
      <c r="S100" s="102"/>
      <c r="T100" s="102"/>
      <c r="U100" s="102"/>
      <c r="V100" s="752"/>
      <c r="W100" s="738"/>
      <c r="X100" s="605"/>
      <c r="AD100" s="607"/>
    </row>
    <row r="101" spans="1:30" s="190" customFormat="1" ht="36" customHeight="1">
      <c r="A101" s="385"/>
      <c r="B101" s="403"/>
      <c r="C101" s="386"/>
      <c r="D101" s="316"/>
      <c r="E101" s="751"/>
      <c r="F101" s="102"/>
      <c r="G101" s="102"/>
      <c r="H101" s="102"/>
      <c r="I101" s="102"/>
      <c r="J101" s="102"/>
      <c r="K101" s="102"/>
      <c r="L101" s="102"/>
      <c r="M101" s="102"/>
      <c r="N101" s="102"/>
      <c r="O101" s="102"/>
      <c r="P101" s="102"/>
      <c r="Q101" s="102"/>
      <c r="R101" s="102"/>
      <c r="S101" s="102"/>
      <c r="T101" s="102"/>
      <c r="U101" s="102"/>
      <c r="V101" s="752"/>
      <c r="W101" s="738"/>
      <c r="X101" s="191"/>
      <c r="AD101" s="606"/>
    </row>
    <row r="102" spans="1:23" s="190" customFormat="1" ht="36" customHeight="1">
      <c r="A102" s="385"/>
      <c r="B102" s="403"/>
      <c r="C102" s="386"/>
      <c r="D102" s="316"/>
      <c r="E102" s="103"/>
      <c r="F102" s="102"/>
      <c r="G102" s="102"/>
      <c r="H102" s="102"/>
      <c r="I102" s="102"/>
      <c r="J102" s="102"/>
      <c r="K102" s="102"/>
      <c r="L102" s="102"/>
      <c r="M102" s="102"/>
      <c r="N102" s="102"/>
      <c r="O102" s="102"/>
      <c r="P102" s="102"/>
      <c r="Q102" s="102"/>
      <c r="R102" s="102"/>
      <c r="S102" s="102"/>
      <c r="T102" s="102"/>
      <c r="U102" s="102"/>
      <c r="V102" s="102"/>
      <c r="W102" s="198"/>
    </row>
    <row r="103" spans="1:24" s="43" customFormat="1" ht="36" customHeight="1">
      <c r="A103" s="385"/>
      <c r="B103" s="403"/>
      <c r="C103" s="386"/>
      <c r="D103" s="316"/>
      <c r="E103" s="758"/>
      <c r="F103" s="757"/>
      <c r="G103" s="757"/>
      <c r="H103" s="757"/>
      <c r="I103" s="757"/>
      <c r="J103" s="757"/>
      <c r="K103" s="757"/>
      <c r="L103" s="757"/>
      <c r="M103" s="757"/>
      <c r="N103" s="757"/>
      <c r="O103" s="757"/>
      <c r="P103" s="757"/>
      <c r="Q103" s="757"/>
      <c r="R103" s="757"/>
      <c r="S103" s="757"/>
      <c r="T103" s="757"/>
      <c r="U103" s="757"/>
      <c r="V103" s="757"/>
      <c r="W103" s="757"/>
      <c r="X103" s="190"/>
    </row>
    <row r="104" spans="1:23" s="43" customFormat="1" ht="36" customHeight="1">
      <c r="A104" s="385"/>
      <c r="B104" s="403"/>
      <c r="C104" s="386"/>
      <c r="D104" s="316"/>
      <c r="E104" s="758"/>
      <c r="F104" s="758"/>
      <c r="G104" s="758"/>
      <c r="H104" s="758"/>
      <c r="I104" s="758"/>
      <c r="J104" s="758"/>
      <c r="K104" s="758"/>
      <c r="L104" s="758"/>
      <c r="M104" s="758"/>
      <c r="N104" s="758"/>
      <c r="O104" s="758"/>
      <c r="P104" s="758"/>
      <c r="Q104" s="758"/>
      <c r="R104" s="758"/>
      <c r="S104" s="758"/>
      <c r="T104" s="758"/>
      <c r="U104" s="758"/>
      <c r="V104" s="758"/>
      <c r="W104" s="758"/>
    </row>
    <row r="105" spans="1:23" s="43" customFormat="1" ht="36" customHeight="1">
      <c r="A105" s="385"/>
      <c r="B105" s="403"/>
      <c r="C105" s="386"/>
      <c r="D105" s="316"/>
      <c r="E105" s="758"/>
      <c r="F105" s="758"/>
      <c r="G105" s="758"/>
      <c r="H105" s="758"/>
      <c r="I105" s="758"/>
      <c r="J105" s="758"/>
      <c r="K105" s="758"/>
      <c r="L105" s="758"/>
      <c r="M105" s="758"/>
      <c r="N105" s="758"/>
      <c r="O105" s="758"/>
      <c r="P105" s="758"/>
      <c r="Q105" s="758"/>
      <c r="R105" s="758"/>
      <c r="S105" s="758"/>
      <c r="T105" s="758"/>
      <c r="U105" s="758"/>
      <c r="V105" s="758"/>
      <c r="W105" s="758"/>
    </row>
    <row r="106" spans="1:24" s="44" customFormat="1" ht="36" customHeight="1">
      <c r="A106" s="385"/>
      <c r="B106" s="403"/>
      <c r="C106" s="386"/>
      <c r="D106" s="316"/>
      <c r="E106" s="758"/>
      <c r="F106" s="758"/>
      <c r="G106" s="758"/>
      <c r="H106" s="758"/>
      <c r="I106" s="758"/>
      <c r="J106" s="758"/>
      <c r="K106" s="758"/>
      <c r="L106" s="758"/>
      <c r="M106" s="758"/>
      <c r="N106" s="758"/>
      <c r="O106" s="758"/>
      <c r="P106" s="758"/>
      <c r="Q106" s="758"/>
      <c r="R106" s="758"/>
      <c r="S106" s="758"/>
      <c r="T106" s="758"/>
      <c r="U106" s="758"/>
      <c r="V106" s="758"/>
      <c r="W106" s="758"/>
      <c r="X106" s="43"/>
    </row>
    <row r="107" spans="1:24" s="44" customFormat="1" ht="36" customHeight="1">
      <c r="A107" s="385"/>
      <c r="B107" s="403"/>
      <c r="C107" s="386"/>
      <c r="D107" s="316"/>
      <c r="E107" s="758"/>
      <c r="F107" s="758"/>
      <c r="G107" s="758"/>
      <c r="H107" s="758"/>
      <c r="I107" s="758"/>
      <c r="J107" s="758"/>
      <c r="K107" s="758"/>
      <c r="L107" s="758"/>
      <c r="M107" s="758"/>
      <c r="N107" s="758"/>
      <c r="O107" s="758"/>
      <c r="P107" s="758"/>
      <c r="Q107" s="758"/>
      <c r="R107" s="758"/>
      <c r="S107" s="758"/>
      <c r="T107" s="758"/>
      <c r="U107" s="758"/>
      <c r="V107" s="758"/>
      <c r="W107" s="758"/>
      <c r="X107" s="52"/>
    </row>
    <row r="108" spans="5:24" ht="36" customHeight="1">
      <c r="E108" s="758"/>
      <c r="F108" s="758"/>
      <c r="G108" s="758"/>
      <c r="H108" s="758"/>
      <c r="I108" s="758"/>
      <c r="J108" s="758"/>
      <c r="K108" s="758"/>
      <c r="L108" s="758"/>
      <c r="M108" s="758"/>
      <c r="N108" s="758"/>
      <c r="O108" s="758"/>
      <c r="P108" s="758"/>
      <c r="Q108" s="758"/>
      <c r="R108" s="758"/>
      <c r="S108" s="758"/>
      <c r="T108" s="758"/>
      <c r="U108" s="758"/>
      <c r="V108" s="758"/>
      <c r="W108" s="758"/>
      <c r="X108" s="52"/>
    </row>
    <row r="109" spans="5:23" ht="36" customHeight="1">
      <c r="E109" s="758"/>
      <c r="F109" s="758"/>
      <c r="G109" s="758"/>
      <c r="H109" s="758"/>
      <c r="I109" s="758"/>
      <c r="J109" s="758"/>
      <c r="K109" s="758"/>
      <c r="L109" s="758"/>
      <c r="M109" s="758"/>
      <c r="N109" s="758"/>
      <c r="O109" s="758"/>
      <c r="P109" s="758"/>
      <c r="Q109" s="758"/>
      <c r="R109" s="758"/>
      <c r="S109" s="758"/>
      <c r="T109" s="758"/>
      <c r="U109" s="758"/>
      <c r="V109" s="758"/>
      <c r="W109" s="758"/>
    </row>
    <row r="110" spans="5:23" ht="36" customHeight="1">
      <c r="E110" s="758"/>
      <c r="F110" s="758"/>
      <c r="G110" s="758"/>
      <c r="H110" s="758"/>
      <c r="I110" s="758"/>
      <c r="J110" s="758"/>
      <c r="K110" s="758"/>
      <c r="L110" s="758"/>
      <c r="M110" s="758"/>
      <c r="N110" s="758"/>
      <c r="O110" s="758"/>
      <c r="P110" s="758"/>
      <c r="Q110" s="758"/>
      <c r="R110" s="758"/>
      <c r="S110" s="758"/>
      <c r="T110" s="758"/>
      <c r="U110" s="758"/>
      <c r="V110" s="758"/>
      <c r="W110" s="758"/>
    </row>
    <row r="111" spans="5:23" ht="36" customHeight="1">
      <c r="E111" s="758"/>
      <c r="F111" s="758"/>
      <c r="G111" s="758"/>
      <c r="H111" s="758"/>
      <c r="I111" s="758"/>
      <c r="J111" s="758"/>
      <c r="K111" s="758"/>
      <c r="L111" s="758"/>
      <c r="M111" s="758"/>
      <c r="N111" s="758"/>
      <c r="O111" s="758"/>
      <c r="P111" s="758"/>
      <c r="Q111" s="758"/>
      <c r="R111" s="758"/>
      <c r="S111" s="758"/>
      <c r="T111" s="758"/>
      <c r="U111" s="758"/>
      <c r="V111" s="758"/>
      <c r="W111" s="758"/>
    </row>
    <row r="112" spans="5:23" ht="36" customHeight="1">
      <c r="E112" s="758"/>
      <c r="F112" s="758"/>
      <c r="G112" s="758"/>
      <c r="H112" s="758"/>
      <c r="I112" s="758"/>
      <c r="J112" s="758"/>
      <c r="K112" s="758"/>
      <c r="L112" s="758"/>
      <c r="M112" s="758"/>
      <c r="N112" s="758"/>
      <c r="O112" s="758"/>
      <c r="P112" s="758"/>
      <c r="Q112" s="758"/>
      <c r="R112" s="758"/>
      <c r="S112" s="758"/>
      <c r="T112" s="758"/>
      <c r="U112" s="758"/>
      <c r="V112" s="758"/>
      <c r="W112" s="758"/>
    </row>
    <row r="113" spans="5:23" ht="36" customHeight="1">
      <c r="E113" s="758"/>
      <c r="F113" s="758"/>
      <c r="G113" s="758"/>
      <c r="H113" s="758"/>
      <c r="I113" s="758"/>
      <c r="J113" s="758"/>
      <c r="K113" s="758"/>
      <c r="L113" s="758"/>
      <c r="M113" s="758"/>
      <c r="N113" s="758"/>
      <c r="O113" s="758"/>
      <c r="P113" s="758"/>
      <c r="Q113" s="758"/>
      <c r="R113" s="758"/>
      <c r="S113" s="758"/>
      <c r="T113" s="758"/>
      <c r="U113" s="758"/>
      <c r="V113" s="758"/>
      <c r="W113" s="758"/>
    </row>
    <row r="114" spans="5:23" ht="36" customHeight="1">
      <c r="E114" s="758"/>
      <c r="F114" s="758"/>
      <c r="G114" s="758"/>
      <c r="H114" s="758"/>
      <c r="I114" s="758"/>
      <c r="J114" s="758"/>
      <c r="K114" s="758"/>
      <c r="L114" s="758"/>
      <c r="M114" s="758"/>
      <c r="N114" s="758"/>
      <c r="O114" s="758"/>
      <c r="P114" s="758"/>
      <c r="Q114" s="758"/>
      <c r="R114" s="758"/>
      <c r="S114" s="758"/>
      <c r="T114" s="758"/>
      <c r="U114" s="758"/>
      <c r="V114" s="758"/>
      <c r="W114" s="758"/>
    </row>
    <row r="115" spans="5:23" ht="36" customHeight="1">
      <c r="E115" s="758"/>
      <c r="F115" s="758"/>
      <c r="G115" s="758"/>
      <c r="H115" s="758"/>
      <c r="I115" s="758"/>
      <c r="J115" s="758"/>
      <c r="K115" s="758"/>
      <c r="L115" s="758"/>
      <c r="M115" s="758"/>
      <c r="N115" s="758"/>
      <c r="O115" s="758"/>
      <c r="P115" s="758"/>
      <c r="Q115" s="758"/>
      <c r="R115" s="758"/>
      <c r="S115" s="758"/>
      <c r="T115" s="758"/>
      <c r="U115" s="758"/>
      <c r="V115" s="758"/>
      <c r="W115" s="758"/>
    </row>
    <row r="116" spans="5:23" ht="36" customHeight="1">
      <c r="E116" s="758"/>
      <c r="F116" s="758"/>
      <c r="G116" s="758"/>
      <c r="H116" s="758"/>
      <c r="I116" s="758"/>
      <c r="J116" s="758"/>
      <c r="K116" s="758"/>
      <c r="L116" s="758"/>
      <c r="M116" s="758"/>
      <c r="N116" s="758"/>
      <c r="O116" s="758"/>
      <c r="P116" s="758"/>
      <c r="Q116" s="758"/>
      <c r="R116" s="758"/>
      <c r="S116" s="758"/>
      <c r="T116" s="758"/>
      <c r="U116" s="758"/>
      <c r="V116" s="758"/>
      <c r="W116" s="758"/>
    </row>
    <row r="117" spans="5:23" ht="36" customHeight="1">
      <c r="E117" s="758"/>
      <c r="F117" s="758"/>
      <c r="G117" s="758"/>
      <c r="H117" s="758"/>
      <c r="I117" s="758"/>
      <c r="J117" s="758"/>
      <c r="K117" s="758"/>
      <c r="L117" s="758"/>
      <c r="M117" s="758"/>
      <c r="N117" s="758"/>
      <c r="O117" s="758"/>
      <c r="P117" s="758"/>
      <c r="Q117" s="758"/>
      <c r="R117" s="758"/>
      <c r="S117" s="758"/>
      <c r="T117" s="758"/>
      <c r="U117" s="758"/>
      <c r="V117" s="758"/>
      <c r="W117" s="758"/>
    </row>
    <row r="118" spans="5:23" ht="36" customHeight="1">
      <c r="E118" s="758"/>
      <c r="F118" s="758"/>
      <c r="G118" s="758"/>
      <c r="H118" s="758"/>
      <c r="I118" s="758"/>
      <c r="J118" s="758"/>
      <c r="K118" s="758"/>
      <c r="L118" s="758"/>
      <c r="M118" s="758"/>
      <c r="N118" s="758"/>
      <c r="O118" s="758"/>
      <c r="P118" s="758"/>
      <c r="Q118" s="758"/>
      <c r="R118" s="758"/>
      <c r="S118" s="758"/>
      <c r="T118" s="758"/>
      <c r="U118" s="758"/>
      <c r="V118" s="758"/>
      <c r="W118" s="758"/>
    </row>
    <row r="119" spans="5:23" ht="36" customHeight="1">
      <c r="E119" s="758"/>
      <c r="F119" s="758"/>
      <c r="G119" s="758"/>
      <c r="H119" s="758"/>
      <c r="I119" s="758"/>
      <c r="J119" s="758"/>
      <c r="K119" s="758"/>
      <c r="L119" s="758"/>
      <c r="M119" s="758"/>
      <c r="N119" s="758"/>
      <c r="O119" s="758"/>
      <c r="P119" s="758"/>
      <c r="Q119" s="758"/>
      <c r="R119" s="758"/>
      <c r="S119" s="758"/>
      <c r="T119" s="758"/>
      <c r="U119" s="758"/>
      <c r="V119" s="758"/>
      <c r="W119" s="758"/>
    </row>
    <row r="120" spans="5:23" ht="36" customHeight="1">
      <c r="E120" s="758"/>
      <c r="F120" s="758"/>
      <c r="G120" s="758"/>
      <c r="H120" s="758"/>
      <c r="I120" s="758"/>
      <c r="J120" s="758"/>
      <c r="K120" s="758"/>
      <c r="L120" s="758"/>
      <c r="M120" s="758"/>
      <c r="N120" s="758"/>
      <c r="O120" s="758"/>
      <c r="P120" s="758"/>
      <c r="Q120" s="758"/>
      <c r="R120" s="758"/>
      <c r="S120" s="758"/>
      <c r="T120" s="758"/>
      <c r="U120" s="758"/>
      <c r="V120" s="758"/>
      <c r="W120" s="758"/>
    </row>
    <row r="121" spans="5:23" ht="36" customHeight="1">
      <c r="E121" s="758"/>
      <c r="F121" s="758"/>
      <c r="G121" s="758"/>
      <c r="H121" s="758"/>
      <c r="I121" s="758"/>
      <c r="J121" s="758"/>
      <c r="K121" s="758"/>
      <c r="L121" s="758"/>
      <c r="M121" s="758"/>
      <c r="N121" s="758"/>
      <c r="O121" s="758"/>
      <c r="P121" s="758"/>
      <c r="Q121" s="758"/>
      <c r="R121" s="758"/>
      <c r="S121" s="758"/>
      <c r="T121" s="758"/>
      <c r="U121" s="758"/>
      <c r="V121" s="758"/>
      <c r="W121" s="758"/>
    </row>
    <row r="122" spans="5:23" ht="36" customHeight="1">
      <c r="E122" s="758"/>
      <c r="F122" s="758"/>
      <c r="G122" s="758"/>
      <c r="H122" s="758"/>
      <c r="I122" s="758"/>
      <c r="J122" s="758"/>
      <c r="K122" s="758"/>
      <c r="L122" s="758"/>
      <c r="M122" s="758"/>
      <c r="N122" s="758"/>
      <c r="O122" s="758"/>
      <c r="P122" s="758"/>
      <c r="Q122" s="758"/>
      <c r="R122" s="758"/>
      <c r="S122" s="758"/>
      <c r="T122" s="758"/>
      <c r="U122" s="758"/>
      <c r="V122" s="758"/>
      <c r="W122" s="758"/>
    </row>
    <row r="123" spans="5:23" ht="36" customHeight="1">
      <c r="E123" s="758"/>
      <c r="F123" s="758"/>
      <c r="G123" s="758"/>
      <c r="H123" s="758"/>
      <c r="I123" s="758"/>
      <c r="J123" s="758"/>
      <c r="K123" s="758"/>
      <c r="L123" s="758"/>
      <c r="M123" s="758"/>
      <c r="N123" s="758"/>
      <c r="O123" s="758"/>
      <c r="P123" s="758"/>
      <c r="Q123" s="758"/>
      <c r="R123" s="758"/>
      <c r="S123" s="758"/>
      <c r="T123" s="758"/>
      <c r="U123" s="758"/>
      <c r="V123" s="758"/>
      <c r="W123" s="758"/>
    </row>
    <row r="124" spans="5:23" ht="36" customHeight="1">
      <c r="E124" s="758"/>
      <c r="F124" s="758"/>
      <c r="G124" s="758"/>
      <c r="H124" s="758"/>
      <c r="I124" s="758"/>
      <c r="J124" s="758"/>
      <c r="K124" s="758"/>
      <c r="L124" s="758"/>
      <c r="M124" s="758"/>
      <c r="N124" s="758"/>
      <c r="O124" s="758"/>
      <c r="P124" s="758"/>
      <c r="Q124" s="758"/>
      <c r="R124" s="758"/>
      <c r="S124" s="758"/>
      <c r="T124" s="758"/>
      <c r="U124" s="758"/>
      <c r="V124" s="758"/>
      <c r="W124" s="758"/>
    </row>
    <row r="125" spans="5:23" ht="36" customHeight="1">
      <c r="E125" s="758"/>
      <c r="F125" s="758"/>
      <c r="G125" s="758"/>
      <c r="H125" s="758"/>
      <c r="I125" s="758"/>
      <c r="J125" s="758"/>
      <c r="K125" s="758"/>
      <c r="L125" s="758"/>
      <c r="M125" s="758"/>
      <c r="N125" s="758"/>
      <c r="O125" s="758"/>
      <c r="P125" s="758"/>
      <c r="Q125" s="758"/>
      <c r="R125" s="758"/>
      <c r="S125" s="758"/>
      <c r="T125" s="758"/>
      <c r="U125" s="758"/>
      <c r="V125" s="758"/>
      <c r="W125" s="758"/>
    </row>
    <row r="126" spans="5:23" ht="36" customHeight="1">
      <c r="E126" s="758"/>
      <c r="F126" s="758"/>
      <c r="G126" s="758"/>
      <c r="H126" s="758"/>
      <c r="I126" s="758"/>
      <c r="J126" s="758"/>
      <c r="K126" s="758"/>
      <c r="L126" s="758"/>
      <c r="M126" s="758"/>
      <c r="N126" s="758"/>
      <c r="O126" s="758"/>
      <c r="P126" s="758"/>
      <c r="Q126" s="758"/>
      <c r="R126" s="758"/>
      <c r="S126" s="758"/>
      <c r="T126" s="758"/>
      <c r="U126" s="758"/>
      <c r="V126" s="758"/>
      <c r="W126" s="758"/>
    </row>
    <row r="127" spans="5:23" ht="36" customHeight="1">
      <c r="E127" s="758"/>
      <c r="F127" s="758"/>
      <c r="G127" s="758"/>
      <c r="H127" s="758"/>
      <c r="I127" s="758"/>
      <c r="J127" s="758"/>
      <c r="K127" s="758"/>
      <c r="L127" s="758"/>
      <c r="M127" s="758"/>
      <c r="N127" s="758"/>
      <c r="O127" s="758"/>
      <c r="P127" s="758"/>
      <c r="Q127" s="758"/>
      <c r="R127" s="758"/>
      <c r="S127" s="758"/>
      <c r="T127" s="758"/>
      <c r="U127" s="758"/>
      <c r="V127" s="758"/>
      <c r="W127" s="758"/>
    </row>
    <row r="128" spans="5:23" ht="36" customHeight="1">
      <c r="E128" s="758"/>
      <c r="F128" s="758"/>
      <c r="G128" s="758"/>
      <c r="H128" s="758"/>
      <c r="I128" s="758"/>
      <c r="J128" s="758"/>
      <c r="K128" s="758"/>
      <c r="L128" s="758"/>
      <c r="M128" s="758"/>
      <c r="N128" s="758"/>
      <c r="O128" s="758"/>
      <c r="P128" s="758"/>
      <c r="Q128" s="758"/>
      <c r="R128" s="758"/>
      <c r="S128" s="758"/>
      <c r="T128" s="758"/>
      <c r="U128" s="758"/>
      <c r="V128" s="758"/>
      <c r="W128" s="758"/>
    </row>
    <row r="129" spans="5:23" ht="36" customHeight="1">
      <c r="E129" s="758"/>
      <c r="F129" s="758"/>
      <c r="G129" s="758"/>
      <c r="H129" s="758"/>
      <c r="I129" s="758"/>
      <c r="J129" s="758"/>
      <c r="K129" s="758"/>
      <c r="L129" s="758"/>
      <c r="M129" s="758"/>
      <c r="N129" s="758"/>
      <c r="O129" s="758"/>
      <c r="P129" s="758"/>
      <c r="Q129" s="758"/>
      <c r="R129" s="758"/>
      <c r="S129" s="758"/>
      <c r="T129" s="758"/>
      <c r="U129" s="758"/>
      <c r="V129" s="758"/>
      <c r="W129" s="758"/>
    </row>
    <row r="130" spans="5:23" ht="36" customHeight="1">
      <c r="E130" s="758"/>
      <c r="F130" s="758"/>
      <c r="G130" s="758"/>
      <c r="H130" s="758"/>
      <c r="I130" s="758"/>
      <c r="J130" s="758"/>
      <c r="K130" s="758"/>
      <c r="L130" s="758"/>
      <c r="M130" s="758"/>
      <c r="N130" s="758"/>
      <c r="O130" s="758"/>
      <c r="P130" s="758"/>
      <c r="Q130" s="758"/>
      <c r="R130" s="758"/>
      <c r="S130" s="758"/>
      <c r="T130" s="758"/>
      <c r="U130" s="758"/>
      <c r="V130" s="758"/>
      <c r="W130" s="758"/>
    </row>
    <row r="131" spans="5:23" ht="36" customHeight="1">
      <c r="E131" s="758"/>
      <c r="F131" s="758"/>
      <c r="G131" s="758"/>
      <c r="H131" s="758"/>
      <c r="I131" s="758"/>
      <c r="J131" s="758"/>
      <c r="K131" s="758"/>
      <c r="L131" s="758"/>
      <c r="M131" s="758"/>
      <c r="N131" s="758"/>
      <c r="O131" s="758"/>
      <c r="P131" s="758"/>
      <c r="Q131" s="758"/>
      <c r="R131" s="758"/>
      <c r="S131" s="758"/>
      <c r="T131" s="758"/>
      <c r="U131" s="758"/>
      <c r="V131" s="758"/>
      <c r="W131" s="758"/>
    </row>
    <row r="132" spans="5:23" ht="36" customHeight="1">
      <c r="E132" s="758"/>
      <c r="F132" s="758"/>
      <c r="G132" s="758"/>
      <c r="H132" s="758"/>
      <c r="I132" s="758"/>
      <c r="J132" s="758"/>
      <c r="K132" s="758"/>
      <c r="L132" s="758"/>
      <c r="M132" s="758"/>
      <c r="N132" s="758"/>
      <c r="O132" s="758"/>
      <c r="P132" s="758"/>
      <c r="Q132" s="758"/>
      <c r="R132" s="758"/>
      <c r="S132" s="758"/>
      <c r="T132" s="758"/>
      <c r="U132" s="758"/>
      <c r="V132" s="758"/>
      <c r="W132" s="758"/>
    </row>
    <row r="133" spans="5:23" ht="36" customHeight="1">
      <c r="E133" s="758"/>
      <c r="F133" s="758"/>
      <c r="G133" s="758"/>
      <c r="H133" s="758"/>
      <c r="I133" s="758"/>
      <c r="J133" s="758"/>
      <c r="K133" s="758"/>
      <c r="L133" s="758"/>
      <c r="M133" s="758"/>
      <c r="N133" s="758"/>
      <c r="O133" s="758"/>
      <c r="P133" s="758"/>
      <c r="Q133" s="758"/>
      <c r="R133" s="758"/>
      <c r="S133" s="758"/>
      <c r="T133" s="758"/>
      <c r="U133" s="758"/>
      <c r="V133" s="758"/>
      <c r="W133" s="758"/>
    </row>
    <row r="134" spans="5:23" ht="36" customHeight="1">
      <c r="E134" s="758"/>
      <c r="F134" s="758"/>
      <c r="G134" s="758"/>
      <c r="H134" s="758"/>
      <c r="I134" s="758"/>
      <c r="J134" s="758"/>
      <c r="K134" s="758"/>
      <c r="L134" s="758"/>
      <c r="M134" s="758"/>
      <c r="N134" s="758"/>
      <c r="O134" s="758"/>
      <c r="P134" s="758"/>
      <c r="Q134" s="758"/>
      <c r="R134" s="758"/>
      <c r="S134" s="758"/>
      <c r="T134" s="758"/>
      <c r="U134" s="758"/>
      <c r="V134" s="758"/>
      <c r="W134" s="758"/>
    </row>
    <row r="135" spans="5:23" ht="36" customHeight="1">
      <c r="E135" s="758"/>
      <c r="F135" s="758"/>
      <c r="G135" s="758"/>
      <c r="H135" s="758"/>
      <c r="I135" s="758"/>
      <c r="J135" s="758"/>
      <c r="K135" s="758"/>
      <c r="L135" s="758"/>
      <c r="M135" s="758"/>
      <c r="N135" s="758"/>
      <c r="O135" s="758"/>
      <c r="P135" s="758"/>
      <c r="Q135" s="758"/>
      <c r="R135" s="758"/>
      <c r="S135" s="758"/>
      <c r="T135" s="758"/>
      <c r="U135" s="758"/>
      <c r="V135" s="758"/>
      <c r="W135" s="758"/>
    </row>
    <row r="136" spans="5:23" ht="36" customHeight="1">
      <c r="E136" s="758"/>
      <c r="F136" s="758"/>
      <c r="G136" s="758"/>
      <c r="H136" s="758"/>
      <c r="I136" s="758"/>
      <c r="J136" s="758"/>
      <c r="K136" s="758"/>
      <c r="L136" s="758"/>
      <c r="M136" s="758"/>
      <c r="N136" s="758"/>
      <c r="O136" s="758"/>
      <c r="P136" s="758"/>
      <c r="Q136" s="758"/>
      <c r="R136" s="758"/>
      <c r="S136" s="758"/>
      <c r="T136" s="758"/>
      <c r="U136" s="758"/>
      <c r="V136" s="758"/>
      <c r="W136" s="758"/>
    </row>
    <row r="137" spans="5:23" ht="36" customHeight="1">
      <c r="E137" s="758"/>
      <c r="F137" s="758"/>
      <c r="G137" s="758"/>
      <c r="H137" s="758"/>
      <c r="I137" s="758"/>
      <c r="J137" s="758"/>
      <c r="K137" s="758"/>
      <c r="L137" s="758"/>
      <c r="M137" s="758"/>
      <c r="N137" s="758"/>
      <c r="O137" s="758"/>
      <c r="P137" s="758"/>
      <c r="Q137" s="758"/>
      <c r="R137" s="758"/>
      <c r="S137" s="758"/>
      <c r="T137" s="758"/>
      <c r="U137" s="758"/>
      <c r="V137" s="758"/>
      <c r="W137" s="758"/>
    </row>
    <row r="138" spans="5:23" ht="36" customHeight="1">
      <c r="E138" s="758"/>
      <c r="F138" s="758"/>
      <c r="G138" s="758"/>
      <c r="H138" s="758"/>
      <c r="I138" s="758"/>
      <c r="J138" s="758"/>
      <c r="K138" s="758"/>
      <c r="L138" s="758"/>
      <c r="M138" s="758"/>
      <c r="N138" s="758"/>
      <c r="O138" s="758"/>
      <c r="P138" s="758"/>
      <c r="Q138" s="758"/>
      <c r="R138" s="758"/>
      <c r="S138" s="758"/>
      <c r="T138" s="758"/>
      <c r="U138" s="758"/>
      <c r="V138" s="758"/>
      <c r="W138" s="758"/>
    </row>
    <row r="139" spans="5:23" ht="36" customHeight="1">
      <c r="E139" s="758"/>
      <c r="F139" s="758"/>
      <c r="G139" s="758"/>
      <c r="H139" s="758"/>
      <c r="I139" s="758"/>
      <c r="J139" s="758"/>
      <c r="K139" s="758"/>
      <c r="L139" s="758"/>
      <c r="M139" s="758"/>
      <c r="N139" s="758"/>
      <c r="O139" s="758"/>
      <c r="P139" s="758"/>
      <c r="Q139" s="758"/>
      <c r="R139" s="758"/>
      <c r="S139" s="758"/>
      <c r="T139" s="758"/>
      <c r="U139" s="758"/>
      <c r="V139" s="758"/>
      <c r="W139" s="758"/>
    </row>
    <row r="140" spans="5:23" ht="36" customHeight="1">
      <c r="E140" s="758"/>
      <c r="F140" s="758"/>
      <c r="G140" s="758"/>
      <c r="H140" s="758"/>
      <c r="I140" s="758"/>
      <c r="J140" s="758"/>
      <c r="K140" s="758"/>
      <c r="L140" s="758"/>
      <c r="M140" s="758"/>
      <c r="N140" s="758"/>
      <c r="O140" s="758"/>
      <c r="P140" s="758"/>
      <c r="Q140" s="758"/>
      <c r="R140" s="758"/>
      <c r="S140" s="758"/>
      <c r="T140" s="758"/>
      <c r="U140" s="758"/>
      <c r="V140" s="758"/>
      <c r="W140" s="758"/>
    </row>
    <row r="141" spans="5:23" ht="36" customHeight="1">
      <c r="E141" s="758"/>
      <c r="F141" s="758"/>
      <c r="G141" s="758"/>
      <c r="H141" s="758"/>
      <c r="I141" s="758"/>
      <c r="J141" s="758"/>
      <c r="K141" s="758"/>
      <c r="L141" s="758"/>
      <c r="M141" s="758"/>
      <c r="N141" s="758"/>
      <c r="O141" s="758"/>
      <c r="P141" s="758"/>
      <c r="Q141" s="758"/>
      <c r="R141" s="758"/>
      <c r="S141" s="758"/>
      <c r="T141" s="758"/>
      <c r="U141" s="758"/>
      <c r="V141" s="758"/>
      <c r="W141" s="758"/>
    </row>
    <row r="142" spans="5:23" ht="36" customHeight="1">
      <c r="E142" s="758"/>
      <c r="F142" s="758"/>
      <c r="G142" s="758"/>
      <c r="H142" s="758"/>
      <c r="I142" s="758"/>
      <c r="J142" s="758"/>
      <c r="K142" s="758"/>
      <c r="L142" s="758"/>
      <c r="M142" s="758"/>
      <c r="N142" s="758"/>
      <c r="O142" s="758"/>
      <c r="P142" s="758"/>
      <c r="Q142" s="758"/>
      <c r="R142" s="758"/>
      <c r="S142" s="758"/>
      <c r="T142" s="758"/>
      <c r="U142" s="758"/>
      <c r="V142" s="758"/>
      <c r="W142" s="758"/>
    </row>
    <row r="143" spans="5:23" ht="36" customHeight="1">
      <c r="E143" s="758"/>
      <c r="F143" s="758"/>
      <c r="G143" s="758"/>
      <c r="H143" s="758"/>
      <c r="I143" s="758"/>
      <c r="J143" s="758"/>
      <c r="K143" s="758"/>
      <c r="L143" s="758"/>
      <c r="M143" s="758"/>
      <c r="N143" s="758"/>
      <c r="O143" s="758"/>
      <c r="P143" s="758"/>
      <c r="Q143" s="758"/>
      <c r="R143" s="758"/>
      <c r="S143" s="758"/>
      <c r="T143" s="758"/>
      <c r="U143" s="758"/>
      <c r="V143" s="758"/>
      <c r="W143" s="758"/>
    </row>
    <row r="144" spans="5:23" ht="36" customHeight="1">
      <c r="E144" s="758"/>
      <c r="F144" s="758"/>
      <c r="G144" s="758"/>
      <c r="H144" s="758"/>
      <c r="I144" s="758"/>
      <c r="J144" s="758"/>
      <c r="K144" s="758"/>
      <c r="L144" s="758"/>
      <c r="M144" s="758"/>
      <c r="N144" s="758"/>
      <c r="O144" s="758"/>
      <c r="P144" s="758"/>
      <c r="Q144" s="758"/>
      <c r="R144" s="758"/>
      <c r="S144" s="758"/>
      <c r="T144" s="758"/>
      <c r="U144" s="758"/>
      <c r="V144" s="758"/>
      <c r="W144" s="758"/>
    </row>
    <row r="145" spans="5:23" ht="36" customHeight="1">
      <c r="E145" s="758"/>
      <c r="F145" s="758"/>
      <c r="G145" s="758"/>
      <c r="H145" s="758"/>
      <c r="I145" s="758"/>
      <c r="J145" s="758"/>
      <c r="K145" s="758"/>
      <c r="L145" s="758"/>
      <c r="M145" s="758"/>
      <c r="N145" s="758"/>
      <c r="O145" s="758"/>
      <c r="P145" s="758"/>
      <c r="Q145" s="758"/>
      <c r="R145" s="758"/>
      <c r="S145" s="758"/>
      <c r="T145" s="758"/>
      <c r="U145" s="758"/>
      <c r="V145" s="758"/>
      <c r="W145" s="758"/>
    </row>
    <row r="146" spans="5:23" ht="36" customHeight="1">
      <c r="E146" s="758"/>
      <c r="F146" s="758"/>
      <c r="G146" s="758"/>
      <c r="H146" s="758"/>
      <c r="I146" s="758"/>
      <c r="J146" s="758"/>
      <c r="K146" s="758"/>
      <c r="L146" s="758"/>
      <c r="M146" s="758"/>
      <c r="N146" s="758"/>
      <c r="O146" s="758"/>
      <c r="P146" s="758"/>
      <c r="Q146" s="758"/>
      <c r="R146" s="758"/>
      <c r="S146" s="758"/>
      <c r="T146" s="758"/>
      <c r="U146" s="758"/>
      <c r="V146" s="758"/>
      <c r="W146" s="758"/>
    </row>
    <row r="147" spans="5:23" ht="36" customHeight="1">
      <c r="E147" s="758"/>
      <c r="F147" s="758"/>
      <c r="G147" s="758"/>
      <c r="H147" s="758"/>
      <c r="I147" s="758"/>
      <c r="J147" s="758"/>
      <c r="K147" s="758"/>
      <c r="L147" s="758"/>
      <c r="M147" s="758"/>
      <c r="N147" s="758"/>
      <c r="O147" s="758"/>
      <c r="P147" s="758"/>
      <c r="Q147" s="758"/>
      <c r="R147" s="758"/>
      <c r="S147" s="758"/>
      <c r="T147" s="758"/>
      <c r="U147" s="758"/>
      <c r="V147" s="758"/>
      <c r="W147" s="758"/>
    </row>
    <row r="148" spans="5:23" ht="36" customHeight="1">
      <c r="E148" s="758"/>
      <c r="F148" s="758"/>
      <c r="G148" s="758"/>
      <c r="H148" s="758"/>
      <c r="I148" s="758"/>
      <c r="J148" s="758"/>
      <c r="K148" s="758"/>
      <c r="L148" s="758"/>
      <c r="M148" s="758"/>
      <c r="N148" s="758"/>
      <c r="O148" s="758"/>
      <c r="P148" s="758"/>
      <c r="Q148" s="758"/>
      <c r="R148" s="758"/>
      <c r="S148" s="758"/>
      <c r="T148" s="758"/>
      <c r="U148" s="758"/>
      <c r="V148" s="758"/>
      <c r="W148" s="758"/>
    </row>
    <row r="149" spans="5:23" ht="36" customHeight="1">
      <c r="E149" s="758"/>
      <c r="F149" s="758"/>
      <c r="G149" s="758"/>
      <c r="H149" s="758"/>
      <c r="I149" s="758"/>
      <c r="J149" s="758"/>
      <c r="K149" s="758"/>
      <c r="L149" s="758"/>
      <c r="M149" s="758"/>
      <c r="N149" s="758"/>
      <c r="O149" s="758"/>
      <c r="P149" s="758"/>
      <c r="Q149" s="758"/>
      <c r="R149" s="758"/>
      <c r="S149" s="758"/>
      <c r="T149" s="758"/>
      <c r="U149" s="758"/>
      <c r="V149" s="758"/>
      <c r="W149" s="758"/>
    </row>
    <row r="150" spans="5:23" ht="36" customHeight="1">
      <c r="E150" s="758"/>
      <c r="F150" s="758"/>
      <c r="G150" s="758"/>
      <c r="H150" s="758"/>
      <c r="I150" s="758"/>
      <c r="J150" s="758"/>
      <c r="K150" s="758"/>
      <c r="L150" s="758"/>
      <c r="M150" s="758"/>
      <c r="N150" s="758"/>
      <c r="O150" s="758"/>
      <c r="P150" s="758"/>
      <c r="Q150" s="758"/>
      <c r="R150" s="758"/>
      <c r="S150" s="758"/>
      <c r="T150" s="758"/>
      <c r="U150" s="758"/>
      <c r="V150" s="758"/>
      <c r="W150" s="758"/>
    </row>
    <row r="151" spans="5:23" ht="36" customHeight="1">
      <c r="E151" s="758"/>
      <c r="F151" s="758"/>
      <c r="G151" s="758"/>
      <c r="H151" s="758"/>
      <c r="I151" s="758"/>
      <c r="J151" s="758"/>
      <c r="K151" s="758"/>
      <c r="L151" s="758"/>
      <c r="M151" s="758"/>
      <c r="N151" s="758"/>
      <c r="O151" s="758"/>
      <c r="P151" s="758"/>
      <c r="Q151" s="758"/>
      <c r="R151" s="758"/>
      <c r="S151" s="758"/>
      <c r="T151" s="758"/>
      <c r="U151" s="758"/>
      <c r="V151" s="758"/>
      <c r="W151" s="758"/>
    </row>
    <row r="152" spans="5:23" ht="36" customHeight="1">
      <c r="E152" s="758"/>
      <c r="F152" s="758"/>
      <c r="G152" s="758"/>
      <c r="H152" s="758"/>
      <c r="I152" s="758"/>
      <c r="J152" s="758"/>
      <c r="K152" s="758"/>
      <c r="L152" s="758"/>
      <c r="M152" s="758"/>
      <c r="N152" s="758"/>
      <c r="O152" s="758"/>
      <c r="P152" s="758"/>
      <c r="Q152" s="758"/>
      <c r="R152" s="758"/>
      <c r="S152" s="758"/>
      <c r="T152" s="758"/>
      <c r="U152" s="758"/>
      <c r="V152" s="758"/>
      <c r="W152" s="758"/>
    </row>
    <row r="153" spans="5:23" ht="36" customHeight="1">
      <c r="E153" s="758"/>
      <c r="F153" s="758"/>
      <c r="G153" s="758"/>
      <c r="H153" s="758"/>
      <c r="I153" s="758"/>
      <c r="J153" s="758"/>
      <c r="K153" s="758"/>
      <c r="L153" s="758"/>
      <c r="M153" s="758"/>
      <c r="N153" s="758"/>
      <c r="O153" s="758"/>
      <c r="P153" s="758"/>
      <c r="Q153" s="758"/>
      <c r="R153" s="758"/>
      <c r="S153" s="758"/>
      <c r="T153" s="758"/>
      <c r="U153" s="758"/>
      <c r="V153" s="758"/>
      <c r="W153" s="758"/>
    </row>
    <row r="154" spans="5:23" ht="36" customHeight="1">
      <c r="E154" s="758"/>
      <c r="F154" s="758"/>
      <c r="G154" s="758"/>
      <c r="H154" s="758"/>
      <c r="I154" s="758"/>
      <c r="J154" s="758"/>
      <c r="K154" s="758"/>
      <c r="L154" s="758"/>
      <c r="M154" s="758"/>
      <c r="N154" s="758"/>
      <c r="O154" s="758"/>
      <c r="P154" s="758"/>
      <c r="Q154" s="758"/>
      <c r="R154" s="758"/>
      <c r="S154" s="758"/>
      <c r="T154" s="758"/>
      <c r="U154" s="758"/>
      <c r="V154" s="758"/>
      <c r="W154" s="758"/>
    </row>
    <row r="155" spans="5:23" ht="36" customHeight="1">
      <c r="E155" s="758"/>
      <c r="F155" s="758"/>
      <c r="G155" s="758"/>
      <c r="H155" s="758"/>
      <c r="I155" s="758"/>
      <c r="J155" s="758"/>
      <c r="K155" s="758"/>
      <c r="L155" s="758"/>
      <c r="M155" s="758"/>
      <c r="N155" s="758"/>
      <c r="O155" s="758"/>
      <c r="P155" s="758"/>
      <c r="Q155" s="758"/>
      <c r="R155" s="758"/>
      <c r="S155" s="758"/>
      <c r="T155" s="758"/>
      <c r="U155" s="758"/>
      <c r="V155" s="758"/>
      <c r="W155" s="758"/>
    </row>
    <row r="156" spans="5:23" ht="36" customHeight="1">
      <c r="E156" s="758"/>
      <c r="F156" s="758"/>
      <c r="G156" s="758"/>
      <c r="H156" s="758"/>
      <c r="I156" s="758"/>
      <c r="J156" s="758"/>
      <c r="K156" s="758"/>
      <c r="L156" s="758"/>
      <c r="M156" s="758"/>
      <c r="N156" s="758"/>
      <c r="O156" s="758"/>
      <c r="P156" s="758"/>
      <c r="Q156" s="758"/>
      <c r="R156" s="758"/>
      <c r="S156" s="758"/>
      <c r="T156" s="758"/>
      <c r="U156" s="758"/>
      <c r="V156" s="758"/>
      <c r="W156" s="758"/>
    </row>
    <row r="157" spans="5:23" ht="36" customHeight="1">
      <c r="E157" s="758"/>
      <c r="F157" s="758"/>
      <c r="G157" s="758"/>
      <c r="H157" s="758"/>
      <c r="I157" s="758"/>
      <c r="J157" s="758"/>
      <c r="K157" s="758"/>
      <c r="L157" s="758"/>
      <c r="M157" s="758"/>
      <c r="N157" s="758"/>
      <c r="O157" s="758"/>
      <c r="P157" s="758"/>
      <c r="Q157" s="758"/>
      <c r="R157" s="758"/>
      <c r="S157" s="758"/>
      <c r="T157" s="758"/>
      <c r="U157" s="758"/>
      <c r="V157" s="758"/>
      <c r="W157" s="758"/>
    </row>
    <row r="158" spans="5:23" ht="36" customHeight="1">
      <c r="E158" s="758"/>
      <c r="F158" s="758"/>
      <c r="G158" s="758"/>
      <c r="H158" s="758"/>
      <c r="I158" s="758"/>
      <c r="J158" s="758"/>
      <c r="K158" s="758"/>
      <c r="L158" s="758"/>
      <c r="M158" s="758"/>
      <c r="N158" s="758"/>
      <c r="O158" s="758"/>
      <c r="P158" s="758"/>
      <c r="Q158" s="758"/>
      <c r="R158" s="758"/>
      <c r="S158" s="758"/>
      <c r="T158" s="758"/>
      <c r="U158" s="758"/>
      <c r="V158" s="758"/>
      <c r="W158" s="758"/>
    </row>
    <row r="159" spans="5:23" ht="36" customHeight="1">
      <c r="E159" s="758"/>
      <c r="F159" s="758"/>
      <c r="G159" s="758"/>
      <c r="H159" s="758"/>
      <c r="I159" s="758"/>
      <c r="J159" s="758"/>
      <c r="K159" s="758"/>
      <c r="L159" s="758"/>
      <c r="M159" s="758"/>
      <c r="N159" s="758"/>
      <c r="O159" s="758"/>
      <c r="P159" s="758"/>
      <c r="Q159" s="758"/>
      <c r="R159" s="758"/>
      <c r="S159" s="758"/>
      <c r="T159" s="758"/>
      <c r="U159" s="758"/>
      <c r="V159" s="758"/>
      <c r="W159" s="758"/>
    </row>
    <row r="160" spans="5:23" ht="36" customHeight="1">
      <c r="E160" s="758"/>
      <c r="F160" s="758"/>
      <c r="G160" s="758"/>
      <c r="H160" s="758"/>
      <c r="I160" s="758"/>
      <c r="J160" s="758"/>
      <c r="K160" s="758"/>
      <c r="L160" s="758"/>
      <c r="M160" s="758"/>
      <c r="N160" s="758"/>
      <c r="O160" s="758"/>
      <c r="P160" s="758"/>
      <c r="Q160" s="758"/>
      <c r="R160" s="758"/>
      <c r="S160" s="758"/>
      <c r="T160" s="758"/>
      <c r="U160" s="758"/>
      <c r="V160" s="758"/>
      <c r="W160" s="758"/>
    </row>
    <row r="161" spans="5:23" ht="36" customHeight="1">
      <c r="E161" s="758"/>
      <c r="F161" s="758"/>
      <c r="G161" s="758"/>
      <c r="H161" s="758"/>
      <c r="I161" s="758"/>
      <c r="J161" s="758"/>
      <c r="K161" s="758"/>
      <c r="L161" s="758"/>
      <c r="M161" s="758"/>
      <c r="N161" s="758"/>
      <c r="O161" s="758"/>
      <c r="P161" s="758"/>
      <c r="Q161" s="758"/>
      <c r="R161" s="758"/>
      <c r="S161" s="758"/>
      <c r="T161" s="758"/>
      <c r="U161" s="758"/>
      <c r="V161" s="758"/>
      <c r="W161" s="758"/>
    </row>
    <row r="162" spans="5:23" ht="36" customHeight="1">
      <c r="E162" s="758"/>
      <c r="F162" s="758"/>
      <c r="G162" s="758"/>
      <c r="H162" s="758"/>
      <c r="I162" s="758"/>
      <c r="J162" s="758"/>
      <c r="K162" s="758"/>
      <c r="L162" s="758"/>
      <c r="M162" s="758"/>
      <c r="N162" s="758"/>
      <c r="O162" s="758"/>
      <c r="P162" s="758"/>
      <c r="Q162" s="758"/>
      <c r="R162" s="758"/>
      <c r="S162" s="758"/>
      <c r="T162" s="758"/>
      <c r="U162" s="758"/>
      <c r="V162" s="758"/>
      <c r="W162" s="758"/>
    </row>
    <row r="163" spans="5:23" ht="36" customHeight="1">
      <c r="E163" s="758"/>
      <c r="F163" s="758"/>
      <c r="G163" s="758"/>
      <c r="H163" s="758"/>
      <c r="I163" s="758"/>
      <c r="J163" s="758"/>
      <c r="K163" s="758"/>
      <c r="L163" s="758"/>
      <c r="M163" s="758"/>
      <c r="N163" s="758"/>
      <c r="O163" s="758"/>
      <c r="P163" s="758"/>
      <c r="Q163" s="758"/>
      <c r="R163" s="758"/>
      <c r="S163" s="758"/>
      <c r="T163" s="758"/>
      <c r="U163" s="758"/>
      <c r="V163" s="758"/>
      <c r="W163" s="758"/>
    </row>
    <row r="164" spans="5:23" ht="36" customHeight="1">
      <c r="E164" s="758"/>
      <c r="F164" s="758"/>
      <c r="G164" s="758"/>
      <c r="H164" s="758"/>
      <c r="I164" s="758"/>
      <c r="J164" s="758"/>
      <c r="K164" s="758"/>
      <c r="L164" s="758"/>
      <c r="M164" s="758"/>
      <c r="N164" s="758"/>
      <c r="O164" s="758"/>
      <c r="P164" s="758"/>
      <c r="Q164" s="758"/>
      <c r="R164" s="758"/>
      <c r="S164" s="758"/>
      <c r="T164" s="758"/>
      <c r="U164" s="758"/>
      <c r="V164" s="758"/>
      <c r="W164" s="758"/>
    </row>
    <row r="165" spans="5:23" ht="36" customHeight="1">
      <c r="E165" s="758"/>
      <c r="F165" s="758"/>
      <c r="G165" s="758"/>
      <c r="H165" s="758"/>
      <c r="I165" s="758"/>
      <c r="J165" s="758"/>
      <c r="K165" s="758"/>
      <c r="L165" s="758"/>
      <c r="M165" s="758"/>
      <c r="N165" s="758"/>
      <c r="O165" s="758"/>
      <c r="P165" s="758"/>
      <c r="Q165" s="758"/>
      <c r="R165" s="758"/>
      <c r="S165" s="758"/>
      <c r="T165" s="758"/>
      <c r="U165" s="758"/>
      <c r="V165" s="758"/>
      <c r="W165" s="758"/>
    </row>
    <row r="166" spans="5:23" ht="36" customHeight="1">
      <c r="E166" s="758"/>
      <c r="F166" s="758"/>
      <c r="G166" s="758"/>
      <c r="H166" s="758"/>
      <c r="I166" s="758"/>
      <c r="J166" s="758"/>
      <c r="K166" s="758"/>
      <c r="L166" s="758"/>
      <c r="M166" s="758"/>
      <c r="N166" s="758"/>
      <c r="O166" s="758"/>
      <c r="P166" s="758"/>
      <c r="Q166" s="758"/>
      <c r="R166" s="758"/>
      <c r="S166" s="758"/>
      <c r="T166" s="758"/>
      <c r="U166" s="758"/>
      <c r="V166" s="758"/>
      <c r="W166" s="758"/>
    </row>
    <row r="167" spans="5:23" ht="36" customHeight="1">
      <c r="E167" s="758"/>
      <c r="F167" s="758"/>
      <c r="G167" s="758"/>
      <c r="H167" s="758"/>
      <c r="I167" s="758"/>
      <c r="J167" s="758"/>
      <c r="K167" s="758"/>
      <c r="L167" s="758"/>
      <c r="M167" s="758"/>
      <c r="N167" s="758"/>
      <c r="O167" s="758"/>
      <c r="P167" s="758"/>
      <c r="Q167" s="758"/>
      <c r="R167" s="758"/>
      <c r="S167" s="758"/>
      <c r="T167" s="758"/>
      <c r="U167" s="758"/>
      <c r="V167" s="758"/>
      <c r="W167" s="758"/>
    </row>
    <row r="168" spans="5:23" ht="36" customHeight="1">
      <c r="E168" s="758"/>
      <c r="F168" s="758"/>
      <c r="G168" s="758"/>
      <c r="H168" s="758"/>
      <c r="I168" s="758"/>
      <c r="J168" s="758"/>
      <c r="K168" s="758"/>
      <c r="L168" s="758"/>
      <c r="M168" s="758"/>
      <c r="N168" s="758"/>
      <c r="O168" s="758"/>
      <c r="P168" s="758"/>
      <c r="Q168" s="758"/>
      <c r="R168" s="758"/>
      <c r="S168" s="758"/>
      <c r="T168" s="758"/>
      <c r="U168" s="758"/>
      <c r="V168" s="758"/>
      <c r="W168" s="758"/>
    </row>
    <row r="169" spans="5:23" ht="36" customHeight="1">
      <c r="E169" s="758"/>
      <c r="F169" s="758"/>
      <c r="G169" s="758"/>
      <c r="H169" s="758"/>
      <c r="I169" s="758"/>
      <c r="J169" s="758"/>
      <c r="K169" s="758"/>
      <c r="L169" s="758"/>
      <c r="M169" s="758"/>
      <c r="N169" s="758"/>
      <c r="O169" s="758"/>
      <c r="P169" s="758"/>
      <c r="Q169" s="758"/>
      <c r="R169" s="758"/>
      <c r="S169" s="758"/>
      <c r="T169" s="758"/>
      <c r="U169" s="758"/>
      <c r="V169" s="758"/>
      <c r="W169" s="758"/>
    </row>
    <row r="170" spans="5:23" ht="36" customHeight="1">
      <c r="E170" s="758"/>
      <c r="F170" s="758"/>
      <c r="G170" s="758"/>
      <c r="H170" s="758"/>
      <c r="I170" s="758"/>
      <c r="J170" s="758"/>
      <c r="K170" s="758"/>
      <c r="L170" s="758"/>
      <c r="M170" s="758"/>
      <c r="N170" s="758"/>
      <c r="O170" s="758"/>
      <c r="P170" s="758"/>
      <c r="Q170" s="758"/>
      <c r="R170" s="758"/>
      <c r="S170" s="758"/>
      <c r="T170" s="758"/>
      <c r="U170" s="758"/>
      <c r="V170" s="758"/>
      <c r="W170" s="758"/>
    </row>
    <row r="171" spans="5:23" ht="36" customHeight="1">
      <c r="E171" s="758"/>
      <c r="F171" s="758"/>
      <c r="G171" s="758"/>
      <c r="H171" s="758"/>
      <c r="I171" s="758"/>
      <c r="J171" s="758"/>
      <c r="K171" s="758"/>
      <c r="L171" s="758"/>
      <c r="M171" s="758"/>
      <c r="N171" s="758"/>
      <c r="O171" s="758"/>
      <c r="P171" s="758"/>
      <c r="Q171" s="758"/>
      <c r="R171" s="758"/>
      <c r="S171" s="758"/>
      <c r="T171" s="758"/>
      <c r="U171" s="758"/>
      <c r="V171" s="758"/>
      <c r="W171" s="758"/>
    </row>
    <row r="172" spans="5:23" ht="36" customHeight="1">
      <c r="E172" s="758"/>
      <c r="F172" s="758"/>
      <c r="G172" s="758"/>
      <c r="H172" s="758"/>
      <c r="I172" s="758"/>
      <c r="J172" s="758"/>
      <c r="K172" s="758"/>
      <c r="L172" s="758"/>
      <c r="M172" s="758"/>
      <c r="N172" s="758"/>
      <c r="O172" s="758"/>
      <c r="P172" s="758"/>
      <c r="Q172" s="758"/>
      <c r="R172" s="758"/>
      <c r="S172" s="758"/>
      <c r="T172" s="758"/>
      <c r="U172" s="758"/>
      <c r="V172" s="758"/>
      <c r="W172" s="758"/>
    </row>
    <row r="173" spans="5:23" ht="36" customHeight="1">
      <c r="E173" s="758"/>
      <c r="F173" s="758"/>
      <c r="G173" s="758"/>
      <c r="H173" s="758"/>
      <c r="I173" s="758"/>
      <c r="J173" s="758"/>
      <c r="K173" s="758"/>
      <c r="L173" s="758"/>
      <c r="M173" s="758"/>
      <c r="N173" s="758"/>
      <c r="O173" s="758"/>
      <c r="P173" s="758"/>
      <c r="Q173" s="758"/>
      <c r="R173" s="758"/>
      <c r="S173" s="758"/>
      <c r="T173" s="758"/>
      <c r="U173" s="758"/>
      <c r="V173" s="758"/>
      <c r="W173" s="758"/>
    </row>
    <row r="174" spans="5:23" ht="36" customHeight="1">
      <c r="E174" s="758"/>
      <c r="F174" s="758"/>
      <c r="G174" s="758"/>
      <c r="H174" s="758"/>
      <c r="I174" s="758"/>
      <c r="J174" s="758"/>
      <c r="K174" s="758"/>
      <c r="L174" s="758"/>
      <c r="M174" s="758"/>
      <c r="N174" s="758"/>
      <c r="O174" s="758"/>
      <c r="P174" s="758"/>
      <c r="Q174" s="758"/>
      <c r="R174" s="758"/>
      <c r="S174" s="758"/>
      <c r="T174" s="758"/>
      <c r="U174" s="758"/>
      <c r="V174" s="758"/>
      <c r="W174" s="758"/>
    </row>
    <row r="175" spans="5:23" ht="36" customHeight="1">
      <c r="E175" s="758"/>
      <c r="F175" s="758"/>
      <c r="G175" s="758"/>
      <c r="H175" s="758"/>
      <c r="I175" s="758"/>
      <c r="J175" s="758"/>
      <c r="K175" s="758"/>
      <c r="L175" s="758"/>
      <c r="M175" s="758"/>
      <c r="N175" s="758"/>
      <c r="O175" s="758"/>
      <c r="P175" s="758"/>
      <c r="Q175" s="758"/>
      <c r="R175" s="758"/>
      <c r="S175" s="758"/>
      <c r="T175" s="758"/>
      <c r="U175" s="758"/>
      <c r="V175" s="758"/>
      <c r="W175" s="758"/>
    </row>
    <row r="176" spans="5:23" ht="36" customHeight="1">
      <c r="E176" s="758"/>
      <c r="F176" s="758"/>
      <c r="G176" s="758"/>
      <c r="H176" s="758"/>
      <c r="I176" s="758"/>
      <c r="J176" s="758"/>
      <c r="K176" s="758"/>
      <c r="L176" s="758"/>
      <c r="M176" s="758"/>
      <c r="N176" s="758"/>
      <c r="O176" s="758"/>
      <c r="P176" s="758"/>
      <c r="Q176" s="758"/>
      <c r="R176" s="758"/>
      <c r="S176" s="758"/>
      <c r="T176" s="758"/>
      <c r="U176" s="758"/>
      <c r="V176" s="758"/>
      <c r="W176" s="758"/>
    </row>
    <row r="177" spans="5:23" ht="36" customHeight="1">
      <c r="E177" s="758"/>
      <c r="F177" s="758"/>
      <c r="G177" s="758"/>
      <c r="H177" s="758"/>
      <c r="I177" s="758"/>
      <c r="J177" s="758"/>
      <c r="K177" s="758"/>
      <c r="L177" s="758"/>
      <c r="M177" s="758"/>
      <c r="N177" s="758"/>
      <c r="O177" s="758"/>
      <c r="P177" s="758"/>
      <c r="Q177" s="758"/>
      <c r="R177" s="758"/>
      <c r="S177" s="758"/>
      <c r="T177" s="758"/>
      <c r="U177" s="758"/>
      <c r="V177" s="758"/>
      <c r="W177" s="758"/>
    </row>
    <row r="178" spans="5:23" ht="36" customHeight="1">
      <c r="E178" s="758"/>
      <c r="F178" s="758"/>
      <c r="G178" s="758"/>
      <c r="H178" s="758"/>
      <c r="I178" s="758"/>
      <c r="J178" s="758"/>
      <c r="K178" s="758"/>
      <c r="L178" s="758"/>
      <c r="M178" s="758"/>
      <c r="N178" s="758"/>
      <c r="O178" s="758"/>
      <c r="P178" s="758"/>
      <c r="Q178" s="758"/>
      <c r="R178" s="758"/>
      <c r="S178" s="758"/>
      <c r="T178" s="758"/>
      <c r="U178" s="758"/>
      <c r="V178" s="758"/>
      <c r="W178" s="758"/>
    </row>
    <row r="179" spans="5:23" ht="36" customHeight="1">
      <c r="E179" s="758"/>
      <c r="F179" s="758"/>
      <c r="G179" s="758"/>
      <c r="H179" s="758"/>
      <c r="I179" s="758"/>
      <c r="J179" s="758"/>
      <c r="K179" s="758"/>
      <c r="L179" s="758"/>
      <c r="M179" s="758"/>
      <c r="N179" s="758"/>
      <c r="O179" s="758"/>
      <c r="P179" s="758"/>
      <c r="Q179" s="758"/>
      <c r="R179" s="758"/>
      <c r="S179" s="758"/>
      <c r="T179" s="758"/>
      <c r="U179" s="758"/>
      <c r="V179" s="758"/>
      <c r="W179" s="758"/>
    </row>
    <row r="180" spans="5:23" ht="36" customHeight="1">
      <c r="E180" s="758"/>
      <c r="F180" s="758"/>
      <c r="G180" s="758"/>
      <c r="H180" s="758"/>
      <c r="I180" s="758"/>
      <c r="J180" s="758"/>
      <c r="K180" s="758"/>
      <c r="L180" s="758"/>
      <c r="M180" s="758"/>
      <c r="N180" s="758"/>
      <c r="O180" s="758"/>
      <c r="P180" s="758"/>
      <c r="Q180" s="758"/>
      <c r="R180" s="758"/>
      <c r="S180" s="758"/>
      <c r="T180" s="758"/>
      <c r="U180" s="758"/>
      <c r="V180" s="758"/>
      <c r="W180" s="758"/>
    </row>
    <row r="181" spans="5:23" ht="36" customHeight="1">
      <c r="E181" s="758"/>
      <c r="F181" s="758"/>
      <c r="G181" s="758"/>
      <c r="H181" s="758"/>
      <c r="I181" s="758"/>
      <c r="J181" s="758"/>
      <c r="K181" s="758"/>
      <c r="L181" s="758"/>
      <c r="M181" s="758"/>
      <c r="N181" s="758"/>
      <c r="O181" s="758"/>
      <c r="P181" s="758"/>
      <c r="Q181" s="758"/>
      <c r="R181" s="758"/>
      <c r="S181" s="758"/>
      <c r="T181" s="758"/>
      <c r="U181" s="758"/>
      <c r="V181" s="758"/>
      <c r="W181" s="758"/>
    </row>
    <row r="182" spans="5:23" ht="36" customHeight="1">
      <c r="E182" s="758"/>
      <c r="F182" s="758"/>
      <c r="G182" s="758"/>
      <c r="H182" s="758"/>
      <c r="I182" s="758"/>
      <c r="J182" s="758"/>
      <c r="K182" s="758"/>
      <c r="L182" s="758"/>
      <c r="M182" s="758"/>
      <c r="N182" s="758"/>
      <c r="O182" s="758"/>
      <c r="P182" s="758"/>
      <c r="Q182" s="758"/>
      <c r="R182" s="758"/>
      <c r="S182" s="758"/>
      <c r="T182" s="758"/>
      <c r="U182" s="758"/>
      <c r="V182" s="758"/>
      <c r="W182" s="758"/>
    </row>
    <row r="183" spans="5:23" ht="36" customHeight="1">
      <c r="E183" s="758"/>
      <c r="F183" s="758"/>
      <c r="G183" s="758"/>
      <c r="H183" s="758"/>
      <c r="I183" s="758"/>
      <c r="J183" s="758"/>
      <c r="K183" s="758"/>
      <c r="L183" s="758"/>
      <c r="M183" s="758"/>
      <c r="N183" s="758"/>
      <c r="O183" s="758"/>
      <c r="P183" s="758"/>
      <c r="Q183" s="758"/>
      <c r="R183" s="758"/>
      <c r="S183" s="758"/>
      <c r="T183" s="758"/>
      <c r="U183" s="758"/>
      <c r="V183" s="758"/>
      <c r="W183" s="758"/>
    </row>
    <row r="184" spans="5:23" ht="36" customHeight="1">
      <c r="E184" s="758"/>
      <c r="F184" s="758"/>
      <c r="G184" s="758"/>
      <c r="H184" s="758"/>
      <c r="I184" s="758"/>
      <c r="J184" s="758"/>
      <c r="K184" s="758"/>
      <c r="L184" s="758"/>
      <c r="M184" s="758"/>
      <c r="N184" s="758"/>
      <c r="O184" s="758"/>
      <c r="P184" s="758"/>
      <c r="Q184" s="758"/>
      <c r="R184" s="758"/>
      <c r="S184" s="758"/>
      <c r="T184" s="758"/>
      <c r="U184" s="758"/>
      <c r="V184" s="758"/>
      <c r="W184" s="758"/>
    </row>
    <row r="185" spans="5:23" ht="36" customHeight="1">
      <c r="E185" s="758"/>
      <c r="F185" s="758"/>
      <c r="G185" s="758"/>
      <c r="H185" s="758"/>
      <c r="I185" s="758"/>
      <c r="J185" s="758"/>
      <c r="K185" s="758"/>
      <c r="L185" s="758"/>
      <c r="M185" s="758"/>
      <c r="N185" s="758"/>
      <c r="O185" s="758"/>
      <c r="P185" s="758"/>
      <c r="Q185" s="758"/>
      <c r="R185" s="758"/>
      <c r="S185" s="758"/>
      <c r="T185" s="758"/>
      <c r="U185" s="758"/>
      <c r="V185" s="758"/>
      <c r="W185" s="758"/>
    </row>
    <row r="186" spans="5:23" ht="36" customHeight="1">
      <c r="E186" s="758"/>
      <c r="F186" s="758"/>
      <c r="G186" s="758"/>
      <c r="H186" s="758"/>
      <c r="I186" s="758"/>
      <c r="J186" s="758"/>
      <c r="K186" s="758"/>
      <c r="L186" s="758"/>
      <c r="M186" s="758"/>
      <c r="N186" s="758"/>
      <c r="O186" s="758"/>
      <c r="P186" s="758"/>
      <c r="Q186" s="758"/>
      <c r="R186" s="758"/>
      <c r="S186" s="758"/>
      <c r="T186" s="758"/>
      <c r="U186" s="758"/>
      <c r="V186" s="758"/>
      <c r="W186" s="758"/>
    </row>
    <row r="187" spans="5:23" ht="36" customHeight="1">
      <c r="E187" s="758"/>
      <c r="F187" s="758"/>
      <c r="G187" s="758"/>
      <c r="H187" s="758"/>
      <c r="I187" s="758"/>
      <c r="J187" s="758"/>
      <c r="K187" s="758"/>
      <c r="L187" s="758"/>
      <c r="M187" s="758"/>
      <c r="N187" s="758"/>
      <c r="O187" s="758"/>
      <c r="P187" s="758"/>
      <c r="Q187" s="758"/>
      <c r="R187" s="758"/>
      <c r="S187" s="758"/>
      <c r="T187" s="758"/>
      <c r="U187" s="758"/>
      <c r="V187" s="758"/>
      <c r="W187" s="758"/>
    </row>
    <row r="188" spans="5:23" ht="36" customHeight="1">
      <c r="E188" s="758"/>
      <c r="F188" s="758"/>
      <c r="G188" s="758"/>
      <c r="H188" s="758"/>
      <c r="I188" s="758"/>
      <c r="J188" s="758"/>
      <c r="K188" s="758"/>
      <c r="L188" s="758"/>
      <c r="M188" s="758"/>
      <c r="N188" s="758"/>
      <c r="O188" s="758"/>
      <c r="P188" s="758"/>
      <c r="Q188" s="758"/>
      <c r="R188" s="758"/>
      <c r="S188" s="758"/>
      <c r="T188" s="758"/>
      <c r="U188" s="758"/>
      <c r="V188" s="758"/>
      <c r="W188" s="758"/>
    </row>
    <row r="189" spans="5:23" ht="36" customHeight="1">
      <c r="E189" s="758"/>
      <c r="F189" s="758"/>
      <c r="G189" s="758"/>
      <c r="H189" s="758"/>
      <c r="I189" s="758"/>
      <c r="J189" s="758"/>
      <c r="K189" s="758"/>
      <c r="L189" s="758"/>
      <c r="M189" s="758"/>
      <c r="N189" s="758"/>
      <c r="O189" s="758"/>
      <c r="P189" s="758"/>
      <c r="Q189" s="758"/>
      <c r="R189" s="758"/>
      <c r="S189" s="758"/>
      <c r="T189" s="758"/>
      <c r="U189" s="758"/>
      <c r="V189" s="758"/>
      <c r="W189" s="758"/>
    </row>
    <row r="190" spans="5:23" ht="36" customHeight="1">
      <c r="E190" s="758"/>
      <c r="F190" s="758"/>
      <c r="G190" s="758"/>
      <c r="H190" s="758"/>
      <c r="I190" s="758"/>
      <c r="J190" s="758"/>
      <c r="K190" s="758"/>
      <c r="L190" s="758"/>
      <c r="M190" s="758"/>
      <c r="N190" s="758"/>
      <c r="O190" s="758"/>
      <c r="P190" s="758"/>
      <c r="Q190" s="758"/>
      <c r="R190" s="758"/>
      <c r="S190" s="758"/>
      <c r="T190" s="758"/>
      <c r="U190" s="758"/>
      <c r="V190" s="758"/>
      <c r="W190" s="758"/>
    </row>
    <row r="191" spans="5:23" ht="36" customHeight="1">
      <c r="E191" s="758"/>
      <c r="F191" s="758"/>
      <c r="G191" s="758"/>
      <c r="H191" s="758"/>
      <c r="I191" s="758"/>
      <c r="J191" s="758"/>
      <c r="K191" s="758"/>
      <c r="L191" s="758"/>
      <c r="M191" s="758"/>
      <c r="N191" s="758"/>
      <c r="O191" s="758"/>
      <c r="P191" s="758"/>
      <c r="Q191" s="758"/>
      <c r="R191" s="758"/>
      <c r="S191" s="758"/>
      <c r="T191" s="758"/>
      <c r="U191" s="758"/>
      <c r="V191" s="758"/>
      <c r="W191" s="758"/>
    </row>
    <row r="192" spans="5:23" ht="36" customHeight="1">
      <c r="E192" s="758"/>
      <c r="F192" s="758"/>
      <c r="G192" s="758"/>
      <c r="H192" s="758"/>
      <c r="I192" s="758"/>
      <c r="J192" s="758"/>
      <c r="K192" s="758"/>
      <c r="L192" s="758"/>
      <c r="M192" s="758"/>
      <c r="N192" s="758"/>
      <c r="O192" s="758"/>
      <c r="P192" s="758"/>
      <c r="Q192" s="758"/>
      <c r="R192" s="758"/>
      <c r="S192" s="758"/>
      <c r="T192" s="758"/>
      <c r="U192" s="758"/>
      <c r="V192" s="758"/>
      <c r="W192" s="758"/>
    </row>
    <row r="193" spans="5:23" ht="36" customHeight="1">
      <c r="E193" s="758"/>
      <c r="F193" s="758"/>
      <c r="G193" s="758"/>
      <c r="H193" s="758"/>
      <c r="I193" s="758"/>
      <c r="J193" s="758"/>
      <c r="K193" s="758"/>
      <c r="L193" s="758"/>
      <c r="M193" s="758"/>
      <c r="N193" s="758"/>
      <c r="O193" s="758"/>
      <c r="P193" s="758"/>
      <c r="Q193" s="758"/>
      <c r="R193" s="758"/>
      <c r="S193" s="758"/>
      <c r="T193" s="758"/>
      <c r="U193" s="758"/>
      <c r="V193" s="758"/>
      <c r="W193" s="758"/>
    </row>
    <row r="194" spans="5:23" ht="36" customHeight="1">
      <c r="E194" s="758"/>
      <c r="F194" s="758"/>
      <c r="G194" s="758"/>
      <c r="H194" s="758"/>
      <c r="I194" s="758"/>
      <c r="J194" s="758"/>
      <c r="K194" s="758"/>
      <c r="L194" s="758"/>
      <c r="M194" s="758"/>
      <c r="N194" s="758"/>
      <c r="O194" s="758"/>
      <c r="P194" s="758"/>
      <c r="Q194" s="758"/>
      <c r="R194" s="758"/>
      <c r="S194" s="758"/>
      <c r="T194" s="758"/>
      <c r="U194" s="758"/>
      <c r="V194" s="758"/>
      <c r="W194" s="758"/>
    </row>
    <row r="195" spans="5:23" ht="36" customHeight="1">
      <c r="E195" s="758"/>
      <c r="F195" s="758"/>
      <c r="G195" s="758"/>
      <c r="H195" s="758"/>
      <c r="I195" s="758"/>
      <c r="J195" s="758"/>
      <c r="K195" s="758"/>
      <c r="L195" s="758"/>
      <c r="M195" s="758"/>
      <c r="N195" s="758"/>
      <c r="O195" s="758"/>
      <c r="P195" s="758"/>
      <c r="Q195" s="758"/>
      <c r="R195" s="758"/>
      <c r="S195" s="758"/>
      <c r="T195" s="758"/>
      <c r="U195" s="758"/>
      <c r="V195" s="758"/>
      <c r="W195" s="758"/>
    </row>
    <row r="196" spans="5:23" ht="36" customHeight="1">
      <c r="E196" s="758"/>
      <c r="F196" s="758"/>
      <c r="G196" s="758"/>
      <c r="H196" s="758"/>
      <c r="I196" s="758"/>
      <c r="J196" s="758"/>
      <c r="K196" s="758"/>
      <c r="L196" s="758"/>
      <c r="M196" s="758"/>
      <c r="N196" s="758"/>
      <c r="O196" s="758"/>
      <c r="P196" s="758"/>
      <c r="Q196" s="758"/>
      <c r="R196" s="758"/>
      <c r="S196" s="758"/>
      <c r="T196" s="758"/>
      <c r="U196" s="758"/>
      <c r="V196" s="758"/>
      <c r="W196" s="758"/>
    </row>
    <row r="197" spans="5:23" ht="36" customHeight="1">
      <c r="E197" s="758"/>
      <c r="F197" s="758"/>
      <c r="G197" s="758"/>
      <c r="H197" s="758"/>
      <c r="I197" s="758"/>
      <c r="J197" s="758"/>
      <c r="K197" s="758"/>
      <c r="L197" s="758"/>
      <c r="M197" s="758"/>
      <c r="N197" s="758"/>
      <c r="O197" s="758"/>
      <c r="P197" s="758"/>
      <c r="Q197" s="758"/>
      <c r="R197" s="758"/>
      <c r="S197" s="758"/>
      <c r="T197" s="758"/>
      <c r="U197" s="758"/>
      <c r="V197" s="758"/>
      <c r="W197" s="758"/>
    </row>
    <row r="198" spans="5:23" ht="36" customHeight="1">
      <c r="E198" s="758"/>
      <c r="F198" s="758"/>
      <c r="G198" s="758"/>
      <c r="H198" s="758"/>
      <c r="I198" s="758"/>
      <c r="J198" s="758"/>
      <c r="K198" s="758"/>
      <c r="L198" s="758"/>
      <c r="M198" s="758"/>
      <c r="N198" s="758"/>
      <c r="O198" s="758"/>
      <c r="P198" s="758"/>
      <c r="Q198" s="758"/>
      <c r="R198" s="758"/>
      <c r="S198" s="758"/>
      <c r="T198" s="758"/>
      <c r="U198" s="758"/>
      <c r="V198" s="758"/>
      <c r="W198" s="758"/>
    </row>
    <row r="199" spans="5:23" ht="36" customHeight="1">
      <c r="E199" s="758"/>
      <c r="F199" s="758"/>
      <c r="G199" s="758"/>
      <c r="H199" s="758"/>
      <c r="I199" s="758"/>
      <c r="J199" s="758"/>
      <c r="K199" s="758"/>
      <c r="L199" s="758"/>
      <c r="M199" s="758"/>
      <c r="N199" s="758"/>
      <c r="O199" s="758"/>
      <c r="P199" s="758"/>
      <c r="Q199" s="758"/>
      <c r="R199" s="758"/>
      <c r="S199" s="758"/>
      <c r="T199" s="758"/>
      <c r="U199" s="758"/>
      <c r="V199" s="758"/>
      <c r="W199" s="758"/>
    </row>
    <row r="200" spans="5:23" ht="36" customHeight="1">
      <c r="E200" s="758"/>
      <c r="F200" s="758"/>
      <c r="G200" s="758"/>
      <c r="H200" s="758"/>
      <c r="I200" s="758"/>
      <c r="J200" s="758"/>
      <c r="K200" s="758"/>
      <c r="L200" s="758"/>
      <c r="M200" s="758"/>
      <c r="N200" s="758"/>
      <c r="O200" s="758"/>
      <c r="P200" s="758"/>
      <c r="Q200" s="758"/>
      <c r="R200" s="758"/>
      <c r="S200" s="758"/>
      <c r="T200" s="758"/>
      <c r="U200" s="758"/>
      <c r="V200" s="758"/>
      <c r="W200" s="758"/>
    </row>
    <row r="201" spans="5:23" ht="36" customHeight="1">
      <c r="E201" s="758"/>
      <c r="F201" s="758"/>
      <c r="G201" s="758"/>
      <c r="H201" s="758"/>
      <c r="I201" s="758"/>
      <c r="J201" s="758"/>
      <c r="K201" s="758"/>
      <c r="L201" s="758"/>
      <c r="M201" s="758"/>
      <c r="N201" s="758"/>
      <c r="O201" s="758"/>
      <c r="P201" s="758"/>
      <c r="Q201" s="758"/>
      <c r="R201" s="758"/>
      <c r="S201" s="758"/>
      <c r="T201" s="758"/>
      <c r="U201" s="758"/>
      <c r="V201" s="758"/>
      <c r="W201" s="758"/>
    </row>
    <row r="202" spans="5:23" ht="36" customHeight="1">
      <c r="E202" s="758"/>
      <c r="F202" s="758"/>
      <c r="G202" s="758"/>
      <c r="H202" s="758"/>
      <c r="I202" s="758"/>
      <c r="J202" s="758"/>
      <c r="K202" s="758"/>
      <c r="L202" s="758"/>
      <c r="M202" s="758"/>
      <c r="N202" s="758"/>
      <c r="O202" s="758"/>
      <c r="P202" s="758"/>
      <c r="Q202" s="758"/>
      <c r="R202" s="758"/>
      <c r="S202" s="758"/>
      <c r="T202" s="758"/>
      <c r="U202" s="758"/>
      <c r="V202" s="758"/>
      <c r="W202" s="758"/>
    </row>
    <row r="203" spans="5:23" ht="36" customHeight="1">
      <c r="E203" s="758"/>
      <c r="F203" s="758"/>
      <c r="G203" s="758"/>
      <c r="H203" s="758"/>
      <c r="I203" s="758"/>
      <c r="J203" s="758"/>
      <c r="K203" s="758"/>
      <c r="L203" s="758"/>
      <c r="M203" s="758"/>
      <c r="N203" s="758"/>
      <c r="O203" s="758"/>
      <c r="P203" s="758"/>
      <c r="Q203" s="758"/>
      <c r="R203" s="758"/>
      <c r="S203" s="758"/>
      <c r="T203" s="758"/>
      <c r="U203" s="758"/>
      <c r="V203" s="758"/>
      <c r="W203" s="758"/>
    </row>
    <row r="204" spans="5:23" ht="36" customHeight="1">
      <c r="E204" s="758"/>
      <c r="F204" s="758"/>
      <c r="G204" s="758"/>
      <c r="H204" s="758"/>
      <c r="I204" s="758"/>
      <c r="J204" s="758"/>
      <c r="K204" s="758"/>
      <c r="L204" s="758"/>
      <c r="M204" s="758"/>
      <c r="N204" s="758"/>
      <c r="O204" s="758"/>
      <c r="P204" s="758"/>
      <c r="Q204" s="758"/>
      <c r="R204" s="758"/>
      <c r="S204" s="758"/>
      <c r="T204" s="758"/>
      <c r="U204" s="758"/>
      <c r="V204" s="758"/>
      <c r="W204" s="758"/>
    </row>
    <row r="205" spans="5:23" ht="36" customHeight="1">
      <c r="E205" s="758"/>
      <c r="F205" s="758"/>
      <c r="G205" s="758"/>
      <c r="H205" s="758"/>
      <c r="I205" s="758"/>
      <c r="J205" s="758"/>
      <c r="K205" s="758"/>
      <c r="L205" s="758"/>
      <c r="M205" s="758"/>
      <c r="N205" s="758"/>
      <c r="O205" s="758"/>
      <c r="P205" s="758"/>
      <c r="Q205" s="758"/>
      <c r="R205" s="758"/>
      <c r="S205" s="758"/>
      <c r="T205" s="758"/>
      <c r="U205" s="758"/>
      <c r="V205" s="758"/>
      <c r="W205" s="758"/>
    </row>
    <row r="206" spans="5:23" ht="36" customHeight="1">
      <c r="E206" s="758"/>
      <c r="F206" s="758"/>
      <c r="G206" s="758"/>
      <c r="H206" s="758"/>
      <c r="I206" s="758"/>
      <c r="J206" s="758"/>
      <c r="K206" s="758"/>
      <c r="L206" s="758"/>
      <c r="M206" s="758"/>
      <c r="N206" s="758"/>
      <c r="O206" s="758"/>
      <c r="P206" s="758"/>
      <c r="Q206" s="758"/>
      <c r="R206" s="758"/>
      <c r="S206" s="758"/>
      <c r="T206" s="758"/>
      <c r="U206" s="758"/>
      <c r="V206" s="758"/>
      <c r="W206" s="758"/>
    </row>
    <row r="207" spans="5:23" ht="36" customHeight="1">
      <c r="E207" s="758"/>
      <c r="F207" s="758"/>
      <c r="G207" s="758"/>
      <c r="H207" s="758"/>
      <c r="I207" s="758"/>
      <c r="J207" s="758"/>
      <c r="K207" s="758"/>
      <c r="L207" s="758"/>
      <c r="M207" s="758"/>
      <c r="N207" s="758"/>
      <c r="O207" s="758"/>
      <c r="P207" s="758"/>
      <c r="Q207" s="758"/>
      <c r="R207" s="758"/>
      <c r="S207" s="758"/>
      <c r="T207" s="758"/>
      <c r="U207" s="758"/>
      <c r="V207" s="758"/>
      <c r="W207" s="758"/>
    </row>
    <row r="208" spans="5:23" ht="36" customHeight="1">
      <c r="E208" s="758"/>
      <c r="F208" s="758"/>
      <c r="G208" s="758"/>
      <c r="H208" s="758"/>
      <c r="I208" s="758"/>
      <c r="J208" s="758"/>
      <c r="K208" s="758"/>
      <c r="L208" s="758"/>
      <c r="M208" s="758"/>
      <c r="N208" s="758"/>
      <c r="O208" s="758"/>
      <c r="P208" s="758"/>
      <c r="Q208" s="758"/>
      <c r="R208" s="758"/>
      <c r="S208" s="758"/>
      <c r="T208" s="758"/>
      <c r="U208" s="758"/>
      <c r="V208" s="758"/>
      <c r="W208" s="758"/>
    </row>
    <row r="209" spans="5:23" ht="36" customHeight="1">
      <c r="E209" s="758"/>
      <c r="F209" s="758"/>
      <c r="G209" s="758"/>
      <c r="H209" s="758"/>
      <c r="I209" s="758"/>
      <c r="J209" s="758"/>
      <c r="K209" s="758"/>
      <c r="L209" s="758"/>
      <c r="M209" s="758"/>
      <c r="N209" s="758"/>
      <c r="O209" s="758"/>
      <c r="P209" s="758"/>
      <c r="Q209" s="758"/>
      <c r="R209" s="758"/>
      <c r="S209" s="758"/>
      <c r="T209" s="758"/>
      <c r="U209" s="758"/>
      <c r="V209" s="758"/>
      <c r="W209" s="758"/>
    </row>
    <row r="210" spans="5:23" ht="36" customHeight="1">
      <c r="E210" s="758"/>
      <c r="F210" s="758"/>
      <c r="G210" s="758"/>
      <c r="H210" s="758"/>
      <c r="I210" s="758"/>
      <c r="J210" s="758"/>
      <c r="K210" s="758"/>
      <c r="L210" s="758"/>
      <c r="M210" s="758"/>
      <c r="N210" s="758"/>
      <c r="O210" s="758"/>
      <c r="P210" s="758"/>
      <c r="Q210" s="758"/>
      <c r="R210" s="758"/>
      <c r="S210" s="758"/>
      <c r="T210" s="758"/>
      <c r="U210" s="758"/>
      <c r="V210" s="758"/>
      <c r="W210" s="758"/>
    </row>
    <row r="211" spans="5:23" ht="36" customHeight="1">
      <c r="E211" s="758"/>
      <c r="F211" s="758"/>
      <c r="G211" s="758"/>
      <c r="H211" s="758"/>
      <c r="I211" s="758"/>
      <c r="J211" s="758"/>
      <c r="K211" s="758"/>
      <c r="L211" s="758"/>
      <c r="M211" s="758"/>
      <c r="N211" s="758"/>
      <c r="O211" s="758"/>
      <c r="P211" s="758"/>
      <c r="Q211" s="758"/>
      <c r="R211" s="758"/>
      <c r="S211" s="758"/>
      <c r="T211" s="758"/>
      <c r="U211" s="758"/>
      <c r="V211" s="758"/>
      <c r="W211" s="758"/>
    </row>
    <row r="212" spans="5:23" ht="36" customHeight="1">
      <c r="E212" s="758"/>
      <c r="F212" s="758"/>
      <c r="G212" s="758"/>
      <c r="H212" s="758"/>
      <c r="I212" s="758"/>
      <c r="J212" s="758"/>
      <c r="K212" s="758"/>
      <c r="L212" s="758"/>
      <c r="M212" s="758"/>
      <c r="N212" s="758"/>
      <c r="O212" s="758"/>
      <c r="P212" s="758"/>
      <c r="Q212" s="758"/>
      <c r="R212" s="758"/>
      <c r="S212" s="758"/>
      <c r="T212" s="758"/>
      <c r="U212" s="758"/>
      <c r="V212" s="758"/>
      <c r="W212" s="758"/>
    </row>
    <row r="213" spans="5:23" ht="36" customHeight="1">
      <c r="E213" s="758"/>
      <c r="F213" s="758"/>
      <c r="G213" s="758"/>
      <c r="H213" s="758"/>
      <c r="I213" s="758"/>
      <c r="J213" s="758"/>
      <c r="K213" s="758"/>
      <c r="L213" s="758"/>
      <c r="M213" s="758"/>
      <c r="N213" s="758"/>
      <c r="O213" s="758"/>
      <c r="P213" s="758"/>
      <c r="Q213" s="758"/>
      <c r="R213" s="758"/>
      <c r="S213" s="758"/>
      <c r="T213" s="758"/>
      <c r="U213" s="758"/>
      <c r="V213" s="758"/>
      <c r="W213" s="758"/>
    </row>
    <row r="214" spans="5:23" ht="36" customHeight="1">
      <c r="E214" s="758"/>
      <c r="F214" s="758"/>
      <c r="G214" s="758"/>
      <c r="H214" s="758"/>
      <c r="I214" s="758"/>
      <c r="J214" s="758"/>
      <c r="K214" s="758"/>
      <c r="L214" s="758"/>
      <c r="M214" s="758"/>
      <c r="N214" s="758"/>
      <c r="O214" s="758"/>
      <c r="P214" s="758"/>
      <c r="Q214" s="758"/>
      <c r="R214" s="758"/>
      <c r="S214" s="758"/>
      <c r="T214" s="758"/>
      <c r="U214" s="758"/>
      <c r="V214" s="758"/>
      <c r="W214" s="758"/>
    </row>
    <row r="215" spans="5:23" ht="36" customHeight="1">
      <c r="E215" s="758"/>
      <c r="F215" s="758"/>
      <c r="G215" s="758"/>
      <c r="H215" s="758"/>
      <c r="I215" s="758"/>
      <c r="J215" s="758"/>
      <c r="K215" s="758"/>
      <c r="L215" s="758"/>
      <c r="M215" s="758"/>
      <c r="N215" s="758"/>
      <c r="O215" s="758"/>
      <c r="P215" s="758"/>
      <c r="Q215" s="758"/>
      <c r="R215" s="758"/>
      <c r="S215" s="758"/>
      <c r="T215" s="758"/>
      <c r="U215" s="758"/>
      <c r="V215" s="758"/>
      <c r="W215" s="758"/>
    </row>
    <row r="216" spans="5:23" ht="36" customHeight="1">
      <c r="E216" s="758"/>
      <c r="F216" s="758"/>
      <c r="G216" s="758"/>
      <c r="H216" s="758"/>
      <c r="I216" s="758"/>
      <c r="J216" s="758"/>
      <c r="K216" s="758"/>
      <c r="L216" s="758"/>
      <c r="M216" s="758"/>
      <c r="N216" s="758"/>
      <c r="O216" s="758"/>
      <c r="P216" s="758"/>
      <c r="Q216" s="758"/>
      <c r="R216" s="758"/>
      <c r="S216" s="758"/>
      <c r="T216" s="758"/>
      <c r="U216" s="758"/>
      <c r="V216" s="758"/>
      <c r="W216" s="758"/>
    </row>
    <row r="217" spans="5:23" ht="36" customHeight="1">
      <c r="E217" s="758"/>
      <c r="F217" s="758"/>
      <c r="G217" s="758"/>
      <c r="H217" s="758"/>
      <c r="I217" s="758"/>
      <c r="J217" s="758"/>
      <c r="K217" s="758"/>
      <c r="L217" s="758"/>
      <c r="M217" s="758"/>
      <c r="N217" s="758"/>
      <c r="O217" s="758"/>
      <c r="P217" s="758"/>
      <c r="Q217" s="758"/>
      <c r="R217" s="758"/>
      <c r="S217" s="758"/>
      <c r="T217" s="758"/>
      <c r="U217" s="758"/>
      <c r="V217" s="758"/>
      <c r="W217" s="758"/>
    </row>
    <row r="218" spans="5:23" ht="36" customHeight="1">
      <c r="E218" s="758"/>
      <c r="F218" s="758"/>
      <c r="G218" s="758"/>
      <c r="H218" s="758"/>
      <c r="I218" s="758"/>
      <c r="J218" s="758"/>
      <c r="K218" s="758"/>
      <c r="L218" s="758"/>
      <c r="M218" s="758"/>
      <c r="N218" s="758"/>
      <c r="O218" s="758"/>
      <c r="P218" s="758"/>
      <c r="Q218" s="758"/>
      <c r="R218" s="758"/>
      <c r="S218" s="758"/>
      <c r="T218" s="758"/>
      <c r="U218" s="758"/>
      <c r="V218" s="758"/>
      <c r="W218" s="758"/>
    </row>
    <row r="219" spans="5:23" ht="36" customHeight="1">
      <c r="E219" s="758"/>
      <c r="F219" s="758"/>
      <c r="G219" s="758"/>
      <c r="H219" s="758"/>
      <c r="I219" s="758"/>
      <c r="J219" s="758"/>
      <c r="K219" s="758"/>
      <c r="L219" s="758"/>
      <c r="M219" s="758"/>
      <c r="N219" s="758"/>
      <c r="O219" s="758"/>
      <c r="P219" s="758"/>
      <c r="Q219" s="758"/>
      <c r="R219" s="758"/>
      <c r="S219" s="758"/>
      <c r="T219" s="758"/>
      <c r="U219" s="758"/>
      <c r="V219" s="758"/>
      <c r="W219" s="758"/>
    </row>
    <row r="220" spans="5:23" ht="36" customHeight="1">
      <c r="E220" s="758"/>
      <c r="F220" s="758"/>
      <c r="G220" s="758"/>
      <c r="H220" s="758"/>
      <c r="I220" s="758"/>
      <c r="J220" s="758"/>
      <c r="K220" s="758"/>
      <c r="L220" s="758"/>
      <c r="M220" s="758"/>
      <c r="N220" s="758"/>
      <c r="O220" s="758"/>
      <c r="P220" s="758"/>
      <c r="Q220" s="758"/>
      <c r="R220" s="758"/>
      <c r="S220" s="758"/>
      <c r="T220" s="758"/>
      <c r="U220" s="758"/>
      <c r="V220" s="758"/>
      <c r="W220" s="758"/>
    </row>
    <row r="221" spans="5:23" ht="36" customHeight="1">
      <c r="E221" s="758"/>
      <c r="F221" s="758"/>
      <c r="G221" s="758"/>
      <c r="H221" s="758"/>
      <c r="I221" s="758"/>
      <c r="J221" s="758"/>
      <c r="K221" s="758"/>
      <c r="L221" s="758"/>
      <c r="M221" s="758"/>
      <c r="N221" s="758"/>
      <c r="O221" s="758"/>
      <c r="P221" s="758"/>
      <c r="Q221" s="758"/>
      <c r="R221" s="758"/>
      <c r="S221" s="758"/>
      <c r="T221" s="758"/>
      <c r="U221" s="758"/>
      <c r="V221" s="758"/>
      <c r="W221" s="758"/>
    </row>
    <row r="222" spans="5:23" ht="36" customHeight="1">
      <c r="E222" s="758"/>
      <c r="F222" s="758"/>
      <c r="G222" s="758"/>
      <c r="H222" s="758"/>
      <c r="I222" s="758"/>
      <c r="J222" s="758"/>
      <c r="K222" s="758"/>
      <c r="L222" s="758"/>
      <c r="M222" s="758"/>
      <c r="N222" s="758"/>
      <c r="O222" s="758"/>
      <c r="P222" s="758"/>
      <c r="Q222" s="758"/>
      <c r="R222" s="758"/>
      <c r="S222" s="758"/>
      <c r="T222" s="758"/>
      <c r="U222" s="758"/>
      <c r="V222" s="758"/>
      <c r="W222" s="758"/>
    </row>
    <row r="223" spans="5:23" ht="36" customHeight="1">
      <c r="E223" s="758"/>
      <c r="F223" s="758"/>
      <c r="G223" s="758"/>
      <c r="H223" s="758"/>
      <c r="I223" s="758"/>
      <c r="J223" s="758"/>
      <c r="K223" s="758"/>
      <c r="L223" s="758"/>
      <c r="M223" s="758"/>
      <c r="N223" s="758"/>
      <c r="O223" s="758"/>
      <c r="P223" s="758"/>
      <c r="Q223" s="758"/>
      <c r="R223" s="758"/>
      <c r="S223" s="758"/>
      <c r="T223" s="758"/>
      <c r="U223" s="758"/>
      <c r="V223" s="758"/>
      <c r="W223" s="758"/>
    </row>
    <row r="224" spans="5:23" ht="36" customHeight="1">
      <c r="E224" s="758"/>
      <c r="F224" s="758"/>
      <c r="G224" s="758"/>
      <c r="H224" s="758"/>
      <c r="I224" s="758"/>
      <c r="J224" s="758"/>
      <c r="K224" s="758"/>
      <c r="L224" s="758"/>
      <c r="M224" s="758"/>
      <c r="N224" s="758"/>
      <c r="O224" s="758"/>
      <c r="P224" s="758"/>
      <c r="Q224" s="758"/>
      <c r="R224" s="758"/>
      <c r="S224" s="758"/>
      <c r="T224" s="758"/>
      <c r="U224" s="758"/>
      <c r="V224" s="758"/>
      <c r="W224" s="758"/>
    </row>
    <row r="225" spans="5:23" ht="36" customHeight="1">
      <c r="E225" s="758"/>
      <c r="F225" s="758"/>
      <c r="G225" s="758"/>
      <c r="H225" s="758"/>
      <c r="I225" s="758"/>
      <c r="J225" s="758"/>
      <c r="K225" s="758"/>
      <c r="L225" s="758"/>
      <c r="M225" s="758"/>
      <c r="N225" s="758"/>
      <c r="O225" s="758"/>
      <c r="P225" s="758"/>
      <c r="Q225" s="758"/>
      <c r="R225" s="758"/>
      <c r="S225" s="758"/>
      <c r="T225" s="758"/>
      <c r="U225" s="758"/>
      <c r="V225" s="758"/>
      <c r="W225" s="758"/>
    </row>
    <row r="226" spans="5:23" ht="36" customHeight="1">
      <c r="E226" s="758"/>
      <c r="F226" s="758"/>
      <c r="G226" s="758"/>
      <c r="H226" s="758"/>
      <c r="I226" s="758"/>
      <c r="J226" s="758"/>
      <c r="K226" s="758"/>
      <c r="L226" s="758"/>
      <c r="M226" s="758"/>
      <c r="N226" s="758"/>
      <c r="O226" s="758"/>
      <c r="P226" s="758"/>
      <c r="Q226" s="758"/>
      <c r="R226" s="758"/>
      <c r="S226" s="758"/>
      <c r="T226" s="758"/>
      <c r="U226" s="758"/>
      <c r="V226" s="758"/>
      <c r="W226" s="758"/>
    </row>
    <row r="227" spans="5:23" ht="36" customHeight="1">
      <c r="E227" s="758"/>
      <c r="F227" s="758"/>
      <c r="G227" s="758"/>
      <c r="H227" s="758"/>
      <c r="I227" s="758"/>
      <c r="J227" s="758"/>
      <c r="K227" s="758"/>
      <c r="L227" s="758"/>
      <c r="M227" s="758"/>
      <c r="N227" s="758"/>
      <c r="O227" s="758"/>
      <c r="P227" s="758"/>
      <c r="Q227" s="758"/>
      <c r="R227" s="758"/>
      <c r="S227" s="758"/>
      <c r="T227" s="758"/>
      <c r="U227" s="758"/>
      <c r="V227" s="758"/>
      <c r="W227" s="758"/>
    </row>
    <row r="228" spans="5:23" ht="36" customHeight="1">
      <c r="E228" s="758"/>
      <c r="F228" s="758"/>
      <c r="G228" s="758"/>
      <c r="H228" s="758"/>
      <c r="I228" s="758"/>
      <c r="J228" s="758"/>
      <c r="K228" s="758"/>
      <c r="L228" s="758"/>
      <c r="M228" s="758"/>
      <c r="N228" s="758"/>
      <c r="O228" s="758"/>
      <c r="P228" s="758"/>
      <c r="Q228" s="758"/>
      <c r="R228" s="758"/>
      <c r="S228" s="758"/>
      <c r="T228" s="758"/>
      <c r="U228" s="758"/>
      <c r="V228" s="758"/>
      <c r="W228" s="758"/>
    </row>
    <row r="229" spans="5:23" ht="36" customHeight="1">
      <c r="E229" s="758"/>
      <c r="F229" s="758"/>
      <c r="G229" s="758"/>
      <c r="H229" s="758"/>
      <c r="I229" s="758"/>
      <c r="J229" s="758"/>
      <c r="K229" s="758"/>
      <c r="L229" s="758"/>
      <c r="M229" s="758"/>
      <c r="N229" s="758"/>
      <c r="O229" s="758"/>
      <c r="P229" s="758"/>
      <c r="Q229" s="758"/>
      <c r="R229" s="758"/>
      <c r="S229" s="758"/>
      <c r="T229" s="758"/>
      <c r="U229" s="758"/>
      <c r="V229" s="758"/>
      <c r="W229" s="758"/>
    </row>
    <row r="230" spans="5:23" ht="36" customHeight="1">
      <c r="E230" s="758"/>
      <c r="F230" s="758"/>
      <c r="G230" s="758"/>
      <c r="H230" s="758"/>
      <c r="I230" s="758"/>
      <c r="J230" s="758"/>
      <c r="K230" s="758"/>
      <c r="L230" s="758"/>
      <c r="M230" s="758"/>
      <c r="N230" s="758"/>
      <c r="O230" s="758"/>
      <c r="P230" s="758"/>
      <c r="Q230" s="758"/>
      <c r="R230" s="758"/>
      <c r="S230" s="758"/>
      <c r="T230" s="758"/>
      <c r="U230" s="758"/>
      <c r="V230" s="758"/>
      <c r="W230" s="758"/>
    </row>
    <row r="231" spans="5:23" ht="36" customHeight="1">
      <c r="E231" s="758"/>
      <c r="F231" s="758"/>
      <c r="G231" s="758"/>
      <c r="H231" s="758"/>
      <c r="I231" s="758"/>
      <c r="J231" s="758"/>
      <c r="K231" s="758"/>
      <c r="L231" s="758"/>
      <c r="M231" s="758"/>
      <c r="N231" s="758"/>
      <c r="O231" s="758"/>
      <c r="P231" s="758"/>
      <c r="Q231" s="758"/>
      <c r="R231" s="758"/>
      <c r="S231" s="758"/>
      <c r="T231" s="758"/>
      <c r="U231" s="758"/>
      <c r="V231" s="758"/>
      <c r="W231" s="758"/>
    </row>
    <row r="232" spans="5:23" ht="36" customHeight="1">
      <c r="E232" s="758"/>
      <c r="F232" s="758"/>
      <c r="G232" s="758"/>
      <c r="H232" s="758"/>
      <c r="I232" s="758"/>
      <c r="J232" s="758"/>
      <c r="K232" s="758"/>
      <c r="L232" s="758"/>
      <c r="M232" s="758"/>
      <c r="N232" s="758"/>
      <c r="O232" s="758"/>
      <c r="P232" s="758"/>
      <c r="Q232" s="758"/>
      <c r="R232" s="758"/>
      <c r="S232" s="758"/>
      <c r="T232" s="758"/>
      <c r="U232" s="758"/>
      <c r="V232" s="758"/>
      <c r="W232" s="758"/>
    </row>
    <row r="233" spans="5:23" ht="36" customHeight="1">
      <c r="E233" s="758"/>
      <c r="F233" s="758"/>
      <c r="G233" s="758"/>
      <c r="H233" s="758"/>
      <c r="I233" s="758"/>
      <c r="J233" s="758"/>
      <c r="K233" s="758"/>
      <c r="L233" s="758"/>
      <c r="M233" s="758"/>
      <c r="N233" s="758"/>
      <c r="O233" s="758"/>
      <c r="P233" s="758"/>
      <c r="Q233" s="758"/>
      <c r="R233" s="758"/>
      <c r="S233" s="758"/>
      <c r="T233" s="758"/>
      <c r="U233" s="758"/>
      <c r="V233" s="758"/>
      <c r="W233" s="758"/>
    </row>
    <row r="234" spans="5:23" ht="36" customHeight="1">
      <c r="E234" s="758"/>
      <c r="F234" s="758"/>
      <c r="G234" s="758"/>
      <c r="H234" s="758"/>
      <c r="I234" s="758"/>
      <c r="J234" s="758"/>
      <c r="K234" s="758"/>
      <c r="L234" s="758"/>
      <c r="M234" s="758"/>
      <c r="N234" s="758"/>
      <c r="O234" s="758"/>
      <c r="P234" s="758"/>
      <c r="Q234" s="758"/>
      <c r="R234" s="758"/>
      <c r="S234" s="758"/>
      <c r="T234" s="758"/>
      <c r="U234" s="758"/>
      <c r="V234" s="758"/>
      <c r="W234" s="758"/>
    </row>
    <row r="235" spans="5:23" ht="36" customHeight="1">
      <c r="E235" s="758"/>
      <c r="F235" s="758"/>
      <c r="G235" s="758"/>
      <c r="H235" s="758"/>
      <c r="I235" s="758"/>
      <c r="J235" s="758"/>
      <c r="K235" s="758"/>
      <c r="L235" s="758"/>
      <c r="M235" s="758"/>
      <c r="N235" s="758"/>
      <c r="O235" s="758"/>
      <c r="P235" s="758"/>
      <c r="Q235" s="758"/>
      <c r="R235" s="758"/>
      <c r="S235" s="758"/>
      <c r="T235" s="758"/>
      <c r="U235" s="758"/>
      <c r="V235" s="758"/>
      <c r="W235" s="758"/>
    </row>
    <row r="236" spans="5:23" ht="36" customHeight="1">
      <c r="E236" s="758"/>
      <c r="F236" s="758"/>
      <c r="G236" s="758"/>
      <c r="H236" s="758"/>
      <c r="I236" s="758"/>
      <c r="J236" s="758"/>
      <c r="K236" s="758"/>
      <c r="L236" s="758"/>
      <c r="M236" s="758"/>
      <c r="N236" s="758"/>
      <c r="O236" s="758"/>
      <c r="P236" s="758"/>
      <c r="Q236" s="758"/>
      <c r="R236" s="758"/>
      <c r="S236" s="758"/>
      <c r="T236" s="758"/>
      <c r="U236" s="758"/>
      <c r="V236" s="758"/>
      <c r="W236" s="758"/>
    </row>
    <row r="237" spans="5:23" ht="36" customHeight="1">
      <c r="E237" s="758"/>
      <c r="F237" s="758"/>
      <c r="G237" s="758"/>
      <c r="H237" s="758"/>
      <c r="I237" s="758"/>
      <c r="J237" s="758"/>
      <c r="K237" s="758"/>
      <c r="L237" s="758"/>
      <c r="M237" s="758"/>
      <c r="N237" s="758"/>
      <c r="O237" s="758"/>
      <c r="P237" s="758"/>
      <c r="Q237" s="758"/>
      <c r="R237" s="758"/>
      <c r="S237" s="758"/>
      <c r="T237" s="758"/>
      <c r="U237" s="758"/>
      <c r="V237" s="758"/>
      <c r="W237" s="758"/>
    </row>
    <row r="238" spans="5:23" ht="36" customHeight="1">
      <c r="E238" s="758"/>
      <c r="F238" s="758"/>
      <c r="G238" s="758"/>
      <c r="H238" s="758"/>
      <c r="I238" s="758"/>
      <c r="J238" s="758"/>
      <c r="K238" s="758"/>
      <c r="L238" s="758"/>
      <c r="M238" s="758"/>
      <c r="N238" s="758"/>
      <c r="O238" s="758"/>
      <c r="P238" s="758"/>
      <c r="Q238" s="758"/>
      <c r="R238" s="758"/>
      <c r="S238" s="758"/>
      <c r="T238" s="758"/>
      <c r="U238" s="758"/>
      <c r="V238" s="758"/>
      <c r="W238" s="758"/>
    </row>
    <row r="239" spans="5:23" ht="36" customHeight="1">
      <c r="E239" s="758"/>
      <c r="F239" s="758"/>
      <c r="G239" s="758"/>
      <c r="H239" s="758"/>
      <c r="I239" s="758"/>
      <c r="J239" s="758"/>
      <c r="K239" s="758"/>
      <c r="L239" s="758"/>
      <c r="M239" s="758"/>
      <c r="N239" s="758"/>
      <c r="O239" s="758"/>
      <c r="P239" s="758"/>
      <c r="Q239" s="758"/>
      <c r="R239" s="758"/>
      <c r="S239" s="758"/>
      <c r="T239" s="758"/>
      <c r="U239" s="758"/>
      <c r="V239" s="758"/>
      <c r="W239" s="758"/>
    </row>
    <row r="240" spans="5:23" ht="36" customHeight="1">
      <c r="E240" s="758"/>
      <c r="F240" s="758"/>
      <c r="G240" s="758"/>
      <c r="H240" s="758"/>
      <c r="I240" s="758"/>
      <c r="J240" s="758"/>
      <c r="K240" s="758"/>
      <c r="L240" s="758"/>
      <c r="M240" s="758"/>
      <c r="N240" s="758"/>
      <c r="O240" s="758"/>
      <c r="P240" s="758"/>
      <c r="Q240" s="758"/>
      <c r="R240" s="758"/>
      <c r="S240" s="758"/>
      <c r="T240" s="758"/>
      <c r="U240" s="758"/>
      <c r="V240" s="758"/>
      <c r="W240" s="758"/>
    </row>
  </sheetData>
  <sheetProtection/>
  <mergeCells count="108">
    <mergeCell ref="K16:M19"/>
    <mergeCell ref="M27:M30"/>
    <mergeCell ref="K11:M14"/>
    <mergeCell ref="F34:F35"/>
    <mergeCell ref="H34:J37"/>
    <mergeCell ref="F29:F31"/>
    <mergeCell ref="B23:B24"/>
    <mergeCell ref="B21:B22"/>
    <mergeCell ref="B27:B28"/>
    <mergeCell ref="E77:W78"/>
    <mergeCell ref="F73:W73"/>
    <mergeCell ref="B13:B14"/>
    <mergeCell ref="K20:M21"/>
    <mergeCell ref="K15:M15"/>
    <mergeCell ref="B11:B12"/>
    <mergeCell ref="B15:B16"/>
    <mergeCell ref="B17:B18"/>
    <mergeCell ref="H20:J21"/>
    <mergeCell ref="B19:B20"/>
    <mergeCell ref="H11:J12"/>
    <mergeCell ref="H13:J15"/>
    <mergeCell ref="Q10:S10"/>
    <mergeCell ref="F27:F28"/>
    <mergeCell ref="AB14:AB15"/>
    <mergeCell ref="X5:X8"/>
    <mergeCell ref="N8:P8"/>
    <mergeCell ref="T15:W15"/>
    <mergeCell ref="T11:W14"/>
    <mergeCell ref="N9:P10"/>
    <mergeCell ref="N15:P15"/>
    <mergeCell ref="P11:P14"/>
    <mergeCell ref="S99:T99"/>
    <mergeCell ref="U97:U98"/>
    <mergeCell ref="R97:R98"/>
    <mergeCell ref="P98:Q98"/>
    <mergeCell ref="S97:T97"/>
    <mergeCell ref="S98:T98"/>
    <mergeCell ref="P99:Q99"/>
    <mergeCell ref="P97:Q97"/>
    <mergeCell ref="G8:J8"/>
    <mergeCell ref="K8:M8"/>
    <mergeCell ref="Y44:Y65"/>
    <mergeCell ref="T20:W20"/>
    <mergeCell ref="Q26:S26"/>
    <mergeCell ref="Q20:S21"/>
    <mergeCell ref="T21:W30"/>
    <mergeCell ref="T8:W8"/>
    <mergeCell ref="Q15:S15"/>
    <mergeCell ref="Q8:S8"/>
    <mergeCell ref="K9:M10"/>
    <mergeCell ref="G31:G33"/>
    <mergeCell ref="H31:J33"/>
    <mergeCell ref="H16:J19"/>
    <mergeCell ref="H26:J26"/>
    <mergeCell ref="H22:J25"/>
    <mergeCell ref="K27:K30"/>
    <mergeCell ref="L22:L25"/>
    <mergeCell ref="M22:M25"/>
    <mergeCell ref="K22:K25"/>
    <mergeCell ref="E2:E3"/>
    <mergeCell ref="B4:B7"/>
    <mergeCell ref="B9:B10"/>
    <mergeCell ref="B2:B3"/>
    <mergeCell ref="E9:E10"/>
    <mergeCell ref="E6:W6"/>
    <mergeCell ref="E4:W5"/>
    <mergeCell ref="F2:W3"/>
    <mergeCell ref="T9:W10"/>
    <mergeCell ref="Q9:S9"/>
    <mergeCell ref="Q31:S37"/>
    <mergeCell ref="E65:W65"/>
    <mergeCell ref="F69:X69"/>
    <mergeCell ref="G44:G64"/>
    <mergeCell ref="G66:G68"/>
    <mergeCell ref="G37:G39"/>
    <mergeCell ref="G34:G36"/>
    <mergeCell ref="B36:B37"/>
    <mergeCell ref="N31:P31"/>
    <mergeCell ref="N26:P26"/>
    <mergeCell ref="N32:P37"/>
    <mergeCell ref="B31:B33"/>
    <mergeCell ref="K31:M37"/>
    <mergeCell ref="N27:P30"/>
    <mergeCell ref="L27:L30"/>
    <mergeCell ref="B29:B30"/>
    <mergeCell ref="B25:B26"/>
    <mergeCell ref="N20:P21"/>
    <mergeCell ref="N11:N14"/>
    <mergeCell ref="P22:P25"/>
    <mergeCell ref="R22:R25"/>
    <mergeCell ref="Q22:Q25"/>
    <mergeCell ref="N22:N25"/>
    <mergeCell ref="Q11:Q14"/>
    <mergeCell ref="O11:O14"/>
    <mergeCell ref="X16:X19"/>
    <mergeCell ref="X11:X14"/>
    <mergeCell ref="R11:S14"/>
    <mergeCell ref="R16:S19"/>
    <mergeCell ref="S22:S25"/>
    <mergeCell ref="T16:W19"/>
    <mergeCell ref="H27:H30"/>
    <mergeCell ref="I27:I30"/>
    <mergeCell ref="J27:J30"/>
    <mergeCell ref="Q27:S30"/>
    <mergeCell ref="Q16:Q19"/>
    <mergeCell ref="N16:P19"/>
    <mergeCell ref="O22:O25"/>
    <mergeCell ref="K26:M26"/>
  </mergeCells>
  <hyperlinks>
    <hyperlink ref="B15" location="'WG Officers'!A1" tooltip="WG Officers and Contact Details" display="Officers"/>
    <hyperlink ref="B17" location="Title!A1" tooltip="Document Title" display="Title"/>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01"/>
  <sheetViews>
    <sheetView showGridLines="0" zoomScale="87" zoomScaleNormal="87" workbookViewId="0" topLeftCell="A1">
      <selection activeCell="B6" sqref="B6"/>
    </sheetView>
  </sheetViews>
  <sheetFormatPr defaultColWidth="12.57421875" defaultRowHeight="15.75" customHeight="1"/>
  <cols>
    <col min="1" max="1" width="1.7109375" style="385" customWidth="1"/>
    <col min="2" max="2" width="9.7109375" style="387" customWidth="1"/>
    <col min="3" max="3" width="1.7109375" style="386" customWidth="1"/>
    <col min="4" max="4" width="1.7109375" style="378"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38" customWidth="1"/>
    <col min="13" max="13" width="5.421875" style="625" customWidth="1"/>
    <col min="14" max="16384" width="12.57421875" style="26" customWidth="1"/>
  </cols>
  <sheetData>
    <row r="1" spans="1:13" s="78" customFormat="1" ht="15.75" customHeight="1" thickBot="1">
      <c r="A1" s="385"/>
      <c r="B1" s="773"/>
      <c r="C1" s="386"/>
      <c r="D1" s="87"/>
      <c r="E1" s="774"/>
      <c r="F1" s="775"/>
      <c r="G1" s="776"/>
      <c r="H1" s="776"/>
      <c r="I1" s="776"/>
      <c r="J1" s="776"/>
      <c r="K1" s="776"/>
      <c r="L1" s="777"/>
      <c r="M1" s="626"/>
    </row>
    <row r="2" spans="1:13" s="78" customFormat="1" ht="15.75" customHeight="1" thickBot="1">
      <c r="A2" s="385"/>
      <c r="B2" s="41" t="str">
        <f>'802.22 Cover'!$B$2</f>
        <v>INTERIM</v>
      </c>
      <c r="C2" s="386"/>
      <c r="D2" s="87"/>
      <c r="E2" s="319"/>
      <c r="F2" s="120"/>
      <c r="G2" s="121"/>
      <c r="H2" s="121"/>
      <c r="I2" s="121"/>
      <c r="J2" s="121"/>
      <c r="K2" s="121"/>
      <c r="L2" s="441"/>
      <c r="M2" s="626"/>
    </row>
    <row r="3" spans="1:13" s="78" customFormat="1" ht="15.75" customHeight="1">
      <c r="A3" s="385"/>
      <c r="B3" s="1112" t="str">
        <f>'802.22 Cover'!$B$3</f>
        <v>R2</v>
      </c>
      <c r="C3" s="386"/>
      <c r="E3" s="1103" t="s">
        <v>326</v>
      </c>
      <c r="F3" s="1104"/>
      <c r="G3" s="1104"/>
      <c r="H3" s="1104"/>
      <c r="I3" s="1104"/>
      <c r="J3" s="1104"/>
      <c r="K3" s="1104"/>
      <c r="L3" s="1105"/>
      <c r="M3" s="626"/>
    </row>
    <row r="4" spans="1:34" s="78" customFormat="1" ht="15.75" customHeight="1" thickBot="1">
      <c r="A4" s="385"/>
      <c r="B4" s="1113"/>
      <c r="C4" s="386"/>
      <c r="D4" s="378"/>
      <c r="E4" s="1100" t="s">
        <v>327</v>
      </c>
      <c r="F4" s="1101"/>
      <c r="G4" s="1101"/>
      <c r="H4" s="1101"/>
      <c r="I4" s="1101"/>
      <c r="J4" s="1101"/>
      <c r="K4" s="1101"/>
      <c r="L4" s="1102"/>
      <c r="M4" s="627"/>
      <c r="N4" s="314"/>
      <c r="O4" s="314"/>
      <c r="P4" s="314"/>
      <c r="Q4" s="314"/>
      <c r="R4" s="314"/>
      <c r="S4" s="314"/>
      <c r="T4" s="314"/>
      <c r="U4" s="314"/>
      <c r="V4" s="314"/>
      <c r="W4" s="314"/>
      <c r="X4" s="314"/>
      <c r="Y4" s="314"/>
      <c r="Z4" s="314"/>
      <c r="AA4" s="314"/>
      <c r="AB4" s="314"/>
      <c r="AC4" s="314"/>
      <c r="AD4" s="314"/>
      <c r="AE4" s="314"/>
      <c r="AF4" s="314"/>
      <c r="AG4" s="314"/>
      <c r="AH4" s="315"/>
    </row>
    <row r="5" spans="1:34" s="78" customFormat="1" ht="15.75" customHeight="1" thickBot="1">
      <c r="A5" s="385"/>
      <c r="B5" s="387"/>
      <c r="C5" s="386"/>
      <c r="D5" s="378"/>
      <c r="E5" s="336" t="s">
        <v>80</v>
      </c>
      <c r="F5" s="337" t="s">
        <v>196</v>
      </c>
      <c r="G5" s="338"/>
      <c r="H5" s="338"/>
      <c r="I5" s="338"/>
      <c r="J5" s="338"/>
      <c r="K5" s="338"/>
      <c r="L5" s="439"/>
      <c r="M5" s="627"/>
      <c r="N5" s="314"/>
      <c r="O5" s="314"/>
      <c r="P5" s="314"/>
      <c r="Q5" s="314"/>
      <c r="R5" s="314"/>
      <c r="S5" s="314"/>
      <c r="T5" s="314"/>
      <c r="U5" s="314"/>
      <c r="V5" s="314"/>
      <c r="W5" s="314"/>
      <c r="X5" s="314"/>
      <c r="Y5" s="314"/>
      <c r="Z5" s="314"/>
      <c r="AA5" s="314"/>
      <c r="AB5" s="314"/>
      <c r="AC5" s="314"/>
      <c r="AD5" s="314"/>
      <c r="AE5" s="314"/>
      <c r="AF5" s="314"/>
      <c r="AG5" s="314"/>
      <c r="AH5" s="315"/>
    </row>
    <row r="6" spans="1:13" s="313" customFormat="1" ht="15.75" customHeight="1">
      <c r="A6" s="385"/>
      <c r="B6" s="434" t="s">
        <v>180</v>
      </c>
      <c r="C6" s="386"/>
      <c r="D6" s="378"/>
      <c r="E6" s="796" t="s">
        <v>80</v>
      </c>
      <c r="F6" s="339" t="s">
        <v>14</v>
      </c>
      <c r="G6" s="340"/>
      <c r="H6" s="340"/>
      <c r="I6" s="340"/>
      <c r="J6" s="340"/>
      <c r="K6" s="340"/>
      <c r="L6" s="440"/>
      <c r="M6" s="626"/>
    </row>
    <row r="7" spans="1:13" s="78" customFormat="1" ht="15.75" customHeight="1" thickBot="1">
      <c r="A7" s="385"/>
      <c r="B7" s="770" t="s">
        <v>194</v>
      </c>
      <c r="C7" s="386"/>
      <c r="E7" s="276"/>
      <c r="F7" s="276"/>
      <c r="G7" s="276"/>
      <c r="H7" s="276"/>
      <c r="I7" s="276"/>
      <c r="J7" s="276"/>
      <c r="K7" s="276"/>
      <c r="L7" s="450"/>
      <c r="M7" s="628"/>
    </row>
    <row r="8" spans="1:13" s="78" customFormat="1" ht="15.75" customHeight="1" thickBot="1">
      <c r="A8" s="385"/>
      <c r="B8" s="563"/>
      <c r="C8" s="386"/>
      <c r="E8" s="16"/>
      <c r="F8" s="156"/>
      <c r="G8" s="157"/>
      <c r="H8" s="157"/>
      <c r="I8" s="157"/>
      <c r="J8" s="157"/>
      <c r="K8" s="1098" t="s">
        <v>4</v>
      </c>
      <c r="L8" s="1099"/>
      <c r="M8" s="628"/>
    </row>
    <row r="9" spans="1:13" s="16" customFormat="1" ht="15.75" customHeight="1">
      <c r="A9" s="385"/>
      <c r="B9" s="766" t="s">
        <v>182</v>
      </c>
      <c r="C9" s="386"/>
      <c r="D9" s="78"/>
      <c r="E9" s="161"/>
      <c r="F9" s="192">
        <v>1</v>
      </c>
      <c r="G9" s="148"/>
      <c r="H9" s="158" t="s">
        <v>11</v>
      </c>
      <c r="I9" s="149" t="s">
        <v>79</v>
      </c>
      <c r="J9" s="149" t="s">
        <v>316</v>
      </c>
      <c r="K9" s="150">
        <v>10</v>
      </c>
      <c r="L9" s="442">
        <f>TIME(10,30,0)</f>
        <v>0.4375</v>
      </c>
      <c r="M9" s="628"/>
    </row>
    <row r="10" spans="1:178" s="87" customFormat="1" ht="15.75" customHeight="1">
      <c r="A10" s="385"/>
      <c r="B10" s="767" t="s">
        <v>179</v>
      </c>
      <c r="C10" s="386"/>
      <c r="D10" s="527"/>
      <c r="E10" s="151"/>
      <c r="F10" s="20">
        <v>1.1</v>
      </c>
      <c r="G10" s="11" t="s">
        <v>83</v>
      </c>
      <c r="H10" s="277" t="s">
        <v>12</v>
      </c>
      <c r="I10" s="10" t="s">
        <v>79</v>
      </c>
      <c r="J10" s="6" t="s">
        <v>316</v>
      </c>
      <c r="K10" s="31">
        <v>5</v>
      </c>
      <c r="L10" s="443">
        <f>L9+TIME(0,K9,0)</f>
        <v>0.4444444444444444</v>
      </c>
      <c r="M10" s="630"/>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row>
    <row r="11" spans="1:178" s="87" customFormat="1" ht="15.75" customHeight="1">
      <c r="A11" s="385"/>
      <c r="B11" s="768" t="s">
        <v>152</v>
      </c>
      <c r="C11" s="386"/>
      <c r="D11" s="527"/>
      <c r="E11" s="762"/>
      <c r="F11" s="763">
        <v>1.2</v>
      </c>
      <c r="G11" s="4" t="s">
        <v>83</v>
      </c>
      <c r="H11" s="368" t="s">
        <v>317</v>
      </c>
      <c r="I11" s="6" t="s">
        <v>80</v>
      </c>
      <c r="J11" s="6" t="s">
        <v>316</v>
      </c>
      <c r="K11" s="35">
        <v>5</v>
      </c>
      <c r="L11" s="443">
        <f>L10+TIME(0,K10,0)</f>
        <v>0.44791666666666663</v>
      </c>
      <c r="M11" s="630"/>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87" customFormat="1" ht="15.75" customHeight="1">
      <c r="A12" s="385"/>
      <c r="B12" s="435" t="s">
        <v>181</v>
      </c>
      <c r="C12" s="386"/>
      <c r="D12" s="527"/>
      <c r="E12" s="151"/>
      <c r="F12" s="20" t="s">
        <v>113</v>
      </c>
      <c r="G12" s="11" t="s">
        <v>83</v>
      </c>
      <c r="H12" s="277" t="s">
        <v>318</v>
      </c>
      <c r="I12" s="10" t="s">
        <v>80</v>
      </c>
      <c r="J12" s="6" t="s">
        <v>316</v>
      </c>
      <c r="K12" s="31">
        <v>5</v>
      </c>
      <c r="L12" s="443">
        <f>L11+TIME(0,K11,0)</f>
        <v>0.45138888888888884</v>
      </c>
      <c r="M12" s="630"/>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row>
    <row r="13" spans="1:178" s="78" customFormat="1" ht="15.75" customHeight="1">
      <c r="A13" s="385"/>
      <c r="B13" s="624" t="s">
        <v>178</v>
      </c>
      <c r="C13" s="386"/>
      <c r="E13" s="93"/>
      <c r="F13" s="97"/>
      <c r="G13" s="94"/>
      <c r="H13" s="369"/>
      <c r="I13" s="15"/>
      <c r="J13" s="15"/>
      <c r="K13" s="95"/>
      <c r="L13" s="451"/>
      <c r="M13" s="631"/>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row>
    <row r="14" spans="1:102" s="316" customFormat="1" ht="15.75" customHeight="1">
      <c r="A14" s="385"/>
      <c r="B14" s="624" t="s">
        <v>26</v>
      </c>
      <c r="C14" s="386"/>
      <c r="D14" s="78"/>
      <c r="E14" s="288"/>
      <c r="F14" s="193">
        <v>2</v>
      </c>
      <c r="G14" s="286"/>
      <c r="H14" s="160" t="s">
        <v>89</v>
      </c>
      <c r="I14" s="285" t="s">
        <v>79</v>
      </c>
      <c r="J14" s="285" t="s">
        <v>90</v>
      </c>
      <c r="K14" s="287">
        <v>15</v>
      </c>
      <c r="L14" s="452">
        <f>L12+TIME(0,K12,0)</f>
        <v>0.45486111111111105</v>
      </c>
      <c r="M14" s="629"/>
      <c r="N14" s="317"/>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8"/>
      <c r="AY14" s="318"/>
      <c r="AZ14" s="318"/>
      <c r="BA14" s="318"/>
      <c r="BB14" s="318"/>
      <c r="BC14" s="318"/>
      <c r="BD14" s="318"/>
      <c r="BE14" s="318"/>
      <c r="BF14" s="318"/>
      <c r="BG14" s="318"/>
      <c r="BH14" s="318"/>
      <c r="BI14" s="318"/>
      <c r="BJ14" s="318"/>
      <c r="BK14" s="318"/>
      <c r="BL14" s="318"/>
      <c r="BM14" s="318"/>
      <c r="BN14" s="318"/>
      <c r="BO14" s="318"/>
      <c r="BP14" s="318"/>
      <c r="BQ14" s="318"/>
      <c r="BR14" s="318"/>
      <c r="BS14" s="318"/>
      <c r="BT14" s="318"/>
      <c r="BU14" s="318"/>
      <c r="BV14" s="318"/>
      <c r="BW14" s="318"/>
      <c r="BX14" s="318"/>
      <c r="BY14" s="318"/>
      <c r="BZ14" s="318"/>
      <c r="CA14" s="318"/>
      <c r="CB14" s="318"/>
      <c r="CC14" s="318"/>
      <c r="CD14" s="318"/>
      <c r="CE14" s="318"/>
      <c r="CF14" s="318"/>
      <c r="CG14" s="318"/>
      <c r="CH14" s="318"/>
      <c r="CI14" s="318"/>
      <c r="CJ14" s="318"/>
      <c r="CK14" s="318"/>
      <c r="CL14" s="318"/>
      <c r="CM14" s="318"/>
      <c r="CN14" s="318"/>
      <c r="CO14" s="318"/>
      <c r="CP14" s="318"/>
      <c r="CQ14" s="318"/>
      <c r="CR14" s="318"/>
      <c r="CS14" s="318"/>
      <c r="CT14" s="318"/>
      <c r="CU14" s="318"/>
      <c r="CV14" s="318"/>
      <c r="CW14" s="318"/>
      <c r="CX14" s="318"/>
    </row>
    <row r="15" spans="1:102" s="316" customFormat="1" ht="15.75" customHeight="1">
      <c r="A15" s="385"/>
      <c r="B15" s="624" t="s">
        <v>27</v>
      </c>
      <c r="C15" s="386"/>
      <c r="D15" s="378"/>
      <c r="E15" s="304"/>
      <c r="F15" s="20">
        <v>2.1</v>
      </c>
      <c r="G15" s="23" t="s">
        <v>85</v>
      </c>
      <c r="H15" s="277" t="s">
        <v>185</v>
      </c>
      <c r="I15" s="10" t="s">
        <v>79</v>
      </c>
      <c r="J15" s="10" t="s">
        <v>316</v>
      </c>
      <c r="K15" s="30"/>
      <c r="L15" s="445"/>
      <c r="M15" s="629"/>
      <c r="N15" s="317"/>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318"/>
      <c r="AP15" s="318"/>
      <c r="AQ15" s="318"/>
      <c r="AR15" s="318"/>
      <c r="AS15" s="318"/>
      <c r="AT15" s="318"/>
      <c r="AU15" s="318"/>
      <c r="AV15" s="318"/>
      <c r="AW15" s="318"/>
      <c r="AX15" s="318"/>
      <c r="AY15" s="318"/>
      <c r="AZ15" s="318"/>
      <c r="BA15" s="318"/>
      <c r="BB15" s="318"/>
      <c r="BC15" s="318"/>
      <c r="BD15" s="318"/>
      <c r="BE15" s="318"/>
      <c r="BF15" s="318"/>
      <c r="BG15" s="318"/>
      <c r="BH15" s="318"/>
      <c r="BI15" s="318"/>
      <c r="BJ15" s="318"/>
      <c r="BK15" s="318"/>
      <c r="BL15" s="318"/>
      <c r="BM15" s="318"/>
      <c r="BN15" s="318"/>
      <c r="BO15" s="318"/>
      <c r="BP15" s="318"/>
      <c r="BQ15" s="318"/>
      <c r="BR15" s="318"/>
      <c r="BS15" s="318"/>
      <c r="BT15" s="318"/>
      <c r="BU15" s="318"/>
      <c r="BV15" s="318"/>
      <c r="BW15" s="318"/>
      <c r="BX15" s="318"/>
      <c r="BY15" s="318"/>
      <c r="BZ15" s="318"/>
      <c r="CA15" s="318"/>
      <c r="CB15" s="318"/>
      <c r="CC15" s="318"/>
      <c r="CD15" s="318"/>
      <c r="CE15" s="318"/>
      <c r="CF15" s="318"/>
      <c r="CG15" s="318"/>
      <c r="CH15" s="318"/>
      <c r="CI15" s="318"/>
      <c r="CJ15" s="318"/>
      <c r="CK15" s="318"/>
      <c r="CL15" s="318"/>
      <c r="CM15" s="318"/>
      <c r="CN15" s="318"/>
      <c r="CO15" s="318"/>
      <c r="CP15" s="318"/>
      <c r="CQ15" s="318"/>
      <c r="CR15" s="318"/>
      <c r="CS15" s="318"/>
      <c r="CT15" s="318"/>
      <c r="CU15" s="318"/>
      <c r="CV15" s="318"/>
      <c r="CW15" s="318"/>
      <c r="CX15" s="318"/>
    </row>
    <row r="16" spans="1:13" s="16" customFormat="1" ht="15.75" customHeight="1">
      <c r="A16" s="385"/>
      <c r="B16" s="436" t="s">
        <v>184</v>
      </c>
      <c r="C16" s="386"/>
      <c r="D16" s="378"/>
      <c r="E16" s="304"/>
      <c r="F16" s="20">
        <v>2.2</v>
      </c>
      <c r="G16" s="23" t="s">
        <v>85</v>
      </c>
      <c r="H16" s="277" t="s">
        <v>51</v>
      </c>
      <c r="I16" s="10" t="s">
        <v>79</v>
      </c>
      <c r="J16" s="10" t="s">
        <v>316</v>
      </c>
      <c r="K16" s="30"/>
      <c r="L16" s="445"/>
      <c r="M16" s="628"/>
    </row>
    <row r="17" spans="1:13" s="16" customFormat="1" ht="15.75" customHeight="1">
      <c r="A17" s="385"/>
      <c r="B17" s="822"/>
      <c r="C17" s="386"/>
      <c r="D17" s="378"/>
      <c r="E17" s="304"/>
      <c r="F17" s="20">
        <v>2.2</v>
      </c>
      <c r="G17" s="23" t="s">
        <v>85</v>
      </c>
      <c r="H17" s="277" t="s">
        <v>15</v>
      </c>
      <c r="I17" s="10" t="s">
        <v>79</v>
      </c>
      <c r="J17" s="10" t="s">
        <v>316</v>
      </c>
      <c r="K17" s="30"/>
      <c r="L17" s="445"/>
      <c r="M17" s="628"/>
    </row>
    <row r="18" spans="1:13" s="16" customFormat="1" ht="15.75" customHeight="1">
      <c r="A18" s="385"/>
      <c r="B18" s="876" t="s">
        <v>193</v>
      </c>
      <c r="C18" s="386"/>
      <c r="D18" s="22"/>
      <c r="E18" s="304"/>
      <c r="F18" s="20">
        <v>2.3</v>
      </c>
      <c r="G18" s="23" t="s">
        <v>85</v>
      </c>
      <c r="H18" s="277" t="s">
        <v>281</v>
      </c>
      <c r="I18" s="10" t="s">
        <v>80</v>
      </c>
      <c r="J18" s="10" t="s">
        <v>316</v>
      </c>
      <c r="K18" s="30"/>
      <c r="L18" s="445"/>
      <c r="M18" s="628"/>
    </row>
    <row r="19" spans="1:13" s="93" customFormat="1" ht="15.75" customHeight="1" thickBot="1">
      <c r="A19" s="385"/>
      <c r="B19" s="877"/>
      <c r="C19" s="386"/>
      <c r="D19" s="378"/>
      <c r="E19" s="307"/>
      <c r="F19" s="24">
        <v>2.4</v>
      </c>
      <c r="G19" s="23" t="s">
        <v>85</v>
      </c>
      <c r="H19" s="803" t="s">
        <v>54</v>
      </c>
      <c r="I19" s="10" t="s">
        <v>79</v>
      </c>
      <c r="J19" s="10" t="s">
        <v>319</v>
      </c>
      <c r="K19" s="804"/>
      <c r="L19" s="806"/>
      <c r="M19" s="634"/>
    </row>
    <row r="20" spans="1:13" s="93" customFormat="1" ht="15.75" customHeight="1">
      <c r="A20" s="385"/>
      <c r="B20" s="484"/>
      <c r="C20" s="386"/>
      <c r="D20" s="378"/>
      <c r="E20" s="308"/>
      <c r="F20" s="372"/>
      <c r="G20" s="808" t="s">
        <v>85</v>
      </c>
      <c r="H20" s="807" t="s">
        <v>237</v>
      </c>
      <c r="I20" s="152"/>
      <c r="J20" s="152"/>
      <c r="K20" s="374"/>
      <c r="L20" s="453"/>
      <c r="M20" s="634"/>
    </row>
    <row r="21" spans="1:13" s="93" customFormat="1" ht="15.75" customHeight="1">
      <c r="A21" s="385"/>
      <c r="B21" s="387"/>
      <c r="C21" s="386"/>
      <c r="D21" s="378"/>
      <c r="F21" s="21"/>
      <c r="G21" s="94"/>
      <c r="H21" s="80"/>
      <c r="I21" s="15"/>
      <c r="J21" s="15"/>
      <c r="K21" s="95"/>
      <c r="L21" s="454"/>
      <c r="M21" s="634"/>
    </row>
    <row r="22" spans="1:13" s="93" customFormat="1" ht="15.75" customHeight="1">
      <c r="A22" s="385"/>
      <c r="B22" s="387"/>
      <c r="C22" s="386"/>
      <c r="D22" s="378"/>
      <c r="E22" s="322"/>
      <c r="F22" s="321">
        <v>3</v>
      </c>
      <c r="G22" s="323" t="s">
        <v>85</v>
      </c>
      <c r="H22" s="158" t="s">
        <v>73</v>
      </c>
      <c r="I22" s="158"/>
      <c r="J22" s="158"/>
      <c r="K22" s="155"/>
      <c r="L22" s="442"/>
      <c r="M22" s="634"/>
    </row>
    <row r="23" spans="1:13" s="16" customFormat="1" ht="15.75" customHeight="1">
      <c r="A23" s="385"/>
      <c r="B23" s="771"/>
      <c r="C23" s="386"/>
      <c r="D23" s="378"/>
      <c r="E23" s="324"/>
      <c r="F23" s="25"/>
      <c r="G23" s="23"/>
      <c r="H23" s="12"/>
      <c r="I23" s="10"/>
      <c r="J23" s="57"/>
      <c r="K23" s="31"/>
      <c r="L23" s="443"/>
      <c r="M23" s="626"/>
    </row>
    <row r="24" spans="1:13" s="16" customFormat="1" ht="15.75" customHeight="1">
      <c r="A24" s="385"/>
      <c r="B24" s="772"/>
      <c r="C24" s="386"/>
      <c r="D24" s="378"/>
      <c r="E24" s="324"/>
      <c r="F24" s="25">
        <v>3.1</v>
      </c>
      <c r="G24" s="23" t="s">
        <v>85</v>
      </c>
      <c r="H24" s="334" t="s">
        <v>16</v>
      </c>
      <c r="I24" s="10"/>
      <c r="J24" s="57"/>
      <c r="K24" s="31"/>
      <c r="L24" s="447"/>
      <c r="M24" s="626"/>
    </row>
    <row r="25" spans="1:13" s="16" customFormat="1" ht="15.75" customHeight="1">
      <c r="A25" s="385"/>
      <c r="B25" s="387"/>
      <c r="C25" s="386"/>
      <c r="D25" s="378"/>
      <c r="E25" s="325"/>
      <c r="F25" s="14" t="s">
        <v>6</v>
      </c>
      <c r="G25" s="4" t="s">
        <v>85</v>
      </c>
      <c r="H25" s="326" t="s">
        <v>17</v>
      </c>
      <c r="I25" s="83" t="s">
        <v>80</v>
      </c>
      <c r="J25" s="327" t="s">
        <v>195</v>
      </c>
      <c r="K25" s="30">
        <v>5</v>
      </c>
      <c r="L25" s="447">
        <f>L14+TIME(0,K14,0)</f>
        <v>0.46527777777777773</v>
      </c>
      <c r="M25" s="626"/>
    </row>
    <row r="26" spans="1:13" s="22" customFormat="1" ht="15.75" customHeight="1">
      <c r="A26" s="385"/>
      <c r="B26" s="771"/>
      <c r="C26" s="386"/>
      <c r="D26" s="378"/>
      <c r="E26" s="325"/>
      <c r="F26" s="14" t="s">
        <v>92</v>
      </c>
      <c r="G26" s="91" t="s">
        <v>85</v>
      </c>
      <c r="H26" s="326" t="s">
        <v>18</v>
      </c>
      <c r="I26" s="83" t="s">
        <v>80</v>
      </c>
      <c r="J26" s="327" t="s">
        <v>56</v>
      </c>
      <c r="K26" s="30">
        <v>5</v>
      </c>
      <c r="L26" s="447">
        <f>L25+TIME(0,K29,0)</f>
        <v>0.46874999999999994</v>
      </c>
      <c r="M26" s="634"/>
    </row>
    <row r="27" spans="1:13" s="93" customFormat="1" ht="15.75" customHeight="1">
      <c r="A27" s="385"/>
      <c r="B27" s="387"/>
      <c r="C27" s="386"/>
      <c r="D27" s="378"/>
      <c r="E27" s="325"/>
      <c r="F27" s="14"/>
      <c r="G27" s="4"/>
      <c r="H27" s="326"/>
      <c r="I27" s="83"/>
      <c r="J27" s="327"/>
      <c r="K27" s="30"/>
      <c r="L27" s="455"/>
      <c r="M27" s="634"/>
    </row>
    <row r="28" spans="1:13" s="81" customFormat="1" ht="15.75" customHeight="1">
      <c r="A28" s="385"/>
      <c r="B28" s="771"/>
      <c r="C28" s="386"/>
      <c r="D28" s="378"/>
      <c r="E28" s="328"/>
      <c r="F28" s="25">
        <v>3.2</v>
      </c>
      <c r="G28" s="4" t="s">
        <v>85</v>
      </c>
      <c r="H28" s="334" t="s">
        <v>74</v>
      </c>
      <c r="I28" s="10"/>
      <c r="J28" s="57"/>
      <c r="K28" s="31"/>
      <c r="L28" s="443"/>
      <c r="M28" s="628"/>
    </row>
    <row r="29" spans="1:13" s="81" customFormat="1" ht="15.75" customHeight="1" thickBot="1">
      <c r="A29" s="385"/>
      <c r="B29" s="772"/>
      <c r="C29" s="386"/>
      <c r="D29" s="378"/>
      <c r="E29" s="534"/>
      <c r="F29" s="524" t="s">
        <v>7</v>
      </c>
      <c r="G29" s="472" t="s">
        <v>85</v>
      </c>
      <c r="H29" s="540" t="s">
        <v>19</v>
      </c>
      <c r="I29" s="525" t="s">
        <v>80</v>
      </c>
      <c r="J29" s="472" t="s">
        <v>20</v>
      </c>
      <c r="K29" s="764">
        <v>5</v>
      </c>
      <c r="L29" s="447">
        <f>L26+TIME(0,K29,0)</f>
        <v>0.47222222222222215</v>
      </c>
      <c r="M29" s="628"/>
    </row>
    <row r="30" spans="1:13" s="81" customFormat="1" ht="15.75" customHeight="1" thickBot="1">
      <c r="A30" s="385"/>
      <c r="B30" s="41" t="str">
        <f>'802.22 Cover'!$B$2</f>
        <v>INTERIM</v>
      </c>
      <c r="C30" s="386"/>
      <c r="D30" s="378"/>
      <c r="E30" s="759"/>
      <c r="F30" s="309" t="s">
        <v>8</v>
      </c>
      <c r="G30" s="153" t="s">
        <v>85</v>
      </c>
      <c r="H30" s="760" t="s">
        <v>213</v>
      </c>
      <c r="I30" s="541" t="s">
        <v>80</v>
      </c>
      <c r="J30" s="761" t="s">
        <v>227</v>
      </c>
      <c r="K30" s="163">
        <v>5</v>
      </c>
      <c r="L30" s="526">
        <f>L29+TIME(0,K30,0)</f>
        <v>0.47569444444444436</v>
      </c>
      <c r="M30" s="628"/>
    </row>
    <row r="31" spans="1:13" s="188" customFormat="1" ht="15.75" customHeight="1">
      <c r="A31" s="385"/>
      <c r="B31" s="1112" t="str">
        <f>'802.22 Cover'!$B$3</f>
        <v>R2</v>
      </c>
      <c r="C31" s="386"/>
      <c r="D31" s="390"/>
      <c r="E31" s="93"/>
      <c r="F31" s="21"/>
      <c r="G31" s="94"/>
      <c r="H31" s="80"/>
      <c r="I31" s="15"/>
      <c r="J31" s="15"/>
      <c r="K31" s="95"/>
      <c r="L31" s="454"/>
      <c r="M31" s="628"/>
    </row>
    <row r="32" spans="1:13" s="188" customFormat="1" ht="15.75" customHeight="1" thickBot="1">
      <c r="A32" s="385"/>
      <c r="B32" s="1113"/>
      <c r="C32" s="386"/>
      <c r="D32" s="390"/>
      <c r="E32" s="322"/>
      <c r="F32" s="321">
        <v>4</v>
      </c>
      <c r="G32" s="323" t="s">
        <v>85</v>
      </c>
      <c r="H32" s="158" t="s">
        <v>22</v>
      </c>
      <c r="I32" s="158"/>
      <c r="J32" s="158"/>
      <c r="K32" s="155"/>
      <c r="L32" s="442"/>
      <c r="M32" s="628"/>
    </row>
    <row r="33" spans="1:13" s="188" customFormat="1" ht="15.75" customHeight="1" thickBot="1">
      <c r="A33" s="385"/>
      <c r="B33" s="387"/>
      <c r="C33" s="386"/>
      <c r="D33" s="378"/>
      <c r="E33" s="325"/>
      <c r="F33" s="14">
        <v>4.1</v>
      </c>
      <c r="G33" s="91" t="s">
        <v>85</v>
      </c>
      <c r="H33" s="765" t="s">
        <v>234</v>
      </c>
      <c r="I33" s="83" t="s">
        <v>80</v>
      </c>
      <c r="J33" s="327" t="s">
        <v>13</v>
      </c>
      <c r="K33" s="30">
        <v>10</v>
      </c>
      <c r="L33" s="447">
        <f>L30+TIME(0,K35,0)</f>
        <v>0.4826388888888888</v>
      </c>
      <c r="M33" s="628"/>
    </row>
    <row r="34" spans="1:13" s="188" customFormat="1" ht="15.75" customHeight="1">
      <c r="A34" s="385"/>
      <c r="B34" s="434" t="s">
        <v>180</v>
      </c>
      <c r="C34" s="386"/>
      <c r="D34" s="378"/>
      <c r="E34" s="325"/>
      <c r="F34" s="14">
        <v>4.2</v>
      </c>
      <c r="G34" s="91" t="s">
        <v>85</v>
      </c>
      <c r="H34" s="765" t="s">
        <v>233</v>
      </c>
      <c r="I34" s="83" t="s">
        <v>80</v>
      </c>
      <c r="J34" s="327" t="s">
        <v>235</v>
      </c>
      <c r="K34" s="30">
        <v>10</v>
      </c>
      <c r="L34" s="447">
        <f>L33+TIME(0,K33,0)</f>
        <v>0.4895833333333332</v>
      </c>
      <c r="M34" s="628"/>
    </row>
    <row r="35" spans="1:13" s="188" customFormat="1" ht="15.75" customHeight="1" thickBot="1">
      <c r="A35" s="385"/>
      <c r="B35" s="770" t="s">
        <v>194</v>
      </c>
      <c r="C35" s="386"/>
      <c r="D35" s="378"/>
      <c r="E35" s="325"/>
      <c r="F35" s="14">
        <v>4.3</v>
      </c>
      <c r="G35" s="91" t="s">
        <v>85</v>
      </c>
      <c r="H35" s="765" t="s">
        <v>245</v>
      </c>
      <c r="I35" s="83" t="s">
        <v>80</v>
      </c>
      <c r="J35" s="327" t="s">
        <v>214</v>
      </c>
      <c r="K35" s="30">
        <v>10</v>
      </c>
      <c r="L35" s="447">
        <f>L34+TIME(0,K35,0)</f>
        <v>0.4965277777777776</v>
      </c>
      <c r="M35" s="628"/>
    </row>
    <row r="36" spans="1:13" s="188" customFormat="1" ht="15.75" customHeight="1">
      <c r="A36" s="385"/>
      <c r="B36" s="853"/>
      <c r="C36" s="386"/>
      <c r="D36" s="378"/>
      <c r="E36" s="325"/>
      <c r="F36" s="14">
        <v>4.4</v>
      </c>
      <c r="G36" s="91" t="s">
        <v>85</v>
      </c>
      <c r="H36" s="765" t="s">
        <v>320</v>
      </c>
      <c r="I36" s="83" t="s">
        <v>80</v>
      </c>
      <c r="J36" s="327" t="s">
        <v>321</v>
      </c>
      <c r="K36" s="30"/>
      <c r="L36" s="447"/>
      <c r="M36" s="628"/>
    </row>
    <row r="37" spans="1:13" s="188" customFormat="1" ht="15.75" customHeight="1" thickBot="1">
      <c r="A37" s="385"/>
      <c r="B37" s="563"/>
      <c r="C37" s="386"/>
      <c r="D37" s="378"/>
      <c r="E37" s="759"/>
      <c r="F37" s="309">
        <v>4.4</v>
      </c>
      <c r="G37" s="761" t="s">
        <v>85</v>
      </c>
      <c r="H37" s="801" t="s">
        <v>236</v>
      </c>
      <c r="I37" s="541" t="s">
        <v>80</v>
      </c>
      <c r="J37" s="802" t="s">
        <v>23</v>
      </c>
      <c r="K37" s="163">
        <v>5</v>
      </c>
      <c r="L37" s="526">
        <f>L34+TIME(0,K34,0)</f>
        <v>0.4965277777777776</v>
      </c>
      <c r="M37" s="628"/>
    </row>
    <row r="38" spans="1:13" s="188" customFormat="1" ht="15.75" customHeight="1">
      <c r="A38" s="385"/>
      <c r="B38" s="766" t="s">
        <v>182</v>
      </c>
      <c r="C38" s="386"/>
      <c r="D38" s="378"/>
      <c r="E38" s="243"/>
      <c r="F38" s="279"/>
      <c r="G38" s="234"/>
      <c r="H38" s="265"/>
      <c r="I38" s="280"/>
      <c r="J38" s="234"/>
      <c r="K38" s="281"/>
      <c r="L38" s="456"/>
      <c r="M38" s="628"/>
    </row>
    <row r="39" spans="1:13" s="188" customFormat="1" ht="15.75" customHeight="1">
      <c r="A39" s="385"/>
      <c r="B39" s="767" t="s">
        <v>179</v>
      </c>
      <c r="C39" s="386"/>
      <c r="D39" s="378"/>
      <c r="E39" s="329"/>
      <c r="F39" s="195">
        <v>5</v>
      </c>
      <c r="G39" s="285"/>
      <c r="H39" s="335" t="s">
        <v>87</v>
      </c>
      <c r="I39" s="158"/>
      <c r="J39" s="158"/>
      <c r="K39" s="287">
        <v>5</v>
      </c>
      <c r="L39" s="452">
        <f>L34+TIME(0,K34,0)</f>
        <v>0.4965277777777776</v>
      </c>
      <c r="M39" s="628"/>
    </row>
    <row r="40" spans="1:13" s="188" customFormat="1" ht="15.75" customHeight="1">
      <c r="A40" s="385"/>
      <c r="B40" s="768" t="s">
        <v>152</v>
      </c>
      <c r="C40" s="386"/>
      <c r="D40" s="378"/>
      <c r="E40" s="554"/>
      <c r="F40" s="555">
        <v>5.1</v>
      </c>
      <c r="G40" s="556"/>
      <c r="H40" s="854" t="s">
        <v>246</v>
      </c>
      <c r="I40" s="698"/>
      <c r="J40" s="557"/>
      <c r="K40" s="558"/>
      <c r="L40" s="559"/>
      <c r="M40" s="628"/>
    </row>
    <row r="41" spans="1:13" s="188" customFormat="1" ht="15.75" customHeight="1">
      <c r="A41" s="385"/>
      <c r="B41" s="435" t="s">
        <v>181</v>
      </c>
      <c r="C41" s="386"/>
      <c r="D41" s="378"/>
      <c r="E41" s="243"/>
      <c r="F41" s="279"/>
      <c r="G41" s="234"/>
      <c r="H41" s="265"/>
      <c r="I41" s="280"/>
      <c r="J41" s="234"/>
      <c r="K41" s="281"/>
      <c r="L41" s="456"/>
      <c r="M41" s="628"/>
    </row>
    <row r="42" spans="1:13" s="188" customFormat="1" ht="15.75" customHeight="1">
      <c r="A42" s="469"/>
      <c r="B42" s="624" t="s">
        <v>178</v>
      </c>
      <c r="C42" s="386"/>
      <c r="D42" s="378"/>
      <c r="E42" s="370" t="s">
        <v>76</v>
      </c>
      <c r="F42" s="193">
        <v>6</v>
      </c>
      <c r="G42" s="285"/>
      <c r="H42" s="159" t="s">
        <v>88</v>
      </c>
      <c r="I42" s="159"/>
      <c r="J42" s="371"/>
      <c r="K42" s="164">
        <v>30</v>
      </c>
      <c r="L42" s="452">
        <f>L39+TIME(0,K39,0)</f>
        <v>0.49999999999999983</v>
      </c>
      <c r="M42" s="628"/>
    </row>
    <row r="43" spans="1:13" s="188" customFormat="1" ht="15.75" customHeight="1">
      <c r="A43" s="469"/>
      <c r="B43" s="624"/>
      <c r="C43" s="386"/>
      <c r="D43" s="378"/>
      <c r="E43" s="290"/>
      <c r="F43" s="830">
        <v>6.1</v>
      </c>
      <c r="G43" s="831" t="s">
        <v>84</v>
      </c>
      <c r="H43" s="805" t="s">
        <v>323</v>
      </c>
      <c r="I43" s="832"/>
      <c r="J43" s="833"/>
      <c r="K43" s="90"/>
      <c r="L43" s="447"/>
      <c r="M43" s="628"/>
    </row>
    <row r="44" spans="1:13" s="188" customFormat="1" ht="15.75" customHeight="1">
      <c r="A44" s="469"/>
      <c r="B44" s="624" t="s">
        <v>26</v>
      </c>
      <c r="C44" s="386"/>
      <c r="D44" s="378"/>
      <c r="E44" s="290"/>
      <c r="F44" s="830">
        <v>6.2</v>
      </c>
      <c r="G44" s="831" t="s">
        <v>84</v>
      </c>
      <c r="H44" s="805" t="s">
        <v>322</v>
      </c>
      <c r="I44" s="832"/>
      <c r="J44" s="833"/>
      <c r="K44" s="90"/>
      <c r="L44" s="447"/>
      <c r="M44" s="628"/>
    </row>
    <row r="45" spans="1:13" s="188" customFormat="1" ht="15.75" customHeight="1">
      <c r="A45" s="469"/>
      <c r="B45" s="624"/>
      <c r="C45" s="386"/>
      <c r="D45" s="378"/>
      <c r="E45" s="290"/>
      <c r="F45" s="830">
        <v>6.3</v>
      </c>
      <c r="G45" s="831" t="s">
        <v>84</v>
      </c>
      <c r="H45" s="805" t="s">
        <v>325</v>
      </c>
      <c r="I45" s="832"/>
      <c r="J45" s="833"/>
      <c r="K45" s="90"/>
      <c r="L45" s="447"/>
      <c r="M45" s="628"/>
    </row>
    <row r="46" spans="1:13" s="188" customFormat="1" ht="15.75" customHeight="1">
      <c r="A46" s="469"/>
      <c r="B46" s="624" t="s">
        <v>27</v>
      </c>
      <c r="C46" s="386"/>
      <c r="D46" s="378"/>
      <c r="E46" s="554"/>
      <c r="F46" s="555">
        <v>6.4</v>
      </c>
      <c r="G46" s="809" t="s">
        <v>84</v>
      </c>
      <c r="H46" s="807" t="s">
        <v>324</v>
      </c>
      <c r="I46" s="698"/>
      <c r="J46" s="699"/>
      <c r="K46" s="558"/>
      <c r="L46" s="559"/>
      <c r="M46" s="628"/>
    </row>
    <row r="47" spans="1:13" s="188" customFormat="1" ht="15.75" customHeight="1">
      <c r="A47" s="385"/>
      <c r="B47" s="436" t="s">
        <v>184</v>
      </c>
      <c r="C47" s="386"/>
      <c r="D47" s="378"/>
      <c r="E47" s="561"/>
      <c r="F47" s="564"/>
      <c r="G47" s="565"/>
      <c r="H47" s="566"/>
      <c r="I47" s="567"/>
      <c r="J47" s="567"/>
      <c r="K47" s="568"/>
      <c r="L47" s="569"/>
      <c r="M47" s="628"/>
    </row>
    <row r="48" spans="1:13" s="188" customFormat="1" ht="15.75" customHeight="1">
      <c r="A48" s="385"/>
      <c r="B48" s="876" t="s">
        <v>193</v>
      </c>
      <c r="C48" s="386"/>
      <c r="D48" s="378"/>
      <c r="E48" s="330"/>
      <c r="F48" s="193">
        <v>7</v>
      </c>
      <c r="G48" s="148" t="s">
        <v>83</v>
      </c>
      <c r="H48" s="345" t="s">
        <v>21</v>
      </c>
      <c r="I48" s="149"/>
      <c r="J48" s="331"/>
      <c r="K48" s="150"/>
      <c r="L48" s="459">
        <f>L42+TIME(0,K42,0)</f>
        <v>0.5208333333333331</v>
      </c>
      <c r="M48" s="628"/>
    </row>
    <row r="49" spans="1:13" s="78" customFormat="1" ht="15.75" customHeight="1" thickBot="1">
      <c r="A49" s="469"/>
      <c r="B49" s="1114"/>
      <c r="C49" s="470"/>
      <c r="D49" s="378"/>
      <c r="E49" s="328"/>
      <c r="F49" s="9"/>
      <c r="G49" s="10"/>
      <c r="H49" s="8"/>
      <c r="I49" s="10"/>
      <c r="J49" s="12"/>
      <c r="K49" s="31"/>
      <c r="L49" s="448"/>
      <c r="M49" s="626"/>
    </row>
    <row r="50" spans="1:13" s="188" customFormat="1" ht="15.75" customHeight="1">
      <c r="A50" s="385"/>
      <c r="B50" s="387"/>
      <c r="C50" s="485"/>
      <c r="D50" s="471"/>
      <c r="E50" s="328"/>
      <c r="F50" s="13"/>
      <c r="G50" s="10"/>
      <c r="H50" s="347" t="s">
        <v>86</v>
      </c>
      <c r="I50" s="348"/>
      <c r="J50" s="348"/>
      <c r="K50" s="349">
        <v>30</v>
      </c>
      <c r="L50" s="458">
        <f>L48+TIME(0,K48,0)</f>
        <v>0.5208333333333331</v>
      </c>
      <c r="M50" s="628"/>
    </row>
    <row r="51" spans="1:13" s="536" customFormat="1" ht="15.75" customHeight="1">
      <c r="A51" s="385"/>
      <c r="B51" s="387"/>
      <c r="C51" s="386"/>
      <c r="D51" s="378"/>
      <c r="E51" s="328"/>
      <c r="F51" s="13"/>
      <c r="G51" s="10"/>
      <c r="H51" s="11"/>
      <c r="I51" s="8"/>
      <c r="J51" s="8"/>
      <c r="K51" s="36"/>
      <c r="L51" s="443"/>
      <c r="M51" s="628"/>
    </row>
    <row r="52" spans="1:13" s="188" customFormat="1" ht="15.75" customHeight="1">
      <c r="A52" s="385"/>
      <c r="B52" s="387"/>
      <c r="C52" s="485"/>
      <c r="D52" s="378"/>
      <c r="E52" s="332"/>
      <c r="F52" s="194"/>
      <c r="G52" s="152"/>
      <c r="H52" s="346" t="s">
        <v>247</v>
      </c>
      <c r="I52" s="333"/>
      <c r="J52" s="333"/>
      <c r="K52" s="154"/>
      <c r="L52" s="459">
        <f>L50+TIME(0,K50,0)</f>
        <v>0.5416666666666665</v>
      </c>
      <c r="M52" s="628"/>
    </row>
    <row r="53" spans="1:13" s="188" customFormat="1" ht="15.75" customHeight="1">
      <c r="A53" s="385"/>
      <c r="B53" s="771"/>
      <c r="C53" s="386"/>
      <c r="D53" s="533"/>
      <c r="E53" s="16"/>
      <c r="F53" s="79"/>
      <c r="G53" s="80"/>
      <c r="I53" s="16"/>
      <c r="J53" s="16"/>
      <c r="K53" s="165"/>
      <c r="L53" s="451"/>
      <c r="M53" s="628"/>
    </row>
    <row r="54" spans="1:13" s="536" customFormat="1" ht="15.75" customHeight="1">
      <c r="A54" s="385"/>
      <c r="B54" s="772"/>
      <c r="C54" s="485"/>
      <c r="D54" s="378"/>
      <c r="E54" s="2"/>
      <c r="F54" s="343"/>
      <c r="G54" s="261"/>
      <c r="H54" s="1"/>
      <c r="I54" s="2"/>
      <c r="J54" s="2"/>
      <c r="K54" s="344"/>
      <c r="L54" s="449"/>
      <c r="M54" s="628"/>
    </row>
    <row r="55" spans="1:13" s="536" customFormat="1" ht="15.75" customHeight="1">
      <c r="A55" s="385"/>
      <c r="B55" s="387"/>
      <c r="C55" s="386"/>
      <c r="D55" s="378"/>
      <c r="E55" s="2"/>
      <c r="F55" s="343"/>
      <c r="G55" s="261"/>
      <c r="H55" s="1"/>
      <c r="I55" s="2"/>
      <c r="J55" s="2"/>
      <c r="K55" s="344"/>
      <c r="L55" s="449"/>
      <c r="M55" s="628"/>
    </row>
    <row r="56" spans="1:13" s="536" customFormat="1" ht="15.75" customHeight="1">
      <c r="A56" s="385"/>
      <c r="B56" s="771"/>
      <c r="C56" s="470"/>
      <c r="D56" s="471"/>
      <c r="E56" s="2"/>
      <c r="F56" s="343"/>
      <c r="G56" s="261"/>
      <c r="H56" s="1"/>
      <c r="I56" s="2"/>
      <c r="J56" s="2"/>
      <c r="K56" s="344"/>
      <c r="L56" s="449"/>
      <c r="M56" s="714"/>
    </row>
    <row r="57" spans="1:13" s="536" customFormat="1" ht="15.75" customHeight="1">
      <c r="A57" s="469"/>
      <c r="B57" s="387"/>
      <c r="C57" s="470"/>
      <c r="D57" s="471"/>
      <c r="E57" s="78"/>
      <c r="F57" s="79"/>
      <c r="G57" s="80"/>
      <c r="H57" s="81"/>
      <c r="I57" s="78"/>
      <c r="J57" s="78"/>
      <c r="K57" s="82"/>
      <c r="L57" s="444"/>
      <c r="M57" s="714"/>
    </row>
    <row r="58" spans="1:13" s="536" customFormat="1" ht="15.75" customHeight="1">
      <c r="A58" s="469"/>
      <c r="B58" s="855"/>
      <c r="C58" s="470"/>
      <c r="D58" s="471"/>
      <c r="E58" s="398"/>
      <c r="F58" s="399"/>
      <c r="G58" s="400"/>
      <c r="H58" s="400"/>
      <c r="I58" s="400"/>
      <c r="J58" s="400"/>
      <c r="K58" s="400"/>
      <c r="L58" s="460"/>
      <c r="M58" s="714"/>
    </row>
    <row r="59" spans="1:13" s="536" customFormat="1" ht="15.75" customHeight="1">
      <c r="A59" s="469"/>
      <c r="B59" s="1108"/>
      <c r="C59" s="470"/>
      <c r="D59" s="471"/>
      <c r="E59" s="341"/>
      <c r="F59" s="342"/>
      <c r="G59" s="342"/>
      <c r="H59" s="342"/>
      <c r="I59" s="342"/>
      <c r="J59" s="342"/>
      <c r="K59" s="342"/>
      <c r="L59" s="461"/>
      <c r="M59" s="714"/>
    </row>
    <row r="60" spans="1:13" s="536" customFormat="1" ht="15.75" customHeight="1">
      <c r="A60" s="483"/>
      <c r="B60" s="1108"/>
      <c r="C60" s="485"/>
      <c r="D60" s="378"/>
      <c r="E60" s="1109" t="s">
        <v>328</v>
      </c>
      <c r="F60" s="1110"/>
      <c r="G60" s="1110"/>
      <c r="H60" s="1110"/>
      <c r="I60" s="1110"/>
      <c r="J60" s="1110"/>
      <c r="K60" s="1110"/>
      <c r="L60" s="1111"/>
      <c r="M60" s="628"/>
    </row>
    <row r="61" spans="1:13" s="536" customFormat="1" ht="15.75" customHeight="1">
      <c r="A61" s="385"/>
      <c r="B61" s="387"/>
      <c r="C61" s="386"/>
      <c r="D61" s="378"/>
      <c r="E61" s="276"/>
      <c r="F61" s="276"/>
      <c r="G61" s="276"/>
      <c r="H61" s="276"/>
      <c r="I61" s="276"/>
      <c r="J61" s="276"/>
      <c r="K61" s="276"/>
      <c r="L61" s="450"/>
      <c r="M61" s="628"/>
    </row>
    <row r="62" spans="1:13" s="536" customFormat="1" ht="15.75" customHeight="1">
      <c r="A62" s="385"/>
      <c r="B62" s="856"/>
      <c r="C62" s="386"/>
      <c r="D62" s="378"/>
      <c r="E62" s="16"/>
      <c r="F62" s="156"/>
      <c r="G62" s="157"/>
      <c r="H62" s="157"/>
      <c r="I62" s="157"/>
      <c r="J62" s="157"/>
      <c r="K62" s="1098" t="s">
        <v>4</v>
      </c>
      <c r="L62" s="1099"/>
      <c r="M62" s="628"/>
    </row>
    <row r="63" spans="1:13" s="561" customFormat="1" ht="15.75" customHeight="1" thickBot="1">
      <c r="A63" s="469"/>
      <c r="B63" s="387"/>
      <c r="C63" s="386"/>
      <c r="D63" s="378"/>
      <c r="E63" s="22"/>
      <c r="F63" s="21"/>
      <c r="G63" s="16"/>
      <c r="H63" s="15"/>
      <c r="I63" s="15"/>
      <c r="J63" s="15"/>
      <c r="K63" s="34"/>
      <c r="L63" s="457"/>
      <c r="M63" s="626"/>
    </row>
    <row r="64" spans="1:13" s="561" customFormat="1" ht="15.75" customHeight="1" thickBot="1">
      <c r="A64" s="385"/>
      <c r="B64" s="41" t="str">
        <f>'802.22 Cover'!$B$2</f>
        <v>INTERIM</v>
      </c>
      <c r="C64" s="386"/>
      <c r="D64" s="533"/>
      <c r="E64" s="310"/>
      <c r="F64" s="193">
        <v>5</v>
      </c>
      <c r="G64" s="311" t="s">
        <v>78</v>
      </c>
      <c r="H64" s="160" t="s">
        <v>89</v>
      </c>
      <c r="I64" s="160" t="s">
        <v>79</v>
      </c>
      <c r="J64" s="160" t="s">
        <v>235</v>
      </c>
      <c r="K64" s="312">
        <v>5</v>
      </c>
      <c r="L64" s="442">
        <f>TIME(10,30,0)</f>
        <v>0.4375</v>
      </c>
      <c r="M64" s="697"/>
    </row>
    <row r="65" spans="1:13" s="22" customFormat="1" ht="15.75" customHeight="1">
      <c r="A65" s="385"/>
      <c r="B65" s="1112" t="str">
        <f>'802.22 Cover'!$B$3</f>
        <v>R2</v>
      </c>
      <c r="C65" s="386"/>
      <c r="D65" s="533"/>
      <c r="E65" s="304"/>
      <c r="F65" s="24">
        <v>5.1</v>
      </c>
      <c r="G65" s="19" t="s">
        <v>78</v>
      </c>
      <c r="H65" s="277" t="s">
        <v>185</v>
      </c>
      <c r="I65" s="10" t="s">
        <v>79</v>
      </c>
      <c r="J65" s="10" t="s">
        <v>235</v>
      </c>
      <c r="K65" s="30"/>
      <c r="L65" s="445"/>
      <c r="M65" s="634"/>
    </row>
    <row r="66" spans="1:13" s="560" customFormat="1" ht="15.75" customHeight="1" thickBot="1">
      <c r="A66" s="385"/>
      <c r="B66" s="1113"/>
      <c r="C66" s="386"/>
      <c r="D66" s="378"/>
      <c r="E66" s="308"/>
      <c r="F66" s="372">
        <v>5.2</v>
      </c>
      <c r="G66" s="162" t="s">
        <v>78</v>
      </c>
      <c r="H66" s="373" t="s">
        <v>54</v>
      </c>
      <c r="I66" s="152" t="s">
        <v>79</v>
      </c>
      <c r="J66" s="152" t="s">
        <v>329</v>
      </c>
      <c r="K66" s="374"/>
      <c r="L66" s="453"/>
      <c r="M66" s="632"/>
    </row>
    <row r="67" spans="1:13" s="78" customFormat="1" ht="15.75" customHeight="1" thickBot="1">
      <c r="A67" s="385"/>
      <c r="B67" s="387"/>
      <c r="C67" s="485"/>
      <c r="D67" s="378"/>
      <c r="E67" s="22"/>
      <c r="F67" s="21"/>
      <c r="G67" s="15"/>
      <c r="H67" s="15"/>
      <c r="I67" s="15"/>
      <c r="J67" s="15"/>
      <c r="K67" s="34"/>
      <c r="L67" s="457"/>
      <c r="M67" s="626"/>
    </row>
    <row r="68" spans="1:13" s="78" customFormat="1" ht="15.75" customHeight="1">
      <c r="A68" s="385"/>
      <c r="B68" s="434" t="s">
        <v>180</v>
      </c>
      <c r="C68" s="386"/>
      <c r="D68" s="378"/>
      <c r="E68" s="305"/>
      <c r="F68" s="195">
        <v>6</v>
      </c>
      <c r="G68" s="148"/>
      <c r="H68" s="158" t="s">
        <v>249</v>
      </c>
      <c r="I68" s="158"/>
      <c r="J68" s="158"/>
      <c r="K68" s="155"/>
      <c r="L68" s="442"/>
      <c r="M68" s="626"/>
    </row>
    <row r="69" spans="1:13" s="78" customFormat="1" ht="15.75" customHeight="1" thickBot="1">
      <c r="A69" s="385"/>
      <c r="B69" s="770" t="s">
        <v>194</v>
      </c>
      <c r="C69" s="386"/>
      <c r="D69" s="378"/>
      <c r="E69" s="306"/>
      <c r="F69" s="3"/>
      <c r="G69" s="4"/>
      <c r="H69" s="5"/>
      <c r="I69" s="6"/>
      <c r="J69" s="6"/>
      <c r="K69" s="35"/>
      <c r="L69" s="443"/>
      <c r="M69" s="626"/>
    </row>
    <row r="70" spans="1:13" s="78" customFormat="1" ht="15.75" customHeight="1">
      <c r="A70" s="385"/>
      <c r="B70" s="766" t="s">
        <v>182</v>
      </c>
      <c r="C70" s="485"/>
      <c r="D70" s="378"/>
      <c r="E70" s="306"/>
      <c r="F70" s="3">
        <v>6.1</v>
      </c>
      <c r="G70" s="4" t="s">
        <v>85</v>
      </c>
      <c r="H70" s="292" t="s">
        <v>109</v>
      </c>
      <c r="I70" s="6"/>
      <c r="J70" s="6"/>
      <c r="K70" s="35"/>
      <c r="L70" s="443"/>
      <c r="M70" s="626"/>
    </row>
    <row r="71" spans="1:13" s="78" customFormat="1" ht="15.75" customHeight="1">
      <c r="A71" s="385"/>
      <c r="B71" s="767" t="s">
        <v>179</v>
      </c>
      <c r="C71" s="386"/>
      <c r="D71" s="471"/>
      <c r="E71" s="307"/>
      <c r="F71" s="835" t="s">
        <v>258</v>
      </c>
      <c r="G71" s="17" t="s">
        <v>85</v>
      </c>
      <c r="H71" s="283" t="s">
        <v>0</v>
      </c>
      <c r="I71" s="17" t="s">
        <v>80</v>
      </c>
      <c r="J71" s="17" t="s">
        <v>235</v>
      </c>
      <c r="K71" s="29">
        <v>3</v>
      </c>
      <c r="L71" s="446">
        <f>L64+TIME(0,K64,0)</f>
        <v>0.4409722222222222</v>
      </c>
      <c r="M71" s="626"/>
    </row>
    <row r="72" spans="1:13" s="78" customFormat="1" ht="15.75" customHeight="1">
      <c r="A72" s="385"/>
      <c r="B72" s="768" t="s">
        <v>152</v>
      </c>
      <c r="C72" s="386"/>
      <c r="D72" s="471"/>
      <c r="E72" s="367"/>
      <c r="F72" s="836" t="s">
        <v>259</v>
      </c>
      <c r="G72" s="91" t="s">
        <v>85</v>
      </c>
      <c r="H72" s="7" t="s">
        <v>282</v>
      </c>
      <c r="I72" s="6" t="s">
        <v>79</v>
      </c>
      <c r="J72" s="91" t="s">
        <v>235</v>
      </c>
      <c r="K72" s="83">
        <v>3</v>
      </c>
      <c r="L72" s="447">
        <f>L71+TIME(0,K71,0)</f>
        <v>0.44305555555555554</v>
      </c>
      <c r="M72" s="626"/>
    </row>
    <row r="73" spans="1:13" s="78" customFormat="1" ht="15.75" customHeight="1">
      <c r="A73" s="385"/>
      <c r="B73" s="435" t="s">
        <v>181</v>
      </c>
      <c r="C73" s="386"/>
      <c r="D73" s="471"/>
      <c r="E73" s="289"/>
      <c r="F73" s="763" t="s">
        <v>260</v>
      </c>
      <c r="G73" s="17" t="s">
        <v>85</v>
      </c>
      <c r="H73" s="284" t="s">
        <v>24</v>
      </c>
      <c r="I73" s="17" t="s">
        <v>79</v>
      </c>
      <c r="J73" s="18" t="s">
        <v>235</v>
      </c>
      <c r="K73" s="83">
        <v>5</v>
      </c>
      <c r="L73" s="447">
        <f>L72+TIME(0,K72,0)</f>
        <v>0.44513888888888886</v>
      </c>
      <c r="M73" s="626"/>
    </row>
    <row r="74" spans="1:13" s="78" customFormat="1" ht="15.75" customHeight="1">
      <c r="A74" s="385"/>
      <c r="B74" s="387"/>
      <c r="C74" s="386"/>
      <c r="D74" s="471"/>
      <c r="E74" s="307"/>
      <c r="F74" s="14"/>
      <c r="G74" s="23"/>
      <c r="H74" s="7"/>
      <c r="I74" s="6"/>
      <c r="J74" s="4"/>
      <c r="K74" s="33"/>
      <c r="L74" s="446"/>
      <c r="M74" s="626"/>
    </row>
    <row r="75" spans="1:13" s="78" customFormat="1" ht="15.75" customHeight="1">
      <c r="A75" s="385"/>
      <c r="B75" s="387"/>
      <c r="C75" s="386"/>
      <c r="D75" s="471"/>
      <c r="E75" s="306"/>
      <c r="F75" s="763" t="s">
        <v>261</v>
      </c>
      <c r="G75" s="4"/>
      <c r="H75" s="292" t="s">
        <v>276</v>
      </c>
      <c r="I75" s="6"/>
      <c r="J75" s="6"/>
      <c r="K75" s="35"/>
      <c r="L75" s="443"/>
      <c r="M75" s="626"/>
    </row>
    <row r="76" spans="1:13" s="78" customFormat="1" ht="15.75" customHeight="1">
      <c r="A76" s="385"/>
      <c r="B76" s="387"/>
      <c r="C76" s="386"/>
      <c r="D76" s="471"/>
      <c r="E76" s="306"/>
      <c r="F76" s="25" t="s">
        <v>262</v>
      </c>
      <c r="G76" s="4" t="s">
        <v>85</v>
      </c>
      <c r="H76" s="7" t="s">
        <v>277</v>
      </c>
      <c r="I76" s="6" t="s">
        <v>80</v>
      </c>
      <c r="J76" s="4" t="s">
        <v>23</v>
      </c>
      <c r="K76" s="33">
        <v>5</v>
      </c>
      <c r="L76" s="447">
        <f>L73+TIME(0,K73,0)</f>
        <v>0.44861111111111107</v>
      </c>
      <c r="M76" s="626"/>
    </row>
    <row r="77" spans="1:13" s="78" customFormat="1" ht="15.75" customHeight="1">
      <c r="A77" s="469"/>
      <c r="B77" s="387"/>
      <c r="C77" s="386"/>
      <c r="D77" s="378"/>
      <c r="E77" s="306"/>
      <c r="F77" s="20"/>
      <c r="G77" s="4"/>
      <c r="H77" s="7"/>
      <c r="I77" s="6"/>
      <c r="J77" s="4"/>
      <c r="K77" s="35"/>
      <c r="L77" s="446"/>
      <c r="M77" s="626"/>
    </row>
    <row r="78" spans="1:13" s="78" customFormat="1" ht="15.75" customHeight="1">
      <c r="A78" s="385"/>
      <c r="B78" s="387"/>
      <c r="C78" s="386"/>
      <c r="D78" s="378"/>
      <c r="E78" s="307"/>
      <c r="F78" s="763" t="s">
        <v>263</v>
      </c>
      <c r="G78" s="4"/>
      <c r="H78" s="292" t="s">
        <v>278</v>
      </c>
      <c r="I78" s="6"/>
      <c r="J78" s="6"/>
      <c r="K78" s="35"/>
      <c r="L78" s="443"/>
      <c r="M78" s="626"/>
    </row>
    <row r="79" spans="1:13" s="78" customFormat="1" ht="15.75" customHeight="1">
      <c r="A79" s="385"/>
      <c r="B79" s="624" t="s">
        <v>178</v>
      </c>
      <c r="C79" s="386"/>
      <c r="D79" s="378"/>
      <c r="E79" s="307"/>
      <c r="F79" s="25" t="s">
        <v>264</v>
      </c>
      <c r="G79" s="23" t="s">
        <v>251</v>
      </c>
      <c r="H79" s="7" t="s">
        <v>252</v>
      </c>
      <c r="I79" s="6" t="s">
        <v>79</v>
      </c>
      <c r="J79" s="18" t="s">
        <v>13</v>
      </c>
      <c r="K79" s="33">
        <v>5</v>
      </c>
      <c r="L79" s="447">
        <f>L76+TIME(0,K76,0)</f>
        <v>0.4520833333333333</v>
      </c>
      <c r="M79" s="626"/>
    </row>
    <row r="80" spans="1:13" s="22" customFormat="1" ht="15.75" customHeight="1">
      <c r="A80" s="385"/>
      <c r="B80" s="624" t="s">
        <v>26</v>
      </c>
      <c r="C80" s="386"/>
      <c r="D80" s="378"/>
      <c r="E80" s="307"/>
      <c r="F80" s="25" t="s">
        <v>265</v>
      </c>
      <c r="G80" s="23" t="s">
        <v>251</v>
      </c>
      <c r="H80" s="7" t="s">
        <v>253</v>
      </c>
      <c r="I80" s="6" t="s">
        <v>79</v>
      </c>
      <c r="J80" s="4" t="s">
        <v>235</v>
      </c>
      <c r="K80" s="33">
        <v>5</v>
      </c>
      <c r="L80" s="447">
        <f>L79+TIME(0,K79,0)</f>
        <v>0.4555555555555555</v>
      </c>
      <c r="M80" s="634"/>
    </row>
    <row r="81" spans="1:13" s="22" customFormat="1" ht="15.75" customHeight="1">
      <c r="A81" s="385"/>
      <c r="B81" s="624" t="s">
        <v>27</v>
      </c>
      <c r="C81" s="386"/>
      <c r="D81" s="378"/>
      <c r="E81" s="307"/>
      <c r="F81" s="25" t="s">
        <v>266</v>
      </c>
      <c r="G81" s="23" t="s">
        <v>251</v>
      </c>
      <c r="H81" s="7" t="s">
        <v>254</v>
      </c>
      <c r="I81" s="6" t="s">
        <v>79</v>
      </c>
      <c r="J81" s="4" t="s">
        <v>214</v>
      </c>
      <c r="K81" s="33">
        <v>5</v>
      </c>
      <c r="L81" s="447">
        <f>L80+TIME(0,K80,0)</f>
        <v>0.4590277777777777</v>
      </c>
      <c r="M81" s="634"/>
    </row>
    <row r="82" spans="1:13" s="22" customFormat="1" ht="15.75" customHeight="1">
      <c r="A82" s="385"/>
      <c r="B82" s="436" t="s">
        <v>184</v>
      </c>
      <c r="C82" s="386"/>
      <c r="D82" s="378"/>
      <c r="E82" s="307"/>
      <c r="F82" s="25" t="s">
        <v>267</v>
      </c>
      <c r="G82" s="23" t="s">
        <v>251</v>
      </c>
      <c r="H82" s="7" t="s">
        <v>255</v>
      </c>
      <c r="I82" s="6" t="s">
        <v>79</v>
      </c>
      <c r="J82" s="4" t="s">
        <v>214</v>
      </c>
      <c r="K82" s="33">
        <v>5</v>
      </c>
      <c r="L82" s="447">
        <f>L81+TIME(0,K81,0)</f>
        <v>0.4624999999999999</v>
      </c>
      <c r="M82" s="634"/>
    </row>
    <row r="83" spans="1:13" s="22" customFormat="1" ht="15.75" customHeight="1">
      <c r="A83" s="385"/>
      <c r="B83" s="876" t="s">
        <v>193</v>
      </c>
      <c r="C83" s="386"/>
      <c r="D83" s="378"/>
      <c r="E83" s="307"/>
      <c r="F83" s="25" t="s">
        <v>268</v>
      </c>
      <c r="G83" s="23" t="s">
        <v>251</v>
      </c>
      <c r="H83" s="7" t="s">
        <v>275</v>
      </c>
      <c r="I83" s="6" t="s">
        <v>79</v>
      </c>
      <c r="J83" s="4" t="s">
        <v>279</v>
      </c>
      <c r="K83" s="33">
        <v>5</v>
      </c>
      <c r="L83" s="447">
        <f>L82+TIME(0,K82,0)</f>
        <v>0.4659722222222221</v>
      </c>
      <c r="M83" s="634"/>
    </row>
    <row r="84" spans="1:13" s="22" customFormat="1" ht="15.75" customHeight="1" thickBot="1">
      <c r="A84" s="385"/>
      <c r="B84" s="877"/>
      <c r="C84" s="386"/>
      <c r="D84" s="378"/>
      <c r="E84" s="307"/>
      <c r="F84" s="14"/>
      <c r="G84" s="23"/>
      <c r="H84" s="7"/>
      <c r="I84" s="6"/>
      <c r="J84" s="4"/>
      <c r="K84" s="33"/>
      <c r="L84" s="447"/>
      <c r="M84" s="634"/>
    </row>
    <row r="85" spans="1:13" s="22" customFormat="1" ht="15.75" customHeight="1">
      <c r="A85" s="385"/>
      <c r="B85" s="387"/>
      <c r="C85" s="386"/>
      <c r="D85" s="378"/>
      <c r="E85" s="324"/>
      <c r="F85" s="25" t="s">
        <v>269</v>
      </c>
      <c r="G85" s="23" t="s">
        <v>85</v>
      </c>
      <c r="H85" s="334" t="s">
        <v>16</v>
      </c>
      <c r="I85" s="10"/>
      <c r="J85" s="57"/>
      <c r="K85" s="31"/>
      <c r="L85" s="447"/>
      <c r="M85" s="634"/>
    </row>
    <row r="86" spans="1:13" s="22" customFormat="1" ht="15.75" customHeight="1">
      <c r="A86" s="385"/>
      <c r="B86" s="387"/>
      <c r="C86" s="386"/>
      <c r="D86" s="378"/>
      <c r="E86" s="325"/>
      <c r="F86" s="25" t="s">
        <v>270</v>
      </c>
      <c r="G86" s="4" t="s">
        <v>85</v>
      </c>
      <c r="H86" s="326" t="s">
        <v>257</v>
      </c>
      <c r="I86" s="83" t="s">
        <v>80</v>
      </c>
      <c r="J86" s="327" t="s">
        <v>195</v>
      </c>
      <c r="K86" s="30">
        <v>5</v>
      </c>
      <c r="L86" s="447">
        <f>L83+TIME(0,K83,0)</f>
        <v>0.46944444444444433</v>
      </c>
      <c r="M86" s="634"/>
    </row>
    <row r="87" spans="1:13" s="22" customFormat="1" ht="15.75" customHeight="1">
      <c r="A87" s="385"/>
      <c r="B87" s="387"/>
      <c r="C87" s="386"/>
      <c r="D87" s="378"/>
      <c r="E87" s="759"/>
      <c r="F87" s="811" t="s">
        <v>271</v>
      </c>
      <c r="G87" s="761" t="s">
        <v>85</v>
      </c>
      <c r="H87" s="760" t="s">
        <v>274</v>
      </c>
      <c r="I87" s="541" t="s">
        <v>80</v>
      </c>
      <c r="J87" s="802" t="s">
        <v>56</v>
      </c>
      <c r="K87" s="163">
        <v>5</v>
      </c>
      <c r="L87" s="526">
        <f>L86+TIME(0,K86,0)</f>
        <v>0.47291666666666654</v>
      </c>
      <c r="M87" s="634"/>
    </row>
    <row r="88" spans="1:13" s="22" customFormat="1" ht="15.75" customHeight="1">
      <c r="A88" s="469"/>
      <c r="B88" s="387"/>
      <c r="C88" s="386"/>
      <c r="D88" s="378"/>
      <c r="E88" s="810"/>
      <c r="F88" s="97"/>
      <c r="G88" s="96"/>
      <c r="H88" s="96"/>
      <c r="I88" s="96"/>
      <c r="J88" s="88"/>
      <c r="K88" s="98"/>
      <c r="L88" s="457"/>
      <c r="M88" s="634"/>
    </row>
    <row r="89" spans="1:13" s="16" customFormat="1" ht="15.75" customHeight="1">
      <c r="A89" s="385"/>
      <c r="B89" s="387"/>
      <c r="C89" s="386"/>
      <c r="D89" s="378"/>
      <c r="E89" s="288"/>
      <c r="F89" s="193">
        <v>8</v>
      </c>
      <c r="G89" s="285"/>
      <c r="H89" s="160" t="s">
        <v>256</v>
      </c>
      <c r="I89" s="160"/>
      <c r="J89" s="160"/>
      <c r="K89" s="287"/>
      <c r="L89" s="452"/>
      <c r="M89" s="626"/>
    </row>
    <row r="90" spans="1:13" s="22" customFormat="1" ht="15.75" customHeight="1">
      <c r="A90" s="385"/>
      <c r="B90" s="387"/>
      <c r="C90" s="386"/>
      <c r="D90" s="378"/>
      <c r="E90" s="303"/>
      <c r="F90" s="14"/>
      <c r="G90" s="17"/>
      <c r="H90" s="17"/>
      <c r="I90" s="17"/>
      <c r="J90" s="17"/>
      <c r="K90" s="32"/>
      <c r="L90" s="447"/>
      <c r="M90" s="634"/>
    </row>
    <row r="91" spans="1:13" s="22" customFormat="1" ht="15.75" customHeight="1">
      <c r="A91" s="385"/>
      <c r="B91" s="387"/>
      <c r="C91" s="386"/>
      <c r="D91" s="378"/>
      <c r="E91" s="303"/>
      <c r="F91" s="763" t="s">
        <v>272</v>
      </c>
      <c r="G91" s="56"/>
      <c r="H91" s="291" t="s">
        <v>110</v>
      </c>
      <c r="I91" s="17"/>
      <c r="J91" s="18"/>
      <c r="K91" s="90"/>
      <c r="L91" s="463"/>
      <c r="M91" s="634"/>
    </row>
    <row r="92" spans="1:13" s="22" customFormat="1" ht="15.75" customHeight="1">
      <c r="A92" s="469"/>
      <c r="B92" s="387"/>
      <c r="C92" s="386"/>
      <c r="D92" s="378"/>
      <c r="E92" s="303"/>
      <c r="F92" s="763" t="s">
        <v>273</v>
      </c>
      <c r="G92" s="17" t="s">
        <v>83</v>
      </c>
      <c r="H92" s="284" t="s">
        <v>238</v>
      </c>
      <c r="I92" s="17" t="s">
        <v>79</v>
      </c>
      <c r="J92" s="10" t="s">
        <v>329</v>
      </c>
      <c r="K92" s="90">
        <v>10</v>
      </c>
      <c r="L92" s="447">
        <f>L87+TIME(0,K87,0)</f>
        <v>0.47638888888888875</v>
      </c>
      <c r="M92" s="634"/>
    </row>
    <row r="93" spans="1:13" s="78" customFormat="1" ht="15.75" customHeight="1">
      <c r="A93" s="385"/>
      <c r="B93" s="387"/>
      <c r="C93" s="386"/>
      <c r="D93" s="471"/>
      <c r="E93" s="289"/>
      <c r="F93" s="3"/>
      <c r="G93" s="17" t="s">
        <v>83</v>
      </c>
      <c r="H93" s="284" t="s">
        <v>250</v>
      </c>
      <c r="I93" s="17"/>
      <c r="J93" s="18"/>
      <c r="K93" s="83">
        <v>10</v>
      </c>
      <c r="L93" s="447">
        <f>L92+TIME(0,K92,0)</f>
        <v>0.48333333333333317</v>
      </c>
      <c r="M93" s="626"/>
    </row>
    <row r="94" spans="1:13" s="78" customFormat="1" ht="15.75" customHeight="1">
      <c r="A94" s="385"/>
      <c r="B94" s="387"/>
      <c r="C94" s="386"/>
      <c r="D94" s="471"/>
      <c r="E94" s="289"/>
      <c r="F94" s="3"/>
      <c r="G94" s="17"/>
      <c r="H94" s="839"/>
      <c r="I94" s="17"/>
      <c r="J94" s="18"/>
      <c r="K94" s="83"/>
      <c r="L94" s="447"/>
      <c r="M94" s="626"/>
    </row>
    <row r="95" spans="1:13" s="22" customFormat="1" ht="15.75" customHeight="1">
      <c r="A95" s="385"/>
      <c r="B95" s="387"/>
      <c r="C95" s="386"/>
      <c r="D95" s="378"/>
      <c r="E95" s="307"/>
      <c r="F95" s="77"/>
      <c r="G95" s="58"/>
      <c r="H95" s="834"/>
      <c r="I95" s="59"/>
      <c r="J95" s="58"/>
      <c r="K95" s="90"/>
      <c r="L95" s="463"/>
      <c r="M95" s="634"/>
    </row>
    <row r="96" spans="1:13" s="78" customFormat="1" ht="15.75" customHeight="1">
      <c r="A96" s="385"/>
      <c r="B96" s="387"/>
      <c r="C96" s="386"/>
      <c r="D96" s="471"/>
      <c r="E96" s="289"/>
      <c r="F96" s="3"/>
      <c r="G96" s="17" t="s">
        <v>84</v>
      </c>
      <c r="H96" s="284" t="s">
        <v>283</v>
      </c>
      <c r="I96" s="17"/>
      <c r="J96" s="18"/>
      <c r="K96" s="83">
        <v>6</v>
      </c>
      <c r="L96" s="447">
        <f>L93+TIME(0,K93,0)</f>
        <v>0.4902777777777776</v>
      </c>
      <c r="M96" s="626"/>
    </row>
    <row r="97" spans="1:13" s="22" customFormat="1" ht="15.75" customHeight="1">
      <c r="A97" s="385"/>
      <c r="B97" s="387"/>
      <c r="C97" s="386"/>
      <c r="D97" s="378"/>
      <c r="E97" s="788"/>
      <c r="F97" s="79"/>
      <c r="G97" s="94"/>
      <c r="H97" s="537"/>
      <c r="I97" s="15"/>
      <c r="J97" s="15"/>
      <c r="K97" s="95"/>
      <c r="L97" s="454"/>
      <c r="M97" s="634"/>
    </row>
    <row r="98" spans="1:13" s="87" customFormat="1" ht="15.75" customHeight="1">
      <c r="A98" s="385"/>
      <c r="B98" s="387"/>
      <c r="C98" s="386"/>
      <c r="D98" s="378"/>
      <c r="E98" s="294"/>
      <c r="F98" s="837">
        <v>9</v>
      </c>
      <c r="G98" s="295" t="s">
        <v>84</v>
      </c>
      <c r="H98" s="296" t="s">
        <v>108</v>
      </c>
      <c r="I98" s="296" t="s">
        <v>79</v>
      </c>
      <c r="J98" s="297" t="s">
        <v>215</v>
      </c>
      <c r="K98" s="298">
        <v>5</v>
      </c>
      <c r="L98" s="838">
        <f>L96+TIME(0,K96,0)</f>
        <v>0.49444444444444424</v>
      </c>
      <c r="M98" s="632"/>
    </row>
    <row r="99" spans="1:13" s="87" customFormat="1" ht="15.75" customHeight="1">
      <c r="A99" s="469"/>
      <c r="B99" s="387"/>
      <c r="C99" s="386"/>
      <c r="D99" s="378"/>
      <c r="E99" s="788"/>
      <c r="F99" s="89"/>
      <c r="G99" s="15"/>
      <c r="H99" s="231"/>
      <c r="I99" s="15"/>
      <c r="J99" s="94"/>
      <c r="K99" s="95"/>
      <c r="L99" s="465"/>
      <c r="M99" s="632"/>
    </row>
    <row r="100" spans="1:13" s="87" customFormat="1" ht="15.75" customHeight="1">
      <c r="A100" s="385"/>
      <c r="B100" s="387"/>
      <c r="C100" s="386"/>
      <c r="D100" s="378"/>
      <c r="E100" s="789"/>
      <c r="F100" s="299">
        <v>10</v>
      </c>
      <c r="G100" s="300" t="s">
        <v>85</v>
      </c>
      <c r="H100" s="573" t="s">
        <v>248</v>
      </c>
      <c r="I100" s="296" t="s">
        <v>79</v>
      </c>
      <c r="J100" s="572" t="s">
        <v>13</v>
      </c>
      <c r="K100" s="298">
        <v>3</v>
      </c>
      <c r="L100" s="464">
        <f>L98+TIME(0,K98,0)</f>
        <v>0.49791666666666645</v>
      </c>
      <c r="M100" s="632"/>
    </row>
    <row r="101" spans="1:13" s="87" customFormat="1" ht="15.75" customHeight="1">
      <c r="A101" s="385"/>
      <c r="B101" s="387"/>
      <c r="C101" s="386"/>
      <c r="D101" s="378"/>
      <c r="E101" s="282"/>
      <c r="F101" s="21"/>
      <c r="G101" s="94"/>
      <c r="H101" s="273"/>
      <c r="I101" s="15"/>
      <c r="J101" s="15"/>
      <c r="K101" s="95"/>
      <c r="L101" s="454"/>
      <c r="M101" s="632"/>
    </row>
    <row r="102" spans="1:13" s="87" customFormat="1" ht="15.75" customHeight="1">
      <c r="A102" s="385"/>
      <c r="B102" s="387"/>
      <c r="C102" s="386"/>
      <c r="D102" s="378"/>
      <c r="E102" s="790"/>
      <c r="F102" s="299">
        <v>11</v>
      </c>
      <c r="G102" s="295" t="s">
        <v>83</v>
      </c>
      <c r="H102" s="296" t="s">
        <v>186</v>
      </c>
      <c r="I102" s="296" t="s">
        <v>79</v>
      </c>
      <c r="J102" s="296" t="s">
        <v>13</v>
      </c>
      <c r="K102" s="298">
        <v>1</v>
      </c>
      <c r="L102" s="462">
        <f>L100+TIME(0,K100,0)</f>
        <v>0.4999999999999998</v>
      </c>
      <c r="M102" s="632"/>
    </row>
    <row r="103" spans="1:13" s="87" customFormat="1" ht="15.75" customHeight="1">
      <c r="A103" s="385"/>
      <c r="B103" s="387"/>
      <c r="C103" s="386"/>
      <c r="D103" s="378"/>
      <c r="M103" s="632"/>
    </row>
    <row r="104" spans="1:13" s="87" customFormat="1" ht="15.75" customHeight="1">
      <c r="A104" s="469"/>
      <c r="B104" s="387"/>
      <c r="C104" s="386"/>
      <c r="D104" s="378"/>
      <c r="E104" s="1106" t="s">
        <v>111</v>
      </c>
      <c r="F104" s="1107"/>
      <c r="G104" s="1107"/>
      <c r="H104" s="1107"/>
      <c r="I104" s="1107"/>
      <c r="J104" s="1107"/>
      <c r="K104" s="1107"/>
      <c r="L104" s="1107"/>
      <c r="M104" s="632"/>
    </row>
    <row r="105" spans="1:13" s="87" customFormat="1" ht="15.75" customHeight="1">
      <c r="A105" s="385"/>
      <c r="B105" s="387"/>
      <c r="C105" s="386"/>
      <c r="D105" s="378"/>
      <c r="E105" s="282"/>
      <c r="F105" s="778"/>
      <c r="G105" s="778"/>
      <c r="H105" s="778"/>
      <c r="I105" s="778"/>
      <c r="J105" s="778"/>
      <c r="K105" s="778"/>
      <c r="L105" s="778"/>
      <c r="M105" s="632"/>
    </row>
    <row r="106" spans="1:13" s="87" customFormat="1" ht="15.75" customHeight="1">
      <c r="A106" s="385"/>
      <c r="B106" s="387"/>
      <c r="C106" s="386"/>
      <c r="D106" s="378"/>
      <c r="E106" s="783"/>
      <c r="F106" s="778"/>
      <c r="G106" s="778"/>
      <c r="H106" s="778"/>
      <c r="I106" s="778"/>
      <c r="J106" s="778"/>
      <c r="K106" s="778"/>
      <c r="L106" s="778"/>
      <c r="M106" s="632"/>
    </row>
    <row r="107" spans="1:13" s="87" customFormat="1" ht="15.75" customHeight="1">
      <c r="A107" s="385"/>
      <c r="B107" s="387"/>
      <c r="C107" s="386"/>
      <c r="D107" s="378"/>
      <c r="E107" s="527"/>
      <c r="F107" s="784"/>
      <c r="G107" s="784"/>
      <c r="H107" s="784"/>
      <c r="I107" s="784"/>
      <c r="J107" s="784"/>
      <c r="K107" s="784"/>
      <c r="L107" s="784"/>
      <c r="M107" s="632"/>
    </row>
    <row r="108" spans="1:13" s="87" customFormat="1" ht="15.75" customHeight="1">
      <c r="A108" s="385"/>
      <c r="B108" s="387"/>
      <c r="C108" s="386"/>
      <c r="D108" s="378"/>
      <c r="E108" s="783"/>
      <c r="F108" s="779"/>
      <c r="G108" s="780"/>
      <c r="H108" s="781"/>
      <c r="I108" s="780"/>
      <c r="J108" s="781"/>
      <c r="K108" s="782"/>
      <c r="L108" s="785"/>
      <c r="M108" s="632"/>
    </row>
    <row r="109" spans="1:13" s="22" customFormat="1" ht="15.75" customHeight="1">
      <c r="A109" s="469"/>
      <c r="B109" s="387"/>
      <c r="C109" s="386"/>
      <c r="D109" s="378"/>
      <c r="E109" s="527"/>
      <c r="F109" s="783"/>
      <c r="G109" s="783"/>
      <c r="H109" s="783"/>
      <c r="I109" s="783"/>
      <c r="J109" s="783"/>
      <c r="K109" s="783"/>
      <c r="L109" s="783"/>
      <c r="M109" s="632"/>
    </row>
    <row r="110" spans="1:13" s="87" customFormat="1" ht="15.75" customHeight="1">
      <c r="A110" s="385"/>
      <c r="B110" s="387"/>
      <c r="C110" s="386"/>
      <c r="D110" s="378"/>
      <c r="E110" s="786"/>
      <c r="F110" s="527"/>
      <c r="G110" s="527"/>
      <c r="H110" s="527"/>
      <c r="I110" s="527"/>
      <c r="J110" s="527"/>
      <c r="K110" s="527"/>
      <c r="L110" s="787"/>
      <c r="M110" s="632"/>
    </row>
    <row r="111" spans="1:13" s="187" customFormat="1" ht="15.75" customHeight="1">
      <c r="A111" s="385"/>
      <c r="B111" s="387"/>
      <c r="C111" s="386"/>
      <c r="D111" s="378"/>
      <c r="E111" s="527"/>
      <c r="F111" s="783"/>
      <c r="G111" s="783"/>
      <c r="H111" s="783"/>
      <c r="I111" s="783"/>
      <c r="J111" s="783"/>
      <c r="K111" s="783"/>
      <c r="L111" s="783"/>
      <c r="M111" s="632"/>
    </row>
    <row r="112" spans="1:13" s="187" customFormat="1" ht="15.75" customHeight="1">
      <c r="A112" s="385"/>
      <c r="B112" s="387"/>
      <c r="C112" s="386"/>
      <c r="D112" s="378"/>
      <c r="E112" s="147"/>
      <c r="F112" s="527"/>
      <c r="G112" s="527"/>
      <c r="H112" s="527"/>
      <c r="I112" s="527"/>
      <c r="J112" s="527"/>
      <c r="K112" s="527"/>
      <c r="L112" s="787"/>
      <c r="M112" s="634"/>
    </row>
    <row r="113" spans="1:13" s="93" customFormat="1" ht="15.75" customHeight="1">
      <c r="A113" s="469"/>
      <c r="B113" s="387"/>
      <c r="C113" s="470"/>
      <c r="D113" s="378"/>
      <c r="E113" s="39"/>
      <c r="F113" s="786"/>
      <c r="G113" s="786"/>
      <c r="H113" s="786"/>
      <c r="I113" s="786"/>
      <c r="J113" s="786"/>
      <c r="K113" s="786"/>
      <c r="L113" s="786"/>
      <c r="M113" s="632"/>
    </row>
    <row r="114" spans="1:13" s="93" customFormat="1" ht="15.75" customHeight="1">
      <c r="A114" s="385"/>
      <c r="B114" s="387"/>
      <c r="C114" s="386"/>
      <c r="D114" s="378"/>
      <c r="E114" s="39"/>
      <c r="F114" s="527"/>
      <c r="G114" s="527"/>
      <c r="H114" s="527"/>
      <c r="I114" s="527"/>
      <c r="J114" s="527"/>
      <c r="K114" s="527"/>
      <c r="L114" s="787"/>
      <c r="M114" s="632"/>
    </row>
    <row r="115" spans="1:13" s="187" customFormat="1" ht="15.75" customHeight="1">
      <c r="A115" s="385"/>
      <c r="B115" s="387"/>
      <c r="C115" s="386"/>
      <c r="D115" s="471"/>
      <c r="E115" s="39"/>
      <c r="F115" s="301"/>
      <c r="G115" s="147"/>
      <c r="H115" s="147"/>
      <c r="I115" s="147"/>
      <c r="J115" s="147"/>
      <c r="K115" s="302"/>
      <c r="L115" s="466"/>
      <c r="M115" s="632"/>
    </row>
    <row r="116" spans="1:13" s="535" customFormat="1" ht="15.75" customHeight="1">
      <c r="A116" s="385"/>
      <c r="B116" s="387"/>
      <c r="C116" s="386"/>
      <c r="D116" s="378"/>
      <c r="E116" s="26"/>
      <c r="F116" s="27"/>
      <c r="G116" s="26"/>
      <c r="H116" s="26"/>
      <c r="I116" s="26"/>
      <c r="J116" s="26"/>
      <c r="K116" s="37"/>
      <c r="L116" s="438"/>
      <c r="M116" s="634"/>
    </row>
    <row r="117" spans="1:13" s="187" customFormat="1" ht="15.75" customHeight="1">
      <c r="A117" s="385"/>
      <c r="B117" s="387"/>
      <c r="C117" s="386"/>
      <c r="D117" s="378"/>
      <c r="E117" s="26"/>
      <c r="F117" s="27"/>
      <c r="G117" s="26"/>
      <c r="H117" s="26"/>
      <c r="I117" s="26"/>
      <c r="J117" s="26"/>
      <c r="K117" s="37"/>
      <c r="L117" s="438"/>
      <c r="M117" s="634"/>
    </row>
    <row r="118" spans="1:13" s="187" customFormat="1" ht="15.75" customHeight="1">
      <c r="A118" s="385"/>
      <c r="B118" s="387"/>
      <c r="C118" s="386"/>
      <c r="D118" s="378"/>
      <c r="E118" s="26"/>
      <c r="F118" s="27"/>
      <c r="G118" s="26"/>
      <c r="H118" s="26"/>
      <c r="I118" s="26"/>
      <c r="J118" s="26"/>
      <c r="K118" s="37"/>
      <c r="L118" s="438"/>
      <c r="M118" s="634"/>
    </row>
    <row r="119" spans="1:13" s="186" customFormat="1" ht="15.75" customHeight="1">
      <c r="A119" s="385"/>
      <c r="B119" s="387"/>
      <c r="C119" s="386"/>
      <c r="D119" s="378"/>
      <c r="E119" s="26"/>
      <c r="F119" s="27"/>
      <c r="G119" s="26"/>
      <c r="H119" s="26"/>
      <c r="I119" s="26"/>
      <c r="J119" s="26"/>
      <c r="K119" s="37"/>
      <c r="L119" s="438"/>
      <c r="M119" s="634"/>
    </row>
    <row r="120" spans="1:13" s="187" customFormat="1" ht="15.75" customHeight="1">
      <c r="A120" s="385"/>
      <c r="B120" s="387"/>
      <c r="C120" s="386"/>
      <c r="D120" s="378"/>
      <c r="E120" s="26"/>
      <c r="F120" s="27"/>
      <c r="G120" s="26"/>
      <c r="H120" s="26"/>
      <c r="I120" s="26"/>
      <c r="J120" s="26"/>
      <c r="K120" s="37"/>
      <c r="L120" s="438"/>
      <c r="M120" s="634"/>
    </row>
    <row r="121" spans="1:13" s="187" customFormat="1" ht="15.75" customHeight="1">
      <c r="A121" s="385"/>
      <c r="B121" s="387"/>
      <c r="C121" s="386"/>
      <c r="D121" s="378"/>
      <c r="E121" s="26"/>
      <c r="F121" s="27"/>
      <c r="G121" s="26"/>
      <c r="H121" s="26"/>
      <c r="I121" s="26"/>
      <c r="J121" s="26"/>
      <c r="K121" s="37"/>
      <c r="L121" s="438"/>
      <c r="M121" s="634"/>
    </row>
    <row r="122" spans="1:13" s="186" customFormat="1" ht="15.75" customHeight="1">
      <c r="A122" s="385"/>
      <c r="B122" s="387"/>
      <c r="C122" s="386"/>
      <c r="D122" s="378"/>
      <c r="E122" s="26"/>
      <c r="F122" s="27"/>
      <c r="G122" s="26"/>
      <c r="H122" s="26"/>
      <c r="I122" s="26"/>
      <c r="J122" s="26"/>
      <c r="K122" s="37"/>
      <c r="L122" s="438"/>
      <c r="M122" s="632"/>
    </row>
    <row r="123" spans="1:13" s="187" customFormat="1" ht="15.75" customHeight="1">
      <c r="A123" s="385"/>
      <c r="B123" s="387"/>
      <c r="C123" s="386"/>
      <c r="D123" s="378"/>
      <c r="E123" s="26"/>
      <c r="F123" s="27"/>
      <c r="G123" s="26"/>
      <c r="H123" s="26"/>
      <c r="I123" s="26"/>
      <c r="J123" s="26"/>
      <c r="K123" s="37"/>
      <c r="L123" s="438"/>
      <c r="M123" s="634"/>
    </row>
    <row r="124" spans="1:13" s="186" customFormat="1" ht="15.75" customHeight="1">
      <c r="A124" s="469"/>
      <c r="B124" s="387"/>
      <c r="C124" s="470"/>
      <c r="D124" s="378"/>
      <c r="E124" s="26"/>
      <c r="F124" s="27"/>
      <c r="G124" s="26"/>
      <c r="H124" s="26"/>
      <c r="I124" s="26"/>
      <c r="J124" s="26"/>
      <c r="K124" s="37"/>
      <c r="L124" s="438"/>
      <c r="M124" s="634"/>
    </row>
    <row r="125" spans="1:13" s="366" customFormat="1" ht="15.75" customHeight="1">
      <c r="A125" s="385"/>
      <c r="B125" s="387"/>
      <c r="C125" s="386"/>
      <c r="D125" s="378"/>
      <c r="E125" s="26"/>
      <c r="F125" s="27"/>
      <c r="G125" s="26"/>
      <c r="H125" s="26"/>
      <c r="I125" s="26"/>
      <c r="J125" s="26"/>
      <c r="K125" s="37"/>
      <c r="L125" s="438"/>
      <c r="M125" s="632"/>
    </row>
    <row r="126" spans="1:13" s="186" customFormat="1" ht="15.75" customHeight="1">
      <c r="A126" s="385"/>
      <c r="B126" s="387"/>
      <c r="C126" s="386"/>
      <c r="D126" s="471"/>
      <c r="E126" s="26"/>
      <c r="F126" s="27"/>
      <c r="G126" s="26"/>
      <c r="H126" s="26"/>
      <c r="I126" s="26"/>
      <c r="J126" s="26"/>
      <c r="K126" s="37"/>
      <c r="L126" s="438"/>
      <c r="M126" s="634"/>
    </row>
    <row r="127" spans="1:13" s="535" customFormat="1" ht="15.75" customHeight="1">
      <c r="A127" s="385"/>
      <c r="B127" s="387"/>
      <c r="C127" s="386"/>
      <c r="D127" s="378"/>
      <c r="E127" s="26"/>
      <c r="F127" s="27"/>
      <c r="G127" s="26"/>
      <c r="H127" s="26"/>
      <c r="I127" s="26"/>
      <c r="J127" s="26"/>
      <c r="K127" s="37"/>
      <c r="L127" s="438"/>
      <c r="M127" s="632"/>
    </row>
    <row r="128" spans="1:13" s="186" customFormat="1" ht="15.75" customHeight="1">
      <c r="A128" s="385"/>
      <c r="B128" s="387"/>
      <c r="C128" s="386"/>
      <c r="D128" s="378"/>
      <c r="E128" s="26"/>
      <c r="F128" s="27"/>
      <c r="G128" s="26"/>
      <c r="H128" s="26"/>
      <c r="I128" s="26"/>
      <c r="J128" s="26"/>
      <c r="K128" s="37"/>
      <c r="L128" s="438"/>
      <c r="M128" s="634"/>
    </row>
    <row r="129" spans="1:13" s="93" customFormat="1" ht="15.75" customHeight="1">
      <c r="A129" s="385"/>
      <c r="B129" s="387"/>
      <c r="C129" s="386"/>
      <c r="D129" s="378"/>
      <c r="E129" s="26"/>
      <c r="F129" s="27"/>
      <c r="G129" s="26"/>
      <c r="H129" s="26"/>
      <c r="I129" s="26"/>
      <c r="J129" s="26"/>
      <c r="K129" s="37"/>
      <c r="L129" s="438"/>
      <c r="M129" s="634"/>
    </row>
    <row r="130" spans="1:13" s="93" customFormat="1" ht="15.75" customHeight="1">
      <c r="A130" s="385"/>
      <c r="B130" s="387"/>
      <c r="C130" s="386"/>
      <c r="D130" s="378"/>
      <c r="E130" s="26"/>
      <c r="F130" s="27"/>
      <c r="G130" s="26"/>
      <c r="H130" s="26"/>
      <c r="I130" s="26"/>
      <c r="J130" s="26"/>
      <c r="K130" s="37"/>
      <c r="L130" s="438"/>
      <c r="M130" s="632"/>
    </row>
    <row r="131" spans="1:13" s="186" customFormat="1" ht="15.75" customHeight="1">
      <c r="A131" s="385"/>
      <c r="B131" s="387"/>
      <c r="C131" s="386"/>
      <c r="D131" s="378"/>
      <c r="E131" s="26"/>
      <c r="F131" s="27"/>
      <c r="G131" s="26"/>
      <c r="H131" s="26"/>
      <c r="I131" s="26"/>
      <c r="J131" s="26"/>
      <c r="K131" s="37"/>
      <c r="L131" s="438"/>
      <c r="M131" s="634"/>
    </row>
    <row r="132" spans="1:13" s="186" customFormat="1" ht="15.75" customHeight="1">
      <c r="A132" s="385"/>
      <c r="B132" s="387"/>
      <c r="C132" s="386"/>
      <c r="D132" s="378"/>
      <c r="E132" s="26"/>
      <c r="F132" s="27"/>
      <c r="G132" s="26"/>
      <c r="H132" s="26"/>
      <c r="I132" s="26"/>
      <c r="J132" s="26"/>
      <c r="K132" s="37"/>
      <c r="L132" s="438"/>
      <c r="M132" s="632"/>
    </row>
    <row r="133" spans="1:13" s="93" customFormat="1" ht="15.75" customHeight="1">
      <c r="A133" s="385"/>
      <c r="B133" s="387"/>
      <c r="C133" s="386"/>
      <c r="D133" s="378"/>
      <c r="E133" s="26"/>
      <c r="F133" s="27"/>
      <c r="G133" s="26"/>
      <c r="H133" s="26"/>
      <c r="I133" s="26"/>
      <c r="J133" s="26"/>
      <c r="K133" s="37"/>
      <c r="L133" s="438"/>
      <c r="M133" s="632"/>
    </row>
    <row r="134" spans="1:13" s="16" customFormat="1" ht="15.75" customHeight="1">
      <c r="A134" s="385"/>
      <c r="B134" s="387"/>
      <c r="C134" s="386"/>
      <c r="D134" s="378"/>
      <c r="E134" s="26"/>
      <c r="F134" s="27"/>
      <c r="G134" s="26"/>
      <c r="H134" s="26"/>
      <c r="I134" s="26"/>
      <c r="J134" s="26"/>
      <c r="K134" s="37"/>
      <c r="L134" s="438"/>
      <c r="M134" s="632"/>
    </row>
    <row r="135" spans="1:13" s="16" customFormat="1" ht="15.75" customHeight="1">
      <c r="A135" s="385"/>
      <c r="B135" s="387"/>
      <c r="C135" s="386"/>
      <c r="D135" s="378"/>
      <c r="E135" s="26"/>
      <c r="F135" s="27"/>
      <c r="G135" s="26"/>
      <c r="H135" s="26"/>
      <c r="I135" s="26"/>
      <c r="J135" s="26"/>
      <c r="K135" s="37"/>
      <c r="L135" s="438"/>
      <c r="M135" s="632"/>
    </row>
    <row r="136" spans="1:13" s="93" customFormat="1" ht="15.75" customHeight="1">
      <c r="A136" s="385"/>
      <c r="B136" s="387"/>
      <c r="C136" s="386"/>
      <c r="D136" s="378"/>
      <c r="E136" s="26"/>
      <c r="F136" s="27"/>
      <c r="G136" s="26"/>
      <c r="H136" s="26"/>
      <c r="I136" s="26"/>
      <c r="J136" s="26"/>
      <c r="K136" s="37"/>
      <c r="L136" s="438"/>
      <c r="M136" s="632"/>
    </row>
    <row r="137" spans="1:13" s="93" customFormat="1" ht="15.75" customHeight="1">
      <c r="A137" s="385"/>
      <c r="B137" s="387"/>
      <c r="C137" s="386"/>
      <c r="D137" s="378"/>
      <c r="E137" s="26"/>
      <c r="F137" s="27"/>
      <c r="G137" s="26"/>
      <c r="H137" s="26"/>
      <c r="I137" s="26"/>
      <c r="J137" s="26"/>
      <c r="K137" s="37"/>
      <c r="L137" s="438"/>
      <c r="M137" s="634"/>
    </row>
    <row r="138" spans="1:13" s="186" customFormat="1" ht="15.75" customHeight="1">
      <c r="A138" s="385"/>
      <c r="B138" s="387"/>
      <c r="C138" s="386"/>
      <c r="D138" s="378"/>
      <c r="E138" s="26"/>
      <c r="F138" s="27"/>
      <c r="G138" s="26"/>
      <c r="H138" s="26"/>
      <c r="I138" s="26"/>
      <c r="J138" s="26"/>
      <c r="K138" s="37"/>
      <c r="L138" s="438"/>
      <c r="M138" s="634"/>
    </row>
    <row r="139" spans="1:13" s="186" customFormat="1" ht="15.75" customHeight="1">
      <c r="A139" s="385"/>
      <c r="B139" s="387"/>
      <c r="C139" s="386"/>
      <c r="D139" s="378"/>
      <c r="E139" s="26"/>
      <c r="F139" s="27"/>
      <c r="G139" s="26"/>
      <c r="H139" s="26"/>
      <c r="I139" s="26"/>
      <c r="J139" s="26"/>
      <c r="K139" s="37"/>
      <c r="L139" s="438"/>
      <c r="M139" s="634"/>
    </row>
    <row r="140" spans="1:13" s="186" customFormat="1" ht="15.75" customHeight="1">
      <c r="A140" s="385"/>
      <c r="B140" s="387"/>
      <c r="C140" s="386"/>
      <c r="D140" s="378"/>
      <c r="E140" s="26"/>
      <c r="F140" s="27"/>
      <c r="G140" s="26"/>
      <c r="H140" s="26"/>
      <c r="I140" s="26"/>
      <c r="J140" s="26"/>
      <c r="K140" s="37"/>
      <c r="L140" s="438"/>
      <c r="M140" s="626"/>
    </row>
    <row r="141" spans="1:13" s="87" customFormat="1" ht="15.75" customHeight="1">
      <c r="A141" s="385"/>
      <c r="B141" s="387"/>
      <c r="C141" s="386"/>
      <c r="D141" s="378"/>
      <c r="E141" s="26"/>
      <c r="F141" s="27"/>
      <c r="G141" s="26"/>
      <c r="H141" s="26"/>
      <c r="I141" s="26"/>
      <c r="J141" s="26"/>
      <c r="K141" s="37"/>
      <c r="L141" s="438"/>
      <c r="M141" s="626"/>
    </row>
    <row r="142" spans="1:13" s="186" customFormat="1" ht="15.75" customHeight="1">
      <c r="A142" s="385"/>
      <c r="B142" s="387"/>
      <c r="C142" s="386"/>
      <c r="D142" s="378"/>
      <c r="E142" s="26"/>
      <c r="F142" s="27"/>
      <c r="G142" s="26"/>
      <c r="H142" s="26"/>
      <c r="I142" s="26"/>
      <c r="J142" s="26"/>
      <c r="K142" s="37"/>
      <c r="L142" s="438"/>
      <c r="M142" s="632"/>
    </row>
    <row r="143" spans="1:13" s="186" customFormat="1" ht="15.75" customHeight="1">
      <c r="A143" s="385"/>
      <c r="B143" s="387"/>
      <c r="C143" s="386"/>
      <c r="D143" s="378"/>
      <c r="E143" s="26"/>
      <c r="F143" s="27"/>
      <c r="G143" s="26"/>
      <c r="H143" s="26"/>
      <c r="I143" s="26"/>
      <c r="J143" s="26"/>
      <c r="K143" s="37"/>
      <c r="L143" s="438"/>
      <c r="M143" s="632"/>
    </row>
    <row r="144" spans="1:13" s="87" customFormat="1" ht="15.75" customHeight="1">
      <c r="A144" s="385"/>
      <c r="B144" s="387"/>
      <c r="C144" s="386"/>
      <c r="D144" s="378"/>
      <c r="E144" s="26"/>
      <c r="F144" s="27"/>
      <c r="G144" s="26"/>
      <c r="H144" s="26"/>
      <c r="I144" s="26"/>
      <c r="J144" s="26"/>
      <c r="K144" s="37"/>
      <c r="L144" s="438"/>
      <c r="M144" s="632"/>
    </row>
    <row r="145" spans="1:13" s="186" customFormat="1" ht="15.75" customHeight="1">
      <c r="A145" s="385"/>
      <c r="B145" s="387"/>
      <c r="C145" s="386"/>
      <c r="D145" s="378"/>
      <c r="E145" s="26"/>
      <c r="F145" s="27"/>
      <c r="G145" s="26"/>
      <c r="H145" s="26"/>
      <c r="I145" s="26"/>
      <c r="J145" s="26"/>
      <c r="K145" s="37"/>
      <c r="L145" s="438"/>
      <c r="M145" s="632"/>
    </row>
    <row r="146" spans="1:13" s="186" customFormat="1" ht="15.75" customHeight="1">
      <c r="A146" s="385"/>
      <c r="B146" s="387"/>
      <c r="C146" s="386"/>
      <c r="D146" s="378"/>
      <c r="E146" s="26"/>
      <c r="F146" s="27"/>
      <c r="G146" s="26"/>
      <c r="H146" s="26"/>
      <c r="I146" s="26"/>
      <c r="J146" s="26"/>
      <c r="K146" s="37"/>
      <c r="L146" s="438"/>
      <c r="M146" s="632"/>
    </row>
    <row r="147" spans="1:13" s="87" customFormat="1" ht="15.75" customHeight="1">
      <c r="A147" s="483"/>
      <c r="B147" s="387"/>
      <c r="C147" s="485"/>
      <c r="D147" s="378"/>
      <c r="E147" s="26"/>
      <c r="F147" s="27"/>
      <c r="G147" s="26"/>
      <c r="H147" s="26"/>
      <c r="I147" s="26"/>
      <c r="J147" s="26"/>
      <c r="K147" s="37"/>
      <c r="L147" s="438"/>
      <c r="M147" s="632"/>
    </row>
    <row r="148" spans="1:13" s="187" customFormat="1" ht="15.75" customHeight="1">
      <c r="A148" s="483"/>
      <c r="B148" s="387"/>
      <c r="C148" s="485"/>
      <c r="D148" s="378"/>
      <c r="E148" s="26"/>
      <c r="F148" s="27"/>
      <c r="G148" s="26"/>
      <c r="H148" s="26"/>
      <c r="I148" s="26"/>
      <c r="J148" s="26"/>
      <c r="K148" s="37"/>
      <c r="L148" s="438"/>
      <c r="M148" s="634"/>
    </row>
    <row r="149" spans="1:13" s="78" customFormat="1" ht="15.75" customHeight="1">
      <c r="A149" s="385"/>
      <c r="B149" s="387"/>
      <c r="C149" s="386"/>
      <c r="D149" s="378"/>
      <c r="E149" s="26"/>
      <c r="F149" s="27"/>
      <c r="G149" s="26"/>
      <c r="H149" s="26"/>
      <c r="I149" s="26"/>
      <c r="J149" s="26"/>
      <c r="K149" s="37"/>
      <c r="L149" s="438"/>
      <c r="M149" s="626"/>
    </row>
    <row r="150" spans="1:13" s="93" customFormat="1" ht="15.75" customHeight="1">
      <c r="A150" s="385"/>
      <c r="B150" s="387"/>
      <c r="C150" s="386"/>
      <c r="D150" s="378"/>
      <c r="E150" s="26"/>
      <c r="F150" s="27"/>
      <c r="G150" s="26"/>
      <c r="H150" s="26"/>
      <c r="I150" s="26"/>
      <c r="J150" s="26"/>
      <c r="K150" s="37"/>
      <c r="L150" s="438"/>
      <c r="M150" s="634"/>
    </row>
    <row r="151" spans="1:13" s="93" customFormat="1" ht="15.75" customHeight="1">
      <c r="A151" s="385"/>
      <c r="B151" s="387"/>
      <c r="C151" s="386"/>
      <c r="D151" s="533"/>
      <c r="E151" s="26"/>
      <c r="F151" s="27"/>
      <c r="G151" s="26"/>
      <c r="H151" s="26"/>
      <c r="I151" s="26"/>
      <c r="J151" s="26"/>
      <c r="K151" s="37"/>
      <c r="L151" s="438"/>
      <c r="M151" s="634"/>
    </row>
    <row r="152" spans="1:13" s="583" customFormat="1" ht="15.75" customHeight="1">
      <c r="A152" s="385"/>
      <c r="B152" s="387"/>
      <c r="C152" s="386"/>
      <c r="D152" s="378"/>
      <c r="E152" s="26"/>
      <c r="F152" s="27"/>
      <c r="G152" s="26"/>
      <c r="H152" s="26"/>
      <c r="I152" s="26"/>
      <c r="J152" s="26"/>
      <c r="K152" s="37"/>
      <c r="L152" s="438"/>
      <c r="M152" s="628"/>
    </row>
    <row r="153" spans="1:13" s="93" customFormat="1" ht="15.75" customHeight="1">
      <c r="A153" s="385"/>
      <c r="B153" s="387"/>
      <c r="C153" s="386"/>
      <c r="D153" s="378"/>
      <c r="E153" s="26"/>
      <c r="F153" s="27"/>
      <c r="G153" s="26"/>
      <c r="H153" s="26"/>
      <c r="I153" s="26"/>
      <c r="J153" s="26"/>
      <c r="K153" s="37"/>
      <c r="L153" s="438"/>
      <c r="M153" s="634"/>
    </row>
    <row r="154" spans="1:13" s="93" customFormat="1" ht="15.75" customHeight="1">
      <c r="A154" s="385"/>
      <c r="B154" s="387"/>
      <c r="C154" s="386"/>
      <c r="D154" s="378"/>
      <c r="E154" s="26"/>
      <c r="F154" s="27"/>
      <c r="G154" s="26"/>
      <c r="H154" s="26"/>
      <c r="I154" s="26"/>
      <c r="J154" s="26"/>
      <c r="K154" s="37"/>
      <c r="L154" s="438"/>
      <c r="M154" s="634"/>
    </row>
    <row r="155" spans="1:13" s="243" customFormat="1" ht="15.75" customHeight="1">
      <c r="A155" s="385"/>
      <c r="B155" s="387"/>
      <c r="C155" s="386"/>
      <c r="D155" s="378"/>
      <c r="E155" s="26"/>
      <c r="F155" s="27"/>
      <c r="G155" s="26"/>
      <c r="H155" s="26"/>
      <c r="I155" s="26"/>
      <c r="J155" s="26"/>
      <c r="K155" s="37"/>
      <c r="L155" s="438"/>
      <c r="M155" s="626"/>
    </row>
    <row r="156" spans="1:13" s="93" customFormat="1" ht="15.75" customHeight="1">
      <c r="A156" s="385"/>
      <c r="B156" s="387"/>
      <c r="C156" s="386"/>
      <c r="D156" s="378"/>
      <c r="E156" s="26"/>
      <c r="F156" s="27"/>
      <c r="G156" s="26"/>
      <c r="H156" s="26"/>
      <c r="I156" s="26"/>
      <c r="J156" s="26"/>
      <c r="K156" s="37"/>
      <c r="L156" s="438"/>
      <c r="M156" s="634"/>
    </row>
    <row r="157" spans="1:13" s="93" customFormat="1" ht="15.75" customHeight="1">
      <c r="A157" s="385"/>
      <c r="B157" s="387"/>
      <c r="C157" s="386"/>
      <c r="D157" s="378"/>
      <c r="E157" s="26"/>
      <c r="F157" s="27"/>
      <c r="G157" s="26"/>
      <c r="H157" s="26"/>
      <c r="I157" s="26"/>
      <c r="J157" s="26"/>
      <c r="K157" s="37"/>
      <c r="L157" s="438"/>
      <c r="M157" s="634"/>
    </row>
    <row r="158" spans="1:13" s="93" customFormat="1" ht="15.75" customHeight="1">
      <c r="A158" s="385"/>
      <c r="B158" s="387"/>
      <c r="C158" s="386"/>
      <c r="D158" s="378"/>
      <c r="E158" s="26"/>
      <c r="F158" s="27"/>
      <c r="G158" s="26"/>
      <c r="H158" s="26"/>
      <c r="I158" s="26"/>
      <c r="J158" s="26"/>
      <c r="K158" s="37"/>
      <c r="L158" s="438"/>
      <c r="M158" s="634"/>
    </row>
    <row r="159" spans="1:13" s="93" customFormat="1" ht="15.75" customHeight="1">
      <c r="A159" s="385"/>
      <c r="B159" s="387"/>
      <c r="C159" s="386"/>
      <c r="D159" s="378"/>
      <c r="E159" s="26"/>
      <c r="F159" s="27"/>
      <c r="G159" s="26"/>
      <c r="H159" s="26"/>
      <c r="I159" s="26"/>
      <c r="J159" s="26"/>
      <c r="K159" s="37"/>
      <c r="L159" s="438"/>
      <c r="M159" s="634"/>
    </row>
    <row r="160" spans="1:13" s="93" customFormat="1" ht="15.75" customHeight="1">
      <c r="A160" s="385"/>
      <c r="B160" s="387"/>
      <c r="C160" s="386"/>
      <c r="D160" s="378"/>
      <c r="E160" s="26"/>
      <c r="F160" s="27"/>
      <c r="G160" s="26"/>
      <c r="H160" s="26"/>
      <c r="I160" s="26"/>
      <c r="J160" s="26"/>
      <c r="K160" s="37"/>
      <c r="L160" s="438"/>
      <c r="M160" s="634"/>
    </row>
    <row r="161" spans="1:13" s="93" customFormat="1" ht="15.75" customHeight="1">
      <c r="A161" s="385"/>
      <c r="B161" s="387"/>
      <c r="C161" s="386"/>
      <c r="D161" s="378"/>
      <c r="E161" s="26"/>
      <c r="F161" s="27"/>
      <c r="G161" s="26"/>
      <c r="H161" s="26"/>
      <c r="I161" s="26"/>
      <c r="J161" s="26"/>
      <c r="K161" s="37"/>
      <c r="L161" s="438"/>
      <c r="M161" s="634"/>
    </row>
    <row r="162" spans="1:13" s="92" customFormat="1" ht="15.75" customHeight="1">
      <c r="A162" s="385"/>
      <c r="B162" s="387"/>
      <c r="C162" s="386"/>
      <c r="D162" s="378"/>
      <c r="E162" s="26"/>
      <c r="F162" s="27"/>
      <c r="G162" s="26"/>
      <c r="H162" s="26"/>
      <c r="I162" s="26"/>
      <c r="J162" s="26"/>
      <c r="K162" s="37"/>
      <c r="L162" s="438"/>
      <c r="M162" s="632"/>
    </row>
    <row r="163" spans="1:13" s="93" customFormat="1" ht="15.75" customHeight="1">
      <c r="A163" s="385"/>
      <c r="B163" s="387"/>
      <c r="C163" s="386"/>
      <c r="D163" s="378"/>
      <c r="E163" s="26"/>
      <c r="F163" s="27"/>
      <c r="G163" s="26"/>
      <c r="H163" s="26"/>
      <c r="I163" s="26"/>
      <c r="J163" s="26"/>
      <c r="K163" s="37"/>
      <c r="L163" s="438"/>
      <c r="M163" s="634"/>
    </row>
    <row r="164" spans="1:13" s="93" customFormat="1" ht="15.75" customHeight="1">
      <c r="A164" s="385"/>
      <c r="B164" s="387"/>
      <c r="C164" s="386"/>
      <c r="D164" s="378"/>
      <c r="E164" s="26"/>
      <c r="F164" s="27"/>
      <c r="G164" s="26"/>
      <c r="H164" s="26"/>
      <c r="I164" s="26"/>
      <c r="J164" s="26"/>
      <c r="K164" s="37"/>
      <c r="L164" s="438"/>
      <c r="M164" s="634"/>
    </row>
    <row r="165" spans="1:13" s="92" customFormat="1" ht="15.75" customHeight="1">
      <c r="A165" s="385"/>
      <c r="B165" s="387"/>
      <c r="C165" s="386"/>
      <c r="D165" s="378"/>
      <c r="E165" s="26"/>
      <c r="F165" s="27"/>
      <c r="G165" s="26"/>
      <c r="H165" s="26"/>
      <c r="I165" s="26"/>
      <c r="J165" s="26"/>
      <c r="K165" s="37"/>
      <c r="L165" s="438"/>
      <c r="M165" s="632"/>
    </row>
    <row r="166" spans="1:13" s="93" customFormat="1" ht="15.75" customHeight="1">
      <c r="A166" s="385"/>
      <c r="B166" s="387"/>
      <c r="C166" s="386"/>
      <c r="D166" s="378"/>
      <c r="E166" s="26"/>
      <c r="F166" s="27"/>
      <c r="G166" s="26"/>
      <c r="H166" s="26"/>
      <c r="I166" s="26"/>
      <c r="J166" s="26"/>
      <c r="K166" s="37"/>
      <c r="L166" s="438"/>
      <c r="M166" s="634"/>
    </row>
    <row r="167" spans="1:13" s="92" customFormat="1" ht="15.75" customHeight="1">
      <c r="A167" s="385"/>
      <c r="B167" s="387"/>
      <c r="C167" s="386"/>
      <c r="D167" s="378"/>
      <c r="E167" s="26"/>
      <c r="F167" s="27"/>
      <c r="G167" s="26"/>
      <c r="H167" s="26"/>
      <c r="I167" s="26"/>
      <c r="J167" s="26"/>
      <c r="K167" s="37"/>
      <c r="L167" s="438"/>
      <c r="M167" s="632"/>
    </row>
    <row r="168" spans="1:13" s="366" customFormat="1" ht="15.75" customHeight="1">
      <c r="A168" s="385"/>
      <c r="B168" s="387"/>
      <c r="C168" s="386"/>
      <c r="D168" s="378"/>
      <c r="E168" s="26"/>
      <c r="F168" s="27"/>
      <c r="G168" s="26"/>
      <c r="H168" s="26"/>
      <c r="I168" s="26"/>
      <c r="J168" s="26"/>
      <c r="K168" s="37"/>
      <c r="L168" s="438"/>
      <c r="M168" s="634"/>
    </row>
    <row r="169" spans="1:13" s="92" customFormat="1" ht="15.75" customHeight="1">
      <c r="A169" s="385"/>
      <c r="B169" s="387"/>
      <c r="C169" s="386"/>
      <c r="D169" s="378"/>
      <c r="E169" s="26"/>
      <c r="F169" s="27"/>
      <c r="G169" s="26"/>
      <c r="H169" s="26"/>
      <c r="I169" s="26"/>
      <c r="J169" s="26"/>
      <c r="K169" s="37"/>
      <c r="L169" s="438"/>
      <c r="M169" s="632"/>
    </row>
    <row r="170" spans="1:13" s="92" customFormat="1" ht="15.75" customHeight="1">
      <c r="A170" s="385"/>
      <c r="B170" s="387"/>
      <c r="C170" s="386"/>
      <c r="D170" s="378"/>
      <c r="E170" s="26"/>
      <c r="F170" s="27"/>
      <c r="G170" s="26"/>
      <c r="H170" s="26"/>
      <c r="I170" s="26"/>
      <c r="J170" s="26"/>
      <c r="K170" s="37"/>
      <c r="L170" s="438"/>
      <c r="M170" s="632"/>
    </row>
    <row r="171" spans="1:13" s="92" customFormat="1" ht="15.75" customHeight="1">
      <c r="A171" s="385"/>
      <c r="B171" s="387"/>
      <c r="C171" s="386"/>
      <c r="D171" s="378"/>
      <c r="E171" s="26"/>
      <c r="F171" s="27"/>
      <c r="G171" s="26"/>
      <c r="H171" s="26"/>
      <c r="I171" s="26"/>
      <c r="J171" s="26"/>
      <c r="K171" s="37"/>
      <c r="L171" s="438"/>
      <c r="M171" s="632"/>
    </row>
    <row r="172" spans="1:13" s="92" customFormat="1" ht="15.75" customHeight="1">
      <c r="A172" s="385"/>
      <c r="B172" s="387"/>
      <c r="C172" s="386"/>
      <c r="D172" s="378"/>
      <c r="E172" s="26"/>
      <c r="F172" s="27"/>
      <c r="G172" s="26"/>
      <c r="H172" s="26"/>
      <c r="I172" s="26"/>
      <c r="J172" s="26"/>
      <c r="K172" s="37"/>
      <c r="L172" s="438"/>
      <c r="M172" s="632"/>
    </row>
    <row r="173" spans="1:13" s="92" customFormat="1" ht="15.75" customHeight="1">
      <c r="A173" s="385"/>
      <c r="B173" s="387"/>
      <c r="C173" s="386"/>
      <c r="D173" s="378"/>
      <c r="E173" s="26"/>
      <c r="F173" s="27"/>
      <c r="G173" s="26"/>
      <c r="H173" s="26"/>
      <c r="I173" s="26"/>
      <c r="J173" s="26"/>
      <c r="K173" s="37"/>
      <c r="L173" s="438"/>
      <c r="M173" s="632"/>
    </row>
    <row r="174" spans="1:13" s="92" customFormat="1" ht="15.75" customHeight="1">
      <c r="A174" s="385"/>
      <c r="B174" s="387"/>
      <c r="C174" s="386"/>
      <c r="D174" s="378"/>
      <c r="E174" s="26"/>
      <c r="F174" s="27"/>
      <c r="G174" s="26"/>
      <c r="H174" s="26"/>
      <c r="I174" s="26"/>
      <c r="J174" s="26"/>
      <c r="K174" s="37"/>
      <c r="L174" s="438"/>
      <c r="M174" s="632"/>
    </row>
    <row r="175" spans="1:13" s="92" customFormat="1" ht="15.75" customHeight="1">
      <c r="A175" s="385"/>
      <c r="B175" s="387"/>
      <c r="C175" s="386"/>
      <c r="D175" s="378"/>
      <c r="E175" s="26"/>
      <c r="F175" s="27"/>
      <c r="G175" s="26"/>
      <c r="H175" s="26"/>
      <c r="I175" s="26"/>
      <c r="J175" s="26"/>
      <c r="K175" s="37"/>
      <c r="L175" s="438"/>
      <c r="M175" s="632"/>
    </row>
    <row r="176" spans="1:13" s="92" customFormat="1" ht="15.75" customHeight="1">
      <c r="A176" s="385"/>
      <c r="B176" s="387"/>
      <c r="C176" s="386"/>
      <c r="D176" s="378"/>
      <c r="E176" s="26"/>
      <c r="F176" s="27"/>
      <c r="G176" s="26"/>
      <c r="H176" s="26"/>
      <c r="I176" s="26"/>
      <c r="J176" s="26"/>
      <c r="K176" s="37"/>
      <c r="L176" s="438"/>
      <c r="M176" s="632"/>
    </row>
    <row r="177" spans="1:13" s="92" customFormat="1" ht="15.75" customHeight="1">
      <c r="A177" s="385"/>
      <c r="B177" s="387"/>
      <c r="C177" s="386"/>
      <c r="D177" s="378"/>
      <c r="E177" s="26"/>
      <c r="F177" s="27"/>
      <c r="G177" s="26"/>
      <c r="H177" s="26"/>
      <c r="I177" s="26"/>
      <c r="J177" s="26"/>
      <c r="K177" s="37"/>
      <c r="L177" s="438"/>
      <c r="M177" s="632"/>
    </row>
    <row r="178" spans="1:13" s="87" customFormat="1" ht="15.75" customHeight="1">
      <c r="A178" s="385"/>
      <c r="B178" s="387"/>
      <c r="C178" s="386"/>
      <c r="D178" s="378"/>
      <c r="E178" s="26"/>
      <c r="F178" s="27"/>
      <c r="G178" s="26"/>
      <c r="H178" s="26"/>
      <c r="I178" s="26"/>
      <c r="J178" s="26"/>
      <c r="K178" s="37"/>
      <c r="L178" s="438"/>
      <c r="M178" s="632"/>
    </row>
    <row r="179" spans="1:13" s="92" customFormat="1" ht="15.75" customHeight="1">
      <c r="A179" s="385"/>
      <c r="B179" s="387"/>
      <c r="C179" s="386"/>
      <c r="D179" s="378"/>
      <c r="E179" s="26"/>
      <c r="F179" s="27"/>
      <c r="G179" s="26"/>
      <c r="H179" s="26"/>
      <c r="I179" s="26"/>
      <c r="J179" s="26"/>
      <c r="K179" s="37"/>
      <c r="L179" s="438"/>
      <c r="M179" s="632"/>
    </row>
    <row r="180" spans="1:13" s="92" customFormat="1" ht="15.75" customHeight="1">
      <c r="A180" s="385"/>
      <c r="B180" s="387"/>
      <c r="C180" s="386"/>
      <c r="D180" s="378"/>
      <c r="E180" s="26"/>
      <c r="F180" s="27"/>
      <c r="G180" s="26"/>
      <c r="H180" s="26"/>
      <c r="I180" s="26"/>
      <c r="J180" s="26"/>
      <c r="K180" s="37"/>
      <c r="L180" s="438"/>
      <c r="M180" s="632"/>
    </row>
    <row r="181" spans="1:13" s="87" customFormat="1" ht="15.75" customHeight="1">
      <c r="A181" s="385"/>
      <c r="B181" s="387"/>
      <c r="C181" s="386"/>
      <c r="D181" s="378"/>
      <c r="E181" s="26"/>
      <c r="F181" s="27"/>
      <c r="G181" s="26"/>
      <c r="H181" s="26"/>
      <c r="I181" s="26"/>
      <c r="J181" s="26"/>
      <c r="K181" s="37"/>
      <c r="L181" s="438"/>
      <c r="M181" s="632"/>
    </row>
    <row r="182" spans="1:13" s="92" customFormat="1" ht="15.75" customHeight="1">
      <c r="A182" s="385"/>
      <c r="B182" s="387"/>
      <c r="C182" s="386"/>
      <c r="D182" s="378"/>
      <c r="E182" s="26"/>
      <c r="F182" s="27"/>
      <c r="G182" s="26"/>
      <c r="H182" s="26"/>
      <c r="I182" s="26"/>
      <c r="J182" s="26"/>
      <c r="K182" s="37"/>
      <c r="L182" s="438"/>
      <c r="M182" s="632"/>
    </row>
    <row r="183" spans="1:13" s="92" customFormat="1" ht="15.75" customHeight="1">
      <c r="A183" s="385"/>
      <c r="B183" s="387"/>
      <c r="C183" s="386"/>
      <c r="D183" s="378"/>
      <c r="E183" s="26"/>
      <c r="F183" s="27"/>
      <c r="G183" s="26"/>
      <c r="H183" s="26"/>
      <c r="I183" s="26"/>
      <c r="J183" s="26"/>
      <c r="K183" s="37"/>
      <c r="L183" s="438"/>
      <c r="M183" s="632"/>
    </row>
    <row r="184" spans="1:13" s="87" customFormat="1" ht="15.75" customHeight="1">
      <c r="A184" s="385"/>
      <c r="B184" s="387"/>
      <c r="C184" s="386"/>
      <c r="D184" s="378"/>
      <c r="E184" s="26"/>
      <c r="F184" s="27"/>
      <c r="G184" s="26"/>
      <c r="H184" s="26"/>
      <c r="I184" s="26"/>
      <c r="J184" s="26"/>
      <c r="K184" s="37"/>
      <c r="L184" s="438"/>
      <c r="M184" s="632"/>
    </row>
    <row r="185" spans="1:13" s="93" customFormat="1" ht="15.75" customHeight="1">
      <c r="A185" s="385"/>
      <c r="B185" s="387"/>
      <c r="C185" s="386"/>
      <c r="D185" s="378"/>
      <c r="E185" s="26"/>
      <c r="F185" s="27"/>
      <c r="G185" s="26"/>
      <c r="H185" s="26"/>
      <c r="I185" s="26"/>
      <c r="J185" s="26"/>
      <c r="K185" s="37"/>
      <c r="L185" s="438"/>
      <c r="M185" s="634"/>
    </row>
    <row r="186" spans="1:13" s="93" customFormat="1" ht="15.75" customHeight="1">
      <c r="A186" s="385"/>
      <c r="B186" s="387"/>
      <c r="C186" s="386"/>
      <c r="D186" s="378"/>
      <c r="E186" s="26"/>
      <c r="F186" s="27"/>
      <c r="G186" s="26"/>
      <c r="H186" s="26"/>
      <c r="I186" s="26"/>
      <c r="J186" s="26"/>
      <c r="K186" s="37"/>
      <c r="L186" s="438"/>
      <c r="M186" s="634"/>
    </row>
    <row r="187" spans="1:13" s="93" customFormat="1" ht="15.75" customHeight="1">
      <c r="A187" s="385"/>
      <c r="B187" s="387"/>
      <c r="C187" s="386"/>
      <c r="D187" s="378"/>
      <c r="E187" s="26"/>
      <c r="F187" s="27"/>
      <c r="G187" s="26"/>
      <c r="H187" s="26"/>
      <c r="I187" s="26"/>
      <c r="J187" s="26"/>
      <c r="K187" s="37"/>
      <c r="L187" s="438"/>
      <c r="M187" s="634"/>
    </row>
    <row r="188" spans="1:13" s="93" customFormat="1" ht="15.75" customHeight="1">
      <c r="A188" s="385"/>
      <c r="B188" s="387"/>
      <c r="C188" s="386"/>
      <c r="D188" s="378"/>
      <c r="E188" s="26"/>
      <c r="F188" s="27"/>
      <c r="G188" s="26"/>
      <c r="H188" s="26"/>
      <c r="I188" s="26"/>
      <c r="J188" s="26"/>
      <c r="K188" s="37"/>
      <c r="L188" s="438"/>
      <c r="M188" s="634"/>
    </row>
    <row r="189" spans="1:13" s="93" customFormat="1" ht="15.75" customHeight="1">
      <c r="A189" s="385"/>
      <c r="B189" s="387"/>
      <c r="C189" s="386"/>
      <c r="D189" s="378"/>
      <c r="E189" s="26"/>
      <c r="F189" s="27"/>
      <c r="G189" s="26"/>
      <c r="H189" s="26"/>
      <c r="I189" s="26"/>
      <c r="J189" s="26"/>
      <c r="K189" s="37"/>
      <c r="L189" s="438"/>
      <c r="M189" s="634"/>
    </row>
    <row r="190" spans="1:13" s="293" customFormat="1" ht="15.75" customHeight="1">
      <c r="A190" s="385"/>
      <c r="B190" s="387"/>
      <c r="C190" s="386"/>
      <c r="D190" s="378"/>
      <c r="E190" s="26"/>
      <c r="F190" s="27"/>
      <c r="G190" s="26"/>
      <c r="H190" s="26"/>
      <c r="I190" s="26"/>
      <c r="J190" s="26"/>
      <c r="K190" s="37"/>
      <c r="L190" s="438"/>
      <c r="M190" s="634"/>
    </row>
    <row r="191" spans="1:13" s="282" customFormat="1" ht="15.75" customHeight="1">
      <c r="A191" s="385"/>
      <c r="B191" s="387"/>
      <c r="C191" s="386"/>
      <c r="D191" s="378"/>
      <c r="E191" s="26"/>
      <c r="F191" s="27"/>
      <c r="G191" s="26"/>
      <c r="H191" s="26"/>
      <c r="I191" s="26"/>
      <c r="J191" s="26"/>
      <c r="K191" s="37"/>
      <c r="L191" s="438"/>
      <c r="M191" s="633"/>
    </row>
    <row r="192" spans="1:13" s="147" customFormat="1" ht="15.75" customHeight="1">
      <c r="A192" s="385"/>
      <c r="B192" s="387"/>
      <c r="C192" s="386"/>
      <c r="D192" s="378"/>
      <c r="E192" s="26"/>
      <c r="F192" s="27"/>
      <c r="G192" s="26"/>
      <c r="H192" s="26"/>
      <c r="I192" s="26"/>
      <c r="J192" s="26"/>
      <c r="K192" s="37"/>
      <c r="L192" s="438"/>
      <c r="M192" s="633"/>
    </row>
    <row r="193" spans="1:13" s="147" customFormat="1" ht="15.75" customHeight="1">
      <c r="A193" s="385"/>
      <c r="B193" s="387"/>
      <c r="C193" s="386"/>
      <c r="D193" s="378"/>
      <c r="E193" s="26"/>
      <c r="F193" s="27"/>
      <c r="G193" s="26"/>
      <c r="H193" s="26"/>
      <c r="I193" s="26"/>
      <c r="J193" s="26"/>
      <c r="K193" s="37"/>
      <c r="L193" s="438"/>
      <c r="M193" s="633"/>
    </row>
    <row r="194" spans="1:178" s="87" customFormat="1" ht="15.75" customHeight="1">
      <c r="A194" s="385"/>
      <c r="B194" s="387"/>
      <c r="C194" s="386"/>
      <c r="D194" s="378"/>
      <c r="E194" s="26"/>
      <c r="F194" s="27"/>
      <c r="G194" s="26"/>
      <c r="H194" s="26"/>
      <c r="I194" s="26"/>
      <c r="J194" s="26"/>
      <c r="K194" s="37"/>
      <c r="L194" s="438"/>
      <c r="M194" s="630"/>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row>
    <row r="195" spans="1:13" s="147" customFormat="1" ht="15.75" customHeight="1">
      <c r="A195" s="385"/>
      <c r="B195" s="387"/>
      <c r="C195" s="386"/>
      <c r="D195" s="378"/>
      <c r="E195" s="26"/>
      <c r="F195" s="27"/>
      <c r="G195" s="26"/>
      <c r="H195" s="26"/>
      <c r="I195" s="26"/>
      <c r="J195" s="26"/>
      <c r="K195" s="37"/>
      <c r="L195" s="438"/>
      <c r="M195" s="633"/>
    </row>
    <row r="196" spans="1:13" s="104" customFormat="1" ht="15.75" customHeight="1">
      <c r="A196" s="385"/>
      <c r="B196" s="387"/>
      <c r="C196" s="386"/>
      <c r="D196" s="378"/>
      <c r="E196" s="26"/>
      <c r="F196" s="27"/>
      <c r="G196" s="26"/>
      <c r="H196" s="26"/>
      <c r="I196" s="26"/>
      <c r="J196" s="26"/>
      <c r="K196" s="37"/>
      <c r="L196" s="438"/>
      <c r="M196" s="635"/>
    </row>
    <row r="197" spans="1:13" s="147" customFormat="1" ht="15.75" customHeight="1">
      <c r="A197" s="385"/>
      <c r="B197" s="387"/>
      <c r="C197" s="386"/>
      <c r="D197" s="378"/>
      <c r="E197" s="26"/>
      <c r="F197" s="27"/>
      <c r="G197" s="26"/>
      <c r="H197" s="26"/>
      <c r="I197" s="26"/>
      <c r="J197" s="26"/>
      <c r="K197" s="37"/>
      <c r="L197" s="438"/>
      <c r="M197" s="633"/>
    </row>
    <row r="198" spans="1:13" s="189" customFormat="1" ht="15.75" customHeight="1">
      <c r="A198" s="385"/>
      <c r="B198" s="387"/>
      <c r="C198" s="386"/>
      <c r="D198" s="378"/>
      <c r="E198" s="26"/>
      <c r="F198" s="27"/>
      <c r="G198" s="26"/>
      <c r="H198" s="26"/>
      <c r="I198" s="26"/>
      <c r="J198" s="26"/>
      <c r="K198" s="37"/>
      <c r="L198" s="438"/>
      <c r="M198" s="635"/>
    </row>
    <row r="199" spans="1:13" s="147" customFormat="1" ht="15.75" customHeight="1">
      <c r="A199" s="385"/>
      <c r="B199" s="387"/>
      <c r="C199" s="386"/>
      <c r="D199" s="378"/>
      <c r="E199" s="26"/>
      <c r="F199" s="27"/>
      <c r="G199" s="26"/>
      <c r="H199" s="26"/>
      <c r="I199" s="26"/>
      <c r="J199" s="26"/>
      <c r="K199" s="37"/>
      <c r="L199" s="438"/>
      <c r="M199" s="633"/>
    </row>
    <row r="200" spans="1:13" s="147" customFormat="1" ht="15.75" customHeight="1">
      <c r="A200" s="385"/>
      <c r="B200" s="387"/>
      <c r="C200" s="386"/>
      <c r="D200" s="378"/>
      <c r="E200" s="26"/>
      <c r="F200" s="27"/>
      <c r="G200" s="26"/>
      <c r="H200" s="26"/>
      <c r="I200" s="26"/>
      <c r="J200" s="26"/>
      <c r="K200" s="37"/>
      <c r="L200" s="438"/>
      <c r="M200" s="633"/>
    </row>
    <row r="201" spans="1:13" s="147" customFormat="1" ht="15.75" customHeight="1">
      <c r="A201" s="385"/>
      <c r="B201" s="387"/>
      <c r="C201" s="386"/>
      <c r="D201" s="378"/>
      <c r="E201" s="26"/>
      <c r="F201" s="27"/>
      <c r="G201" s="26"/>
      <c r="H201" s="26"/>
      <c r="I201" s="26"/>
      <c r="J201" s="26"/>
      <c r="K201" s="37"/>
      <c r="L201" s="438"/>
      <c r="M201" s="633"/>
    </row>
  </sheetData>
  <mergeCells count="13">
    <mergeCell ref="B3:B4"/>
    <mergeCell ref="B83:B84"/>
    <mergeCell ref="B48:B49"/>
    <mergeCell ref="B31:B32"/>
    <mergeCell ref="B59:B60"/>
    <mergeCell ref="E60:L60"/>
    <mergeCell ref="B65:B66"/>
    <mergeCell ref="B18:B19"/>
    <mergeCell ref="K8:L8"/>
    <mergeCell ref="E4:L4"/>
    <mergeCell ref="E3:L3"/>
    <mergeCell ref="E104:L104"/>
    <mergeCell ref="K62:L62"/>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35" location="'802.22 WG Agenda'!A1" tooltip="802.11 WG Agenda" display="Agendas"/>
    <hyperlink ref="B34" location="'802.22 WRAN Graphic'!A1" tooltip="802.11 Session Graphic" display="Graphic"/>
    <hyperlink ref="B48" location="'Attendance Policy'!A1" display="Attendance &amp; Voting"/>
    <hyperlink ref="B44" location="Patents!A1" tooltip="IEEE Patent Policy" display="Patents"/>
    <hyperlink ref="B47" location="References!A1" tooltip="802.11 WG Communication References" display="Reference"/>
    <hyperlink ref="B46" location="Ethics!A1" tooltip="IEEE Ethics" display="Ethics"/>
    <hyperlink ref="B69" location="'802.22 WG Agenda'!A1" tooltip="802.11 WG Agenda" display="Agendas"/>
    <hyperlink ref="B68" location="'802.22 WRAN Graphic'!A1" tooltip="802.11 Session Graphic" display="Graphic"/>
    <hyperlink ref="B83" location="'Attendance Policy'!A1" display="Attendance &amp; Voting"/>
    <hyperlink ref="B70" location="'WG Officers'!A1" tooltip="WG Officers and Contact Details" display="Officers"/>
    <hyperlink ref="B80" location="Patents!A1" tooltip="IEEE Patent Policy" display="Patents"/>
    <hyperlink ref="B79" location="'Anti-Trust'!A1" tooltip="Anti-Trust Statement" display="Anti-Trust"/>
    <hyperlink ref="B72" location="'802.22 Cover'!A1" tooltip="Cover Page" display="Cover"/>
    <hyperlink ref="B82" location="References!A1" tooltip="802.11 WG Communication References" display="Reference"/>
    <hyperlink ref="B81" location="Ethics!A1" tooltip="IEEE Ethics" display="Ethics"/>
    <hyperlink ref="B71" location="Title!A1" tooltip="Document Title" display="Title"/>
    <hyperlink ref="B73" location="'Courtesy Notice'!A1" tooltip="Courtesy Notice for Session Attendees" display="Notice"/>
    <hyperlink ref="B38" location="'WG Officers'!A1" tooltip="WG Officers and Contact Details" display="Officers"/>
    <hyperlink ref="B42" location="'Anti-Trust'!A1" tooltip="Anti-Trust Statement" display="Anti-Trust"/>
    <hyperlink ref="B40" location="'802.22 Cover'!A1" tooltip="Cover Page" display="Cover"/>
    <hyperlink ref="B39" location="Title!A1" tooltip="Document Title" display="Title"/>
    <hyperlink ref="B41"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Wendong Hu</cp:lastModifiedBy>
  <cp:lastPrinted>2009-01-19T17:28:12Z</cp:lastPrinted>
  <dcterms:created xsi:type="dcterms:W3CDTF">1901-01-01T08:00:00Z</dcterms:created>
  <dcterms:modified xsi:type="dcterms:W3CDTF">2009-09-21T08:56:02Z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