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13_ncr:1_{F5235A63-4E04-4D97-90EE-4B3E6D2945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F9" i="4" s="1"/>
  <c r="F4" i="4"/>
  <c r="F5" i="4" s="1"/>
  <c r="A5" i="4"/>
  <c r="A6" i="4" s="1"/>
  <c r="A7" i="4" s="1"/>
  <c r="A9" i="4" s="1"/>
  <c r="F6" i="4" l="1"/>
  <c r="F7" i="4" s="1"/>
</calcChain>
</file>

<file path=xl/sharedStrings.xml><?xml version="1.0" encoding="utf-8"?>
<sst xmlns="http://schemas.openxmlformats.org/spreadsheetml/2006/main" count="20" uniqueCount="12">
  <si>
    <t>IEEE 802.19</t>
  </si>
  <si>
    <t xml:space="preserve"> -</t>
  </si>
  <si>
    <t>IEEE IPR STATEMENT</t>
  </si>
  <si>
    <t>ALL</t>
  </si>
  <si>
    <t>Tuncer Baykas</t>
  </si>
  <si>
    <t>IEEE-SA PARTICIPANT BEHAVIOUR</t>
  </si>
  <si>
    <t>WG Recess</t>
  </si>
  <si>
    <t xml:space="preserve">AGENDA REVIEW AND APROVAL </t>
  </si>
  <si>
    <t>FCC Public Notice Discussion</t>
  </si>
  <si>
    <t>WORKING GROUP Teleconference</t>
  </si>
  <si>
    <t xml:space="preserve"> March 25</t>
  </si>
  <si>
    <t>Meeting called to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</si>
</sst>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25" borderId="0" applyNumberFormat="0" applyBorder="0" applyAlignment="0" applyProtection="0"/>
    <xf numFmtId="0" fontId="16" fillId="7" borderId="0" applyNumberFormat="0" applyBorder="0" applyAlignment="0" applyProtection="0"/>
    <xf numFmtId="0" fontId="20" fillId="12" borderId="1" applyNumberFormat="0" applyAlignment="0" applyProtection="0"/>
    <xf numFmtId="0" fontId="18" fillId="26" borderId="2" applyNumberFormat="0" applyAlignment="0" applyProtection="0"/>
    <xf numFmtId="167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6" borderId="1" applyNumberFormat="0" applyAlignment="0" applyProtection="0"/>
    <xf numFmtId="0" fontId="17" fillId="0" borderId="6" applyNumberFormat="0" applyFill="0" applyAlignment="0" applyProtection="0"/>
    <xf numFmtId="0" fontId="23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4" fillId="12" borderId="8" applyNumberFormat="0" applyAlignment="0" applyProtection="0"/>
    <xf numFmtId="0" fontId="16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8" fillId="26" borderId="2" applyNumberFormat="0" applyAlignment="0" applyProtection="0"/>
    <xf numFmtId="166" fontId="2" fillId="0" borderId="0"/>
    <xf numFmtId="166" fontId="2" fillId="0" borderId="0"/>
    <xf numFmtId="0" fontId="8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8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2" fillId="8" borderId="7" applyNumberFormat="0" applyFont="0" applyAlignment="0" applyProtection="0"/>
    <xf numFmtId="0" fontId="27" fillId="2" borderId="0" applyNumberFormat="0" applyBorder="0" applyAlignment="0" applyProtection="0"/>
    <xf numFmtId="0" fontId="8" fillId="0" borderId="0"/>
    <xf numFmtId="166" fontId="8" fillId="0" borderId="0"/>
    <xf numFmtId="0" fontId="8" fillId="0" borderId="0"/>
    <xf numFmtId="166" fontId="2" fillId="0" borderId="0"/>
    <xf numFmtId="166" fontId="8" fillId="0" borderId="0"/>
    <xf numFmtId="0" fontId="8" fillId="0" borderId="0"/>
    <xf numFmtId="166" fontId="2" fillId="0" borderId="0"/>
    <xf numFmtId="0" fontId="2" fillId="0" borderId="0"/>
    <xf numFmtId="0" fontId="2" fillId="0" borderId="0"/>
    <xf numFmtId="0" fontId="28" fillId="0" borderId="0">
      <alignment horizontal="left" vertical="center" wrapText="1" indent="1"/>
    </xf>
    <xf numFmtId="168" fontId="28" fillId="0" borderId="0" applyFont="0" applyFill="0" applyBorder="0" applyAlignment="0">
      <alignment horizontal="left" vertical="center" wrapText="1" indent="1"/>
    </xf>
    <xf numFmtId="0" fontId="29" fillId="3" borderId="0" applyBorder="0">
      <alignment horizontal="left" vertical="center" wrapText="1" indent="1"/>
    </xf>
    <xf numFmtId="169" fontId="30" fillId="27" borderId="10">
      <alignment horizontal="left" vertical="center" wrapText="1" indent="1"/>
    </xf>
    <xf numFmtId="0" fontId="31" fillId="0" borderId="0">
      <alignment horizontal="left" vertical="center" wrapText="1"/>
    </xf>
    <xf numFmtId="0" fontId="31" fillId="0" borderId="0" applyNumberFormat="0" applyFill="0" applyProtection="0">
      <alignment horizontal="right" vertical="center"/>
    </xf>
    <xf numFmtId="0" fontId="32" fillId="0" borderId="0">
      <alignment horizontal="left" vertical="center"/>
    </xf>
    <xf numFmtId="0" fontId="8" fillId="0" borderId="0"/>
    <xf numFmtId="0" fontId="8" fillId="0" borderId="0"/>
    <xf numFmtId="0" fontId="2" fillId="8" borderId="7" applyNumberFormat="0" applyFont="0" applyAlignment="0" applyProtection="0"/>
    <xf numFmtId="0" fontId="8" fillId="0" borderId="0"/>
    <xf numFmtId="166" fontId="8" fillId="0" borderId="0"/>
    <xf numFmtId="0" fontId="8" fillId="0" borderId="0"/>
    <xf numFmtId="166" fontId="8" fillId="0" borderId="0"/>
    <xf numFmtId="0" fontId="8" fillId="0" borderId="0"/>
    <xf numFmtId="166" fontId="2" fillId="0" borderId="0"/>
    <xf numFmtId="166" fontId="8" fillId="0" borderId="0"/>
    <xf numFmtId="0" fontId="8" fillId="0" borderId="0"/>
    <xf numFmtId="166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4" borderId="0" applyNumberFormat="0" applyBorder="0" applyAlignment="0" applyProtection="0"/>
    <xf numFmtId="0" fontId="8" fillId="0" borderId="0"/>
  </cellStyleXfs>
  <cellXfs count="16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33" fillId="0" borderId="0" xfId="2" applyFont="1" applyAlignment="1">
      <alignment horizontal="left" vertical="center" wrapText="1"/>
    </xf>
    <xf numFmtId="49" fontId="34" fillId="0" borderId="0" xfId="0" applyNumberFormat="1" applyFont="1" applyAlignment="1">
      <alignment wrapText="1"/>
    </xf>
    <xf numFmtId="164" fontId="33" fillId="0" borderId="0" xfId="2" applyFont="1" applyAlignment="1">
      <alignment horizontal="left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zoomScale="150" zoomScaleNormal="150" zoomScalePageLayoutView="110" workbookViewId="0">
      <selection activeCell="B6" sqref="B6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10</v>
      </c>
    </row>
    <row r="4" spans="1:6" ht="27.9" customHeight="1" x14ac:dyDescent="0.35">
      <c r="A4" s="6">
        <v>1</v>
      </c>
      <c r="B4" s="14" t="s">
        <v>11</v>
      </c>
      <c r="C4" s="8" t="s">
        <v>1</v>
      </c>
      <c r="D4" s="9" t="s">
        <v>4</v>
      </c>
      <c r="E4" s="10">
        <v>0</v>
      </c>
      <c r="F4" s="11">
        <f>TIME(20,0,0)</f>
        <v>0.83333333333333337</v>
      </c>
    </row>
    <row r="5" spans="1:6" ht="27.9" customHeight="1" x14ac:dyDescent="0.25">
      <c r="A5" s="6">
        <f t="shared" ref="A5:A9" si="0">A4+1</f>
        <v>2</v>
      </c>
      <c r="B5" s="13" t="s">
        <v>7</v>
      </c>
      <c r="C5" s="8" t="s">
        <v>1</v>
      </c>
      <c r="D5" s="9" t="s">
        <v>4</v>
      </c>
      <c r="E5" s="10">
        <v>3</v>
      </c>
      <c r="F5" s="11">
        <f>F4+TIME(0,E4,0)</f>
        <v>0.83333333333333337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4</v>
      </c>
      <c r="E6" s="10">
        <v>3</v>
      </c>
      <c r="F6" s="11">
        <f t="shared" ref="F6:F9" si="1">F5+TIME(0,E5,0)</f>
        <v>0.8354166666666667</v>
      </c>
    </row>
    <row r="7" spans="1:6" ht="28.5" customHeight="1" x14ac:dyDescent="0.25">
      <c r="A7" s="6">
        <f t="shared" si="0"/>
        <v>4</v>
      </c>
      <c r="B7" s="7" t="s">
        <v>5</v>
      </c>
      <c r="C7" s="8" t="s">
        <v>1</v>
      </c>
      <c r="D7" s="9" t="s">
        <v>4</v>
      </c>
      <c r="E7" s="10">
        <v>3</v>
      </c>
      <c r="F7" s="11">
        <f t="shared" si="1"/>
        <v>0.83750000000000002</v>
      </c>
    </row>
    <row r="8" spans="1:6" ht="27.9" customHeight="1" x14ac:dyDescent="0.25">
      <c r="A8" s="6">
        <v>5</v>
      </c>
      <c r="B8" s="13" t="s">
        <v>8</v>
      </c>
      <c r="D8" s="15" t="s">
        <v>3</v>
      </c>
      <c r="E8" s="10">
        <v>50</v>
      </c>
      <c r="F8" s="11">
        <f t="shared" si="1"/>
        <v>0.83958333333333335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4</v>
      </c>
      <c r="E9" s="10">
        <v>0</v>
      </c>
      <c r="F9" s="11">
        <f t="shared" si="1"/>
        <v>0.87430555555555556</v>
      </c>
    </row>
    <row r="10" spans="1:6" ht="27.9" customHeight="1" x14ac:dyDescent="0.25">
      <c r="A10" s="6"/>
      <c r="E10" s="10"/>
      <c r="F10" s="11"/>
    </row>
    <row r="11" spans="1:6" ht="27.9" customHeight="1" x14ac:dyDescent="0.25">
      <c r="A11" s="4"/>
      <c r="C11" s="5"/>
      <c r="D11" s="5"/>
      <c r="E11" s="5"/>
      <c r="F11" s="5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2025-03-25T23:37:37Z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