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<sst xmlns="http://schemas.openxmlformats.org/spreadsheetml/2006/main" count="132" uniqueCount="82">
  <si>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</si>
  <si>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</si>
  <si>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</si>
  <si>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</si>
  <si>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</si>
  <si>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</si>
  <si>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</si>
  <si>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</si>
  <si>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</si>
  <si>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</si>
  <si>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</si>
  <si>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</si>
  <si>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</si>
  <si>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</si>
  <si>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</si>
  <si>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</si>
  <si>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</si>
  <si>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</si>
  <si>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</si>
  <si>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</si>
  <si>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</si>
  <si>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</si>
  <si>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</si>
  <si>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</si>
  <si>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</si>
  <si>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</si>
  <si>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</si>
  <si>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</si>
  <si>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</si>
  <si>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</si>
  <si>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</si>
  <si>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</si>
  <si>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</si>
  <si>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</si>
  <si>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</si>
  <si>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</si>
  <si>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</si>
  <si>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</si>
  <si>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</si>
  <si>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</si>
  <si>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</si>
  <si>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</si>
  <si>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</si>
  <si>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</si>
  <si>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</si>
  <si>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</si>
  <si>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</si>
  <si>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</si>
  <si>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</si>
  <si>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</si>
  <si>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</si>
  <si>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WG</t>
  </si>
  <si>
    <t>THURSDAY PM2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</si>
  <si>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</si>
  <si>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</si>
  <si>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</si>
  <si>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</si>
  <si>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</si>
  <si>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</si>
  <si>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</si>
  <si>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</si>
  <si>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WEDNESDAY PM2</t>
  </si>
  <si>
    <t>OPEN</t>
  </si>
  <si>
    <t xml:space="preserve">TG1a          </t>
  </si>
  <si>
    <t>TG2</t>
  </si>
  <si>
    <t>PRESENTATION ON LIAISON TO 3GPP</t>
  </si>
  <si>
    <t>Igal Kotzer</t>
  </si>
  <si>
    <t>Vancouver, BC</t>
  </si>
  <si>
    <t>March 12-17, 2017</t>
  </si>
  <si>
    <t>Executive Committee</t>
  </si>
  <si>
    <t>Joint 802.1/11/15/19 Meeting</t>
  </si>
  <si>
    <t>APPROVE MINUTES FROM PREVIOUS SESSION     (doc 802.19-17/23r0)</t>
  </si>
  <si>
    <t>TG1a OPENING REPORT</t>
  </si>
  <si>
    <t>WG OPENING REPORT</t>
  </si>
  <si>
    <t>TG1a MOTIONS</t>
  </si>
  <si>
    <t>TG2 OPENING REPORT</t>
  </si>
  <si>
    <t>TUESDAY EVENING</t>
  </si>
  <si>
    <t>JOINT MEETNG WITH 802.1/11/15/19</t>
  </si>
  <si>
    <t>TG1a CLOSING REPORT</t>
  </si>
  <si>
    <t>TG2 CLOSING REPORT</t>
  </si>
  <si>
    <t>R1</t>
  </si>
  <si>
    <t>Andrew Myles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</si>
</sst>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2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9" fillId="46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9" fillId="46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20" zoomScaleNormal="120" workbookViewId="0" topLeftCell="B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7" t="s">
        <v>80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8"/>
      <c r="C3" s="11"/>
      <c r="D3" s="52" t="s">
        <v>67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8"/>
      <c r="C4" s="16"/>
      <c r="D4" s="53" t="s">
        <v>68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09" t="s">
        <v>2</v>
      </c>
      <c r="G6" s="210"/>
      <c r="H6" s="210"/>
      <c r="I6" s="211"/>
      <c r="J6" s="18"/>
      <c r="K6" s="158" t="s">
        <v>3</v>
      </c>
      <c r="L6" s="158"/>
      <c r="M6" s="158"/>
      <c r="N6" s="159"/>
      <c r="O6" s="18"/>
      <c r="P6" s="157" t="s">
        <v>4</v>
      </c>
      <c r="Q6" s="158"/>
      <c r="R6" s="158"/>
      <c r="S6" s="159"/>
      <c r="T6" s="18"/>
      <c r="U6" s="157" t="s">
        <v>5</v>
      </c>
      <c r="V6" s="158"/>
      <c r="W6" s="158"/>
      <c r="X6" s="159"/>
      <c r="Y6" s="18"/>
      <c r="Z6" s="157" t="s">
        <v>6</v>
      </c>
      <c r="AA6" s="158"/>
      <c r="AB6" s="158"/>
      <c r="AC6" s="15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224" t="s">
        <v>69</v>
      </c>
      <c r="G8" s="225"/>
      <c r="H8" s="225"/>
      <c r="I8" s="226"/>
      <c r="J8" s="151"/>
      <c r="K8" s="169" t="s">
        <v>63</v>
      </c>
      <c r="L8" s="170"/>
      <c r="M8" s="170"/>
      <c r="N8" s="171"/>
      <c r="O8" s="26"/>
      <c r="P8" s="24"/>
      <c r="Q8" s="24"/>
      <c r="R8" s="24"/>
      <c r="S8" s="24"/>
      <c r="T8" s="26"/>
      <c r="U8" s="163"/>
      <c r="V8" s="163"/>
      <c r="W8" s="163"/>
      <c r="X8" s="16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227"/>
      <c r="G9" s="228"/>
      <c r="H9" s="228"/>
      <c r="I9" s="229"/>
      <c r="J9" s="151"/>
      <c r="K9" s="172"/>
      <c r="L9" s="173"/>
      <c r="M9" s="173"/>
      <c r="N9" s="174"/>
      <c r="O9" s="26"/>
      <c r="P9" s="24"/>
      <c r="Q9" s="24"/>
      <c r="R9" s="24"/>
      <c r="S9" s="24"/>
      <c r="T9" s="26"/>
      <c r="U9" s="165"/>
      <c r="V9" s="165"/>
      <c r="W9" s="165"/>
      <c r="X9" s="16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227"/>
      <c r="G10" s="228"/>
      <c r="H10" s="228"/>
      <c r="I10" s="229"/>
      <c r="J10" s="26"/>
      <c r="K10" s="172"/>
      <c r="L10" s="173"/>
      <c r="M10" s="173"/>
      <c r="N10" s="174"/>
      <c r="O10" s="26"/>
      <c r="P10" s="24"/>
      <c r="Q10" s="24"/>
      <c r="R10" s="24"/>
      <c r="S10" s="24"/>
      <c r="T10" s="26"/>
      <c r="U10" s="165"/>
      <c r="V10" s="165"/>
      <c r="W10" s="165"/>
      <c r="X10" s="16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230"/>
      <c r="G11" s="231"/>
      <c r="H11" s="231"/>
      <c r="I11" s="232"/>
      <c r="J11" s="26"/>
      <c r="K11" s="175"/>
      <c r="L11" s="176"/>
      <c r="M11" s="176"/>
      <c r="N11" s="177"/>
      <c r="O11" s="26"/>
      <c r="P11" s="24"/>
      <c r="Q11" s="24"/>
      <c r="R11" s="24"/>
      <c r="S11" s="24"/>
      <c r="T11" s="26"/>
      <c r="U11" s="167"/>
      <c r="V11" s="167"/>
      <c r="W11" s="167"/>
      <c r="X11" s="168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60" t="s">
        <v>12</v>
      </c>
      <c r="G12" s="161"/>
      <c r="H12" s="161"/>
      <c r="I12" s="162"/>
      <c r="J12" s="26"/>
      <c r="K12" s="160" t="s">
        <v>12</v>
      </c>
      <c r="L12" s="161"/>
      <c r="M12" s="161"/>
      <c r="N12" s="162"/>
      <c r="O12" s="26"/>
      <c r="P12" s="160" t="s">
        <v>12</v>
      </c>
      <c r="Q12" s="161"/>
      <c r="R12" s="161"/>
      <c r="S12" s="162"/>
      <c r="T12" s="26"/>
      <c r="U12" s="160" t="s">
        <v>12</v>
      </c>
      <c r="V12" s="161"/>
      <c r="W12" s="161"/>
      <c r="X12" s="16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54"/>
      <c r="G13" s="154"/>
      <c r="H13" s="154"/>
      <c r="I13" s="154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169" t="s">
        <v>64</v>
      </c>
      <c r="V13" s="170"/>
      <c r="W13" s="170"/>
      <c r="X13" s="171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54"/>
      <c r="G14" s="154"/>
      <c r="H14" s="154"/>
      <c r="I14" s="15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172"/>
      <c r="V14" s="173"/>
      <c r="W14" s="173"/>
      <c r="X14" s="17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54"/>
      <c r="G15" s="154"/>
      <c r="H15" s="154"/>
      <c r="I15" s="15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172"/>
      <c r="V15" s="173"/>
      <c r="W15" s="173"/>
      <c r="X15" s="17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54"/>
      <c r="G16" s="154"/>
      <c r="H16" s="154"/>
      <c r="I16" s="154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175"/>
      <c r="V16" s="176"/>
      <c r="W16" s="176"/>
      <c r="X16" s="177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78" t="s">
        <v>38</v>
      </c>
      <c r="G17" s="179"/>
      <c r="H17" s="179"/>
      <c r="I17" s="180"/>
      <c r="J17" s="22"/>
      <c r="K17" s="178" t="s">
        <v>38</v>
      </c>
      <c r="L17" s="179"/>
      <c r="M17" s="179"/>
      <c r="N17" s="180"/>
      <c r="O17" s="22"/>
      <c r="P17" s="178" t="s">
        <v>38</v>
      </c>
      <c r="Q17" s="179"/>
      <c r="R17" s="179"/>
      <c r="S17" s="180"/>
      <c r="T17" s="22"/>
      <c r="U17" s="178" t="s">
        <v>38</v>
      </c>
      <c r="V17" s="179"/>
      <c r="W17" s="179"/>
      <c r="X17" s="180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84"/>
      <c r="G18" s="185"/>
      <c r="H18" s="185"/>
      <c r="I18" s="186"/>
      <c r="J18" s="22"/>
      <c r="K18" s="184"/>
      <c r="L18" s="185"/>
      <c r="M18" s="185"/>
      <c r="N18" s="186"/>
      <c r="O18" s="22"/>
      <c r="P18" s="184"/>
      <c r="Q18" s="185"/>
      <c r="R18" s="185"/>
      <c r="S18" s="186"/>
      <c r="T18" s="22"/>
      <c r="U18" s="184"/>
      <c r="V18" s="185"/>
      <c r="W18" s="185"/>
      <c r="X18" s="186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24"/>
      <c r="L19" s="24"/>
      <c r="M19" s="24"/>
      <c r="N19" s="24"/>
      <c r="O19" s="26"/>
      <c r="P19" s="24"/>
      <c r="Q19" s="24"/>
      <c r="R19" s="24"/>
      <c r="S19" s="24"/>
      <c r="T19" s="26"/>
      <c r="U19" s="24"/>
      <c r="V19" s="24"/>
      <c r="W19" s="24"/>
      <c r="X19" s="24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24"/>
      <c r="L20" s="24"/>
      <c r="M20" s="24"/>
      <c r="N20" s="24"/>
      <c r="O20" s="26"/>
      <c r="P20" s="24"/>
      <c r="Q20" s="24"/>
      <c r="R20" s="24"/>
      <c r="S20" s="24"/>
      <c r="T20" s="26"/>
      <c r="U20" s="24"/>
      <c r="V20" s="24"/>
      <c r="W20" s="24"/>
      <c r="X20" s="24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24"/>
      <c r="L21" s="24"/>
      <c r="M21" s="24"/>
      <c r="N21" s="24"/>
      <c r="O21" s="26"/>
      <c r="P21" s="24"/>
      <c r="Q21" s="24"/>
      <c r="R21" s="24"/>
      <c r="S21" s="24"/>
      <c r="T21" s="26"/>
      <c r="U21" s="24"/>
      <c r="V21" s="24"/>
      <c r="W21" s="24"/>
      <c r="X21" s="24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24"/>
      <c r="L22" s="24"/>
      <c r="M22" s="24"/>
      <c r="N22" s="24"/>
      <c r="O22" s="31"/>
      <c r="P22" s="24"/>
      <c r="Q22" s="24"/>
      <c r="R22" s="24"/>
      <c r="S22" s="24"/>
      <c r="T22" s="31"/>
      <c r="U22" s="24"/>
      <c r="V22" s="24"/>
      <c r="W22" s="24"/>
      <c r="X22" s="24"/>
      <c r="Y22" s="31"/>
      <c r="Z22" s="24"/>
      <c r="AA22" s="24"/>
      <c r="AB22" s="24"/>
      <c r="AC22" s="24"/>
      <c r="AD22" s="156"/>
    </row>
    <row r="23" spans="1:30" ht="12.75" customHeight="1" thickBot="1">
      <c r="A23" s="31"/>
      <c r="B23" s="32" t="s">
        <v>23</v>
      </c>
      <c r="C23" s="31"/>
      <c r="D23" s="60"/>
      <c r="E23" s="31"/>
      <c r="F23" s="160" t="s">
        <v>12</v>
      </c>
      <c r="G23" s="161"/>
      <c r="H23" s="161"/>
      <c r="I23" s="162"/>
      <c r="J23" s="31"/>
      <c r="K23" s="160" t="s">
        <v>12</v>
      </c>
      <c r="L23" s="161"/>
      <c r="M23" s="161"/>
      <c r="N23" s="162"/>
      <c r="O23" s="31"/>
      <c r="P23" s="160" t="s">
        <v>12</v>
      </c>
      <c r="Q23" s="161"/>
      <c r="R23" s="161"/>
      <c r="S23" s="162"/>
      <c r="T23" s="31"/>
      <c r="U23" s="160" t="s">
        <v>12</v>
      </c>
      <c r="V23" s="161"/>
      <c r="W23" s="161"/>
      <c r="X23" s="162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2" t="s">
        <v>27</v>
      </c>
      <c r="E24" s="33"/>
      <c r="F24" s="188" t="s">
        <v>57</v>
      </c>
      <c r="G24" s="189"/>
      <c r="H24" s="189"/>
      <c r="I24" s="190"/>
      <c r="J24" s="33"/>
      <c r="K24" s="169" t="s">
        <v>64</v>
      </c>
      <c r="L24" s="170"/>
      <c r="M24" s="170"/>
      <c r="N24" s="171"/>
      <c r="O24" s="33"/>
      <c r="P24" s="188" t="s">
        <v>51</v>
      </c>
      <c r="Q24" s="189"/>
      <c r="R24" s="189"/>
      <c r="S24" s="190"/>
      <c r="T24" s="33"/>
      <c r="U24" s="188" t="s">
        <v>58</v>
      </c>
      <c r="V24" s="189"/>
      <c r="W24" s="189"/>
      <c r="X24" s="190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13"/>
      <c r="E25" s="33"/>
      <c r="F25" s="191"/>
      <c r="G25" s="192"/>
      <c r="H25" s="192"/>
      <c r="I25" s="193"/>
      <c r="J25" s="33"/>
      <c r="K25" s="172"/>
      <c r="L25" s="173"/>
      <c r="M25" s="173"/>
      <c r="N25" s="174"/>
      <c r="O25" s="33"/>
      <c r="P25" s="191"/>
      <c r="Q25" s="192"/>
      <c r="R25" s="192"/>
      <c r="S25" s="193"/>
      <c r="T25" s="33"/>
      <c r="U25" s="191"/>
      <c r="V25" s="192"/>
      <c r="W25" s="192"/>
      <c r="X25" s="193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14"/>
      <c r="E26" s="33"/>
      <c r="F26" s="191"/>
      <c r="G26" s="192"/>
      <c r="H26" s="192"/>
      <c r="I26" s="193"/>
      <c r="J26" s="33"/>
      <c r="K26" s="172"/>
      <c r="L26" s="173"/>
      <c r="M26" s="173"/>
      <c r="N26" s="174"/>
      <c r="O26" s="33"/>
      <c r="P26" s="191"/>
      <c r="Q26" s="192"/>
      <c r="R26" s="192"/>
      <c r="S26" s="193"/>
      <c r="T26" s="33"/>
      <c r="U26" s="191"/>
      <c r="V26" s="192"/>
      <c r="W26" s="192"/>
      <c r="X26" s="193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94"/>
      <c r="G27" s="195"/>
      <c r="H27" s="195"/>
      <c r="I27" s="196"/>
      <c r="J27" s="33"/>
      <c r="K27" s="175"/>
      <c r="L27" s="176"/>
      <c r="M27" s="176"/>
      <c r="N27" s="177"/>
      <c r="O27" s="33"/>
      <c r="P27" s="194"/>
      <c r="Q27" s="195"/>
      <c r="R27" s="195"/>
      <c r="S27" s="196"/>
      <c r="T27" s="33"/>
      <c r="U27" s="194"/>
      <c r="V27" s="195"/>
      <c r="W27" s="195"/>
      <c r="X27" s="196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78" t="s">
        <v>39</v>
      </c>
      <c r="G28" s="179"/>
      <c r="H28" s="179"/>
      <c r="I28" s="180"/>
      <c r="J28" s="33"/>
      <c r="K28" s="178" t="s">
        <v>39</v>
      </c>
      <c r="L28" s="179"/>
      <c r="M28" s="179"/>
      <c r="N28" s="180"/>
      <c r="O28" s="33"/>
      <c r="P28" s="178" t="s">
        <v>39</v>
      </c>
      <c r="Q28" s="179"/>
      <c r="R28" s="179"/>
      <c r="S28" s="180"/>
      <c r="T28" s="33"/>
      <c r="U28" s="178" t="s">
        <v>39</v>
      </c>
      <c r="V28" s="179"/>
      <c r="W28" s="179"/>
      <c r="X28" s="180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81"/>
      <c r="G29" s="182"/>
      <c r="H29" s="182"/>
      <c r="I29" s="183"/>
      <c r="J29" s="33"/>
      <c r="K29" s="181"/>
      <c r="L29" s="182"/>
      <c r="M29" s="182"/>
      <c r="N29" s="183"/>
      <c r="O29" s="33"/>
      <c r="P29" s="181"/>
      <c r="Q29" s="182"/>
      <c r="R29" s="182"/>
      <c r="S29" s="183"/>
      <c r="T29" s="33"/>
      <c r="U29" s="181"/>
      <c r="V29" s="182"/>
      <c r="W29" s="182"/>
      <c r="X29" s="183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84"/>
      <c r="G30" s="185"/>
      <c r="H30" s="185"/>
      <c r="I30" s="186"/>
      <c r="J30" s="34"/>
      <c r="K30" s="184"/>
      <c r="L30" s="185"/>
      <c r="M30" s="185"/>
      <c r="N30" s="186"/>
      <c r="O30" s="34"/>
      <c r="P30" s="184"/>
      <c r="Q30" s="185"/>
      <c r="R30" s="185"/>
      <c r="S30" s="186"/>
      <c r="T30" s="34"/>
      <c r="U30" s="184"/>
      <c r="V30" s="185"/>
      <c r="W30" s="185"/>
      <c r="X30" s="186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3"/>
      <c r="G31" s="203"/>
      <c r="H31" s="203"/>
      <c r="I31" s="203"/>
      <c r="J31" s="35"/>
      <c r="K31" s="188" t="s">
        <v>70</v>
      </c>
      <c r="L31" s="189"/>
      <c r="M31" s="189"/>
      <c r="N31" s="190"/>
      <c r="O31" s="35"/>
      <c r="P31" s="205"/>
      <c r="Q31" s="203"/>
      <c r="R31" s="203"/>
      <c r="S31" s="206"/>
      <c r="T31" s="54"/>
      <c r="U31" s="205"/>
      <c r="V31" s="203"/>
      <c r="W31" s="203"/>
      <c r="X31" s="20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1"/>
      <c r="G32" s="201"/>
      <c r="H32" s="201"/>
      <c r="I32" s="201"/>
      <c r="J32" s="36"/>
      <c r="K32" s="191"/>
      <c r="L32" s="192"/>
      <c r="M32" s="192"/>
      <c r="N32" s="193"/>
      <c r="O32" s="36"/>
      <c r="P32" s="200"/>
      <c r="Q32" s="201"/>
      <c r="R32" s="201"/>
      <c r="S32" s="202"/>
      <c r="T32" s="55"/>
      <c r="U32" s="200"/>
      <c r="V32" s="201"/>
      <c r="W32" s="201"/>
      <c r="X32" s="20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1"/>
      <c r="G33" s="201"/>
      <c r="H33" s="201"/>
      <c r="I33" s="201"/>
      <c r="J33" s="36"/>
      <c r="K33" s="24"/>
      <c r="L33" s="24"/>
      <c r="M33" s="24"/>
      <c r="N33" s="24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1"/>
      <c r="G34" s="201"/>
      <c r="H34" s="201"/>
      <c r="I34" s="201"/>
      <c r="J34" s="36"/>
      <c r="K34" s="24"/>
      <c r="L34" s="24"/>
      <c r="M34" s="24"/>
      <c r="N34" s="24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4"/>
      <c r="G35" s="204"/>
      <c r="H35" s="204"/>
      <c r="I35" s="204"/>
      <c r="J35" s="40"/>
      <c r="K35" s="24"/>
      <c r="L35" s="24"/>
      <c r="M35" s="24"/>
      <c r="N35" s="24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4"/>
      <c r="G36" s="204"/>
      <c r="H36" s="204"/>
      <c r="I36" s="204"/>
      <c r="J36" s="42"/>
      <c r="K36" s="24"/>
      <c r="L36" s="24"/>
      <c r="M36" s="24"/>
      <c r="N36" s="24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197"/>
      <c r="G41" s="197"/>
      <c r="H41" s="197"/>
      <c r="I41" s="197"/>
      <c r="J41" s="197"/>
      <c r="K41" s="197"/>
      <c r="L41" s="197"/>
      <c r="M41" s="197"/>
      <c r="N41" s="67"/>
      <c r="O41" s="67"/>
      <c r="P41" s="68"/>
      <c r="Q41" s="69"/>
      <c r="R41" s="198"/>
      <c r="S41" s="198"/>
      <c r="T41" s="198"/>
      <c r="U41" s="198"/>
      <c r="V41" s="198"/>
      <c r="W41" s="198"/>
      <c r="X41" s="198"/>
      <c r="Y41" s="198"/>
      <c r="Z41" s="19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33"/>
      <c r="G42" s="233"/>
      <c r="H42" s="233"/>
      <c r="I42" s="233"/>
      <c r="J42" s="233"/>
      <c r="K42" s="233"/>
      <c r="L42" s="233"/>
      <c r="M42" s="233"/>
      <c r="N42" s="72"/>
      <c r="O42" s="72"/>
      <c r="P42" s="66"/>
      <c r="Q42" s="73"/>
      <c r="R42" s="197"/>
      <c r="S42" s="197"/>
      <c r="T42" s="197"/>
      <c r="U42" s="197"/>
      <c r="V42" s="197"/>
      <c r="W42" s="197"/>
      <c r="X42" s="197"/>
      <c r="Y42" s="197"/>
      <c r="Z42" s="19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34"/>
      <c r="G43" s="234"/>
      <c r="H43" s="234"/>
      <c r="I43" s="234"/>
      <c r="J43" s="234"/>
      <c r="K43" s="234"/>
      <c r="L43" s="234"/>
      <c r="M43" s="234"/>
      <c r="N43" s="75"/>
      <c r="O43" s="75"/>
      <c r="P43" s="76"/>
      <c r="Q43" s="77"/>
      <c r="R43" s="235"/>
      <c r="S43" s="235"/>
      <c r="T43" s="235"/>
      <c r="U43" s="235"/>
      <c r="V43" s="235"/>
      <c r="W43" s="235"/>
      <c r="X43" s="235"/>
      <c r="Y43" s="235"/>
      <c r="Z43" s="235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36"/>
      <c r="G44" s="236"/>
      <c r="H44" s="236"/>
      <c r="I44" s="236"/>
      <c r="J44" s="236"/>
      <c r="K44" s="236"/>
      <c r="L44" s="236"/>
      <c r="M44" s="236"/>
      <c r="N44" s="72"/>
      <c r="O44" s="72"/>
      <c r="P44" s="79"/>
      <c r="Q44" s="80"/>
      <c r="R44" s="237"/>
      <c r="S44" s="237"/>
      <c r="T44" s="237"/>
      <c r="U44" s="237"/>
      <c r="V44" s="237"/>
      <c r="W44" s="237"/>
      <c r="X44" s="237"/>
      <c r="Y44" s="237"/>
      <c r="Z44" s="237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6"/>
      <c r="G45" s="216"/>
      <c r="H45" s="216"/>
      <c r="I45" s="216"/>
      <c r="J45" s="216"/>
      <c r="K45" s="216"/>
      <c r="L45" s="216"/>
      <c r="M45" s="216"/>
      <c r="N45" s="78"/>
      <c r="O45" s="78"/>
      <c r="P45" s="61"/>
      <c r="Q45" s="80"/>
      <c r="R45" s="217"/>
      <c r="S45" s="217"/>
      <c r="T45" s="217"/>
      <c r="U45" s="217"/>
      <c r="V45" s="217"/>
      <c r="W45" s="217"/>
      <c r="X45" s="217"/>
      <c r="Y45" s="217"/>
      <c r="Z45" s="217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8"/>
      <c r="G46" s="218"/>
      <c r="H46" s="218"/>
      <c r="I46" s="218"/>
      <c r="J46" s="218"/>
      <c r="K46" s="218"/>
      <c r="L46" s="218"/>
      <c r="M46" s="218"/>
      <c r="N46" s="78"/>
      <c r="O46" s="78"/>
      <c r="P46" s="83"/>
      <c r="Q46" s="80"/>
      <c r="R46" s="219"/>
      <c r="S46" s="219"/>
      <c r="T46" s="219"/>
      <c r="U46" s="219"/>
      <c r="V46" s="219"/>
      <c r="W46" s="219"/>
      <c r="X46" s="219"/>
      <c r="Y46" s="219"/>
      <c r="Z46" s="219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0"/>
      <c r="G47" s="220"/>
      <c r="H47" s="220"/>
      <c r="I47" s="220"/>
      <c r="J47" s="220"/>
      <c r="K47" s="220"/>
      <c r="L47" s="220"/>
      <c r="M47" s="220"/>
      <c r="N47" s="221"/>
      <c r="O47" s="221"/>
      <c r="P47" s="221"/>
      <c r="Q47" s="221"/>
      <c r="R47" s="222"/>
      <c r="S47" s="222"/>
      <c r="T47" s="222"/>
      <c r="U47" s="222"/>
      <c r="V47" s="222"/>
      <c r="W47" s="222"/>
      <c r="X47" s="222"/>
      <c r="Y47" s="222"/>
      <c r="Z47" s="222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86"/>
      <c r="M52" s="89"/>
      <c r="N52" s="89"/>
      <c r="O52" s="89"/>
      <c r="P52" s="89"/>
      <c r="Q52" s="89"/>
      <c r="R52" s="215"/>
      <c r="S52" s="215"/>
      <c r="T52" s="215"/>
      <c r="U52" s="215"/>
      <c r="V52" s="215"/>
      <c r="W52" s="215"/>
      <c r="X52" s="215"/>
      <c r="Y52" s="215"/>
      <c r="Z52" s="215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23"/>
      <c r="C70" s="223"/>
      <c r="D70" s="223"/>
      <c r="E70" s="223"/>
      <c r="F70" s="223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23"/>
      <c r="C72" s="223"/>
      <c r="D72" s="223"/>
      <c r="E72" s="223"/>
      <c r="F72" s="223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8">
    <mergeCell ref="F8:I11"/>
    <mergeCell ref="K31:N32"/>
    <mergeCell ref="B72:F72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2:B4"/>
    <mergeCell ref="F6:I6"/>
    <mergeCell ref="K6:N6"/>
    <mergeCell ref="P6:S6"/>
    <mergeCell ref="D24:D26"/>
    <mergeCell ref="P24:S27"/>
    <mergeCell ref="P23:S23"/>
    <mergeCell ref="K17:N18"/>
    <mergeCell ref="F12:I12"/>
    <mergeCell ref="P17:S18"/>
    <mergeCell ref="F41:M41"/>
    <mergeCell ref="R41:Z41"/>
    <mergeCell ref="F40:M40"/>
    <mergeCell ref="U17:X18"/>
    <mergeCell ref="P35:S36"/>
    <mergeCell ref="U24:X27"/>
    <mergeCell ref="U28:X30"/>
    <mergeCell ref="F31:I36"/>
    <mergeCell ref="U31:X34"/>
    <mergeCell ref="P31:S34"/>
    <mergeCell ref="K28:N30"/>
    <mergeCell ref="D39:Z39"/>
    <mergeCell ref="F28:I30"/>
    <mergeCell ref="F17:I18"/>
    <mergeCell ref="P28:S30"/>
    <mergeCell ref="U23:X23"/>
    <mergeCell ref="K24:N27"/>
    <mergeCell ref="F23:I23"/>
    <mergeCell ref="F24:I27"/>
    <mergeCell ref="K23:N23"/>
    <mergeCell ref="Z6:AC6"/>
    <mergeCell ref="K12:N12"/>
    <mergeCell ref="P12:S12"/>
    <mergeCell ref="U12:X12"/>
    <mergeCell ref="U8:X11"/>
    <mergeCell ref="U13:X16"/>
    <mergeCell ref="U6:X6"/>
    <mergeCell ref="K8:N11"/>
  </mergeCells>
  <printOptions/>
  <pageMargins left="0.5" right="0.5" top="0.85" bottom="0.85" header="0.5" footer="0.5"/>
  <pageSetup horizontalDpi="300" verticalDpi="300" orientation="landscape" r:id="rId1"/>
  <headerFooter alignWithMargins="0">
    <oddHeader>&amp;LMarch 2017&amp;RIEEE P802.19-17/0026r1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10" zoomScaleNormal="110" workbookViewId="0" topLeftCell="A4">
      <selection activeCell="D13" sqref="D13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59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2">F4+TIME(0,E4,0)</f>
        <v>0.6701388888888888</v>
      </c>
    </row>
    <row r="6" spans="1:6" ht="27.75" customHeight="1">
      <c r="A6" s="142">
        <f t="shared" si="0"/>
        <v>3</v>
      </c>
      <c r="B6" s="143" t="s">
        <v>71</v>
      </c>
      <c r="C6" s="144" t="s">
        <v>41</v>
      </c>
      <c r="D6" s="145" t="s">
        <v>50</v>
      </c>
      <c r="E6" s="146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73</v>
      </c>
      <c r="C7" s="144" t="s">
        <v>41</v>
      </c>
      <c r="D7" s="145" t="s">
        <v>50</v>
      </c>
      <c r="E7" s="146">
        <v>15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72</v>
      </c>
      <c r="C8" s="144" t="s">
        <v>41</v>
      </c>
      <c r="D8" s="145" t="s">
        <v>60</v>
      </c>
      <c r="E8" s="146">
        <v>10</v>
      </c>
      <c r="F8" s="147">
        <f t="shared" si="1"/>
        <v>0.6874999999999999</v>
      </c>
    </row>
    <row r="9" spans="1:6" ht="27.75" customHeight="1">
      <c r="A9" s="142">
        <f t="shared" si="0"/>
        <v>6</v>
      </c>
      <c r="B9" s="143" t="s">
        <v>74</v>
      </c>
      <c r="C9" s="144" t="s">
        <v>41</v>
      </c>
      <c r="D9" s="145" t="s">
        <v>60</v>
      </c>
      <c r="E9" s="146">
        <v>10</v>
      </c>
      <c r="F9" s="147">
        <f t="shared" si="1"/>
        <v>0.6944444444444443</v>
      </c>
    </row>
    <row r="10" spans="1:6" ht="27.75" customHeight="1">
      <c r="A10" s="142">
        <f t="shared" si="0"/>
        <v>7</v>
      </c>
      <c r="B10" s="143" t="s">
        <v>75</v>
      </c>
      <c r="C10" s="144" t="s">
        <v>41</v>
      </c>
      <c r="D10" s="145" t="s">
        <v>66</v>
      </c>
      <c r="E10" s="155">
        <v>10</v>
      </c>
      <c r="F10" s="147">
        <f t="shared" si="1"/>
        <v>0.7013888888888887</v>
      </c>
    </row>
    <row r="11" spans="1:6" ht="27.75" customHeight="1">
      <c r="A11" s="142">
        <f t="shared" si="0"/>
        <v>8</v>
      </c>
      <c r="B11" s="143" t="s">
        <v>53</v>
      </c>
      <c r="C11" s="144" t="s">
        <v>41</v>
      </c>
      <c r="D11" s="145" t="s">
        <v>54</v>
      </c>
      <c r="E11" s="146">
        <v>5</v>
      </c>
      <c r="F11" s="147">
        <f t="shared" si="1"/>
        <v>0.7083333333333331</v>
      </c>
    </row>
    <row r="12" spans="1:6" ht="27.75" customHeight="1">
      <c r="A12" s="142">
        <f t="shared" si="0"/>
        <v>9</v>
      </c>
      <c r="B12" s="153" t="s">
        <v>65</v>
      </c>
      <c r="C12" s="144" t="s">
        <v>41</v>
      </c>
      <c r="D12" s="145" t="s">
        <v>81</v>
      </c>
      <c r="E12" s="146">
        <v>55</v>
      </c>
      <c r="F12" s="147">
        <f t="shared" si="1"/>
        <v>0.7118055555555554</v>
      </c>
    </row>
    <row r="13" spans="1:6" ht="27.75" customHeight="1">
      <c r="A13" s="142">
        <f t="shared" si="0"/>
        <v>10</v>
      </c>
      <c r="B13" s="143" t="s">
        <v>55</v>
      </c>
      <c r="C13" s="144" t="s">
        <v>41</v>
      </c>
      <c r="D13" s="145" t="s">
        <v>46</v>
      </c>
      <c r="E13" s="146">
        <v>0</v>
      </c>
      <c r="F13" s="147">
        <f>F12+TIME(0,E12,0)</f>
        <v>0.7499999999999998</v>
      </c>
    </row>
    <row r="14" spans="1:6" ht="27.75" customHeight="1">
      <c r="A14" s="142"/>
      <c r="B14" s="143"/>
      <c r="C14" s="144"/>
      <c r="D14" s="145"/>
      <c r="E14" s="146"/>
      <c r="F14" s="147"/>
    </row>
    <row r="15" spans="1:6" ht="27.75" customHeight="1">
      <c r="A15" s="142"/>
      <c r="B15" s="138" t="s">
        <v>76</v>
      </c>
      <c r="C15" s="144"/>
      <c r="D15" s="145"/>
      <c r="E15" s="146"/>
      <c r="F15" s="147"/>
    </row>
    <row r="16" spans="1:6" ht="27.75" customHeight="1">
      <c r="A16" s="142">
        <v>1</v>
      </c>
      <c r="B16" s="153" t="s">
        <v>77</v>
      </c>
      <c r="C16" s="144" t="s">
        <v>41</v>
      </c>
      <c r="D16" s="145" t="s">
        <v>62</v>
      </c>
      <c r="E16" s="146">
        <v>120</v>
      </c>
      <c r="F16" s="147">
        <f>TIME(16,0,0)</f>
        <v>0.6666666666666666</v>
      </c>
    </row>
    <row r="17" spans="1:6" ht="27.75" customHeight="1">
      <c r="A17" s="142">
        <f>A16+1</f>
        <v>2</v>
      </c>
      <c r="B17" s="143" t="s">
        <v>55</v>
      </c>
      <c r="C17" s="144" t="s">
        <v>41</v>
      </c>
      <c r="D17" s="145" t="s">
        <v>46</v>
      </c>
      <c r="E17" s="146">
        <v>90</v>
      </c>
      <c r="F17" s="147">
        <f>F16+TIME(0,E16,0)</f>
        <v>0.75</v>
      </c>
    </row>
    <row r="18" spans="1:6" ht="27.75" customHeight="1">
      <c r="A18" s="142"/>
      <c r="E18" s="146"/>
      <c r="F18" s="147"/>
    </row>
    <row r="19" spans="1:6" ht="27.75" customHeight="1">
      <c r="A19" s="142"/>
      <c r="B19" s="138" t="s">
        <v>61</v>
      </c>
      <c r="C19" s="144"/>
      <c r="D19" s="145"/>
      <c r="E19" s="146"/>
      <c r="F19" s="147"/>
    </row>
    <row r="20" spans="1:6" ht="27.75" customHeight="1">
      <c r="A20" s="142">
        <v>1</v>
      </c>
      <c r="B20" s="153" t="s">
        <v>65</v>
      </c>
      <c r="C20" s="144" t="s">
        <v>41</v>
      </c>
      <c r="D20" s="145" t="s">
        <v>62</v>
      </c>
      <c r="E20" s="146">
        <v>120</v>
      </c>
      <c r="F20" s="147">
        <f>TIME(16,0,0)</f>
        <v>0.6666666666666666</v>
      </c>
    </row>
    <row r="21" spans="1:6" ht="27.75" customHeight="1">
      <c r="A21" s="142">
        <f>A20+1</f>
        <v>2</v>
      </c>
      <c r="B21" s="143" t="s">
        <v>55</v>
      </c>
      <c r="C21" s="144" t="s">
        <v>41</v>
      </c>
      <c r="D21" s="145" t="s">
        <v>46</v>
      </c>
      <c r="E21" s="146">
        <v>0</v>
      </c>
      <c r="F21" s="147">
        <f>F20+TIME(0,E20,0)</f>
        <v>0.75</v>
      </c>
    </row>
    <row r="22" spans="1:6" ht="27.75" customHeight="1">
      <c r="A22" s="142"/>
      <c r="B22" s="143"/>
      <c r="C22" s="144"/>
      <c r="D22" s="145"/>
      <c r="E22" s="146"/>
      <c r="F22" s="147"/>
    </row>
    <row r="23" spans="1:6" ht="27.75" customHeight="1">
      <c r="A23" s="140"/>
      <c r="B23" s="138" t="s">
        <v>45</v>
      </c>
      <c r="C23" s="141"/>
      <c r="D23" s="141"/>
      <c r="E23" s="141"/>
      <c r="F23" s="141"/>
    </row>
    <row r="24" spans="1:6" ht="27.75" customHeight="1">
      <c r="A24" s="140"/>
      <c r="B24" s="138" t="s">
        <v>52</v>
      </c>
      <c r="C24" s="141"/>
      <c r="D24" s="141"/>
      <c r="E24" s="141"/>
      <c r="F24" s="141"/>
    </row>
    <row r="25" spans="1:6" ht="27.75" customHeight="1">
      <c r="A25" s="142">
        <v>1</v>
      </c>
      <c r="B25" s="143" t="s">
        <v>78</v>
      </c>
      <c r="C25" s="144" t="s">
        <v>41</v>
      </c>
      <c r="D25" s="145" t="s">
        <v>60</v>
      </c>
      <c r="E25" s="146">
        <v>10</v>
      </c>
      <c r="F25" s="147">
        <f>TIME(16,0,0)</f>
        <v>0.6666666666666666</v>
      </c>
    </row>
    <row r="26" spans="1:6" ht="27.75" customHeight="1">
      <c r="A26" s="142">
        <f>A25+1</f>
        <v>2</v>
      </c>
      <c r="B26" s="143" t="s">
        <v>79</v>
      </c>
      <c r="C26" s="144" t="s">
        <v>41</v>
      </c>
      <c r="D26" s="145" t="s">
        <v>66</v>
      </c>
      <c r="E26" s="146">
        <v>10</v>
      </c>
      <c r="F26" s="147">
        <f>F25+TIME(0,E25,0)</f>
        <v>0.673611111111111</v>
      </c>
    </row>
    <row r="27" spans="1:6" ht="27.75" customHeight="1">
      <c r="A27" s="142">
        <f>A26+1</f>
        <v>3</v>
      </c>
      <c r="B27" s="143" t="s">
        <v>53</v>
      </c>
      <c r="C27" s="144" t="s">
        <v>41</v>
      </c>
      <c r="D27" s="145" t="s">
        <v>54</v>
      </c>
      <c r="E27" s="146">
        <v>10</v>
      </c>
      <c r="F27" s="147">
        <f>F26+TIME(0,E26,0)</f>
        <v>0.6805555555555555</v>
      </c>
    </row>
    <row r="28" spans="1:6" ht="27.75" customHeight="1">
      <c r="A28" s="142">
        <f>A27+1</f>
        <v>4</v>
      </c>
      <c r="B28" s="153" t="s">
        <v>56</v>
      </c>
      <c r="C28" s="144" t="s">
        <v>41</v>
      </c>
      <c r="D28" s="145" t="s">
        <v>46</v>
      </c>
      <c r="E28" s="146">
        <v>80</v>
      </c>
      <c r="F28" s="147">
        <f>F27+TIME(0,E27,0)</f>
        <v>0.6874999999999999</v>
      </c>
    </row>
    <row r="29" spans="1:6" ht="27.75" customHeight="1">
      <c r="A29" s="142">
        <f>A28+1</f>
        <v>5</v>
      </c>
      <c r="B29" s="143" t="s">
        <v>49</v>
      </c>
      <c r="C29" s="144" t="s">
        <v>41</v>
      </c>
      <c r="D29" s="145" t="s">
        <v>46</v>
      </c>
      <c r="E29" s="155">
        <v>10</v>
      </c>
      <c r="F29" s="147">
        <f>F28+TIME(0,E28,0)</f>
        <v>0.7430555555555555</v>
      </c>
    </row>
    <row r="30" spans="1:6" ht="27.75" customHeight="1">
      <c r="A30" s="142">
        <f>A29+1</f>
        <v>6</v>
      </c>
      <c r="B30" s="143" t="s">
        <v>47</v>
      </c>
      <c r="C30" s="144" t="s">
        <v>41</v>
      </c>
      <c r="D30" s="145" t="s">
        <v>46</v>
      </c>
      <c r="E30" s="155">
        <v>0</v>
      </c>
      <c r="F30" s="147">
        <f>F29+TIME(0,E29,0)</f>
        <v>0.7499999999999999</v>
      </c>
    </row>
    <row r="31" spans="1:6" ht="27.75" customHeight="1">
      <c r="A31" s="142"/>
      <c r="B31" s="139"/>
      <c r="E31" s="146"/>
      <c r="F31" s="147"/>
    </row>
    <row r="32" spans="1:6" ht="27.75" customHeight="1">
      <c r="A32" s="142"/>
      <c r="B32" s="139"/>
      <c r="E32" s="146"/>
      <c r="F32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&amp;LMarch 2017&amp;RIEEE P802.19-17/0026r1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2015-09-09T20:18:31Z</cp:lastPrinted>
  <dcterms:created xsi:type="dcterms:W3CDTF">2007-03-13T13:40:10Z</dcterms:created>
  <dcterms:modified xsi:type="dcterms:W3CDTF">2017-03-03T16:30:41Z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