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  <sheet name="Thur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<sst xmlns="http://schemas.openxmlformats.org/spreadsheetml/2006/main" count="119" uniqueCount="67">
  <si>
    <t xml:space="preserve"> -</t>
  </si>
  <si>
    <t>ME - Motion, External        MI - Motion, Internal</t>
  </si>
  <si>
    <t>DT- Discussion Topic           II - Information Item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</si>
  <si>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</si>
  <si>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</si>
  <si>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</si>
  <si>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</si>
  <si>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</si>
  <si>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</si>
  <si>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</si>
  <si>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</si>
  <si>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</si>
  <si>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</si>
  <si>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4:00 PM - 6:00 PM</t>
  </si>
  <si>
    <t>3:30 PM - 4:00 PM</t>
  </si>
  <si>
    <t>IEEE IPR STATEMENT</t>
  </si>
  <si>
    <t>Tuesday</t>
  </si>
  <si>
    <t>Wednesday</t>
  </si>
  <si>
    <t>RECESS FOR BREAK</t>
  </si>
  <si>
    <t>TAG</t>
  </si>
  <si>
    <t>8:00 AM - 10:00 AM</t>
  </si>
  <si>
    <t>6:00 PM - 7:30 PM</t>
  </si>
  <si>
    <t>Dinner Break</t>
  </si>
  <si>
    <t>7:30 PM - 9:30 PM</t>
  </si>
  <si>
    <t>TVWS Coexistence Study Group</t>
  </si>
  <si>
    <t>STUDY GROUP AGENDA</t>
  </si>
  <si>
    <t>APPROVE MINUTES FROM LAST CONFERENCE CALL</t>
  </si>
  <si>
    <t>APPROVE STUDY GROUP AGENDA</t>
  </si>
  <si>
    <t>APPROVE TAG AGENDA</t>
  </si>
  <si>
    <t>TAG AGENDA</t>
  </si>
  <si>
    <t>San Francisco, CA</t>
  </si>
  <si>
    <t>July 13-17, 2009</t>
  </si>
  <si>
    <t>1. Presentations on TV white space use case and coexistence scenarios</t>
  </si>
  <si>
    <t>2. Presentations on TV white space coexistence mechanisms</t>
  </si>
  <si>
    <t>Thursday</t>
  </si>
  <si>
    <t>Tuesday July 14, 2009</t>
  </si>
  <si>
    <t>RECESS</t>
  </si>
  <si>
    <t>Wednesday July 15, 2009</t>
  </si>
  <si>
    <t>Thursday July 16, 2009</t>
  </si>
  <si>
    <t>Whitespace Coexistence Use Cases</t>
  </si>
  <si>
    <t>Mark Cummings, Alex Reznick, Richard Paine</t>
  </si>
  <si>
    <t>Mark Austin</t>
  </si>
  <si>
    <t>Shellhammer</t>
  </si>
  <si>
    <t xml:space="preserve">TVWS Coexistence Use Cases - User Experience </t>
  </si>
  <si>
    <t>Marianna Goldhammer</t>
  </si>
  <si>
    <t>TVWS Database Group</t>
  </si>
  <si>
    <t>Minnie Ingersoll</t>
  </si>
  <si>
    <t>On-demand spectrum contention: a scalable and fair spectrum sharing protocol for TVWS coexistence</t>
  </si>
  <si>
    <t>Wendong Hu</t>
  </si>
  <si>
    <t>Solution Alternatives</t>
  </si>
  <si>
    <t>Mark Cummings</t>
  </si>
  <si>
    <t>Apurva Mody  &amp; Ranga Reddy</t>
  </si>
  <si>
    <t>TVBD Certification and Testing</t>
  </si>
  <si>
    <t>Mimi Tam</t>
  </si>
  <si>
    <t>Eldad Perahia</t>
  </si>
  <si>
    <t>Discussion on what 802 should do in TVWS</t>
  </si>
  <si>
    <t>Richard Kennedy</t>
  </si>
  <si>
    <t>GERDCS</t>
  </si>
  <si>
    <t>Ivan Reede</t>
  </si>
  <si>
    <t>EVENING MEETING</t>
  </si>
  <si>
    <t>COEXISTENCE TOPICS</t>
  </si>
  <si>
    <t>No title yet</t>
  </si>
  <si>
    <t>Open Time</t>
  </si>
  <si>
    <t>ADJOURN STUDY GROUP</t>
  </si>
  <si>
    <t>ADJOURN TAG</t>
  </si>
  <si>
    <t>3. Discuss any next steps</t>
  </si>
  <si>
    <t>4. Any TAG business as needed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</si>
</sst>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4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33" borderId="10" xfId="0" applyFont="1" applyFill="1" applyBorder="1" applyAlignment="1">
      <alignment horizontal="left" vertical="center"/>
    </xf>
    <xf numFmtId="164" fontId="8" fillId="34" borderId="10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33" borderId="10" xfId="0" applyNumberFormat="1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left" vertical="center"/>
    </xf>
    <xf numFmtId="43" fontId="8" fillId="34" borderId="10" xfId="42" applyFont="1" applyFill="1" applyBorder="1" applyAlignment="1">
      <alignment horizontal="center" vertical="center"/>
    </xf>
    <xf numFmtId="43" fontId="8" fillId="0" borderId="0" xfId="42" applyFont="1" applyAlignment="1">
      <alignment horizontal="left" vertical="center"/>
    </xf>
    <xf numFmtId="164" fontId="8" fillId="33" borderId="10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8" fillId="35" borderId="10" xfId="0" applyFont="1" applyFill="1" applyBorder="1" applyAlignment="1">
      <alignment horizontal="center" vertical="center" wrapText="1"/>
    </xf>
    <xf numFmtId="164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6" customWidth="1"/>
    <col min="2" max="16384" width="8.8984375" style="17" customWidth="1"/>
  </cols>
  <sheetData>
    <row r="1" ht="19.5" customHeight="1">
      <c r="A1" s="16" t="s">
        <v>5</v>
      </c>
    </row>
    <row r="2" ht="19.5" customHeight="1">
      <c r="A2" s="16" t="s">
        <v>30</v>
      </c>
    </row>
    <row r="3" ht="19.5" customHeight="1">
      <c r="A3" s="28" t="s">
        <v>31</v>
      </c>
    </row>
    <row r="4" ht="19.5" customHeight="1">
      <c r="A4" s="18"/>
    </row>
    <row r="5" ht="19.5" customHeight="1">
      <c r="A5" s="19"/>
    </row>
    <row r="6" ht="19.5" customHeight="1">
      <c r="A6" s="20" t="s">
        <v>4</v>
      </c>
    </row>
    <row r="7" ht="19.5" customHeight="1">
      <c r="A7" s="26" t="s">
        <v>32</v>
      </c>
    </row>
    <row r="8" ht="19.5" customHeight="1">
      <c r="A8" s="26" t="s">
        <v>33</v>
      </c>
    </row>
    <row r="9" ht="19.5" customHeight="1">
      <c r="A9" s="26" t="s">
        <v>65</v>
      </c>
    </row>
    <row r="10" ht="19.5" customHeight="1">
      <c r="A10" s="26" t="s">
        <v>66</v>
      </c>
    </row>
    <row r="11" ht="19.5" customHeight="1">
      <c r="A11" s="21"/>
    </row>
    <row r="14" ht="19.5" customHeight="1">
      <c r="A14" s="27"/>
    </row>
    <row r="15" ht="19.5" customHeight="1">
      <c r="A15" s="27"/>
    </row>
    <row r="16" ht="19.5" customHeight="1">
      <c r="A16" s="2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2009&amp;R&amp;"Arial,Regular"IEEE P802.19-09/0039r0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2" sqref="A2"/>
    </sheetView>
  </sheetViews>
  <sheetFormatPr defaultColWidth="8.796875" defaultRowHeight="15"/>
  <cols>
    <col min="1" max="1" width="16.796875" style="22" customWidth="1"/>
    <col min="2" max="4" width="16.796875" style="1" customWidth="1"/>
    <col min="5" max="16384" width="8.8984375" style="22" customWidth="1"/>
  </cols>
  <sheetData>
    <row r="1" spans="2:4" ht="15.75">
      <c r="B1" s="33" t="s">
        <v>16</v>
      </c>
      <c r="C1" s="33" t="s">
        <v>17</v>
      </c>
      <c r="D1" s="33" t="s">
        <v>34</v>
      </c>
    </row>
    <row r="2" spans="2:4" ht="15.75">
      <c r="B2" s="29">
        <v>40008</v>
      </c>
      <c r="C2" s="29">
        <v>40009</v>
      </c>
      <c r="D2" s="29">
        <v>40010</v>
      </c>
    </row>
    <row r="3" spans="1:4" ht="54.75" customHeight="1">
      <c r="A3" s="23" t="s">
        <v>20</v>
      </c>
      <c r="B3" s="25"/>
      <c r="C3" s="25"/>
      <c r="D3" s="25"/>
    </row>
    <row r="4" spans="1:4" ht="16.5" customHeight="1">
      <c r="A4" s="23" t="s">
        <v>9</v>
      </c>
      <c r="B4" s="24" t="s">
        <v>7</v>
      </c>
      <c r="C4" s="24" t="s">
        <v>7</v>
      </c>
      <c r="D4" s="24" t="s">
        <v>7</v>
      </c>
    </row>
    <row r="5" spans="1:4" ht="54.75" customHeight="1">
      <c r="A5" s="23" t="s">
        <v>10</v>
      </c>
      <c r="B5" s="36"/>
      <c r="C5" s="25"/>
      <c r="D5" s="25"/>
    </row>
    <row r="6" spans="1:4" ht="18" customHeight="1">
      <c r="A6" s="23" t="s">
        <v>12</v>
      </c>
      <c r="B6" s="24" t="s">
        <v>8</v>
      </c>
      <c r="C6" s="24" t="s">
        <v>8</v>
      </c>
      <c r="D6" s="24" t="s">
        <v>8</v>
      </c>
    </row>
    <row r="7" spans="1:4" ht="54.75" customHeight="1">
      <c r="A7" s="23" t="s">
        <v>11</v>
      </c>
      <c r="B7" s="35" t="s">
        <v>24</v>
      </c>
      <c r="C7" s="35" t="s">
        <v>24</v>
      </c>
      <c r="D7" s="25"/>
    </row>
    <row r="8" spans="1:4" s="32" customFormat="1" ht="19.5" customHeight="1">
      <c r="A8" s="30" t="s">
        <v>14</v>
      </c>
      <c r="B8" s="31" t="s">
        <v>7</v>
      </c>
      <c r="C8" s="31" t="s">
        <v>7</v>
      </c>
      <c r="D8" s="31" t="s">
        <v>7</v>
      </c>
    </row>
    <row r="9" spans="1:4" ht="54.75" customHeight="1">
      <c r="A9" s="23" t="s">
        <v>13</v>
      </c>
      <c r="B9" s="36"/>
      <c r="C9" s="35" t="s">
        <v>19</v>
      </c>
      <c r="D9" s="35" t="s">
        <v>24</v>
      </c>
    </row>
    <row r="10" spans="1:4" ht="18" customHeight="1">
      <c r="A10" s="23" t="s">
        <v>21</v>
      </c>
      <c r="B10" s="24" t="s">
        <v>22</v>
      </c>
      <c r="C10" s="24" t="s">
        <v>22</v>
      </c>
      <c r="D10" s="24" t="s">
        <v>22</v>
      </c>
    </row>
    <row r="11" spans="1:4" ht="54.75" customHeight="1">
      <c r="A11" s="23" t="s">
        <v>23</v>
      </c>
      <c r="B11" s="35" t="s">
        <v>24</v>
      </c>
      <c r="C11" s="25"/>
      <c r="D11" s="3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2009&amp;R&amp;"Arial,Regular"IEEE P802.19-09/0039r0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="125" zoomScaleNormal="125" workbookViewId="0" topLeftCell="A1">
      <selection activeCell="B2" sqref="B2"/>
    </sheetView>
  </sheetViews>
  <sheetFormatPr defaultColWidth="9.796875" defaultRowHeight="27.75" customHeight="1"/>
  <cols>
    <col min="1" max="1" width="3.796875" style="4" customWidth="1"/>
    <col min="2" max="2" width="38.0976562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6</v>
      </c>
    </row>
    <row r="2" spans="1:2" s="1" customFormat="1" ht="27.75" customHeight="1">
      <c r="A2" s="2"/>
      <c r="B2" s="3" t="s">
        <v>35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25</v>
      </c>
    </row>
    <row r="5" spans="1:6" ht="27.75" customHeight="1">
      <c r="A5" s="8">
        <v>1</v>
      </c>
      <c r="B5" s="10" t="s">
        <v>27</v>
      </c>
      <c r="C5" s="9" t="s">
        <v>0</v>
      </c>
      <c r="D5" s="11" t="s">
        <v>42</v>
      </c>
      <c r="E5" s="12">
        <v>10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15</v>
      </c>
      <c r="C6" s="9" t="s">
        <v>0</v>
      </c>
      <c r="D6" s="11" t="s">
        <v>42</v>
      </c>
      <c r="E6" s="12">
        <v>10</v>
      </c>
      <c r="F6" s="13">
        <f>F5+TIME(0,E5,0)</f>
        <v>0.5694444444444444</v>
      </c>
    </row>
    <row r="7" spans="1:6" ht="27.75" customHeight="1">
      <c r="A7" s="8">
        <f>A6+1</f>
        <v>3</v>
      </c>
      <c r="B7" s="10" t="s">
        <v>26</v>
      </c>
      <c r="C7" s="9" t="s">
        <v>0</v>
      </c>
      <c r="D7" s="11" t="s">
        <v>41</v>
      </c>
      <c r="E7" s="12">
        <v>10</v>
      </c>
      <c r="F7" s="13">
        <f>F6+TIME(0,E6,0)</f>
        <v>0.5763888888888888</v>
      </c>
    </row>
    <row r="8" spans="1:6" ht="44.25" customHeight="1">
      <c r="A8" s="8">
        <f>A7+1</f>
        <v>4</v>
      </c>
      <c r="B8" s="10" t="s">
        <v>39</v>
      </c>
      <c r="C8" s="9" t="s">
        <v>0</v>
      </c>
      <c r="D8" s="11" t="s">
        <v>40</v>
      </c>
      <c r="E8" s="12">
        <v>60</v>
      </c>
      <c r="F8" s="13">
        <f>F7+TIME(0,E7,0)</f>
        <v>0.5833333333333333</v>
      </c>
    </row>
    <row r="9" spans="1:6" ht="35.25" customHeight="1">
      <c r="A9" s="8">
        <f>A8+1</f>
        <v>5</v>
      </c>
      <c r="B9" s="10" t="s">
        <v>43</v>
      </c>
      <c r="C9" s="9" t="s">
        <v>0</v>
      </c>
      <c r="D9" s="11" t="s">
        <v>44</v>
      </c>
      <c r="E9" s="12">
        <v>30</v>
      </c>
      <c r="F9" s="13">
        <f>F8+TIME(0,E8,0)</f>
        <v>0.6249999999999999</v>
      </c>
    </row>
    <row r="10" spans="1:6" ht="35.25" customHeight="1">
      <c r="A10" s="8">
        <f>A9+1</f>
        <v>6</v>
      </c>
      <c r="B10" s="10" t="s">
        <v>36</v>
      </c>
      <c r="C10" s="9" t="s">
        <v>0</v>
      </c>
      <c r="D10" s="11" t="s">
        <v>3</v>
      </c>
      <c r="E10" s="12">
        <v>0</v>
      </c>
      <c r="F10" s="13">
        <f>F9+TIME(0,E9,0)</f>
        <v>0.6458333333333333</v>
      </c>
    </row>
    <row r="11" spans="1:6" ht="30" customHeight="1">
      <c r="A11" s="8"/>
      <c r="E11" s="12"/>
      <c r="F11" s="13"/>
    </row>
    <row r="12" ht="27.75" customHeight="1">
      <c r="B12" s="3" t="s">
        <v>59</v>
      </c>
    </row>
    <row r="13" spans="1:6" ht="27.75" customHeight="1">
      <c r="A13" s="8">
        <f>A10+1</f>
        <v>7</v>
      </c>
      <c r="B13" s="10" t="s">
        <v>45</v>
      </c>
      <c r="C13" s="9" t="s">
        <v>0</v>
      </c>
      <c r="D13" s="11" t="s">
        <v>46</v>
      </c>
      <c r="E13" s="12">
        <v>60</v>
      </c>
      <c r="F13" s="13">
        <f>TIME(19,30,0)</f>
        <v>0.8125</v>
      </c>
    </row>
    <row r="14" spans="1:6" ht="31.5" customHeight="1">
      <c r="A14" s="8">
        <f>A13+1</f>
        <v>8</v>
      </c>
      <c r="B14" s="10" t="s">
        <v>49</v>
      </c>
      <c r="C14" s="9" t="s">
        <v>0</v>
      </c>
      <c r="D14" s="11" t="s">
        <v>50</v>
      </c>
      <c r="E14" s="12">
        <v>60</v>
      </c>
      <c r="F14" s="13">
        <f>F13+TIME(0,E13,0)</f>
        <v>0.8541666666666666</v>
      </c>
    </row>
    <row r="15" spans="1:6" ht="30" customHeight="1">
      <c r="A15" s="8">
        <f>A14+1</f>
        <v>9</v>
      </c>
      <c r="B15" s="10" t="s">
        <v>36</v>
      </c>
      <c r="C15" s="9" t="s">
        <v>0</v>
      </c>
      <c r="D15" s="11" t="s">
        <v>3</v>
      </c>
      <c r="E15" s="12">
        <v>30</v>
      </c>
      <c r="F15" s="13">
        <f>F14+TIME(0,E14,0)</f>
        <v>0.8958333333333333</v>
      </c>
    </row>
    <row r="16" spans="1:6" ht="34.5" customHeight="1">
      <c r="A16" s="8"/>
      <c r="B16" s="10"/>
      <c r="C16" s="9"/>
      <c r="D16" s="11"/>
      <c r="E16" s="12"/>
      <c r="F16" s="13"/>
    </row>
    <row r="17" spans="1:6" ht="27.75" customHeight="1">
      <c r="A17" s="8"/>
      <c r="B17" s="10"/>
      <c r="C17" s="9"/>
      <c r="D17" s="11"/>
      <c r="E17" s="12"/>
      <c r="F17" s="13"/>
    </row>
    <row r="18" spans="1:6" ht="27.75" customHeight="1">
      <c r="A18" s="8"/>
      <c r="B18" s="10"/>
      <c r="C18" s="9"/>
      <c r="D18" s="11"/>
      <c r="E18" s="12"/>
      <c r="F18" s="13"/>
    </row>
    <row r="19" spans="1:6" ht="27.75" customHeight="1">
      <c r="A19" s="8"/>
      <c r="B19" s="10"/>
      <c r="C19" s="9"/>
      <c r="D19" s="11"/>
      <c r="E19" s="12"/>
      <c r="F19" s="13"/>
    </row>
    <row r="20" spans="1:6" ht="27.75" customHeight="1">
      <c r="A20" s="14"/>
      <c r="C20" s="9"/>
      <c r="D20" s="12"/>
      <c r="E20" s="12"/>
      <c r="F20" s="13"/>
    </row>
    <row r="21" ht="27.75" customHeight="1">
      <c r="B21" s="6" t="s">
        <v>1</v>
      </c>
    </row>
    <row r="22" ht="27.75" customHeight="1">
      <c r="B22" s="6" t="s">
        <v>2</v>
      </c>
    </row>
    <row r="23" spans="1:3" ht="27.75" customHeight="1">
      <c r="A23" s="14"/>
      <c r="B23" s="6"/>
      <c r="C23" s="5"/>
    </row>
    <row r="24" spans="1:3" ht="27.75" customHeight="1">
      <c r="A24" s="14"/>
      <c r="B24" s="6"/>
      <c r="C24" s="5"/>
    </row>
    <row r="25" spans="1:2" ht="27.75" customHeight="1">
      <c r="A25" s="14"/>
      <c r="B25" s="6"/>
    </row>
    <row r="26" ht="27.75" customHeight="1">
      <c r="A26" s="14"/>
    </row>
    <row r="27" ht="27.75" customHeight="1">
      <c r="A27" s="1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&amp;L&amp;"Arial,Regular"July 2009&amp;R&amp;"Arial,Regular"IEEE P802.19-09/0039r0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1">
      <selection activeCell="F2" sqref="F2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6</v>
      </c>
    </row>
    <row r="2" spans="1:2" s="1" customFormat="1" ht="27.75" customHeight="1">
      <c r="A2" s="2"/>
      <c r="B2" s="3" t="s">
        <v>37</v>
      </c>
    </row>
    <row r="3" spans="1:6" ht="27.75" customHeight="1">
      <c r="A3" s="8"/>
      <c r="B3" s="10"/>
      <c r="C3" s="9"/>
      <c r="D3" s="34"/>
      <c r="E3" s="12"/>
      <c r="F3" s="13"/>
    </row>
    <row r="4" spans="1:6" ht="27.75" customHeight="1">
      <c r="A4" s="8"/>
      <c r="B4" s="3" t="s">
        <v>25</v>
      </c>
      <c r="C4" s="9"/>
      <c r="D4" s="11"/>
      <c r="E4" s="12"/>
      <c r="F4" s="13"/>
    </row>
    <row r="5" spans="1:6" ht="27.75" customHeight="1">
      <c r="A5" s="8">
        <v>1</v>
      </c>
      <c r="B5" s="10" t="s">
        <v>52</v>
      </c>
      <c r="C5" s="9" t="s">
        <v>0</v>
      </c>
      <c r="D5" s="11" t="s">
        <v>53</v>
      </c>
      <c r="E5" s="12">
        <v>30</v>
      </c>
      <c r="F5" s="13">
        <f>TIME(13,30,0)</f>
        <v>0.5625</v>
      </c>
    </row>
    <row r="6" spans="1:6" ht="27.75" customHeight="1">
      <c r="A6" s="8">
        <f>A5+1</f>
        <v>2</v>
      </c>
      <c r="B6" s="10">
        <v>802.11</v>
      </c>
      <c r="C6" s="9" t="s">
        <v>0</v>
      </c>
      <c r="D6" s="11" t="s">
        <v>54</v>
      </c>
      <c r="E6" s="12">
        <v>30</v>
      </c>
      <c r="F6" s="13">
        <f>F5+TIME(0,E5,0)</f>
        <v>0.5833333333333334</v>
      </c>
    </row>
    <row r="7" spans="1:6" ht="33" customHeight="1">
      <c r="A7" s="8">
        <f>A6+1</f>
        <v>3</v>
      </c>
      <c r="B7" s="10" t="s">
        <v>55</v>
      </c>
      <c r="C7" s="9" t="s">
        <v>0</v>
      </c>
      <c r="D7" s="11" t="s">
        <v>56</v>
      </c>
      <c r="E7" s="12">
        <v>45</v>
      </c>
      <c r="F7" s="13">
        <f>F6+TIME(0,E6,0)</f>
        <v>0.6041666666666667</v>
      </c>
    </row>
    <row r="8" spans="1:6" ht="27.75" customHeight="1">
      <c r="A8" s="8">
        <f>A7+1</f>
        <v>4</v>
      </c>
      <c r="B8" s="10" t="s">
        <v>57</v>
      </c>
      <c r="C8" s="9" t="s">
        <v>0</v>
      </c>
      <c r="D8" s="11" t="s">
        <v>58</v>
      </c>
      <c r="E8" s="12">
        <v>15</v>
      </c>
      <c r="F8" s="13">
        <f>F7+TIME(0,E7,0)</f>
        <v>0.6354166666666667</v>
      </c>
    </row>
    <row r="9" spans="1:6" ht="27.75" customHeight="1">
      <c r="A9" s="8">
        <f>A8+1</f>
        <v>5</v>
      </c>
      <c r="B9" s="10" t="s">
        <v>18</v>
      </c>
      <c r="C9" s="9" t="s">
        <v>0</v>
      </c>
      <c r="D9" s="11" t="s">
        <v>3</v>
      </c>
      <c r="E9" s="12">
        <v>0</v>
      </c>
      <c r="F9" s="13">
        <f>F8+TIME(0,E8,0)</f>
        <v>0.6458333333333334</v>
      </c>
    </row>
    <row r="10" spans="1:6" ht="27.75" customHeight="1">
      <c r="A10" s="2"/>
      <c r="B10" s="3"/>
      <c r="C10" s="1"/>
      <c r="D10" s="1"/>
      <c r="E10" s="1"/>
      <c r="F10" s="1"/>
    </row>
    <row r="11" spans="1:6" ht="27.75" customHeight="1">
      <c r="A11" s="8"/>
      <c r="B11" s="3" t="s">
        <v>29</v>
      </c>
      <c r="C11" s="9"/>
      <c r="D11" s="11"/>
      <c r="E11" s="12"/>
      <c r="F11" s="13"/>
    </row>
    <row r="12" spans="1:6" ht="27.75" customHeight="1">
      <c r="A12" s="8">
        <v>1</v>
      </c>
      <c r="B12" s="10" t="s">
        <v>28</v>
      </c>
      <c r="C12" s="9" t="s">
        <v>0</v>
      </c>
      <c r="D12" s="11" t="s">
        <v>42</v>
      </c>
      <c r="E12" s="12">
        <v>5</v>
      </c>
      <c r="F12" s="13">
        <f>TIME(13,30,0)</f>
        <v>0.5625</v>
      </c>
    </row>
    <row r="13" spans="1:6" ht="27.75" customHeight="1">
      <c r="A13" s="8">
        <f>A12+1</f>
        <v>2</v>
      </c>
      <c r="B13" s="10" t="s">
        <v>26</v>
      </c>
      <c r="C13" s="9" t="s">
        <v>0</v>
      </c>
      <c r="D13" s="11" t="s">
        <v>41</v>
      </c>
      <c r="E13" s="12">
        <v>5</v>
      </c>
      <c r="F13" s="13">
        <f>F12+TIME(0,E12,0)</f>
        <v>0.5659722222222222</v>
      </c>
    </row>
    <row r="14" spans="1:6" ht="27.75" customHeight="1">
      <c r="A14" s="8">
        <f>A13+1</f>
        <v>3</v>
      </c>
      <c r="B14" s="10" t="s">
        <v>60</v>
      </c>
      <c r="C14" s="9" t="s">
        <v>0</v>
      </c>
      <c r="D14" s="11" t="s">
        <v>3</v>
      </c>
      <c r="E14" s="12">
        <v>110</v>
      </c>
      <c r="F14" s="13">
        <f>F13+TIME(0,E13,0)</f>
        <v>0.5694444444444444</v>
      </c>
    </row>
    <row r="15" spans="1:6" ht="27.75" customHeight="1">
      <c r="A15" s="8">
        <f>A14+1</f>
        <v>4</v>
      </c>
      <c r="B15" s="10" t="s">
        <v>64</v>
      </c>
      <c r="C15" s="9" t="s">
        <v>0</v>
      </c>
      <c r="D15" s="11" t="s">
        <v>3</v>
      </c>
      <c r="E15" s="12">
        <v>0</v>
      </c>
      <c r="F15" s="13">
        <f>F14+TIME(0,E14,0)</f>
        <v>0.6458333333333333</v>
      </c>
    </row>
    <row r="16" spans="1:6" ht="27.75" customHeight="1">
      <c r="A16" s="14"/>
      <c r="B16" s="6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&amp;L&amp;"Arial,Regular"July 2009&amp;R&amp;"Arial,Regular"IEEE P802.19-09/0039r0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1">
      <selection activeCell="D3" sqref="D3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6</v>
      </c>
    </row>
    <row r="2" spans="1:2" s="1" customFormat="1" ht="27.75" customHeight="1">
      <c r="A2" s="2"/>
      <c r="B2" s="3" t="s">
        <v>38</v>
      </c>
    </row>
    <row r="3" spans="1:6" ht="27.75" customHeight="1">
      <c r="A3" s="8"/>
      <c r="B3" s="10"/>
      <c r="C3" s="9"/>
      <c r="D3" s="34"/>
      <c r="E3" s="12"/>
      <c r="F3" s="13"/>
    </row>
    <row r="4" spans="1:6" ht="27.75" customHeight="1">
      <c r="A4" s="8"/>
      <c r="B4" s="3" t="s">
        <v>25</v>
      </c>
      <c r="C4" s="9"/>
      <c r="D4" s="11"/>
      <c r="E4" s="12"/>
      <c r="F4" s="13"/>
    </row>
    <row r="5" spans="1:6" ht="44.25" customHeight="1">
      <c r="A5" s="8">
        <v>1</v>
      </c>
      <c r="B5" s="10" t="s">
        <v>47</v>
      </c>
      <c r="C5" s="9" t="s">
        <v>0</v>
      </c>
      <c r="D5" s="11" t="s">
        <v>48</v>
      </c>
      <c r="E5" s="12">
        <v>30</v>
      </c>
      <c r="F5" s="13">
        <f>TIME(13,30,0)</f>
        <v>0.5625</v>
      </c>
    </row>
    <row r="6" spans="1:6" ht="42" customHeight="1">
      <c r="A6" s="8">
        <f>A5+1</f>
        <v>2</v>
      </c>
      <c r="B6" s="10" t="s">
        <v>61</v>
      </c>
      <c r="C6" s="9" t="s">
        <v>0</v>
      </c>
      <c r="D6" s="11" t="s">
        <v>51</v>
      </c>
      <c r="E6" s="12">
        <v>40</v>
      </c>
      <c r="F6" s="13">
        <f>F5+TIME(0,E5,0)</f>
        <v>0.5833333333333334</v>
      </c>
    </row>
    <row r="7" spans="1:6" ht="27.75" customHeight="1">
      <c r="A7" s="8">
        <f>A6+1</f>
        <v>3</v>
      </c>
      <c r="B7" s="10" t="s">
        <v>62</v>
      </c>
      <c r="C7" s="9" t="s">
        <v>0</v>
      </c>
      <c r="D7" s="11" t="s">
        <v>3</v>
      </c>
      <c r="E7" s="12">
        <v>50</v>
      </c>
      <c r="F7" s="13">
        <f>F6+TIME(0,E6,0)</f>
        <v>0.6111111111111112</v>
      </c>
    </row>
    <row r="8" spans="1:6" ht="27.75" customHeight="1">
      <c r="A8" s="8">
        <f>A7+1</f>
        <v>4</v>
      </c>
      <c r="B8" s="10" t="s">
        <v>63</v>
      </c>
      <c r="C8" s="9" t="s">
        <v>0</v>
      </c>
      <c r="D8" s="11" t="s">
        <v>3</v>
      </c>
      <c r="E8" s="12">
        <v>0</v>
      </c>
      <c r="F8" s="13">
        <f>F7+TIME(0,E7,0)</f>
        <v>0.6458333333333334</v>
      </c>
    </row>
    <row r="9" spans="1:6" ht="27.75" customHeight="1">
      <c r="A9" s="8"/>
      <c r="B9" s="10"/>
      <c r="C9" s="9"/>
      <c r="D9" s="11"/>
      <c r="E9" s="12"/>
      <c r="F9" s="13"/>
    </row>
    <row r="10" spans="1:6" ht="27.75" customHeight="1">
      <c r="A10" s="8"/>
      <c r="B10" s="10"/>
      <c r="C10" s="9"/>
      <c r="D10" s="11"/>
      <c r="E10" s="12"/>
      <c r="F10" s="13"/>
    </row>
    <row r="11" spans="1:6" ht="27.75" customHeight="1">
      <c r="A11" s="8"/>
      <c r="B11" s="7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B13" s="10"/>
      <c r="C13" s="9"/>
      <c r="D13" s="11"/>
      <c r="E13" s="12"/>
      <c r="F13" s="13"/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C15" s="9"/>
      <c r="E15" s="12"/>
      <c r="F15" s="13"/>
    </row>
    <row r="16" spans="1:6" ht="27.75" customHeight="1">
      <c r="A16" s="14"/>
      <c r="B16" s="6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&amp;L&amp;"Arial,Regular"July 2009&amp;R&amp;"Arial,Regular"IEEE P802.19-09/0039r0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2009-03-06T19:39:39Z</cp:lastPrinted>
  <dcterms:created xsi:type="dcterms:W3CDTF">1999-06-01T20:16:59Z</dcterms:created>
  <dcterms:modified xsi:type="dcterms:W3CDTF">2009-07-04T01:15:27Z</dcterms:modified>
  <cp:category/>
  <cp:version/>
  <cp:contentType/>
  <cp:contentStatus/>
</cp:coreProperties>
</file>