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  <sheet name="Thur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<sst xmlns="http://schemas.openxmlformats.org/spreadsheetml/2006/main" count="87" uniqueCount="39">
  <si>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</si>
  <si>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</si>
  <si>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</si>
  <si>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</si>
  <si>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</si>
  <si>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</si>
  <si>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</si>
  <si>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</si>
  <si>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</si>
  <si>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</si>
  <si>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</si>
  <si>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</si>
  <si>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</si>
  <si>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</si>
  <si>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II</t>
  </si>
  <si>
    <t>RECESS FOR BREAK</t>
  </si>
  <si>
    <t>WHITESELL</t>
  </si>
  <si>
    <t>TECHNICAL SUBMISSION ON CA METHODOLOGY</t>
  </si>
  <si>
    <t>1. Review submissions on Coexistence Assurance Methodology</t>
  </si>
  <si>
    <t>OPEN</t>
  </si>
  <si>
    <t>DT</t>
  </si>
  <si>
    <t>Atlanta, GA</t>
  </si>
  <si>
    <t>March 14-18</t>
  </si>
  <si>
    <t>2. Joint meeting with 802.11n - Wednesday 8 AM</t>
  </si>
  <si>
    <t>Tuesday March 15, 2005</t>
  </si>
  <si>
    <t>SKEBA</t>
  </si>
  <si>
    <t>CYPHER</t>
  </si>
  <si>
    <t>TECHNICAL SUBMISSIONS ON CA METHODOLOGY</t>
  </si>
  <si>
    <t>Wednesday - March 16, 2005</t>
  </si>
  <si>
    <t>JOINT MEETING WITH 802.11n</t>
  </si>
  <si>
    <t>Thursday - March 17, 2005</t>
  </si>
  <si>
    <t>INFORMATION ON IEEE P1900.2</t>
  </si>
  <si>
    <t>LIAISON REPORT FROM IEEE 1073</t>
  </si>
  <si>
    <t>5. Information on P1900.2 Recommended Practice for Interference and Coexistence Analysis</t>
  </si>
  <si>
    <t>4. Liaison Report from IEEE 1073</t>
  </si>
  <si>
    <t>3. Joint meeting with 802.15.4b - Tuesday 4 PM (In 802.15.4b room)</t>
  </si>
  <si>
    <t>JOINT MEETING WITH 802.15.4b</t>
  </si>
  <si>
    <t>RECESS FOR LUNCH</t>
  </si>
  <si>
    <t>RECESS FOR DINNER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</si>
</sst>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25" customWidth="1"/>
    <col min="2" max="16384" width="8.8984375" style="19" customWidth="1"/>
  </cols>
  <sheetData>
    <row r="1" ht="15.75" customHeight="1">
      <c r="A1" s="18" t="s">
        <v>10</v>
      </c>
    </row>
    <row r="2" ht="15.75" customHeight="1">
      <c r="A2" s="20" t="s">
        <v>21</v>
      </c>
    </row>
    <row r="3" ht="15.75" customHeight="1">
      <c r="A3" s="21" t="s">
        <v>22</v>
      </c>
    </row>
    <row r="4" ht="15.75" customHeight="1">
      <c r="A4" s="22"/>
    </row>
    <row r="5" ht="15.75" customHeight="1">
      <c r="A5" s="23"/>
    </row>
    <row r="6" ht="15.75" customHeight="1">
      <c r="A6" s="24" t="s">
        <v>8</v>
      </c>
    </row>
    <row r="7" ht="15.75" customHeight="1">
      <c r="A7" s="25" t="s">
        <v>18</v>
      </c>
    </row>
    <row r="8" ht="15.75" customHeight="1">
      <c r="A8" s="25" t="s">
        <v>23</v>
      </c>
    </row>
    <row r="9" ht="15.75" customHeight="1">
      <c r="A9" s="25" t="s">
        <v>35</v>
      </c>
    </row>
    <row r="10" ht="15.75" customHeight="1">
      <c r="A10" s="25" t="s">
        <v>34</v>
      </c>
    </row>
    <row r="11" ht="15.75" customHeight="1">
      <c r="A11" s="19" t="s">
        <v>33</v>
      </c>
    </row>
    <row r="12" ht="15.75" customHeight="1">
      <c r="A12" s="26"/>
    </row>
    <row r="13" ht="15.75" customHeight="1">
      <c r="A13" s="26"/>
    </row>
    <row r="15" ht="15.75" customHeight="1">
      <c r="A15" s="26"/>
    </row>
    <row r="16" ht="15.75" customHeight="1">
      <c r="A16" s="26"/>
    </row>
    <row r="17" ht="15.75" customHeight="1">
      <c r="A17" s="26"/>
    </row>
    <row r="19" ht="15.75" customHeight="1">
      <c r="A19" s="27"/>
    </row>
    <row r="20" ht="15.75" customHeight="1">
      <c r="A20" s="27"/>
    </row>
    <row r="21" ht="15.7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2005&amp;R&amp;"Arial,Regular"IEEE P802.19 05/0004r0</oddHeader>
    <oddFooter>&amp;L&amp;"Arial,Regular"Submission&amp;R&amp;"ariel,Regular"Steve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7"/>
  <sheetViews>
    <sheetView zoomScale="125" zoomScaleNormal="125" workbookViewId="0" topLeftCell="A13">
      <selection activeCell="C16" sqref="C16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11</v>
      </c>
    </row>
    <row r="2" spans="1:3" s="2" customFormat="1" ht="31.5" customHeight="1">
      <c r="A2" s="4"/>
      <c r="C2" s="5" t="s">
        <v>24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12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13</v>
      </c>
      <c r="D5" s="11" t="s">
        <v>0</v>
      </c>
      <c r="E5" s="13" t="s">
        <v>16</v>
      </c>
      <c r="F5" s="14">
        <v>10</v>
      </c>
      <c r="G5" s="15">
        <f>G4+TIME(0,F4,0)</f>
        <v>0.3368055555555555</v>
      </c>
    </row>
    <row r="6" spans="1:7" ht="31.5" customHeight="1">
      <c r="A6" s="10">
        <f>A5+1</f>
        <v>3</v>
      </c>
      <c r="B6" s="11" t="s">
        <v>14</v>
      </c>
      <c r="C6" s="12" t="s">
        <v>32</v>
      </c>
      <c r="D6" s="11" t="s">
        <v>0</v>
      </c>
      <c r="E6" s="13" t="s">
        <v>26</v>
      </c>
      <c r="F6" s="14">
        <v>20</v>
      </c>
      <c r="G6" s="15">
        <f>G5+TIME(0,F5,0)</f>
        <v>0.34374999999999994</v>
      </c>
    </row>
    <row r="7" spans="1:7" ht="31.5" customHeight="1">
      <c r="A7" s="10">
        <f>A6+1</f>
        <v>4</v>
      </c>
      <c r="B7" s="11" t="s">
        <v>14</v>
      </c>
      <c r="C7" s="12" t="s">
        <v>31</v>
      </c>
      <c r="D7" s="11" t="s">
        <v>0</v>
      </c>
      <c r="E7" s="13" t="s">
        <v>25</v>
      </c>
      <c r="F7" s="14">
        <v>30</v>
      </c>
      <c r="G7" s="15">
        <f>G6+TIME(0,F6,0)</f>
        <v>0.35763888888888884</v>
      </c>
    </row>
    <row r="8" spans="1:7" ht="31.5" customHeight="1">
      <c r="A8" s="10">
        <f>A7+1</f>
        <v>5</v>
      </c>
      <c r="B8" s="11" t="s">
        <v>5</v>
      </c>
      <c r="C8" s="12" t="s">
        <v>17</v>
      </c>
      <c r="D8" s="11" t="s">
        <v>0</v>
      </c>
      <c r="E8" s="13" t="s">
        <v>19</v>
      </c>
      <c r="F8" s="14">
        <v>55</v>
      </c>
      <c r="G8" s="15">
        <f>G7+TIME(0,F7,0)</f>
        <v>0.37847222222222215</v>
      </c>
    </row>
    <row r="9" spans="1:7" ht="31.5" customHeight="1">
      <c r="A9" s="10">
        <f>A8+1</f>
        <v>6</v>
      </c>
      <c r="B9" s="11" t="s">
        <v>1</v>
      </c>
      <c r="C9" s="12" t="s">
        <v>15</v>
      </c>
      <c r="D9" s="11" t="s">
        <v>0</v>
      </c>
      <c r="E9" s="11" t="s">
        <v>7</v>
      </c>
      <c r="F9" s="14">
        <v>0</v>
      </c>
      <c r="G9" s="15">
        <f>G8+TIME(0,F8,0)</f>
        <v>0.4166666666666666</v>
      </c>
    </row>
    <row r="10" spans="1:7" ht="31.5" customHeight="1">
      <c r="A10" s="16"/>
      <c r="B10" s="11"/>
      <c r="C10" s="12"/>
      <c r="D10" s="11"/>
      <c r="E10" s="11"/>
      <c r="F10" s="14"/>
      <c r="G10" s="15"/>
    </row>
    <row r="11" spans="1:7" ht="31.5" customHeight="1">
      <c r="A11" s="10">
        <f>A9+1</f>
        <v>7</v>
      </c>
      <c r="B11" s="11" t="s">
        <v>5</v>
      </c>
      <c r="C11" s="12" t="s">
        <v>27</v>
      </c>
      <c r="D11" s="11" t="s">
        <v>0</v>
      </c>
      <c r="E11" s="13" t="s">
        <v>19</v>
      </c>
      <c r="F11" s="14">
        <v>120</v>
      </c>
      <c r="G11" s="15">
        <f>TIME(10,30,0)</f>
        <v>0.4375</v>
      </c>
    </row>
    <row r="12" spans="1:7" ht="31.5" customHeight="1">
      <c r="A12" s="10">
        <f>A11+1</f>
        <v>8</v>
      </c>
      <c r="B12" s="11" t="s">
        <v>1</v>
      </c>
      <c r="C12" s="12" t="s">
        <v>37</v>
      </c>
      <c r="D12" s="11" t="s">
        <v>0</v>
      </c>
      <c r="E12" s="11" t="s">
        <v>7</v>
      </c>
      <c r="F12" s="14">
        <v>10</v>
      </c>
      <c r="G12" s="15">
        <f>G11+TIME(0,F11,0)</f>
        <v>0.5208333333333334</v>
      </c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>
        <f>A12+1</f>
        <v>9</v>
      </c>
      <c r="B14" s="11" t="s">
        <v>5</v>
      </c>
      <c r="C14" s="12" t="s">
        <v>36</v>
      </c>
      <c r="D14" s="11" t="s">
        <v>0</v>
      </c>
      <c r="E14" s="13" t="s">
        <v>7</v>
      </c>
      <c r="F14" s="14">
        <v>120</v>
      </c>
      <c r="G14" s="15">
        <f>TIME(16,0,0)</f>
        <v>0.6666666666666666</v>
      </c>
    </row>
    <row r="15" spans="1:7" ht="31.5" customHeight="1">
      <c r="A15" s="10">
        <f>A14+1</f>
        <v>10</v>
      </c>
      <c r="B15" s="11" t="s">
        <v>1</v>
      </c>
      <c r="C15" s="12" t="s">
        <v>38</v>
      </c>
      <c r="D15" s="11" t="s">
        <v>0</v>
      </c>
      <c r="E15" s="11" t="s">
        <v>7</v>
      </c>
      <c r="F15" s="14">
        <v>10</v>
      </c>
      <c r="G15" s="15">
        <f>G14+TIME(0,F14,0)</f>
        <v>0.75</v>
      </c>
    </row>
    <row r="16" spans="1:7" ht="31.5" customHeight="1">
      <c r="A16" s="10"/>
      <c r="B16" s="11"/>
      <c r="D16" s="11"/>
      <c r="F16" s="14"/>
      <c r="G16" s="15"/>
    </row>
    <row r="17" ht="31.5" customHeight="1">
      <c r="C17" s="8"/>
    </row>
    <row r="18" spans="1:7" ht="31.5" customHeight="1">
      <c r="A18" s="10"/>
      <c r="B18" s="11"/>
      <c r="C18" s="8"/>
      <c r="D18" s="11"/>
      <c r="E18" s="13"/>
      <c r="F18" s="14"/>
      <c r="G18" s="15"/>
    </row>
    <row r="19" spans="1:7" ht="31.5" customHeight="1">
      <c r="A19" s="10"/>
      <c r="B19" s="11"/>
      <c r="C19" s="12"/>
      <c r="D19" s="11"/>
      <c r="E19" s="11"/>
      <c r="F19" s="14"/>
      <c r="G19" s="15"/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2005&amp;R&amp;"ariel,Regular"IEEE P802.19 05/0004r0</oddHeader>
    <oddFooter>&amp;L&amp;"Arial,Regular"Submission&amp;R&amp;"Arial,Regular"Steve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20"/>
  <sheetViews>
    <sheetView zoomScale="125" zoomScaleNormal="125" workbookViewId="0" topLeftCell="A1">
      <selection activeCell="C6" sqref="C6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11</v>
      </c>
    </row>
    <row r="2" spans="1:3" s="2" customFormat="1" ht="31.5" customHeight="1">
      <c r="A2" s="4"/>
      <c r="C2" s="5" t="s">
        <v>28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5</v>
      </c>
      <c r="C4" s="12" t="s">
        <v>29</v>
      </c>
      <c r="D4" s="11" t="s">
        <v>0</v>
      </c>
      <c r="E4" s="11" t="s">
        <v>7</v>
      </c>
      <c r="F4" s="14">
        <v>120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5</v>
      </c>
      <c r="C5" s="12" t="s">
        <v>15</v>
      </c>
      <c r="D5" s="11"/>
      <c r="E5" s="11" t="s">
        <v>7</v>
      </c>
      <c r="F5" s="14">
        <v>0</v>
      </c>
      <c r="G5" s="15">
        <f>G4+TIME(0,F4,0)</f>
        <v>0.41666666666666663</v>
      </c>
    </row>
    <row r="6" spans="1:7" ht="31.5" customHeight="1">
      <c r="A6" s="10"/>
      <c r="B6" s="11"/>
      <c r="C6" s="12"/>
      <c r="D6" s="11"/>
      <c r="E6" s="13"/>
      <c r="F6" s="14"/>
      <c r="G6" s="15"/>
    </row>
    <row r="7" spans="1:7" ht="31.5" customHeight="1">
      <c r="A7" s="16"/>
      <c r="B7" s="7"/>
      <c r="C7" s="8"/>
      <c r="D7" s="11"/>
      <c r="E7" s="13"/>
      <c r="F7" s="14"/>
      <c r="G7" s="15"/>
    </row>
    <row r="8" spans="1:7" ht="31.5" customHeight="1">
      <c r="A8" s="10"/>
      <c r="B8" s="11"/>
      <c r="C8" s="8"/>
      <c r="D8" s="11"/>
      <c r="E8" s="13"/>
      <c r="F8" s="14"/>
      <c r="G8" s="15"/>
    </row>
    <row r="9" spans="1:7" ht="31.5" customHeight="1">
      <c r="A9" s="10"/>
      <c r="B9" s="11"/>
      <c r="C9" s="12"/>
      <c r="D9" s="11"/>
      <c r="E9" s="11"/>
      <c r="F9" s="14"/>
      <c r="G9" s="15"/>
    </row>
    <row r="10" ht="31.5" customHeight="1">
      <c r="C10" s="8"/>
    </row>
    <row r="11" spans="1:7" ht="31.5" customHeight="1">
      <c r="A11" s="10"/>
      <c r="B11" s="11"/>
      <c r="C11" s="8"/>
      <c r="D11" s="11"/>
      <c r="E11" s="13"/>
      <c r="F11" s="14"/>
      <c r="G11" s="15"/>
    </row>
    <row r="12" spans="1:7" ht="31.5" customHeight="1">
      <c r="A12" s="10"/>
      <c r="B12" s="11"/>
      <c r="C12" s="12"/>
      <c r="D12" s="11"/>
      <c r="E12" s="11"/>
      <c r="F12" s="14"/>
      <c r="G12" s="15"/>
    </row>
    <row r="13" spans="1:7" ht="31.5" customHeight="1">
      <c r="A13" s="16"/>
      <c r="B13" s="11"/>
      <c r="D13" s="11"/>
      <c r="E13" s="14"/>
      <c r="F13" s="14"/>
      <c r="G13" s="15"/>
    </row>
    <row r="14" ht="31.5" customHeight="1">
      <c r="C14" s="8" t="s">
        <v>2</v>
      </c>
    </row>
    <row r="15" ht="31.5" customHeight="1">
      <c r="C15" s="8" t="s">
        <v>3</v>
      </c>
    </row>
    <row r="16" spans="1:4" ht="31.5" customHeight="1">
      <c r="A16" s="16"/>
      <c r="B16" s="7"/>
      <c r="C16" s="8"/>
      <c r="D16" s="7"/>
    </row>
    <row r="17" spans="1:4" ht="31.5" customHeight="1">
      <c r="A17" s="16"/>
      <c r="B17" s="7"/>
      <c r="C17" s="8"/>
      <c r="D17" s="7"/>
    </row>
    <row r="18" spans="1:3" ht="31.5" customHeight="1">
      <c r="A18" s="16"/>
      <c r="B18" s="7"/>
      <c r="C18" s="8"/>
    </row>
    <row r="19" ht="31.5" customHeight="1">
      <c r="A19" s="16"/>
    </row>
    <row r="20" ht="31.5" customHeight="1">
      <c r="A20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2005&amp;R&amp;"ariel,Regular"IEEE P802.19 05/0004r0</oddHeader>
    <oddFooter>&amp;L&amp;"Arial,Regular"Submission&amp;R&amp;"Arial,Regular"Steve Shellhammer, Intel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G25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11</v>
      </c>
    </row>
    <row r="2" spans="1:3" s="2" customFormat="1" ht="31.5" customHeight="1">
      <c r="A2" s="4"/>
      <c r="C2" s="5" t="s">
        <v>30</v>
      </c>
    </row>
    <row r="3" spans="1:7" s="2" customFormat="1" ht="31.5" customHeight="1">
      <c r="A3" s="4"/>
      <c r="C3" s="5"/>
      <c r="G3" s="7" t="s">
        <v>4</v>
      </c>
    </row>
    <row r="4" spans="1:7" ht="31.5" customHeight="1">
      <c r="A4" s="10">
        <v>1</v>
      </c>
      <c r="B4" s="11" t="s">
        <v>20</v>
      </c>
      <c r="C4" s="12" t="s">
        <v>17</v>
      </c>
      <c r="D4" s="11" t="s">
        <v>0</v>
      </c>
      <c r="E4" s="13" t="s">
        <v>19</v>
      </c>
      <c r="F4" s="14">
        <v>120</v>
      </c>
      <c r="G4" s="15">
        <f>TIME(13,30,0)</f>
        <v>0.5625</v>
      </c>
    </row>
    <row r="5" spans="1:7" ht="31.5" customHeight="1">
      <c r="A5" s="10">
        <f>A4+1</f>
        <v>2</v>
      </c>
      <c r="B5" s="11" t="s">
        <v>1</v>
      </c>
      <c r="C5" s="12" t="s">
        <v>9</v>
      </c>
      <c r="D5" s="11" t="s">
        <v>0</v>
      </c>
      <c r="E5" s="13" t="s">
        <v>7</v>
      </c>
      <c r="F5" s="14">
        <v>0</v>
      </c>
      <c r="G5" s="15">
        <f>G4+TIME(0,F4,0)</f>
        <v>0.6458333333333334</v>
      </c>
    </row>
    <row r="6" spans="1:7" ht="31.5" customHeight="1">
      <c r="A6" s="10"/>
      <c r="B6" s="11"/>
      <c r="C6" s="8"/>
      <c r="D6" s="11"/>
      <c r="F6" s="14"/>
      <c r="G6" s="15"/>
    </row>
    <row r="7" spans="1:7" ht="39.75" customHeight="1">
      <c r="A7" s="10">
        <f>A5+1</f>
        <v>3</v>
      </c>
      <c r="B7" s="11" t="s">
        <v>20</v>
      </c>
      <c r="C7" s="12" t="s">
        <v>17</v>
      </c>
      <c r="D7" s="11" t="s">
        <v>0</v>
      </c>
      <c r="E7" s="13" t="s">
        <v>19</v>
      </c>
      <c r="F7" s="14">
        <v>120</v>
      </c>
      <c r="G7" s="15">
        <f>TIME(16,0,0)</f>
        <v>0.6666666666666666</v>
      </c>
    </row>
    <row r="8" spans="1:7" ht="39.75" customHeight="1">
      <c r="A8" s="10">
        <f>A7+1</f>
        <v>4</v>
      </c>
      <c r="B8" s="11" t="s">
        <v>1</v>
      </c>
      <c r="C8" s="12" t="s">
        <v>9</v>
      </c>
      <c r="D8" s="11" t="s">
        <v>0</v>
      </c>
      <c r="E8" s="13" t="s">
        <v>7</v>
      </c>
      <c r="F8" s="14">
        <v>0</v>
      </c>
      <c r="G8" s="15">
        <f>G7+TIME(0,F7,0)</f>
        <v>0.75</v>
      </c>
    </row>
    <row r="9" spans="1:7" ht="31.5" customHeight="1">
      <c r="A9" s="10"/>
      <c r="B9" s="11"/>
      <c r="C9" s="8"/>
      <c r="D9" s="11"/>
      <c r="E9" s="13"/>
      <c r="F9" s="14"/>
      <c r="G9" s="15"/>
    </row>
    <row r="10" spans="1:7" ht="39.75" customHeight="1">
      <c r="A10" s="10"/>
      <c r="B10" s="11"/>
      <c r="C10" s="12"/>
      <c r="D10" s="11"/>
      <c r="E10" s="13"/>
      <c r="F10" s="14"/>
      <c r="G10" s="15"/>
    </row>
    <row r="11" ht="31.5" customHeight="1">
      <c r="C11" s="8"/>
    </row>
    <row r="12" spans="1:7" ht="31.5" customHeight="1">
      <c r="A12" s="10"/>
      <c r="B12" s="11"/>
      <c r="C12" s="8"/>
      <c r="D12" s="11"/>
      <c r="E12" s="11"/>
      <c r="F12" s="14"/>
      <c r="G12" s="15"/>
    </row>
    <row r="13" spans="1:7" ht="31.5" customHeight="1">
      <c r="A13" s="10"/>
      <c r="B13" s="11"/>
      <c r="C13" s="12"/>
      <c r="D13" s="11"/>
      <c r="E13" s="11"/>
      <c r="F13" s="14"/>
      <c r="G13" s="15"/>
    </row>
    <row r="14" ht="31.5" customHeight="1">
      <c r="C14" s="8"/>
    </row>
    <row r="15" ht="31.5" customHeight="1">
      <c r="C15" s="8"/>
    </row>
    <row r="16" spans="1:7" ht="31.5" customHeight="1">
      <c r="A16" s="16"/>
      <c r="B16" s="11"/>
      <c r="C16" s="12"/>
      <c r="D16" s="11"/>
      <c r="E16" s="13"/>
      <c r="F16" s="14"/>
      <c r="G16" s="15"/>
    </row>
    <row r="17" spans="1:7" ht="31.5" customHeight="1">
      <c r="A17" s="16"/>
      <c r="B17" s="11"/>
      <c r="C17" s="12"/>
      <c r="D17" s="11"/>
      <c r="E17" s="11"/>
      <c r="F17" s="14"/>
      <c r="G17" s="15"/>
    </row>
    <row r="18" spans="1:7" ht="31.5" customHeight="1">
      <c r="A18" s="16"/>
      <c r="B18" s="11"/>
      <c r="C18" s="12"/>
      <c r="D18" s="11"/>
      <c r="E18" s="14"/>
      <c r="F18" s="14"/>
      <c r="G18" s="15"/>
    </row>
    <row r="19" ht="31.5" customHeight="1">
      <c r="C19" s="8" t="s">
        <v>2</v>
      </c>
    </row>
    <row r="20" ht="31.5" customHeight="1">
      <c r="C20" s="8" t="s">
        <v>3</v>
      </c>
    </row>
    <row r="21" spans="1:4" ht="31.5" customHeight="1">
      <c r="A21" s="16"/>
      <c r="B21" s="7"/>
      <c r="C21" s="8"/>
      <c r="D21" s="7"/>
    </row>
    <row r="22" spans="1:4" ht="31.5" customHeight="1">
      <c r="A22" s="16"/>
      <c r="B22" s="7"/>
      <c r="C22" s="8"/>
      <c r="D22" s="7"/>
    </row>
    <row r="23" spans="1:3" ht="31.5" customHeight="1">
      <c r="A23" s="16"/>
      <c r="B23" s="7"/>
      <c r="C23" s="8"/>
    </row>
    <row r="24" ht="31.5" customHeight="1">
      <c r="A24" s="16"/>
    </row>
    <row r="25" ht="31.5" customHeight="1">
      <c r="A25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&amp;L&amp;"Arial,Regular"March 2005&amp;R&amp;"Arial,Regular"IEEE P802.19 05/0004r0</oddHeader>
    <oddFooter>&amp;L&amp;"Arial,Regular"Submission&amp;R&amp;"Arial,Regular"Steve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Intel Corporation</cp:lastModifiedBy>
  <cp:lastPrinted>2005-03-01T23:49:42Z</cp:lastPrinted>
  <dcterms:created xsi:type="dcterms:W3CDTF">1999-06-01T20:16:59Z</dcterms:created>
  <dcterms:modified xsi:type="dcterms:W3CDTF">2005-03-02T00:15:28Z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