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5\"/>
    </mc:Choice>
  </mc:AlternateContent>
  <xr:revisionPtr revIDLastSave="0" documentId="13_ncr:1_{ACD64A90-D866-4D6C-81E7-27BA0A62DD6E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880" l="1"/>
  <c r="G32" i="880"/>
  <c r="E29" i="880"/>
  <c r="G29" i="880"/>
  <c r="E20" i="881" l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G20" i="881" l="1"/>
  <c r="E23" i="881" s="1"/>
  <c r="G23" i="881" s="1"/>
  <c r="E24" i="880"/>
  <c r="G24" i="880" s="1"/>
  <c r="E24" i="881" l="1"/>
  <c r="G24" i="881" s="1"/>
  <c r="E27" i="881" s="1"/>
  <c r="G27" i="881" s="1"/>
  <c r="E25" i="880"/>
  <c r="G25" i="880" s="1"/>
  <c r="E28" i="880" s="1"/>
  <c r="G28" i="880" s="1"/>
  <c r="E34" i="880" l="1"/>
  <c r="E28" i="881"/>
  <c r="G28" i="881" s="1"/>
  <c r="E29" i="881" s="1"/>
  <c r="G29" i="881" s="1"/>
  <c r="E30" i="881" s="1"/>
  <c r="G30" i="881" s="1"/>
  <c r="E32" i="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<sst xmlns="http://schemas.openxmlformats.org/spreadsheetml/2006/main" count="205" uniqueCount="111">
  <si>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</si>
  <si>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</si>
  <si>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</si>
  <si>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</si>
  <si>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</si>
  <si>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</si>
  <si>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</si>
  <si>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</si>
  <si>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</si>
  <si>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</si>
  <si>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</si>
  <si>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</si>
  <si>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</si>
  <si>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</si>
  <si>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</si>
  <si>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</si>
  <si>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</si>
  <si>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</si>
  <si>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</si>
  <si>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</si>
  <si>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</si>
  <si>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</si>
  <si>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</si>
  <si>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</si>
  <si>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</si>
  <si>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</si>
  <si>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</si>
  <si>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</si>
  <si>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</si>
  <si>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</si>
  <si>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</si>
  <si>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</si>
  <si>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</si>
  <si>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</si>
  <si>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</si>
  <si>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</si>
  <si>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</si>
  <si>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</si>
  <si>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</si>
  <si>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</si>
  <si>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</si>
  <si>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</si>
  <si>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</si>
  <si>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</si>
  <si>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</si>
  <si>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</si>
  <si>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</si>
  <si>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</si>
  <si>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</si>
  <si>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</si>
  <si>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</si>
  <si>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</si>
  <si>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</si>
  <si>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</si>
  <si>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</si>
  <si>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</si>
  <si>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</si>
  <si>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</si>
  <si>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</si>
  <si>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</si>
  <si>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</si>
  <si>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</si>
  <si>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</si>
  <si>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</si>
  <si>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</si>
  <si>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</si>
  <si>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</si>
  <si>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</si>
  <si>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</si>
  <si>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</si>
  <si>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</si>
  <si>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</si>
  <si>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</si>
  <si>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</si>
  <si>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</si>
  <si>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</si>
  <si>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</si>
  <si>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</si>
  <si>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</si>
  <si>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</si>
  <si>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</si>
  <si>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</si>
  <si>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</si>
  <si>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</si>
  <si>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</si>
  <si>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</si>
  <si>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</si>
  <si>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</si>
  <si>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</si>
  <si>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</si>
  <si>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</si>
  <si>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 xml:space="preserve">    6.4</t>
  </si>
  <si>
    <t>Straw polls regarding mixed-mode meetings</t>
  </si>
  <si>
    <t>doc.: IEEE 802.18-25/0027r0</t>
  </si>
  <si>
    <t>May 2025</t>
  </si>
  <si>
    <t>RR-TAG 2025 May wireless interim agenda</t>
  </si>
  <si>
    <t>Chenhe Ji (Huawei)</t>
  </si>
  <si>
    <t>Secretary, IEEE 802.18 RR-TAG</t>
  </si>
  <si>
    <t>jichenhe@huawei.com</t>
  </si>
  <si>
    <r>
      <t xml:space="preserve">This document is the meeting agenda for the IEEE 802.18 RR-TAG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</si>
  <si>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2025-05-13 - 10:30 to 12:30 CET</t>
  </si>
  <si>
    <t>Review and approve the 2025 March plenary minutes</t>
  </si>
  <si>
    <t>18-25/0023</t>
  </si>
  <si>
    <t>RR-TAG Agenda - Thursday, 2025-05-15 - 8:00 to 10:00 CET</t>
  </si>
  <si>
    <t>ETSI BRAN:  May 2025 update</t>
  </si>
  <si>
    <t>18-25/0028</t>
  </si>
  <si>
    <t>18-25/0029</t>
  </si>
  <si>
    <t xml:space="preserve">    5.2</t>
  </si>
  <si>
    <t xml:space="preserve">    5.3</t>
  </si>
  <si>
    <t>Invited presentation [Placeholder]</t>
  </si>
  <si>
    <t>[Placeholder]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</si>
</sst>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28&amp;is_group=0000&amp;is_year=2025" TargetMode="External"/><Relationship Id="rId3" Type="http://schemas.openxmlformats.org/officeDocument/2006/relationships/hyperlink" Target="https://mentor.ieee.org/802.18/documents?is_dcn=0028&amp;is_group=0000&amp;is_year=2025" TargetMode="External"/><Relationship Id="rId7" Type="http://schemas.openxmlformats.org/officeDocument/2006/relationships/hyperlink" Target="https://mentor.ieee.org/802.18/documents?is_dcn=0028&amp;is_group=0000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0023&amp;is_group=0000&amp;is_year=2025" TargetMode="External"/><Relationship Id="rId1" Type="http://schemas.openxmlformats.org/officeDocument/2006/relationships/hyperlink" Target="https://mentor.ieee.org/802.18/documents?is_dcn=0001&amp;is_group=0000&amp;is_year=2024" TargetMode="External"/><Relationship Id="rId6" Type="http://schemas.openxmlformats.org/officeDocument/2006/relationships/hyperlink" Target="https://mentor.ieee.org/802.18/documents?is_dcn=0028&amp;is_group=0000&amp;is_year=2025" TargetMode="External"/><Relationship Id="rId11" Type="http://schemas.openxmlformats.org/officeDocument/2006/relationships/hyperlink" Target="https://mentor.ieee.org/802.18/documents?is_dcn=0029&amp;is_group=0000&amp;is_year=2025" TargetMode="External"/><Relationship Id="rId5" Type="http://schemas.openxmlformats.org/officeDocument/2006/relationships/hyperlink" Target="https://mentor.ieee.org/802.18/documents?is_dcn=0028&amp;is_group=0000&amp;is_year=2025" TargetMode="External"/><Relationship Id="rId10" Type="http://schemas.openxmlformats.org/officeDocument/2006/relationships/hyperlink" Target="https://mentor.ieee.org/802.18/documents?is_dcn=0028&amp;is_group=0000&amp;is_year=2025" TargetMode="External"/><Relationship Id="rId4" Type="http://schemas.openxmlformats.org/officeDocument/2006/relationships/hyperlink" Target="https://mentor.ieee.org/802.18/documents?is_dcn=0028&amp;is_group=0000&amp;is_year=2025" TargetMode="External"/><Relationship Id="rId9" Type="http://schemas.openxmlformats.org/officeDocument/2006/relationships/hyperlink" Target="https://mentor.ieee.org/802.18/documents?is_dcn=0028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28&amp;is_group=0000&amp;is_year=2025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0028&amp;is_group=0000&amp;is_year=2025" TargetMode="External"/><Relationship Id="rId7" Type="http://schemas.openxmlformats.org/officeDocument/2006/relationships/hyperlink" Target="https://mentor.ieee.org/802.18/documents?is_dcn=0028&amp;is_group=0000&amp;is_year=2025" TargetMode="External"/><Relationship Id="rId12" Type="http://schemas.openxmlformats.org/officeDocument/2006/relationships/hyperlink" Target="https://mentor.ieee.org/802.18/documents?is_dcn=0028&amp;is_group=0000&amp;is_year=2025" TargetMode="External"/><Relationship Id="rId2" Type="http://schemas.openxmlformats.org/officeDocument/2006/relationships/hyperlink" Target="https://mentor.ieee.org/802.18/documents?is_dcn=0028&amp;is_group=0000&amp;is_year=2025" TargetMode="External"/><Relationship Id="rId1" Type="http://schemas.openxmlformats.org/officeDocument/2006/relationships/hyperlink" Target="https://mentor.ieee.org/802.18/documents?is_dcn=0001&amp;is_group=0000&amp;is_year=2024" TargetMode="External"/><Relationship Id="rId6" Type="http://schemas.openxmlformats.org/officeDocument/2006/relationships/hyperlink" Target="https://mentor.ieee.org/802.18/documents?is_dcn=0028&amp;is_group=0000&amp;is_year=2025" TargetMode="External"/><Relationship Id="rId11" Type="http://schemas.openxmlformats.org/officeDocument/2006/relationships/hyperlink" Target="https://mentor.ieee.org/802.18/documents?is_dcn=0028&amp;is_group=0000&amp;is_year=2025" TargetMode="External"/><Relationship Id="rId5" Type="http://schemas.openxmlformats.org/officeDocument/2006/relationships/hyperlink" Target="https://mentor.ieee.org/802.18/documents?is_dcn=0028&amp;is_group=0000&amp;is_year=2025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mentor.ieee.org/802.18/documents?is_dcn=0028&amp;is_group=0000&amp;is_year=2025" TargetMode="External"/><Relationship Id="rId4" Type="http://schemas.openxmlformats.org/officeDocument/2006/relationships/hyperlink" Target="https://mentor.ieee.org/802.18/documents?is_dcn=0028&amp;is_group=0000&amp;is_year=2025" TargetMode="External"/><Relationship Id="rId9" Type="http://schemas.openxmlformats.org/officeDocument/2006/relationships/hyperlink" Target="https://mentor.ieee.org/802.18/documents?is_dcn=0028&amp;is_group=0000&amp;is_year=202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C2" sqref="C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93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94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44328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 t="s">
        <v>96</v>
      </c>
      <c r="J18" s="12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 t="s">
        <v>97</v>
      </c>
      <c r="J19" s="12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 t="s">
        <v>98</v>
      </c>
      <c r="J20" s="12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99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4"/>
  <sheetViews>
    <sheetView zoomScale="110" zoomScaleNormal="11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100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105</v>
      </c>
      <c r="D6" s="27" t="s">
        <v>42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22</v>
      </c>
      <c r="B7" s="27" t="s">
        <v>39</v>
      </c>
      <c r="C7" s="58"/>
      <c r="D7" s="27" t="s">
        <v>42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73" t="s">
        <v>26</v>
      </c>
      <c r="B11" s="74" t="s">
        <v>47</v>
      </c>
      <c r="C11" s="78" t="s">
        <v>105</v>
      </c>
      <c r="D11" s="74" t="s">
        <v>83</v>
      </c>
      <c r="E11" s="75">
        <f>G7</f>
        <v>0.44305555555555554</v>
      </c>
      <c r="F11" s="76">
        <v>1</v>
      </c>
      <c r="G11" s="75">
        <f t="shared" ref="G11" si="2">E11+TIME(0,F11,0)</f>
        <v>0.44374999999999998</v>
      </c>
      <c r="H11" s="35"/>
    </row>
    <row r="12" spans="1:9" s="55" customFormat="1" ht="15" x14ac:dyDescent="0.25">
      <c r="A12" s="73" t="s">
        <v>27</v>
      </c>
      <c r="B12" s="74" t="s">
        <v>48</v>
      </c>
      <c r="C12" s="78" t="s">
        <v>105</v>
      </c>
      <c r="D12" s="74" t="s">
        <v>83</v>
      </c>
      <c r="E12" s="75">
        <f>G11</f>
        <v>0.44374999999999998</v>
      </c>
      <c r="F12" s="76">
        <v>5</v>
      </c>
      <c r="G12" s="75">
        <f>E12+TIME(0,F12,0)</f>
        <v>0.44722222222222219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105</v>
      </c>
      <c r="D14" s="27" t="s">
        <v>83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105</v>
      </c>
      <c r="D15" s="27" t="s">
        <v>83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105</v>
      </c>
      <c r="D16" s="27" t="s">
        <v>83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105</v>
      </c>
      <c r="D17" s="27" t="s">
        <v>83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x14ac:dyDescent="0.2">
      <c r="A21" s="73" t="s">
        <v>38</v>
      </c>
      <c r="B21" s="74" t="s">
        <v>101</v>
      </c>
      <c r="C21" s="58" t="s">
        <v>102</v>
      </c>
      <c r="D21" s="27" t="s">
        <v>87</v>
      </c>
      <c r="E21" s="39">
        <f>G17</f>
        <v>0.45138888888888884</v>
      </c>
      <c r="F21" s="76">
        <v>2</v>
      </c>
      <c r="G21" s="75">
        <f t="shared" ref="G21" si="7">E21+TIME(0,F21,0)</f>
        <v>0.45277777777777772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106</v>
      </c>
      <c r="D23" s="27" t="s">
        <v>42</v>
      </c>
      <c r="E23" s="39">
        <f>G21</f>
        <v>0.45277777777777772</v>
      </c>
      <c r="F23" s="32">
        <v>5</v>
      </c>
      <c r="G23" s="39">
        <f t="shared" ref="G23:G25" si="8">E23+TIME(0,F23,0)</f>
        <v>0.45624999999999993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0.45624999999999993</v>
      </c>
      <c r="F24" s="76">
        <v>0</v>
      </c>
      <c r="G24" s="75">
        <f t="shared" si="8"/>
        <v>0.45624999999999993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0.45624999999999993</v>
      </c>
      <c r="F25" s="32">
        <v>0</v>
      </c>
      <c r="G25" s="75">
        <f t="shared" si="8"/>
        <v>0.45624999999999993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105</v>
      </c>
      <c r="D28" s="27" t="s">
        <v>42</v>
      </c>
      <c r="E28" s="39">
        <f>G25</f>
        <v>0.45624999999999993</v>
      </c>
      <c r="F28" s="32">
        <v>2</v>
      </c>
      <c r="G28" s="75">
        <f t="shared" ref="G28" si="9">E28+TIME(0,F28,0)</f>
        <v>0.45763888888888882</v>
      </c>
      <c r="H28" s="35"/>
    </row>
    <row r="29" spans="1:9" s="55" customFormat="1" x14ac:dyDescent="0.2">
      <c r="A29" s="23" t="s">
        <v>88</v>
      </c>
      <c r="B29" s="27" t="s">
        <v>109</v>
      </c>
      <c r="C29" s="58"/>
      <c r="D29" s="27" t="s">
        <v>110</v>
      </c>
      <c r="E29" s="39">
        <f>G28</f>
        <v>0.45763888888888882</v>
      </c>
      <c r="F29" s="32">
        <v>45</v>
      </c>
      <c r="G29" s="75">
        <f t="shared" ref="G29" si="10">E29+TIME(0,F29,0)</f>
        <v>0.48888888888888882</v>
      </c>
      <c r="H29" s="35"/>
    </row>
    <row r="30" spans="1:9" s="55" customFormat="1" x14ac:dyDescent="0.2">
      <c r="A30" s="52"/>
      <c r="B30" s="42"/>
      <c r="C30" s="29"/>
      <c r="D30" s="27"/>
      <c r="E30" s="43"/>
      <c r="F30" s="44"/>
      <c r="G30" s="43"/>
      <c r="H30" s="53"/>
    </row>
    <row r="31" spans="1:9" s="55" customFormat="1" ht="15" x14ac:dyDescent="0.25">
      <c r="A31" s="63" t="s">
        <v>34</v>
      </c>
      <c r="B31" s="64" t="s">
        <v>86</v>
      </c>
      <c r="C31" s="64"/>
      <c r="D31" s="64"/>
      <c r="E31" s="65"/>
      <c r="F31" s="66"/>
      <c r="G31" s="65"/>
      <c r="H31" s="67"/>
    </row>
    <row r="32" spans="1:9" s="55" customFormat="1" x14ac:dyDescent="0.2">
      <c r="A32" s="73" t="s">
        <v>75</v>
      </c>
      <c r="B32" s="27" t="s">
        <v>62</v>
      </c>
      <c r="C32" s="58" t="s">
        <v>82</v>
      </c>
      <c r="D32" s="88" t="s">
        <v>42</v>
      </c>
      <c r="E32" s="39">
        <f>G29</f>
        <v>0.48888888888888882</v>
      </c>
      <c r="F32" s="32">
        <v>5</v>
      </c>
      <c r="G32" s="75">
        <f t="shared" ref="G32" si="11">E32+TIME(0,F32,0)</f>
        <v>0.49236111111111103</v>
      </c>
      <c r="H32" s="35"/>
    </row>
    <row r="33" spans="1:13" s="55" customFormat="1" x14ac:dyDescent="0.2">
      <c r="A33" s="23"/>
      <c r="B33" s="74"/>
      <c r="C33" s="58"/>
      <c r="D33" s="74"/>
      <c r="E33" s="75"/>
      <c r="F33" s="76"/>
      <c r="G33" s="75"/>
      <c r="H33" s="35"/>
    </row>
    <row r="34" spans="1:13" s="55" customFormat="1" ht="15" x14ac:dyDescent="0.25">
      <c r="A34" s="59"/>
      <c r="B34" s="59" t="s">
        <v>35</v>
      </c>
      <c r="C34" s="59"/>
      <c r="D34" s="59"/>
      <c r="E34" s="60">
        <f>G32</f>
        <v>0.49236111111111103</v>
      </c>
      <c r="F34" s="61">
        <v>41</v>
      </c>
      <c r="G34" s="60">
        <v>0.52083333333333337</v>
      </c>
      <c r="H34" s="62"/>
    </row>
    <row r="35" spans="1:13" ht="13.9" customHeight="1" x14ac:dyDescent="0.2">
      <c r="A35" s="23"/>
      <c r="B35" s="27"/>
      <c r="C35" s="27"/>
      <c r="D35" s="27"/>
      <c r="E35" s="39"/>
      <c r="F35" s="32"/>
      <c r="G35" s="39"/>
      <c r="H35" s="27"/>
    </row>
    <row r="36" spans="1:13" ht="15" x14ac:dyDescent="0.2">
      <c r="A36" s="23"/>
      <c r="B36" s="27"/>
      <c r="C36" s="29"/>
      <c r="D36" s="25"/>
      <c r="E36" s="39"/>
      <c r="F36" s="32"/>
      <c r="G36" s="39"/>
      <c r="H36" s="27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58"/>
      <c r="D38" s="27"/>
      <c r="E38" s="39"/>
      <c r="F38" s="32"/>
      <c r="G38" s="39"/>
      <c r="H38" s="27"/>
    </row>
    <row r="39" spans="1:13" x14ac:dyDescent="0.2">
      <c r="A39" s="23"/>
      <c r="B39" s="27"/>
      <c r="C39" s="58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58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4" spans="1:13" x14ac:dyDescent="0.2">
      <c r="A44" s="23"/>
      <c r="B44" s="27"/>
      <c r="C44" s="58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  <c r="M45" s="27"/>
    </row>
    <row r="46" spans="1:13" ht="15" x14ac:dyDescent="0.2">
      <c r="A46" s="23"/>
      <c r="B46" s="27"/>
      <c r="C46" s="29"/>
      <c r="D46" s="27"/>
      <c r="E46" s="39"/>
      <c r="F46" s="32"/>
      <c r="G46" s="39"/>
      <c r="H46" s="25"/>
    </row>
    <row r="47" spans="1:13" x14ac:dyDescent="0.2">
      <c r="A47" s="23"/>
      <c r="B47" s="27"/>
      <c r="C47" s="29"/>
      <c r="D47" s="27"/>
      <c r="E47" s="39"/>
      <c r="F47" s="32"/>
      <c r="G47" s="39"/>
      <c r="H47" s="5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7"/>
      <c r="D49" s="27"/>
      <c r="E49" s="39"/>
      <c r="F49" s="32"/>
      <c r="G49" s="39"/>
      <c r="H49" s="27"/>
    </row>
    <row r="50" spans="1:8" ht="15.75" x14ac:dyDescent="0.25">
      <c r="A50" s="22"/>
      <c r="B50" s="26"/>
      <c r="C50" s="28"/>
      <c r="D50" s="26"/>
      <c r="E50" s="38"/>
      <c r="F50" s="31"/>
      <c r="G50" s="38"/>
      <c r="H50" s="26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39"/>
      <c r="E63" s="39"/>
      <c r="F63" s="32"/>
      <c r="G63" s="39"/>
      <c r="H63" s="27"/>
    </row>
    <row r="64" spans="1:8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ht="18" customHeight="1" x14ac:dyDescent="0.2">
      <c r="A67" s="23"/>
      <c r="B67" s="27"/>
      <c r="C67" s="29"/>
      <c r="D67" s="27"/>
      <c r="E67" s="39"/>
      <c r="F67" s="32"/>
      <c r="G67" s="39"/>
      <c r="H67" s="27"/>
    </row>
    <row r="68" spans="1:8" ht="15.75" x14ac:dyDescent="0.25">
      <c r="A68" s="22"/>
      <c r="B68" s="26"/>
      <c r="C68" s="28"/>
      <c r="D68" s="26"/>
      <c r="E68" s="38"/>
      <c r="F68" s="31"/>
      <c r="G68" s="38"/>
      <c r="H68" s="26"/>
    </row>
    <row r="69" spans="1:8" x14ac:dyDescent="0.2">
      <c r="A69" s="23"/>
      <c r="B69" s="27"/>
      <c r="C69" s="29"/>
      <c r="D69" s="45"/>
      <c r="E69" s="48"/>
      <c r="F69" s="49"/>
      <c r="G69" s="48"/>
      <c r="H69" s="27"/>
    </row>
    <row r="70" spans="1:8" x14ac:dyDescent="0.2">
      <c r="A70" s="47"/>
      <c r="B70" s="27"/>
      <c r="C70" s="29"/>
      <c r="D70" s="27"/>
      <c r="E70" s="39"/>
      <c r="F70" s="32"/>
      <c r="G70" s="39"/>
      <c r="H70" s="27"/>
    </row>
    <row r="71" spans="1:8" x14ac:dyDescent="0.2">
      <c r="A71" s="23"/>
      <c r="B71" s="27"/>
      <c r="C71" s="58"/>
      <c r="D71" s="27"/>
      <c r="E71" s="39"/>
      <c r="F71" s="32"/>
      <c r="G71" s="39"/>
      <c r="H71" s="27"/>
    </row>
    <row r="72" spans="1:8" ht="15" x14ac:dyDescent="0.2">
      <c r="A72" s="47"/>
      <c r="B72" s="27"/>
      <c r="C72" s="29"/>
      <c r="D72" s="27"/>
      <c r="E72" s="39"/>
      <c r="F72" s="32"/>
      <c r="G72" s="39"/>
      <c r="H72" s="25"/>
    </row>
    <row r="73" spans="1:8" ht="15" x14ac:dyDescent="0.2">
      <c r="A73" s="47"/>
      <c r="B73" s="27"/>
      <c r="C73" s="29"/>
      <c r="D73" s="27"/>
      <c r="E73" s="39"/>
      <c r="F73" s="32"/>
      <c r="G73" s="39"/>
      <c r="H73" s="25"/>
    </row>
    <row r="74" spans="1:8" ht="15" x14ac:dyDescent="0.2">
      <c r="A74" s="23"/>
      <c r="B74" s="27"/>
      <c r="C74" s="46"/>
      <c r="D74" s="27"/>
      <c r="E74" s="39"/>
      <c r="F74" s="32"/>
      <c r="G74" s="39"/>
      <c r="H74" s="25"/>
    </row>
    <row r="75" spans="1:8" ht="15" x14ac:dyDescent="0.2">
      <c r="A75" s="23"/>
      <c r="B75" s="27"/>
      <c r="C75" s="46"/>
      <c r="D75" s="27"/>
      <c r="E75" s="39"/>
      <c r="F75" s="32"/>
      <c r="G75" s="39"/>
      <c r="H75" s="25"/>
    </row>
    <row r="76" spans="1:8" ht="15" x14ac:dyDescent="0.2">
      <c r="A76" s="23"/>
      <c r="B76" s="27"/>
      <c r="C76" s="46"/>
      <c r="D76" s="27"/>
      <c r="E76" s="39"/>
      <c r="F76" s="32"/>
      <c r="G76" s="39"/>
      <c r="H76" s="25"/>
    </row>
    <row r="77" spans="1:8" ht="15" x14ac:dyDescent="0.2">
      <c r="A77" s="47"/>
      <c r="B77" s="27"/>
      <c r="C77" s="29"/>
      <c r="D77" s="27"/>
      <c r="E77" s="39"/>
      <c r="F77" s="32"/>
      <c r="G77" s="39"/>
      <c r="H77" s="25"/>
    </row>
    <row r="79" spans="1:8" x14ac:dyDescent="0.2">
      <c r="A79" s="23"/>
      <c r="B79" s="27"/>
      <c r="C79" s="58"/>
      <c r="D79" s="27"/>
      <c r="E79" s="39"/>
      <c r="F79" s="32"/>
      <c r="G79" s="39"/>
      <c r="H79" s="27"/>
    </row>
    <row r="80" spans="1:8" ht="15" x14ac:dyDescent="0.2">
      <c r="A80" s="47"/>
      <c r="B80" s="27"/>
      <c r="C80" s="46"/>
      <c r="D80" s="27"/>
      <c r="E80" s="39"/>
      <c r="F80" s="32"/>
      <c r="G80" s="39"/>
      <c r="H80" s="25"/>
    </row>
    <row r="81" spans="1:8" ht="15" x14ac:dyDescent="0.2">
      <c r="A81" s="47"/>
      <c r="B81" s="27"/>
      <c r="C81" s="46"/>
      <c r="D81" s="27"/>
      <c r="E81" s="39"/>
      <c r="F81" s="32"/>
      <c r="G81" s="39"/>
      <c r="H81" s="25"/>
    </row>
    <row r="82" spans="1:8" ht="15" x14ac:dyDescent="0.2">
      <c r="A82" s="47"/>
      <c r="B82" s="27"/>
      <c r="C82" s="46"/>
      <c r="D82" s="27"/>
      <c r="E82" s="39"/>
      <c r="F82" s="32"/>
      <c r="G82" s="39"/>
      <c r="H82" s="25"/>
    </row>
    <row r="83" spans="1:8" ht="15" x14ac:dyDescent="0.2">
      <c r="A83" s="47"/>
      <c r="B83" s="27"/>
      <c r="C83" s="27"/>
      <c r="D83" s="27"/>
      <c r="E83" s="39"/>
      <c r="F83" s="32"/>
      <c r="G83" s="39"/>
      <c r="H83" s="25"/>
    </row>
    <row r="84" spans="1:8" x14ac:dyDescent="0.2">
      <c r="A84" s="23"/>
      <c r="B84" s="27"/>
      <c r="C84" s="58"/>
      <c r="D84" s="27"/>
      <c r="E84" s="39"/>
      <c r="F84" s="32"/>
      <c r="G84" s="39"/>
      <c r="H84" s="27"/>
    </row>
  </sheetData>
  <mergeCells count="1">
    <mergeCell ref="A1:H1"/>
  </mergeCells>
  <hyperlinks>
    <hyperlink ref="C32" r:id="rId1" xr:uid="{1AE208E8-59C8-4595-8BCE-BA14A286CEBE}"/>
    <hyperlink ref="C21" r:id="rId2" xr:uid="{FDF70033-95F1-49C7-B7B4-B1C20F7855D1}"/>
    <hyperlink ref="C6" r:id="rId3" xr:uid="{7AE34D42-1E6A-4073-84BC-42B78802414B}"/>
    <hyperlink ref="C11" r:id="rId4" xr:uid="{D181A82A-F438-4411-9BF2-13E931A3CB9E}"/>
    <hyperlink ref="C12" r:id="rId5" xr:uid="{27FA1486-09CB-42F6-B059-D602A7BC2B6B}"/>
    <hyperlink ref="C15" r:id="rId6" xr:uid="{D3A98056-1085-42EE-AE23-730493482E5E}"/>
    <hyperlink ref="C16" r:id="rId7" xr:uid="{09BA7EE4-3AB1-4C38-AF89-FBBF6A7EFF57}"/>
    <hyperlink ref="C17" r:id="rId8" xr:uid="{53E41CE6-3E00-41DF-B2C1-FA2C2BB3249E}"/>
    <hyperlink ref="C14" r:id="rId9" xr:uid="{1A296425-756F-44F5-92B0-4E3A668A8BFC}"/>
    <hyperlink ref="C28" r:id="rId10" xr:uid="{63EC0F42-0D22-4040-9C37-0338C3198BA4}"/>
    <hyperlink ref="C23" r:id="rId11" xr:uid="{38812787-23F6-4483-8B2F-9BB4BF6509D3}"/>
  </hyperlinks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8"/>
  <sheetViews>
    <sheetView zoomScale="110" zoomScaleNormal="11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103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0.33402777777777776</v>
      </c>
      <c r="F5" s="76">
        <v>1</v>
      </c>
      <c r="G5" s="75">
        <f>E5+TIME(0,F5,0)</f>
        <v>0.3347222222222222</v>
      </c>
      <c r="H5" s="35"/>
    </row>
    <row r="6" spans="1:8" x14ac:dyDescent="0.2">
      <c r="A6" s="23" t="s">
        <v>21</v>
      </c>
      <c r="B6" s="27" t="s">
        <v>54</v>
      </c>
      <c r="C6" s="58" t="s">
        <v>105</v>
      </c>
      <c r="D6" s="27" t="s">
        <v>42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39</v>
      </c>
      <c r="C7" s="58"/>
      <c r="D7" s="27" t="s">
        <v>42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73" t="s">
        <v>26</v>
      </c>
      <c r="B11" s="74" t="s">
        <v>47</v>
      </c>
      <c r="C11" s="58" t="s">
        <v>105</v>
      </c>
      <c r="D11" s="74" t="s">
        <v>83</v>
      </c>
      <c r="E11" s="75">
        <f>G7</f>
        <v>0.33749999999999997</v>
      </c>
      <c r="F11" s="76">
        <v>1</v>
      </c>
      <c r="G11" s="75">
        <f t="shared" ref="G11" si="1">E11+TIME(0,F11,0)</f>
        <v>0.33819444444444441</v>
      </c>
      <c r="H11" s="35"/>
    </row>
    <row r="12" spans="1:8" ht="15" x14ac:dyDescent="0.25">
      <c r="A12" s="73" t="s">
        <v>27</v>
      </c>
      <c r="B12" s="74" t="s">
        <v>48</v>
      </c>
      <c r="C12" s="58" t="s">
        <v>105</v>
      </c>
      <c r="D12" s="74" t="s">
        <v>83</v>
      </c>
      <c r="E12" s="75">
        <f>G11</f>
        <v>0.33819444444444441</v>
      </c>
      <c r="F12" s="76">
        <v>5</v>
      </c>
      <c r="G12" s="75">
        <f>E12+TIME(0,F12,0)</f>
        <v>0.34166666666666662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73" t="s">
        <v>50</v>
      </c>
      <c r="B14" s="74" t="s">
        <v>64</v>
      </c>
      <c r="C14" s="58" t="s">
        <v>105</v>
      </c>
      <c r="D14" s="74" t="s">
        <v>83</v>
      </c>
      <c r="E14" s="75">
        <f>G12</f>
        <v>0.34166666666666662</v>
      </c>
      <c r="F14" s="76">
        <v>2</v>
      </c>
      <c r="G14" s="75">
        <f t="shared" ref="G14:G17" si="2">E14+TIME(0,F14,0)</f>
        <v>0.3430555555555555</v>
      </c>
      <c r="H14" s="35"/>
    </row>
    <row r="15" spans="1:8" x14ac:dyDescent="0.2">
      <c r="A15" s="73" t="s">
        <v>51</v>
      </c>
      <c r="B15" s="74" t="s">
        <v>58</v>
      </c>
      <c r="C15" s="58" t="s">
        <v>105</v>
      </c>
      <c r="D15" s="74" t="s">
        <v>83</v>
      </c>
      <c r="E15" s="75">
        <f>G14</f>
        <v>0.3430555555555555</v>
      </c>
      <c r="F15" s="76">
        <v>1</v>
      </c>
      <c r="G15" s="75">
        <f t="shared" si="2"/>
        <v>0.34374999999999994</v>
      </c>
      <c r="H15" s="35"/>
    </row>
    <row r="16" spans="1:8" x14ac:dyDescent="0.2">
      <c r="A16" s="73" t="s">
        <v>53</v>
      </c>
      <c r="B16" s="74" t="s">
        <v>52</v>
      </c>
      <c r="C16" s="58" t="s">
        <v>105</v>
      </c>
      <c r="D16" s="74" t="s">
        <v>83</v>
      </c>
      <c r="E16" s="75">
        <f>G15</f>
        <v>0.34374999999999994</v>
      </c>
      <c r="F16" s="76">
        <v>1</v>
      </c>
      <c r="G16" s="75">
        <f t="shared" si="2"/>
        <v>0.34444444444444439</v>
      </c>
      <c r="H16" s="35"/>
    </row>
    <row r="17" spans="1:8" x14ac:dyDescent="0.2">
      <c r="A17" s="73" t="s">
        <v>59</v>
      </c>
      <c r="B17" s="74" t="s">
        <v>49</v>
      </c>
      <c r="C17" s="58" t="s">
        <v>105</v>
      </c>
      <c r="D17" s="74" t="s">
        <v>83</v>
      </c>
      <c r="E17" s="75">
        <f>G16</f>
        <v>0.34444444444444439</v>
      </c>
      <c r="F17" s="76">
        <v>0</v>
      </c>
      <c r="G17" s="75">
        <f t="shared" si="2"/>
        <v>0.34444444444444439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86</v>
      </c>
      <c r="C19" s="64"/>
      <c r="D19" s="64"/>
      <c r="E19" s="65"/>
      <c r="F19" s="66"/>
      <c r="G19" s="65"/>
      <c r="H19" s="67"/>
    </row>
    <row r="20" spans="1:8" s="55" customFormat="1" x14ac:dyDescent="0.2">
      <c r="A20" s="23" t="s">
        <v>30</v>
      </c>
      <c r="B20" s="27" t="s">
        <v>62</v>
      </c>
      <c r="C20" s="58" t="s">
        <v>82</v>
      </c>
      <c r="D20" s="88" t="s">
        <v>42</v>
      </c>
      <c r="E20" s="39">
        <f>G17</f>
        <v>0.34444444444444439</v>
      </c>
      <c r="F20" s="89">
        <v>5</v>
      </c>
      <c r="G20" s="75">
        <f t="shared" ref="G20" si="3">E20+TIME(0,F20,0)</f>
        <v>0.3479166666666666</v>
      </c>
      <c r="H20" s="35"/>
    </row>
    <row r="21" spans="1:8" x14ac:dyDescent="0.2">
      <c r="A21" s="23"/>
      <c r="B21" s="27"/>
      <c r="C21" s="55"/>
      <c r="D21" s="27"/>
      <c r="E21" s="39"/>
      <c r="F21" s="32"/>
      <c r="G21" s="39"/>
      <c r="H21" s="35"/>
    </row>
    <row r="22" spans="1:8" s="55" customFormat="1" ht="15" x14ac:dyDescent="0.25">
      <c r="A22" s="63" t="s">
        <v>32</v>
      </c>
      <c r="B22" s="64" t="s">
        <v>67</v>
      </c>
      <c r="C22" s="64"/>
      <c r="D22" s="64"/>
      <c r="E22" s="65"/>
      <c r="F22" s="66"/>
      <c r="G22" s="65"/>
      <c r="H22" s="67"/>
    </row>
    <row r="23" spans="1:8" s="55" customFormat="1" x14ac:dyDescent="0.2">
      <c r="A23" s="73" t="s">
        <v>33</v>
      </c>
      <c r="B23" s="27" t="s">
        <v>89</v>
      </c>
      <c r="C23" s="58" t="s">
        <v>105</v>
      </c>
      <c r="D23" s="88" t="s">
        <v>42</v>
      </c>
      <c r="E23" s="39">
        <f>G20</f>
        <v>0.3479166666666666</v>
      </c>
      <c r="F23" s="76">
        <v>15</v>
      </c>
      <c r="G23" s="75">
        <f t="shared" ref="G23" si="4">E23+TIME(0,F23,0)</f>
        <v>0.35833333333333328</v>
      </c>
      <c r="H23" s="35"/>
    </row>
    <row r="24" spans="1:8" s="55" customFormat="1" x14ac:dyDescent="0.2">
      <c r="A24" s="73" t="s">
        <v>88</v>
      </c>
      <c r="B24" s="27" t="s">
        <v>104</v>
      </c>
      <c r="C24" s="58"/>
      <c r="D24" s="88" t="s">
        <v>90</v>
      </c>
      <c r="E24" s="39">
        <f>G23</f>
        <v>0.35833333333333328</v>
      </c>
      <c r="F24" s="76">
        <v>15</v>
      </c>
      <c r="G24" s="75">
        <f t="shared" ref="G24" si="5">E24+TIME(0,F24,0)</f>
        <v>0.36874999999999997</v>
      </c>
      <c r="H24" s="35"/>
    </row>
    <row r="25" spans="1:8" x14ac:dyDescent="0.2">
      <c r="A25" s="23"/>
      <c r="B25" s="27"/>
      <c r="C25" s="55"/>
      <c r="D25" s="27"/>
      <c r="E25" s="39"/>
      <c r="F25" s="32"/>
      <c r="G25" s="39"/>
      <c r="H25" s="35"/>
    </row>
    <row r="26" spans="1:8" ht="15" x14ac:dyDescent="0.25">
      <c r="A26" s="63" t="s">
        <v>34</v>
      </c>
      <c r="B26" s="64" t="s">
        <v>36</v>
      </c>
      <c r="C26" s="64"/>
      <c r="D26" s="64"/>
      <c r="E26" s="65"/>
      <c r="F26" s="66"/>
      <c r="G26" s="65"/>
      <c r="H26" s="67"/>
    </row>
    <row r="27" spans="1:8" x14ac:dyDescent="0.2">
      <c r="A27" s="47" t="s">
        <v>75</v>
      </c>
      <c r="B27" s="27" t="s">
        <v>66</v>
      </c>
      <c r="C27" s="58" t="s">
        <v>105</v>
      </c>
      <c r="D27" s="27" t="s">
        <v>42</v>
      </c>
      <c r="E27" s="39">
        <f>G24</f>
        <v>0.36874999999999997</v>
      </c>
      <c r="F27" s="32">
        <v>5</v>
      </c>
      <c r="G27" s="39">
        <f>E27+TIME(0,F27,0)</f>
        <v>0.37222222222222218</v>
      </c>
      <c r="H27" s="35"/>
    </row>
    <row r="28" spans="1:8" x14ac:dyDescent="0.2">
      <c r="A28" s="47" t="s">
        <v>107</v>
      </c>
      <c r="B28" s="27" t="s">
        <v>92</v>
      </c>
      <c r="C28" s="58" t="s">
        <v>105</v>
      </c>
      <c r="D28" s="27" t="s">
        <v>42</v>
      </c>
      <c r="E28" s="39">
        <f>G27</f>
        <v>0.37222222222222218</v>
      </c>
      <c r="F28" s="32">
        <v>5</v>
      </c>
      <c r="G28" s="39">
        <f>E28+TIME(0,F28,0)</f>
        <v>0.37569444444444439</v>
      </c>
      <c r="H28" s="35"/>
    </row>
    <row r="29" spans="1:8" x14ac:dyDescent="0.2">
      <c r="A29" s="47" t="s">
        <v>108</v>
      </c>
      <c r="B29" s="27" t="s">
        <v>84</v>
      </c>
      <c r="C29" s="58" t="s">
        <v>105</v>
      </c>
      <c r="D29" s="27" t="s">
        <v>42</v>
      </c>
      <c r="E29" s="39">
        <f>G28</f>
        <v>0.37569444444444439</v>
      </c>
      <c r="F29" s="32">
        <v>1</v>
      </c>
      <c r="G29" s="39">
        <f>E29+TIME(0,F29,0)</f>
        <v>0.37638888888888883</v>
      </c>
      <c r="H29" s="35"/>
    </row>
    <row r="30" spans="1:8" x14ac:dyDescent="0.2">
      <c r="A30" s="47" t="s">
        <v>91</v>
      </c>
      <c r="B30" s="27" t="s">
        <v>37</v>
      </c>
      <c r="C30" s="27"/>
      <c r="D30" s="27" t="s">
        <v>42</v>
      </c>
      <c r="E30" s="39">
        <f>G29</f>
        <v>0.37638888888888883</v>
      </c>
      <c r="F30" s="32">
        <v>1</v>
      </c>
      <c r="G30" s="39">
        <f>E30+TIME(0,F30,0)</f>
        <v>0.37708333333333327</v>
      </c>
      <c r="H30" s="35"/>
    </row>
    <row r="31" spans="1:8" x14ac:dyDescent="0.2">
      <c r="A31" s="23"/>
      <c r="B31" s="27"/>
      <c r="C31" s="29"/>
      <c r="D31" s="27"/>
      <c r="E31" s="39"/>
      <c r="F31" s="32"/>
      <c r="G31" s="39"/>
      <c r="H31" s="35"/>
    </row>
    <row r="32" spans="1:8" ht="15" x14ac:dyDescent="0.25">
      <c r="A32" s="59"/>
      <c r="B32" s="59" t="s">
        <v>35</v>
      </c>
      <c r="C32" s="59"/>
      <c r="D32" s="59"/>
      <c r="E32" s="60">
        <f>G30</f>
        <v>0.37708333333333327</v>
      </c>
      <c r="F32" s="61">
        <v>57</v>
      </c>
      <c r="G32" s="60">
        <v>0.41666666666666669</v>
      </c>
      <c r="H32" s="62"/>
    </row>
    <row r="33" spans="1:8" x14ac:dyDescent="0.2">
      <c r="A33" s="45"/>
      <c r="B33" s="45"/>
      <c r="D33" s="45"/>
      <c r="E33" s="48"/>
      <c r="F33" s="49"/>
      <c r="G33" s="48"/>
      <c r="H33" s="35"/>
    </row>
    <row r="34" spans="1:8" ht="15" x14ac:dyDescent="0.25">
      <c r="A34" s="23"/>
      <c r="B34" s="27"/>
      <c r="C34" s="58"/>
      <c r="D34" s="27"/>
      <c r="E34" s="39"/>
      <c r="F34" s="32"/>
      <c r="G34" s="39"/>
      <c r="H34" s="36"/>
    </row>
    <row r="35" spans="1:8" ht="15" x14ac:dyDescent="0.25">
      <c r="A35" s="56"/>
      <c r="B35" s="28"/>
      <c r="C35" s="28"/>
      <c r="D35" s="28"/>
      <c r="E35" s="40"/>
      <c r="F35" s="33"/>
      <c r="G35" s="40"/>
      <c r="H35" s="35"/>
    </row>
    <row r="36" spans="1:8" x14ac:dyDescent="0.2">
      <c r="A36" s="23"/>
      <c r="B36" s="27"/>
      <c r="C36" s="58"/>
      <c r="D36" s="27"/>
      <c r="E36" s="39"/>
      <c r="F36" s="32"/>
      <c r="G36" s="39"/>
      <c r="H36" s="35"/>
    </row>
    <row r="37" spans="1:8" x14ac:dyDescent="0.2">
      <c r="A37" s="23"/>
      <c r="B37" s="27"/>
      <c r="C37" s="29"/>
      <c r="D37" s="27"/>
      <c r="E37" s="39"/>
      <c r="F37" s="32"/>
      <c r="G37" s="39"/>
      <c r="H37" s="35"/>
    </row>
    <row r="38" spans="1:8" x14ac:dyDescent="0.2">
      <c r="A38" s="23"/>
      <c r="B38" s="27"/>
      <c r="C38" s="58"/>
      <c r="D38" s="27"/>
      <c r="E38" s="39"/>
      <c r="F38" s="32"/>
      <c r="G38" s="39"/>
      <c r="H38" s="35"/>
    </row>
    <row r="39" spans="1:8" x14ac:dyDescent="0.2">
      <c r="A39" s="23"/>
      <c r="B39" s="27"/>
      <c r="C39" s="27"/>
      <c r="D39" s="27"/>
      <c r="E39" s="39"/>
      <c r="F39" s="32"/>
      <c r="G39" s="39"/>
      <c r="H39" s="35"/>
    </row>
    <row r="40" spans="1:8" ht="15" x14ac:dyDescent="0.2">
      <c r="A40" s="23"/>
      <c r="B40" s="27"/>
      <c r="C40" s="29"/>
      <c r="D40" s="25"/>
      <c r="E40" s="39"/>
      <c r="F40" s="32"/>
      <c r="G40" s="39"/>
      <c r="H40" s="35"/>
    </row>
    <row r="41" spans="1:8" x14ac:dyDescent="0.2">
      <c r="A41" s="23"/>
      <c r="B41" s="27"/>
      <c r="C41" s="29"/>
      <c r="D41" s="27"/>
      <c r="E41" s="39"/>
      <c r="F41" s="32"/>
      <c r="G41" s="39"/>
      <c r="H41" s="35"/>
    </row>
    <row r="42" spans="1:8" x14ac:dyDescent="0.2">
      <c r="A42" s="23"/>
      <c r="B42" s="27"/>
      <c r="C42" s="58"/>
      <c r="D42" s="27"/>
      <c r="E42" s="39"/>
      <c r="F42" s="32"/>
      <c r="G42" s="39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29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29"/>
      <c r="D46" s="27"/>
      <c r="E46" s="39"/>
      <c r="F46" s="32"/>
      <c r="G46" s="39"/>
      <c r="H46" s="81"/>
    </row>
    <row r="47" spans="1:8" x14ac:dyDescent="0.2">
      <c r="H47" s="35"/>
    </row>
    <row r="48" spans="1:8" ht="15.75" x14ac:dyDescent="0.25">
      <c r="A48" s="23"/>
      <c r="B48" s="27"/>
      <c r="C48" s="58"/>
      <c r="D48" s="27"/>
      <c r="E48" s="39"/>
      <c r="F48" s="32"/>
      <c r="G48" s="39"/>
      <c r="H48" s="82"/>
    </row>
    <row r="49" spans="1:8" ht="15.75" x14ac:dyDescent="0.25">
      <c r="A49" s="22"/>
      <c r="B49" s="26"/>
      <c r="C49" s="28"/>
      <c r="D49" s="26"/>
      <c r="E49" s="38"/>
      <c r="F49" s="31"/>
      <c r="G49" s="38"/>
      <c r="H49" s="83"/>
    </row>
    <row r="50" spans="1:8" x14ac:dyDescent="0.2">
      <c r="A50" s="23"/>
      <c r="B50" s="27"/>
      <c r="C50" s="29"/>
      <c r="D50" s="27"/>
      <c r="E50" s="39"/>
      <c r="F50" s="32"/>
      <c r="G50" s="39"/>
      <c r="H50" s="84"/>
    </row>
    <row r="51" spans="1:8" x14ac:dyDescent="0.2">
      <c r="A51" s="23"/>
      <c r="B51" s="27"/>
      <c r="C51" s="29"/>
      <c r="D51" s="27"/>
      <c r="E51" s="39"/>
      <c r="F51" s="32"/>
      <c r="G51" s="39"/>
      <c r="H51" s="35"/>
    </row>
    <row r="52" spans="1:8" x14ac:dyDescent="0.2">
      <c r="A52" s="23"/>
      <c r="B52" s="27"/>
      <c r="C52" s="29"/>
      <c r="D52" s="27"/>
      <c r="E52" s="39"/>
      <c r="F52" s="32"/>
      <c r="G52" s="39"/>
      <c r="H52" s="35"/>
    </row>
    <row r="53" spans="1:8" ht="15.75" x14ac:dyDescent="0.25">
      <c r="A53" s="23"/>
      <c r="B53" s="27"/>
      <c r="C53" s="27"/>
      <c r="D53" s="27"/>
      <c r="E53" s="39"/>
      <c r="F53" s="32"/>
      <c r="G53" s="39"/>
      <c r="H53" s="82"/>
    </row>
    <row r="54" spans="1:8" ht="15.75" x14ac:dyDescent="0.25">
      <c r="A54" s="22"/>
      <c r="B54" s="26"/>
      <c r="C54" s="28"/>
      <c r="D54" s="26"/>
      <c r="E54" s="38"/>
      <c r="F54" s="31"/>
      <c r="G54" s="38"/>
      <c r="H54" s="35"/>
    </row>
    <row r="55" spans="1:8" x14ac:dyDescent="0.2">
      <c r="A55" s="23"/>
      <c r="B55" s="27"/>
      <c r="C55" s="29"/>
      <c r="D55" s="27"/>
      <c r="E55" s="39"/>
      <c r="F55" s="32"/>
      <c r="G55" s="39"/>
      <c r="H55" s="35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ht="15.75" x14ac:dyDescent="0.25">
      <c r="A60" s="23"/>
      <c r="B60" s="27"/>
      <c r="C60" s="29"/>
      <c r="D60" s="27"/>
      <c r="E60" s="39"/>
      <c r="F60" s="32"/>
      <c r="G60" s="39"/>
      <c r="H60" s="82"/>
    </row>
    <row r="61" spans="1:8" ht="15.75" x14ac:dyDescent="0.25">
      <c r="A61" s="22"/>
      <c r="B61" s="26"/>
      <c r="C61" s="28"/>
      <c r="D61" s="26"/>
      <c r="E61" s="38"/>
      <c r="F61" s="31"/>
      <c r="G61" s="38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39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ht="15.75" x14ac:dyDescent="0.25">
      <c r="A71" s="23"/>
      <c r="B71" s="27"/>
      <c r="C71" s="29"/>
      <c r="D71" s="27"/>
      <c r="E71" s="39"/>
      <c r="F71" s="32"/>
      <c r="G71" s="39"/>
      <c r="H71" s="82"/>
    </row>
    <row r="72" spans="1:8" ht="15.75" x14ac:dyDescent="0.25">
      <c r="A72" s="22"/>
      <c r="B72" s="26"/>
      <c r="C72" s="28"/>
      <c r="D72" s="26"/>
      <c r="E72" s="38"/>
      <c r="F72" s="31"/>
      <c r="G72" s="38"/>
      <c r="H72" s="35"/>
    </row>
    <row r="73" spans="1:8" x14ac:dyDescent="0.2">
      <c r="A73" s="23"/>
      <c r="B73" s="27"/>
      <c r="C73" s="29"/>
      <c r="D73" s="45"/>
      <c r="E73" s="48"/>
      <c r="F73" s="49"/>
      <c r="G73" s="48"/>
      <c r="H73" s="35"/>
    </row>
    <row r="74" spans="1:8" x14ac:dyDescent="0.2">
      <c r="A74" s="47"/>
      <c r="B74" s="27"/>
      <c r="C74" s="29"/>
      <c r="D74" s="27"/>
      <c r="E74" s="39"/>
      <c r="F74" s="32"/>
      <c r="G74" s="39"/>
      <c r="H74" s="35"/>
    </row>
    <row r="75" spans="1:8" ht="15" x14ac:dyDescent="0.2">
      <c r="A75" s="23"/>
      <c r="B75" s="27"/>
      <c r="C75" s="58"/>
      <c r="D75" s="27"/>
      <c r="E75" s="39"/>
      <c r="F75" s="32"/>
      <c r="G75" s="39"/>
      <c r="H75" s="83"/>
    </row>
    <row r="76" spans="1:8" ht="15" x14ac:dyDescent="0.2">
      <c r="A76" s="47"/>
      <c r="B76" s="27"/>
      <c r="C76" s="29"/>
      <c r="D76" s="27"/>
      <c r="E76" s="39"/>
      <c r="F76" s="32"/>
      <c r="G76" s="39"/>
      <c r="H76" s="83"/>
    </row>
    <row r="77" spans="1:8" ht="15" x14ac:dyDescent="0.2">
      <c r="A77" s="47"/>
      <c r="B77" s="27"/>
      <c r="C77" s="29"/>
      <c r="D77" s="27"/>
      <c r="E77" s="39"/>
      <c r="F77" s="32"/>
      <c r="G77" s="39"/>
      <c r="H77" s="83"/>
    </row>
    <row r="78" spans="1:8" ht="15" x14ac:dyDescent="0.2">
      <c r="A78" s="23"/>
      <c r="B78" s="27"/>
      <c r="C78" s="46"/>
      <c r="D78" s="27"/>
      <c r="E78" s="39"/>
      <c r="F78" s="32"/>
      <c r="G78" s="39"/>
      <c r="H78" s="83"/>
    </row>
    <row r="79" spans="1:8" ht="15" x14ac:dyDescent="0.2">
      <c r="A79" s="23"/>
      <c r="B79" s="27"/>
      <c r="C79" s="46"/>
      <c r="D79" s="27"/>
      <c r="E79" s="39"/>
      <c r="F79" s="32"/>
      <c r="G79" s="39"/>
      <c r="H79" s="83"/>
    </row>
    <row r="80" spans="1:8" ht="15" x14ac:dyDescent="0.2">
      <c r="A80" s="23"/>
      <c r="B80" s="27"/>
      <c r="C80" s="46"/>
      <c r="D80" s="27"/>
      <c r="E80" s="39"/>
      <c r="F80" s="32"/>
      <c r="G80" s="39"/>
      <c r="H80" s="83"/>
    </row>
    <row r="81" spans="1:8" x14ac:dyDescent="0.2">
      <c r="A81" s="47"/>
      <c r="B81" s="27"/>
      <c r="C81" s="29"/>
      <c r="D81" s="27"/>
      <c r="E81" s="39"/>
      <c r="F81" s="32"/>
      <c r="G81" s="39"/>
      <c r="H81" s="85"/>
    </row>
    <row r="82" spans="1:8" x14ac:dyDescent="0.2">
      <c r="H82" s="35"/>
    </row>
    <row r="83" spans="1:8" ht="15" x14ac:dyDescent="0.2">
      <c r="A83" s="23"/>
      <c r="B83" s="27"/>
      <c r="C83" s="58"/>
      <c r="D83" s="27"/>
      <c r="E83" s="39"/>
      <c r="F83" s="32"/>
      <c r="G83" s="39"/>
      <c r="H83" s="83"/>
    </row>
    <row r="84" spans="1:8" ht="15" x14ac:dyDescent="0.2">
      <c r="A84" s="47"/>
      <c r="B84" s="27"/>
      <c r="C84" s="46"/>
      <c r="D84" s="27"/>
      <c r="E84" s="39"/>
      <c r="F84" s="32"/>
      <c r="G84" s="39"/>
      <c r="H84" s="83"/>
    </row>
    <row r="85" spans="1:8" ht="15" x14ac:dyDescent="0.2">
      <c r="A85" s="47"/>
      <c r="B85" s="27"/>
      <c r="C85" s="46"/>
      <c r="D85" s="27"/>
      <c r="E85" s="39"/>
      <c r="F85" s="32"/>
      <c r="G85" s="39"/>
      <c r="H85" s="83"/>
    </row>
    <row r="86" spans="1:8" ht="15" x14ac:dyDescent="0.2">
      <c r="A86" s="47"/>
      <c r="B86" s="27"/>
      <c r="C86" s="46"/>
      <c r="D86" s="27"/>
      <c r="E86" s="39"/>
      <c r="F86" s="32"/>
      <c r="G86" s="39"/>
      <c r="H86" s="83"/>
    </row>
    <row r="87" spans="1:8" x14ac:dyDescent="0.2">
      <c r="A87" s="47"/>
      <c r="B87" s="27"/>
      <c r="C87" s="27"/>
      <c r="D87" s="27"/>
      <c r="E87" s="39"/>
      <c r="F87" s="32"/>
      <c r="G87" s="39"/>
      <c r="H87" s="35"/>
    </row>
    <row r="88" spans="1:8" x14ac:dyDescent="0.2">
      <c r="A88" s="23"/>
      <c r="B88" s="27"/>
      <c r="C88" s="58"/>
      <c r="D88" s="27"/>
      <c r="E88" s="39"/>
      <c r="F88" s="32"/>
      <c r="G88" s="39"/>
    </row>
  </sheetData>
  <mergeCells count="1">
    <mergeCell ref="A1:H1"/>
  </mergeCells>
  <hyperlinks>
    <hyperlink ref="C20" r:id="rId1" xr:uid="{993A5B33-28CA-4DCA-819E-5E22F1292023}"/>
    <hyperlink ref="C6" r:id="rId2" xr:uid="{AF920398-56C5-4F25-B25E-02808BA46A10}"/>
    <hyperlink ref="C11" r:id="rId3" xr:uid="{BC1E484C-9085-4A92-9D83-3A3D9CFF3726}"/>
    <hyperlink ref="C12" r:id="rId4" xr:uid="{9DCD0FC9-3231-46F5-A077-6782D2DBDAFF}"/>
    <hyperlink ref="C14" r:id="rId5" xr:uid="{3EC10BC9-FAE3-43ED-8511-7161EB66811B}"/>
    <hyperlink ref="C15" r:id="rId6" xr:uid="{53B2C12B-5EC1-4A65-B790-6AC194CBDF2A}"/>
    <hyperlink ref="C16" r:id="rId7" xr:uid="{F68106E9-B89A-4533-BCC4-8457EF2F3B6E}"/>
    <hyperlink ref="C17" r:id="rId8" xr:uid="{2FB2E486-6F2F-4456-8A52-2D3EBFA1FCC6}"/>
    <hyperlink ref="C23" r:id="rId9" xr:uid="{976FD263-BBE6-473A-B49D-31DA513C6DC9}"/>
    <hyperlink ref="C27" r:id="rId10" xr:uid="{0EBBA31E-1CBA-47CD-844E-D20D4D23F26D}"/>
    <hyperlink ref="C28" r:id="rId11" xr:uid="{8602B8B3-958C-4F1E-9806-F45D9437B51A}"/>
    <hyperlink ref="C29" r:id="rId12" xr:uid="{302A1849-97D1-4D4F-8005-3EA093E79B56}"/>
  </hyperlinks>
  <pageMargins left="0.7" right="0.7" top="0.75" bottom="0.75" header="0.3" footer="0.3"/>
  <pageSetup orientation="portrait" horizontalDpi="1200" verticalDpi="1200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2025</dc:title>
  <dc:subject>Agendas for the WG, TG, SC and AHC</dc:subject>
  <dc:creator/>
  <cp:keywords>18-25/0027r0</cp:keywords>
  <cp:lastModifiedBy>Edward Au</cp:lastModifiedBy>
  <cp:lastPrinted>2018-08-07T21:31:08Z</cp:lastPrinted>
  <dcterms:created xsi:type="dcterms:W3CDTF">2007-05-08T22:03:28Z</dcterms:created>
  <dcterms:modified xsi:type="dcterms:W3CDTF">2025-04-09T23:34:23Z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