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3\"/>
    </mc:Choice>
  </mc:AlternateContent>
  <xr:revisionPtr revIDLastSave="0" documentId="13_ncr:1_{E815D0FA-D5EC-4526-BE79-A2FFF9C7686F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880" l="1"/>
  <c r="E35" i="880"/>
  <c r="G35" i="880" s="1"/>
  <c r="E29" i="881"/>
  <c r="G29" i="88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/>
  <c r="G20" i="881" s="1"/>
  <c r="E23" i="881" s="1"/>
  <c r="G4" i="880"/>
  <c r="E5" i="880" s="1"/>
  <c r="G5" i="880" s="1"/>
  <c r="E6" i="880" s="1"/>
  <c r="G6" i="880" s="1"/>
  <c r="E7" i="880" s="1"/>
  <c r="G7" i="880" s="1"/>
  <c r="E11" i="880" s="1"/>
  <c r="G23" i="881" l="1"/>
  <c r="E24" i="881" s="1"/>
  <c r="G24" i="881" s="1"/>
  <c r="E25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5" i="881" l="1"/>
  <c r="E28" i="881" s="1"/>
  <c r="G28" i="881" s="1"/>
  <c r="E32" i="881" s="1"/>
  <c r="G32" i="881" s="1"/>
  <c r="E33" i="881" s="1"/>
  <c r="G33" i="881" s="1"/>
  <c r="E34" i="881" s="1"/>
  <c r="G34" i="881" s="1"/>
  <c r="E36" i="881" s="1"/>
  <c r="E24" i="880"/>
  <c r="G24" i="880" s="1"/>
  <c r="E25" i="880" l="1"/>
  <c r="G25" i="880" s="1"/>
  <c r="E28" i="880" s="1"/>
  <c r="G28" i="880" s="1"/>
  <c r="E29" i="880" s="1"/>
  <c r="G29" i="880" s="1"/>
  <c r="E32" i="880" s="1"/>
  <c r="G32" i="880" s="1"/>
  <c r="E33" i="880" s="1"/>
  <c r="G33" i="880" s="1"/>
  <c r="E34" i="880" s="1"/>
  <c r="G34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<sst xmlns="http://schemas.openxmlformats.org/spreadsheetml/2006/main" count="228" uniqueCount="122">
  <si>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</si>
  <si>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</si>
  <si>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</si>
  <si>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</si>
  <si>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</si>
  <si>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</si>
  <si>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</si>
  <si>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</si>
  <si>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</si>
  <si>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</si>
  <si>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</si>
  <si>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</si>
  <si>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</si>
  <si>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</si>
  <si>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</si>
  <si>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</si>
  <si>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</si>
  <si>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</si>
  <si>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</si>
  <si>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</si>
  <si>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</si>
  <si>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</si>
  <si>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</si>
  <si>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</si>
  <si>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</si>
  <si>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</si>
  <si>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</si>
  <si>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</si>
  <si>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</si>
  <si>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</si>
  <si>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</si>
  <si>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</si>
  <si>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</si>
  <si>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</si>
  <si>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</si>
  <si>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</si>
  <si>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</si>
  <si>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</si>
  <si>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</si>
  <si>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</si>
  <si>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</si>
  <si>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</si>
  <si>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</si>
  <si>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</si>
  <si>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</si>
  <si>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</si>
  <si>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</si>
  <si>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</si>
  <si>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</si>
  <si>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</si>
  <si>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</si>
  <si>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</si>
  <si>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</si>
  <si>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</si>
  <si>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</si>
  <si>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</si>
  <si>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</si>
  <si>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</si>
  <si>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</si>
  <si>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</si>
  <si>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</si>
  <si>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</si>
  <si>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</si>
  <si>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</si>
  <si>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</si>
  <si>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</si>
  <si>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</si>
  <si>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</si>
  <si>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</si>
  <si>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</si>
  <si>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</si>
  <si>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</si>
  <si>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</si>
  <si>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</si>
  <si>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</si>
  <si>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</si>
  <si>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</si>
  <si>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</si>
  <si>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</si>
  <si>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</si>
  <si>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</si>
  <si>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</si>
  <si>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</si>
  <si>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</si>
  <si>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</si>
  <si>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</si>
  <si>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</si>
  <si>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</si>
  <si>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</si>
  <si>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</si>
  <si>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</si>
  <si>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</si>
  <si>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</si>
  <si>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</si>
  <si>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</si>
  <si>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</si>
  <si>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</si>
  <si>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Losier</t>
  </si>
  <si>
    <t>Review and approve the 2025 January interim minutes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</si>
  <si>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</si>
  <si>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</si>
  <si>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</si>
  <si>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</si>
  <si>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</si>
  <si>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</si>
  <si>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</si>
  <si>
    <t xml:space="preserve">    5.2</t>
  </si>
  <si>
    <t>UK Ofcom's consultation "Updating Wireless Telegraphy Licence Exemptions"</t>
  </si>
  <si>
    <t>Neirynck</t>
  </si>
  <si>
    <t>UAE TDRA's consultation "UAE Spectrum Outlook 2026 - 2031"</t>
  </si>
  <si>
    <t>18-25/0016</t>
  </si>
  <si>
    <t>18-25/0017</t>
  </si>
  <si>
    <t>Invited presentation:  Canada Spectrum Outlook</t>
  </si>
  <si>
    <t xml:space="preserve">    5.3</t>
  </si>
  <si>
    <t>Australia ACMA's consultation "Draft Five-year spectrum outlook 2025-30"</t>
  </si>
  <si>
    <t>18-25/0020</t>
  </si>
  <si>
    <t xml:space="preserve">    4.3</t>
  </si>
  <si>
    <t>18-25/0021</t>
  </si>
  <si>
    <t>Hiertz</t>
  </si>
  <si>
    <r>
      <t xml:space="preserve">ETSI BRAN:  March 2025 update </t>
    </r>
    <r>
      <rPr>
        <b/>
        <sz val="11"/>
        <rFont val="Arial"/>
        <family val="2"/>
      </rPr>
      <t>(tentative)</t>
    </r>
  </si>
  <si>
    <t>doc.: IEEE 802.18-25/0010r4</t>
  </si>
  <si>
    <t xml:space="preserve">   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</si>
</sst>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6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2&amp;is_group=0000&amp;is_year=2025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hyperlink" Target="https://mentor.ieee.org/802.18/documents?is_dcn=0001&amp;is_group=0000&amp;is_year=2024" TargetMode="External"/><Relationship Id="rId1" Type="http://schemas.openxmlformats.org/officeDocument/2006/relationships/hyperlink" Target="https://mentor.ieee.org/802.18/documents?is_dcn=0008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07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7&amp;is_group=0000&amp;is_year=202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hyperlink" Target="https://mentor.ieee.org/802.18/documents?is_dcn=0021&amp;is_group=0000&amp;is_year=2025" TargetMode="External"/><Relationship Id="rId1" Type="http://schemas.openxmlformats.org/officeDocument/2006/relationships/hyperlink" Target="https://mentor.ieee.org/802.18/documents?is_dcn=0011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zoomScale="80" zoomScaleNormal="80" workbookViewId="0">
      <selection activeCell="H5" sqref="H5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120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92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44265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/>
      <c r="J19" s="17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/>
      <c r="J20" s="17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7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94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98</v>
      </c>
      <c r="C21" s="58" t="s">
        <v>99</v>
      </c>
      <c r="D21" s="27" t="s">
        <v>95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103</v>
      </c>
      <c r="D28" s="27" t="s">
        <v>42</v>
      </c>
      <c r="E28" s="39">
        <f>G25</f>
        <v>0.45624999999999993</v>
      </c>
      <c r="F28" s="32">
        <v>2</v>
      </c>
      <c r="G28" s="75">
        <f t="shared" ref="G28:G29" si="9">E28+TIME(0,F28,0)</f>
        <v>0.45763888888888882</v>
      </c>
      <c r="H28" s="35"/>
    </row>
    <row r="29" spans="1:9" s="55" customFormat="1" x14ac:dyDescent="0.2">
      <c r="A29" s="23" t="s">
        <v>96</v>
      </c>
      <c r="B29" s="27" t="s">
        <v>112</v>
      </c>
      <c r="C29" s="58" t="s">
        <v>104</v>
      </c>
      <c r="D29" s="27" t="s">
        <v>97</v>
      </c>
      <c r="E29" s="39">
        <f>G28</f>
        <v>0.45763888888888882</v>
      </c>
      <c r="F29" s="32">
        <v>45</v>
      </c>
      <c r="G29" s="75">
        <f t="shared" si="9"/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74" t="s">
        <v>107</v>
      </c>
      <c r="C32" s="78" t="s">
        <v>110</v>
      </c>
      <c r="D32" s="74" t="s">
        <v>108</v>
      </c>
      <c r="E32" s="75">
        <f>G29</f>
        <v>0.48888888888888882</v>
      </c>
      <c r="F32" s="76">
        <v>10</v>
      </c>
      <c r="G32" s="75">
        <f t="shared" ref="G32:G33" si="10">E32+TIME(0,F32,0)</f>
        <v>0.49583333333333324</v>
      </c>
      <c r="H32" s="35"/>
    </row>
    <row r="33" spans="1:13" s="55" customFormat="1" ht="28.5" x14ac:dyDescent="0.2">
      <c r="A33" s="73" t="s">
        <v>106</v>
      </c>
      <c r="B33" s="74" t="s">
        <v>109</v>
      </c>
      <c r="C33" s="78" t="s">
        <v>111</v>
      </c>
      <c r="D33" s="74" t="s">
        <v>42</v>
      </c>
      <c r="E33" s="75">
        <f>G32</f>
        <v>0.49583333333333324</v>
      </c>
      <c r="F33" s="76">
        <v>15</v>
      </c>
      <c r="G33" s="75">
        <f t="shared" si="10"/>
        <v>0.50624999999999987</v>
      </c>
      <c r="H33" s="35"/>
    </row>
    <row r="34" spans="1:13" s="55" customFormat="1" ht="28.5" x14ac:dyDescent="0.2">
      <c r="A34" s="73" t="s">
        <v>113</v>
      </c>
      <c r="B34" s="74" t="s">
        <v>114</v>
      </c>
      <c r="C34" s="78" t="s">
        <v>115</v>
      </c>
      <c r="D34" s="74" t="s">
        <v>42</v>
      </c>
      <c r="E34" s="75">
        <f>G33</f>
        <v>0.50624999999999987</v>
      </c>
      <c r="F34" s="76">
        <v>15</v>
      </c>
      <c r="G34" s="75">
        <f t="shared" ref="G34:G35" si="11">E34+TIME(0,F34,0)</f>
        <v>0.5166666666666665</v>
      </c>
      <c r="H34" s="35"/>
    </row>
    <row r="35" spans="1:13" s="55" customFormat="1" x14ac:dyDescent="0.2">
      <c r="A35" s="73" t="s">
        <v>121</v>
      </c>
      <c r="B35" s="27" t="s">
        <v>62</v>
      </c>
      <c r="C35" s="58" t="s">
        <v>82</v>
      </c>
      <c r="D35" s="88" t="s">
        <v>42</v>
      </c>
      <c r="E35" s="39">
        <f>G34</f>
        <v>0.5166666666666665</v>
      </c>
      <c r="F35" s="89">
        <v>5</v>
      </c>
      <c r="G35" s="75">
        <f t="shared" si="11"/>
        <v>0.52013888888888871</v>
      </c>
      <c r="H35" s="35"/>
    </row>
    <row r="36" spans="1:13" s="55" customFormat="1" x14ac:dyDescent="0.2">
      <c r="A36" s="23"/>
      <c r="B36" s="74"/>
      <c r="C36" s="58"/>
      <c r="D36" s="74"/>
      <c r="E36" s="75"/>
      <c r="F36" s="76"/>
      <c r="G36" s="75"/>
      <c r="H36" s="35"/>
    </row>
    <row r="37" spans="1:13" s="55" customFormat="1" ht="15" x14ac:dyDescent="0.25">
      <c r="A37" s="59"/>
      <c r="B37" s="59" t="s">
        <v>35</v>
      </c>
      <c r="C37" s="59"/>
      <c r="D37" s="59"/>
      <c r="E37" s="60">
        <f>G35</f>
        <v>0.52013888888888871</v>
      </c>
      <c r="F37" s="61">
        <v>1</v>
      </c>
      <c r="G37" s="60">
        <v>0.52083333333333337</v>
      </c>
      <c r="H37" s="62"/>
    </row>
    <row r="38" spans="1:13" ht="13.9" customHeight="1" x14ac:dyDescent="0.2">
      <c r="A38" s="23"/>
      <c r="B38" s="27"/>
      <c r="C38" s="27"/>
      <c r="D38" s="27"/>
      <c r="E38" s="39"/>
      <c r="F38" s="32"/>
      <c r="G38" s="39"/>
      <c r="H38" s="27"/>
    </row>
    <row r="39" spans="1:13" ht="15" x14ac:dyDescent="0.2">
      <c r="A39" s="23"/>
      <c r="B39" s="27"/>
      <c r="C39" s="29"/>
      <c r="D39" s="25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58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58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7" spans="1:13" x14ac:dyDescent="0.2">
      <c r="A47" s="23"/>
      <c r="B47" s="27"/>
      <c r="C47" s="58"/>
      <c r="D47" s="27"/>
      <c r="E47" s="39"/>
      <c r="F47" s="32"/>
      <c r="G47" s="39"/>
      <c r="H47" s="27"/>
    </row>
    <row r="48" spans="1:13" ht="15.75" x14ac:dyDescent="0.25">
      <c r="A48" s="22"/>
      <c r="B48" s="26"/>
      <c r="C48" s="28"/>
      <c r="D48" s="26"/>
      <c r="E48" s="38"/>
      <c r="F48" s="31"/>
      <c r="G48" s="38"/>
      <c r="H48" s="26"/>
      <c r="M48" s="27"/>
    </row>
    <row r="49" spans="1:8" ht="15" x14ac:dyDescent="0.2">
      <c r="A49" s="23"/>
      <c r="B49" s="27"/>
      <c r="C49" s="29"/>
      <c r="D49" s="27"/>
      <c r="E49" s="39"/>
      <c r="F49" s="32"/>
      <c r="G49" s="39"/>
      <c r="H49" s="25"/>
    </row>
    <row r="50" spans="1:8" x14ac:dyDescent="0.2">
      <c r="A50" s="23"/>
      <c r="B50" s="27"/>
      <c r="C50" s="29"/>
      <c r="D50" s="27"/>
      <c r="E50" s="39"/>
      <c r="F50" s="32"/>
      <c r="G50" s="39"/>
      <c r="H50" s="5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7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26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39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ht="18" customHeight="1" x14ac:dyDescent="0.2">
      <c r="A70" s="23"/>
      <c r="B70" s="27"/>
      <c r="C70" s="29"/>
      <c r="D70" s="27"/>
      <c r="E70" s="39"/>
      <c r="F70" s="32"/>
      <c r="G70" s="39"/>
      <c r="H70" s="27"/>
    </row>
    <row r="71" spans="1:8" ht="15.75" x14ac:dyDescent="0.25">
      <c r="A71" s="22"/>
      <c r="B71" s="26"/>
      <c r="C71" s="28"/>
      <c r="D71" s="26"/>
      <c r="E71" s="38"/>
      <c r="F71" s="31"/>
      <c r="G71" s="38"/>
      <c r="H71" s="26"/>
    </row>
    <row r="72" spans="1:8" x14ac:dyDescent="0.2">
      <c r="A72" s="23"/>
      <c r="B72" s="27"/>
      <c r="C72" s="29"/>
      <c r="D72" s="45"/>
      <c r="E72" s="48"/>
      <c r="F72" s="49"/>
      <c r="G72" s="48"/>
      <c r="H72" s="27"/>
    </row>
    <row r="73" spans="1:8" x14ac:dyDescent="0.2">
      <c r="A73" s="47"/>
      <c r="B73" s="27"/>
      <c r="C73" s="29"/>
      <c r="D73" s="27"/>
      <c r="E73" s="39"/>
      <c r="F73" s="32"/>
      <c r="G73" s="39"/>
      <c r="H73" s="27"/>
    </row>
    <row r="74" spans="1:8" x14ac:dyDescent="0.2">
      <c r="A74" s="23"/>
      <c r="B74" s="27"/>
      <c r="C74" s="58"/>
      <c r="D74" s="27"/>
      <c r="E74" s="39"/>
      <c r="F74" s="32"/>
      <c r="G74" s="39"/>
      <c r="H74" s="27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47"/>
      <c r="B76" s="27"/>
      <c r="C76" s="29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47"/>
      <c r="B80" s="27"/>
      <c r="C80" s="29"/>
      <c r="D80" s="27"/>
      <c r="E80" s="39"/>
      <c r="F80" s="32"/>
      <c r="G80" s="39"/>
      <c r="H80" s="25"/>
    </row>
    <row r="82" spans="1:8" x14ac:dyDescent="0.2">
      <c r="A82" s="23"/>
      <c r="B82" s="27"/>
      <c r="C82" s="58"/>
      <c r="D82" s="27"/>
      <c r="E82" s="39"/>
      <c r="F82" s="32"/>
      <c r="G82" s="39"/>
      <c r="H82" s="27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27"/>
      <c r="D86" s="27"/>
      <c r="E86" s="39"/>
      <c r="F86" s="32"/>
      <c r="G86" s="39"/>
      <c r="H86" s="25"/>
    </row>
    <row r="87" spans="1:8" x14ac:dyDescent="0.2">
      <c r="A87" s="23"/>
      <c r="B87" s="27"/>
      <c r="C87" s="58"/>
      <c r="D87" s="27"/>
      <c r="E87" s="39"/>
      <c r="F87" s="32"/>
      <c r="G87" s="39"/>
      <c r="H87" s="27"/>
    </row>
  </sheetData>
  <mergeCells count="1">
    <mergeCell ref="A1:H1"/>
  </mergeCells>
  <hyperlinks>
    <hyperlink ref="C21" r:id="rId1" xr:uid="{00000000-0004-0000-0100-000001000000}"/>
    <hyperlink ref="C6" r:id="rId2" xr:uid="{00000000-0004-0000-0100-000002000000}"/>
    <hyperlink ref="C7" r:id="rId3" xr:uid="{00000000-0004-0000-0100-000003000000}"/>
    <hyperlink ref="C11" r:id="rId4" xr:uid="{00000000-0004-0000-0100-000004000000}"/>
    <hyperlink ref="C12" r:id="rId5" xr:uid="{00000000-0004-0000-0100-000005000000}"/>
    <hyperlink ref="C14" r:id="rId6" xr:uid="{00000000-0004-0000-0100-000006000000}"/>
    <hyperlink ref="C15" r:id="rId7" xr:uid="{00000000-0004-0000-0100-000007000000}"/>
    <hyperlink ref="C16" r:id="rId8" xr:uid="{00000000-0004-0000-0100-000008000000}"/>
    <hyperlink ref="C17" r:id="rId9" xr:uid="{00000000-0004-0000-0100-000009000000}"/>
    <hyperlink ref="C28" r:id="rId10" xr:uid="{00000000-0004-0000-0100-00000A000000}"/>
    <hyperlink ref="C29" r:id="rId11" xr:uid="{00000000-0004-0000-0100-00000B000000}"/>
    <hyperlink ref="C23" r:id="rId12" xr:uid="{00000000-0004-0000-0100-00000C000000}"/>
    <hyperlink ref="C32" r:id="rId13" xr:uid="{FCDCE28E-41FD-4218-9938-97F9718CA33B}"/>
    <hyperlink ref="C33" r:id="rId14" xr:uid="{B8F8B7E3-C561-4169-B7F4-E29B0503DD75}"/>
    <hyperlink ref="C34" r:id="rId15" xr:uid="{0E7B84FB-C829-451A-A2CB-CB7196047A59}"/>
    <hyperlink ref="C35" r:id="rId16" xr:uid="{1AE208E8-59C8-4595-8BCE-BA14A286CEBE}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tabSelected="1" zoomScale="115" zoomScaleNormal="115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100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0.33749999999999997</v>
      </c>
      <c r="F11" s="32">
        <v>1</v>
      </c>
      <c r="G11" s="39">
        <f t="shared" ref="G11" si="1">E11+TIME(0,F11,0)</f>
        <v>0.33819444444444441</v>
      </c>
      <c r="H11" s="35"/>
    </row>
    <row r="12" spans="1:8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0.33819444444444441</v>
      </c>
      <c r="F12" s="32">
        <v>5</v>
      </c>
      <c r="G12" s="39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0.34166666666666662</v>
      </c>
      <c r="F14" s="32">
        <v>2</v>
      </c>
      <c r="G14" s="39">
        <f t="shared" ref="G14:G17" si="2">E14+TIME(0,F14,0)</f>
        <v>0.3430555555555555</v>
      </c>
      <c r="H14" s="35"/>
    </row>
    <row r="15" spans="1:8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0.3430555555555555</v>
      </c>
      <c r="F15" s="32">
        <v>1</v>
      </c>
      <c r="G15" s="39">
        <f t="shared" si="2"/>
        <v>0.34374999999999994</v>
      </c>
      <c r="H15" s="35"/>
    </row>
    <row r="16" spans="1:8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0.34374999999999994</v>
      </c>
      <c r="F16" s="32">
        <v>1</v>
      </c>
      <c r="G16" s="39">
        <f t="shared" si="2"/>
        <v>0.34444444444444439</v>
      </c>
      <c r="H16" s="35"/>
    </row>
    <row r="17" spans="1:8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0.34444444444444439</v>
      </c>
      <c r="F17" s="32">
        <v>0</v>
      </c>
      <c r="G17" s="39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63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101</v>
      </c>
      <c r="C20" s="58" t="s">
        <v>103</v>
      </c>
      <c r="D20" s="27" t="s">
        <v>42</v>
      </c>
      <c r="E20" s="39">
        <f>G16</f>
        <v>0.34444444444444439</v>
      </c>
      <c r="F20" s="32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86</v>
      </c>
      <c r="C22" s="64"/>
      <c r="D22" s="64"/>
      <c r="E22" s="65"/>
      <c r="F22" s="66"/>
      <c r="G22" s="65"/>
      <c r="H22" s="67"/>
    </row>
    <row r="23" spans="1:8" s="55" customFormat="1" ht="28.5" x14ac:dyDescent="0.2">
      <c r="A23" s="73" t="s">
        <v>33</v>
      </c>
      <c r="B23" s="74" t="s">
        <v>109</v>
      </c>
      <c r="C23" s="78" t="s">
        <v>111</v>
      </c>
      <c r="D23" s="74" t="s">
        <v>42</v>
      </c>
      <c r="E23" s="75">
        <f>G20</f>
        <v>0.3479166666666666</v>
      </c>
      <c r="F23" s="76">
        <v>20</v>
      </c>
      <c r="G23" s="75">
        <f t="shared" ref="G23:G24" si="4">E23+TIME(0,F23,0)</f>
        <v>0.36180555555555549</v>
      </c>
      <c r="H23" s="35"/>
    </row>
    <row r="24" spans="1:8" ht="28.5" x14ac:dyDescent="0.2">
      <c r="A24" s="73" t="s">
        <v>96</v>
      </c>
      <c r="B24" s="74" t="s">
        <v>114</v>
      </c>
      <c r="C24" s="78" t="s">
        <v>115</v>
      </c>
      <c r="D24" s="74" t="s">
        <v>42</v>
      </c>
      <c r="E24" s="75">
        <f>G23</f>
        <v>0.36180555555555549</v>
      </c>
      <c r="F24" s="76">
        <v>20</v>
      </c>
      <c r="G24" s="75">
        <f t="shared" si="4"/>
        <v>0.37569444444444439</v>
      </c>
      <c r="H24" s="35"/>
    </row>
    <row r="25" spans="1:8" s="55" customFormat="1" x14ac:dyDescent="0.2">
      <c r="A25" s="23" t="s">
        <v>116</v>
      </c>
      <c r="B25" s="27" t="s">
        <v>62</v>
      </c>
      <c r="C25" s="58" t="s">
        <v>82</v>
      </c>
      <c r="D25" s="88" t="s">
        <v>42</v>
      </c>
      <c r="E25" s="39">
        <f>G24</f>
        <v>0.37569444444444439</v>
      </c>
      <c r="F25" s="89">
        <v>5</v>
      </c>
      <c r="G25" s="75">
        <f t="shared" ref="G25" si="5">E25+TIME(0,F25,0)</f>
        <v>0.3791666666666666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34</v>
      </c>
      <c r="B27" s="64" t="s">
        <v>67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75</v>
      </c>
      <c r="B28" s="27" t="s">
        <v>102</v>
      </c>
      <c r="C28" s="58" t="s">
        <v>103</v>
      </c>
      <c r="D28" s="88" t="s">
        <v>42</v>
      </c>
      <c r="E28" s="39">
        <f>G25</f>
        <v>0.3791666666666666</v>
      </c>
      <c r="F28" s="76">
        <v>15</v>
      </c>
      <c r="G28" s="75">
        <f t="shared" ref="G28" si="6">E28+TIME(0,F28,0)</f>
        <v>0.38958333333333328</v>
      </c>
      <c r="H28" s="35"/>
    </row>
    <row r="29" spans="1:8" s="55" customFormat="1" ht="15" x14ac:dyDescent="0.25">
      <c r="A29" s="73" t="s">
        <v>106</v>
      </c>
      <c r="B29" s="27" t="s">
        <v>119</v>
      </c>
      <c r="C29" s="58" t="s">
        <v>117</v>
      </c>
      <c r="D29" s="88" t="s">
        <v>118</v>
      </c>
      <c r="E29" s="39">
        <f>G28</f>
        <v>0.38958333333333328</v>
      </c>
      <c r="F29" s="76">
        <v>15</v>
      </c>
      <c r="G29" s="75">
        <f t="shared" ref="G29" si="7">E29+TIME(0,F29,0)</f>
        <v>0.39999999999999997</v>
      </c>
      <c r="H29" s="35"/>
    </row>
    <row r="30" spans="1:8" x14ac:dyDescent="0.2">
      <c r="A30" s="23"/>
      <c r="B30" s="27"/>
      <c r="C30" s="55"/>
      <c r="D30" s="27"/>
      <c r="E30" s="39"/>
      <c r="F30" s="32"/>
      <c r="G30" s="39"/>
      <c r="H30" s="35"/>
    </row>
    <row r="31" spans="1:8" ht="15" x14ac:dyDescent="0.25">
      <c r="A31" s="63" t="s">
        <v>87</v>
      </c>
      <c r="B31" s="64" t="s">
        <v>36</v>
      </c>
      <c r="C31" s="64"/>
      <c r="D31" s="64"/>
      <c r="E31" s="65"/>
      <c r="F31" s="66"/>
      <c r="G31" s="65"/>
      <c r="H31" s="67"/>
    </row>
    <row r="32" spans="1:8" x14ac:dyDescent="0.2">
      <c r="A32" s="47" t="s">
        <v>88</v>
      </c>
      <c r="B32" s="27" t="s">
        <v>66</v>
      </c>
      <c r="C32" s="58" t="s">
        <v>103</v>
      </c>
      <c r="D32" s="27" t="s">
        <v>42</v>
      </c>
      <c r="E32" s="39">
        <f>G28</f>
        <v>0.38958333333333328</v>
      </c>
      <c r="F32" s="32">
        <v>5</v>
      </c>
      <c r="G32" s="39">
        <f>E32+TIME(0,F32,0)</f>
        <v>0.39305555555555549</v>
      </c>
      <c r="H32" s="35"/>
    </row>
    <row r="33" spans="1:8" x14ac:dyDescent="0.2">
      <c r="A33" s="47" t="s">
        <v>89</v>
      </c>
      <c r="B33" s="27" t="s">
        <v>84</v>
      </c>
      <c r="C33" s="58" t="s">
        <v>103</v>
      </c>
      <c r="D33" s="27" t="s">
        <v>42</v>
      </c>
      <c r="E33" s="39">
        <f>G32</f>
        <v>0.39305555555555549</v>
      </c>
      <c r="F33" s="32">
        <v>1</v>
      </c>
      <c r="G33" s="39">
        <f>E33+TIME(0,F33,0)</f>
        <v>0.39374999999999993</v>
      </c>
      <c r="H33" s="35"/>
    </row>
    <row r="34" spans="1:8" x14ac:dyDescent="0.2">
      <c r="A34" s="47" t="s">
        <v>90</v>
      </c>
      <c r="B34" s="27" t="s">
        <v>37</v>
      </c>
      <c r="C34" s="27"/>
      <c r="D34" s="27" t="s">
        <v>42</v>
      </c>
      <c r="E34" s="39">
        <f>G33</f>
        <v>0.39374999999999993</v>
      </c>
      <c r="F34" s="32">
        <v>1</v>
      </c>
      <c r="G34" s="39">
        <f>E34+TIME(0,F34,0)</f>
        <v>0.39444444444444438</v>
      </c>
      <c r="H34" s="35"/>
    </row>
    <row r="35" spans="1:8" x14ac:dyDescent="0.2">
      <c r="A35" s="23"/>
      <c r="B35" s="27"/>
      <c r="C35" s="29"/>
      <c r="D35" s="27"/>
      <c r="E35" s="39"/>
      <c r="F35" s="32"/>
      <c r="G35" s="39"/>
      <c r="H35" s="35"/>
    </row>
    <row r="36" spans="1:8" ht="15" x14ac:dyDescent="0.25">
      <c r="A36" s="59"/>
      <c r="B36" s="59" t="s">
        <v>35</v>
      </c>
      <c r="C36" s="59"/>
      <c r="D36" s="59"/>
      <c r="E36" s="60">
        <f>G34</f>
        <v>0.39444444444444438</v>
      </c>
      <c r="F36" s="61">
        <v>32</v>
      </c>
      <c r="G36" s="60">
        <v>0.41666666666666669</v>
      </c>
      <c r="H36" s="62"/>
    </row>
    <row r="37" spans="1:8" x14ac:dyDescent="0.2">
      <c r="A37" s="45"/>
      <c r="B37" s="45"/>
      <c r="D37" s="45"/>
      <c r="E37" s="48"/>
      <c r="F37" s="49"/>
      <c r="G37" s="48"/>
      <c r="H37" s="35"/>
    </row>
    <row r="38" spans="1:8" ht="15" x14ac:dyDescent="0.25">
      <c r="A38" s="23"/>
      <c r="B38" s="27"/>
      <c r="C38" s="58"/>
      <c r="D38" s="27"/>
      <c r="E38" s="39"/>
      <c r="F38" s="32"/>
      <c r="G38" s="39"/>
      <c r="H38" s="36"/>
    </row>
    <row r="39" spans="1:8" ht="15" x14ac:dyDescent="0.25">
      <c r="A39" s="56"/>
      <c r="B39" s="28"/>
      <c r="C39" s="28"/>
      <c r="D39" s="28"/>
      <c r="E39" s="40"/>
      <c r="F39" s="33"/>
      <c r="G39" s="40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9"/>
      <c r="D41" s="27"/>
      <c r="E41" s="39"/>
      <c r="F41" s="32"/>
      <c r="G41" s="39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7"/>
      <c r="D43" s="27"/>
      <c r="E43" s="39"/>
      <c r="F43" s="32"/>
      <c r="G43" s="39"/>
      <c r="H43" s="35"/>
    </row>
    <row r="44" spans="1:8" ht="15" x14ac:dyDescent="0.2">
      <c r="A44" s="23"/>
      <c r="B44" s="27"/>
      <c r="C44" s="29"/>
      <c r="D44" s="25"/>
      <c r="E44" s="39"/>
      <c r="F44" s="32"/>
      <c r="G44" s="39"/>
      <c r="H44" s="35"/>
    </row>
    <row r="45" spans="1:8" x14ac:dyDescent="0.2">
      <c r="A45" s="23"/>
      <c r="B45" s="27"/>
      <c r="C45" s="29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81"/>
    </row>
    <row r="51" spans="1:8" x14ac:dyDescent="0.2">
      <c r="H51" s="35"/>
    </row>
    <row r="52" spans="1:8" ht="15.75" x14ac:dyDescent="0.25">
      <c r="A52" s="23"/>
      <c r="B52" s="27"/>
      <c r="C52" s="58"/>
      <c r="D52" s="27"/>
      <c r="E52" s="39"/>
      <c r="F52" s="32"/>
      <c r="G52" s="39"/>
      <c r="H52" s="82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83"/>
    </row>
    <row r="54" spans="1:8" x14ac:dyDescent="0.2">
      <c r="A54" s="23"/>
      <c r="B54" s="27"/>
      <c r="C54" s="29"/>
      <c r="D54" s="27"/>
      <c r="E54" s="39"/>
      <c r="F54" s="32"/>
      <c r="G54" s="39"/>
      <c r="H54" s="84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ht="15.75" x14ac:dyDescent="0.25">
      <c r="A57" s="23"/>
      <c r="B57" s="27"/>
      <c r="C57" s="27"/>
      <c r="D57" s="27"/>
      <c r="E57" s="39"/>
      <c r="F57" s="32"/>
      <c r="G57" s="39"/>
      <c r="H57" s="82"/>
    </row>
    <row r="58" spans="1:8" ht="15.75" x14ac:dyDescent="0.25">
      <c r="A58" s="22"/>
      <c r="B58" s="26"/>
      <c r="C58" s="28"/>
      <c r="D58" s="26"/>
      <c r="E58" s="38"/>
      <c r="F58" s="31"/>
      <c r="G58" s="38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ht="15.75" x14ac:dyDescent="0.25">
      <c r="A64" s="23"/>
      <c r="B64" s="27"/>
      <c r="C64" s="29"/>
      <c r="D64" s="27"/>
      <c r="E64" s="39"/>
      <c r="F64" s="32"/>
      <c r="G64" s="39"/>
      <c r="H64" s="82"/>
    </row>
    <row r="65" spans="1:8" ht="15.75" x14ac:dyDescent="0.25">
      <c r="A65" s="22"/>
      <c r="B65" s="26"/>
      <c r="C65" s="28"/>
      <c r="D65" s="26"/>
      <c r="E65" s="38"/>
      <c r="F65" s="31"/>
      <c r="G65" s="38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39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ht="15.75" x14ac:dyDescent="0.25">
      <c r="A75" s="23"/>
      <c r="B75" s="27"/>
      <c r="C75" s="29"/>
      <c r="D75" s="27"/>
      <c r="E75" s="39"/>
      <c r="F75" s="32"/>
      <c r="G75" s="39"/>
      <c r="H75" s="82"/>
    </row>
    <row r="76" spans="1:8" ht="15.75" x14ac:dyDescent="0.25">
      <c r="A76" s="22"/>
      <c r="B76" s="26"/>
      <c r="C76" s="28"/>
      <c r="D76" s="26"/>
      <c r="E76" s="38"/>
      <c r="F76" s="31"/>
      <c r="G76" s="38"/>
      <c r="H76" s="35"/>
    </row>
    <row r="77" spans="1:8" x14ac:dyDescent="0.2">
      <c r="A77" s="23"/>
      <c r="B77" s="27"/>
      <c r="C77" s="29"/>
      <c r="D77" s="45"/>
      <c r="E77" s="48"/>
      <c r="F77" s="49"/>
      <c r="G77" s="48"/>
      <c r="H77" s="35"/>
    </row>
    <row r="78" spans="1:8" x14ac:dyDescent="0.2">
      <c r="A78" s="47"/>
      <c r="B78" s="27"/>
      <c r="C78" s="29"/>
      <c r="D78" s="27"/>
      <c r="E78" s="39"/>
      <c r="F78" s="32"/>
      <c r="G78" s="39"/>
      <c r="H78" s="35"/>
    </row>
    <row r="79" spans="1:8" ht="15" x14ac:dyDescent="0.2">
      <c r="A79" s="23"/>
      <c r="B79" s="27"/>
      <c r="C79" s="58"/>
      <c r="D79" s="27"/>
      <c r="E79" s="39"/>
      <c r="F79" s="32"/>
      <c r="G79" s="39"/>
      <c r="H79" s="83"/>
    </row>
    <row r="80" spans="1:8" ht="15" x14ac:dyDescent="0.2">
      <c r="A80" s="47"/>
      <c r="B80" s="27"/>
      <c r="C80" s="29"/>
      <c r="D80" s="27"/>
      <c r="E80" s="39"/>
      <c r="F80" s="32"/>
      <c r="G80" s="39"/>
      <c r="H80" s="83"/>
    </row>
    <row r="81" spans="1:8" ht="15" x14ac:dyDescent="0.2">
      <c r="A81" s="47"/>
      <c r="B81" s="27"/>
      <c r="C81" s="29"/>
      <c r="D81" s="27"/>
      <c r="E81" s="39"/>
      <c r="F81" s="32"/>
      <c r="G81" s="39"/>
      <c r="H81" s="83"/>
    </row>
    <row r="82" spans="1:8" ht="15" x14ac:dyDescent="0.2">
      <c r="A82" s="23"/>
      <c r="B82" s="27"/>
      <c r="C82" s="46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x14ac:dyDescent="0.2">
      <c r="A85" s="47"/>
      <c r="B85" s="27"/>
      <c r="C85" s="29"/>
      <c r="D85" s="27"/>
      <c r="E85" s="39"/>
      <c r="F85" s="32"/>
      <c r="G85" s="39"/>
      <c r="H85" s="85"/>
    </row>
    <row r="86" spans="1:8" x14ac:dyDescent="0.2">
      <c r="H86" s="35"/>
    </row>
    <row r="87" spans="1:8" ht="15" x14ac:dyDescent="0.2">
      <c r="A87" s="23"/>
      <c r="B87" s="27"/>
      <c r="C87" s="58"/>
      <c r="D87" s="27"/>
      <c r="E87" s="39"/>
      <c r="F87" s="32"/>
      <c r="G87" s="39"/>
      <c r="H87" s="83"/>
    </row>
    <row r="88" spans="1:8" ht="15" x14ac:dyDescent="0.2">
      <c r="A88" s="47"/>
      <c r="B88" s="27"/>
      <c r="C88" s="46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x14ac:dyDescent="0.2">
      <c r="A91" s="47"/>
      <c r="B91" s="27"/>
      <c r="C91" s="27"/>
      <c r="D91" s="27"/>
      <c r="E91" s="39"/>
      <c r="F91" s="32"/>
      <c r="G91" s="39"/>
      <c r="H91" s="35"/>
    </row>
    <row r="92" spans="1:8" x14ac:dyDescent="0.2">
      <c r="A92" s="23"/>
      <c r="B92" s="27"/>
      <c r="C92" s="58"/>
      <c r="D92" s="27"/>
      <c r="E92" s="39"/>
      <c r="F92" s="32"/>
      <c r="G92" s="39"/>
    </row>
  </sheetData>
  <mergeCells count="1">
    <mergeCell ref="A1:H1"/>
  </mergeCells>
  <hyperlinks>
    <hyperlink ref="C28" r:id="rId1" xr:uid="{00000000-0004-0000-0200-000001000000}"/>
    <hyperlink ref="C32" r:id="rId2" xr:uid="{00000000-0004-0000-0200-000002000000}"/>
    <hyperlink ref="C33" r:id="rId3" xr:uid="{00000000-0004-0000-0200-000003000000}"/>
    <hyperlink ref="C20" r:id="rId4" xr:uid="{00000000-0004-0000-0200-000004000000}"/>
    <hyperlink ref="C17" r:id="rId5" xr:uid="{00000000-0004-0000-0200-000005000000}"/>
    <hyperlink ref="C16" r:id="rId6" xr:uid="{00000000-0004-0000-0200-000006000000}"/>
    <hyperlink ref="C15" r:id="rId7" xr:uid="{00000000-0004-0000-0200-000007000000}"/>
    <hyperlink ref="C14" r:id="rId8" xr:uid="{00000000-0004-0000-0200-000008000000}"/>
    <hyperlink ref="C12" r:id="rId9" xr:uid="{00000000-0004-0000-0200-000009000000}"/>
    <hyperlink ref="C11" r:id="rId10" xr:uid="{00000000-0004-0000-0200-00000A000000}"/>
    <hyperlink ref="C6" r:id="rId11" xr:uid="{00000000-0004-0000-0200-00000B000000}"/>
    <hyperlink ref="C7" r:id="rId12" xr:uid="{00000000-0004-0000-0200-00000C000000}"/>
    <hyperlink ref="C23" r:id="rId13" xr:uid="{21FDD1B0-9A03-422B-88DD-61CDD8E567D6}"/>
    <hyperlink ref="C25" r:id="rId14" xr:uid="{993A5B33-28CA-4DCA-819E-5E22F1292023}"/>
    <hyperlink ref="C24" r:id="rId15" xr:uid="{90D3EFB4-6905-4995-866B-4D607EDD5035}"/>
    <hyperlink ref="C29" r:id="rId16" xr:uid="{AB3D19B6-33DA-49D2-9474-594A4B7A1182}"/>
  </hyperlinks>
  <pageMargins left="0.7" right="0.7" top="0.75" bottom="0.75" header="0.3" footer="0.3"/>
  <pageSetup orientation="portrait" horizontalDpi="1200" verticalDpi="1200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18-25/0010r4</cp:keywords>
  <cp:lastModifiedBy>Edward Au</cp:lastModifiedBy>
  <cp:lastPrinted>2018-08-07T21:31:08Z</cp:lastPrinted>
  <dcterms:created xsi:type="dcterms:W3CDTF">2007-05-08T22:03:28Z</dcterms:created>
  <dcterms:modified xsi:type="dcterms:W3CDTF">2025-03-11T12:10:52Z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