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edwar\OneDrive\Documents\IEEE 802.18\Meeting materials\Admin\TAG\Agenda and meeting minutes\Plenary and interim sessions\2025-03\"/>
    </mc:Choice>
  </mc:AlternateContent>
  <xr:revisionPtr revIDLastSave="0" documentId="13_ncr:1_{A236C354-9951-487C-9826-41E48CCA7D53}" xr6:coauthVersionLast="47" xr6:coauthVersionMax="47" xr10:uidLastSave="{00000000-0000-0000-0000-000000000000}"/>
  <bookViews>
    <workbookView xWindow="-120" yWindow="-120" windowWidth="29040" windowHeight="15720" tabRatio="741" xr2:uid="{00000000-000D-0000-FFFF-FFFF00000000}"/>
  </bookViews>
  <sheets>
    <sheet name="Title" sheetId="419" r:id="rId1"/>
    <sheet name="RR-TAG Opening" sheetId="880" r:id="rId2"/>
    <sheet name="RR-TAG Closing" sheetId="881" r:id="rId3"/>
  </sheets>
  <definedNames>
    <definedName name="all">#REF!</definedName>
    <definedName name="cc">#REF!</definedName>
    <definedName name="circular">#REF!</definedName>
    <definedName name="ColumnTitle1">#REF!</definedName>
    <definedName name="FridayClosingPlenary">#REF!</definedName>
    <definedName name="MondayOpeningPlenary">#REF!</definedName>
    <definedName name="_xlnm.Print_Area" localSheetId="0">Title!$B$1:$O$30</definedName>
    <definedName name="Print_Area_MI">#REF!</definedName>
    <definedName name="RowTitleRegion1..G1">#REF!</definedName>
    <definedName name="sm">#REF!</definedName>
    <definedName name="WednesdayMidWeekPlenary">#REF!</definedName>
    <definedName name="WG11close">#REF!</definedName>
    <definedName name="WGclose">#REF!</definedName>
    <definedName name="Wpp">#REF!</definedName>
  </definedNames>
  <calcPr calcId="191029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881" l="1"/>
  <c r="G24" i="881" s="1"/>
  <c r="E25" i="881" s="1"/>
  <c r="E34" i="880"/>
  <c r="G34" i="880" s="1"/>
  <c r="G4" i="881" l="1"/>
  <c r="E5" i="881" s="1"/>
  <c r="G5" i="881" s="1"/>
  <c r="E6" i="881" s="1"/>
  <c r="G6" i="881" s="1"/>
  <c r="E7" i="881" s="1"/>
  <c r="G7" i="881" s="1"/>
  <c r="E11" i="881" s="1"/>
  <c r="G11" i="881" s="1"/>
  <c r="E12" i="881" s="1"/>
  <c r="G12" i="881" s="1"/>
  <c r="E14" i="881" s="1"/>
  <c r="G14" i="881" s="1"/>
  <c r="E15" i="881" s="1"/>
  <c r="G15" i="881" s="1"/>
  <c r="E16" i="881" l="1"/>
  <c r="G16" i="881" s="1"/>
  <c r="E17" i="881" l="1"/>
  <c r="G17" i="881" s="1"/>
  <c r="E20" i="881"/>
  <c r="G20" i="881" s="1"/>
  <c r="E23" i="881" s="1"/>
  <c r="G4" i="880"/>
  <c r="E5" i="880" s="1"/>
  <c r="G5" i="880" s="1"/>
  <c r="E6" i="880" s="1"/>
  <c r="G6" i="880" s="1"/>
  <c r="E7" i="880" s="1"/>
  <c r="G7" i="880" s="1"/>
  <c r="E11" i="880" s="1"/>
  <c r="G23" i="881" l="1"/>
  <c r="G11" i="880"/>
  <c r="E12" i="880" s="1"/>
  <c r="G12" i="880" s="1"/>
  <c r="E14" i="880" s="1"/>
  <c r="G14" i="880" s="1"/>
  <c r="E15" i="880" s="1"/>
  <c r="G15" i="880" s="1"/>
  <c r="E16" i="880" s="1"/>
  <c r="G16" i="880" s="1"/>
  <c r="E17" i="880" s="1"/>
  <c r="G17" i="880" s="1"/>
  <c r="E21" i="880" s="1"/>
  <c r="G21" i="880" s="1"/>
  <c r="E23" i="880" s="1"/>
  <c r="G23" i="880" s="1"/>
  <c r="G25" i="881" l="1"/>
  <c r="E28" i="881" s="1"/>
  <c r="G28" i="881" s="1"/>
  <c r="E31" i="881" s="1"/>
  <c r="G31" i="881" s="1"/>
  <c r="E32" i="881" s="1"/>
  <c r="G32" i="881" s="1"/>
  <c r="E33" i="881" s="1"/>
  <c r="G33" i="881" s="1"/>
  <c r="E35" i="881" s="1"/>
  <c r="E24" i="880"/>
  <c r="G24" i="880" s="1"/>
  <c r="E25" i="880" l="1"/>
  <c r="G25" i="880" s="1"/>
  <c r="E28" i="880" s="1"/>
  <c r="G28" i="880" s="1"/>
  <c r="E29" i="880" s="1"/>
  <c r="G29" i="880" s="1"/>
  <c r="E32" i="880" s="1"/>
  <c r="G32" i="880" s="1"/>
  <c r="E33" i="880" s="1"/>
  <c r="G33" i="88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F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<sst xmlns="http://schemas.openxmlformats.org/spreadsheetml/2006/main" count="220" uniqueCount="118">
  <si>
    <t>Submission</t>
  </si>
  <si>
    <t>Designator:</t>
  </si>
  <si>
    <t>Venue Date:</t>
  </si>
  <si>
    <t>First Author:</t>
  </si>
  <si>
    <t>Subject:</t>
  </si>
  <si>
    <t>Full Date:</t>
  </si>
  <si>
    <t>Author(s):</t>
  </si>
  <si>
    <t>Description</t>
  </si>
  <si>
    <t xml:space="preserve">Abstract: </t>
  </si>
  <si>
    <t>Item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</si>
  <si>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</si>
  <si>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</si>
  <si>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</si>
  <si>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</si>
  <si>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</si>
  <si>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</si>
  <si>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</si>
  <si>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</si>
  <si>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</si>
  <si>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 &amp; assertion of quorum</t>
  </si>
  <si>
    <t xml:space="preserve">    1.2</t>
  </si>
  <si>
    <t xml:space="preserve">    1.3</t>
  </si>
  <si>
    <t xml:space="preserve">    1.4</t>
  </si>
  <si>
    <t xml:space="preserve">  2</t>
  </si>
  <si>
    <t xml:space="preserve">    2.1</t>
  </si>
  <si>
    <t>Policies and procedures (P&amp;Ps)</t>
  </si>
  <si>
    <t xml:space="preserve">      2.1.1</t>
  </si>
  <si>
    <t xml:space="preserve">      2.1.2</t>
  </si>
  <si>
    <t xml:space="preserve">    2.2</t>
  </si>
  <si>
    <t xml:space="preserve">  3</t>
  </si>
  <si>
    <t xml:space="preserve">    3.1</t>
  </si>
  <si>
    <t xml:space="preserve">    3.2</t>
  </si>
  <si>
    <t xml:space="preserve">  4</t>
  </si>
  <si>
    <t xml:space="preserve">    4.1</t>
  </si>
  <si>
    <t xml:space="preserve">  5</t>
  </si>
  <si>
    <t>Slack Time</t>
  </si>
  <si>
    <t>Closing formalities</t>
  </si>
  <si>
    <t>Adjourn</t>
  </si>
  <si>
    <t xml:space="preserve">      3.1.1</t>
  </si>
  <si>
    <t xml:space="preserve">Review and approve agenda </t>
  </si>
  <si>
    <t xml:space="preserve">      3.2.1</t>
  </si>
  <si>
    <t xml:space="preserve">      3.2.2</t>
  </si>
  <si>
    <t>Au</t>
  </si>
  <si>
    <t>Edward Au, Chair, IEEE 802.18 RR-TAG</t>
  </si>
  <si>
    <t>Edward Au (Huawei)</t>
  </si>
  <si>
    <t>Chair, IEEE 802.18 RR-TAG</t>
  </si>
  <si>
    <t>edward.ks.au@gmail.com</t>
  </si>
  <si>
    <t>IEEE 802 required notices</t>
  </si>
  <si>
    <t>IEEE Standards Association required notices</t>
  </si>
  <si>
    <t>Meeting at a glance</t>
  </si>
  <si>
    <t xml:space="preserve">      2.2.1</t>
  </si>
  <si>
    <t xml:space="preserve">      2.2.2</t>
  </si>
  <si>
    <t>Reciprocal credit</t>
  </si>
  <si>
    <t xml:space="preserve">      2.2.3</t>
  </si>
  <si>
    <t>Registration reminder</t>
  </si>
  <si>
    <t>General business</t>
  </si>
  <si>
    <t>Meeting minutes</t>
  </si>
  <si>
    <t>Administrative items</t>
  </si>
  <si>
    <t>Meeting logistics</t>
  </si>
  <si>
    <t xml:space="preserve">      2.2.4</t>
  </si>
  <si>
    <t>Opening reports</t>
  </si>
  <si>
    <t>IEEE Statement Update on Spectrum (ISUS) ad-hoc</t>
  </si>
  <si>
    <t>Status of ongoing consultations</t>
  </si>
  <si>
    <t>New business</t>
  </si>
  <si>
    <t>Recording attendance and meeting reminders</t>
  </si>
  <si>
    <t>RR-TAG Chair's opening report</t>
  </si>
  <si>
    <t>Future RR-TAG meetings</t>
  </si>
  <si>
    <t>General discussion items</t>
  </si>
  <si>
    <t>Co-Vice-Chair, IEEE 802.18 RR-TAG</t>
  </si>
  <si>
    <t>apetrick@ieee.org</t>
  </si>
  <si>
    <t xml:space="preserve">IEEE 802.18 Radio Regulatory Technical Advisory Group </t>
  </si>
  <si>
    <t>IEEE 802 Wireless Standards Frequency Table ad-hoc</t>
  </si>
  <si>
    <t xml:space="preserve">      3.2.3</t>
  </si>
  <si>
    <t>Officers, 
Staff</t>
  </si>
  <si>
    <t>Meeting called to order</t>
  </si>
  <si>
    <t xml:space="preserve">    5.1</t>
  </si>
  <si>
    <t>Meeting decorum and reminders</t>
  </si>
  <si>
    <t>Announcements</t>
  </si>
  <si>
    <t>gauravpatwardhan1@gmail.com</t>
  </si>
  <si>
    <t>Officers and IEEE SA program manager introduction</t>
  </si>
  <si>
    <t>/</t>
  </si>
  <si>
    <t>Gaurav Patwardhan (Hewlett Packard Enterprise)</t>
  </si>
  <si>
    <t>18-24/0001</t>
  </si>
  <si>
    <t>Patwardhan</t>
  </si>
  <si>
    <t>Any other business</t>
  </si>
  <si>
    <t>Al Petrick (Jones-Petrick Associates)</t>
  </si>
  <si>
    <t>Ongoing consultations</t>
  </si>
  <si>
    <t xml:space="preserve">  6</t>
  </si>
  <si>
    <t xml:space="preserve">    6.1</t>
  </si>
  <si>
    <t xml:space="preserve">    6.2</t>
  </si>
  <si>
    <t xml:space="preserve">    6.3</t>
  </si>
  <si>
    <t>March 2025</t>
  </si>
  <si>
    <t>RR-TAG 2025 March plenary agenda</t>
  </si>
  <si>
    <r>
      <t xml:space="preserve">This document is the meeting agenda for the IEEE 802.18 RR-TAG 2025 March plenary.
</t>
    </r>
    <r>
      <rPr>
        <sz val="16"/>
        <color rgb="FFFF0000"/>
        <rFont val="Times New Roman"/>
        <family val="1"/>
      </rPr>
      <t>NOTE - Registration is required to attend this meeting and to receive attendance credit.</t>
    </r>
  </si>
  <si>
    <t>RR-TAG Agenda - Tuesday, 2025-03-11 - 10:30 to 12:30 ET</t>
  </si>
  <si>
    <t>Ji</t>
  </si>
  <si>
    <t xml:space="preserve">    4.2</t>
  </si>
  <si>
    <t>Losier</t>
  </si>
  <si>
    <t>Review and approve the 2025 January interim minutes</t>
  </si>
  <si>
    <t>18-25/0008</t>
  </si>
  <si>
    <t>RR-TAG Agenda - Thursday, 2025-03-13 - 8:00 to 10:00 ET</t>
  </si>
  <si>
    <t>Secretary appointment</t>
  </si>
  <si>
    <t>Miscellaneous</t>
  </si>
  <si>
    <t>18-25/0011</t>
  </si>
  <si>
    <t>18-25/0007</t>
  </si>
  <si>
    <t>18-25/0012</t>
  </si>
  <si>
    <t xml:space="preserve">    5.2</t>
  </si>
  <si>
    <t>UK Ofcom's consultation "Updating Wireless Telegraphy Licence Exemptions"</t>
  </si>
  <si>
    <t>Neirynck</t>
  </si>
  <si>
    <t>UAE TDRA's consultation "UAE Spectrum Outlook 2026 - 2031"</t>
  </si>
  <si>
    <t>18-25/0016</t>
  </si>
  <si>
    <t>18-25/0017</t>
  </si>
  <si>
    <t>doc.: IEEE 802.18-25/0010r2</t>
  </si>
  <si>
    <t>Invited presentation:  Canada Spectrum Outlook</t>
  </si>
  <si>
    <t xml:space="preserve">    5.3</t>
  </si>
  <si>
    <t>Australia ACMA's consultation "Draft Five-year spectrum outlook 2025-30"</t>
  </si>
  <si>
    <t>18-25/0020</t>
  </si>
  <si>
    <t xml:space="preserve">    4.3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</si>
</sst>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[$€]* #,##0.00_);_([$€]* \(#,##0.00\);_([$€]* &quot;-&quot;??_);_(@_)"/>
    <numFmt numFmtId="165" formatCode="yyyy\-mm\-dd"/>
    <numFmt numFmtId="166" formatCode="[$-409]h:mm\ AM/PM;@"/>
    <numFmt numFmtId="167" formatCode="[$-F800]dddd\,\ mmmm\ dd\,\ yyyy"/>
  </numFmts>
  <fonts count="5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sz val="16"/>
      <color rgb="FF000000"/>
      <name val="Times New Roman"/>
      <family val="1"/>
    </font>
    <font>
      <u/>
      <sz val="16"/>
      <color indexed="12"/>
      <name val="Times New Roman"/>
      <family val="1"/>
    </font>
    <font>
      <sz val="20"/>
      <color rgb="FF000000"/>
      <name val="Times New Roman"/>
      <family val="1"/>
    </font>
    <font>
      <sz val="16"/>
      <color rgb="FFFF0000"/>
      <name val="Times New Roman"/>
      <family val="1"/>
    </font>
    <font>
      <b/>
      <sz val="9"/>
      <color indexed="81"/>
      <name val="Tahoma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rgb="FFFFC7CE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2" fillId="4" borderId="0" applyNumberFormat="0" applyBorder="0" applyAlignment="0" applyProtection="0"/>
    <xf numFmtId="0" fontId="27" fillId="9" borderId="1" applyNumberFormat="0" applyAlignment="0" applyProtection="0"/>
    <xf numFmtId="0" fontId="24" fillId="23" borderId="2" applyNumberFormat="0" applyAlignment="0" applyProtection="0"/>
    <xf numFmtId="164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9" fillId="3" borderId="1" applyNumberFormat="0" applyAlignment="0" applyProtection="0"/>
    <xf numFmtId="0" fontId="23" fillId="0" borderId="6" applyNumberFormat="0" applyFill="0" applyAlignment="0" applyProtection="0"/>
    <xf numFmtId="0" fontId="30" fillId="12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34" fillId="0" borderId="0"/>
    <xf numFmtId="0" fontId="6" fillId="0" borderId="0"/>
    <xf numFmtId="0" fontId="26" fillId="5" borderId="7" applyNumberFormat="0" applyFont="0" applyAlignment="0" applyProtection="0"/>
    <xf numFmtId="0" fontId="7" fillId="5" borderId="7" applyNumberFormat="0" applyFont="0" applyAlignment="0" applyProtection="0"/>
    <xf numFmtId="0" fontId="31" fillId="9" borderId="8" applyNumberFormat="0" applyAlignment="0" applyProtection="0"/>
    <xf numFmtId="0" fontId="22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24" fillId="23" borderId="2" applyNumberFormat="0" applyAlignment="0" applyProtection="0"/>
    <xf numFmtId="164" fontId="7" fillId="0" borderId="0"/>
    <xf numFmtId="164" fontId="7" fillId="0" borderId="0"/>
    <xf numFmtId="0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164" fontId="9" fillId="0" borderId="0" applyNumberFormat="0" applyFill="0" applyBorder="0" applyAlignment="0" applyProtection="0">
      <alignment vertical="top"/>
      <protection locked="0"/>
    </xf>
    <xf numFmtId="164" fontId="7" fillId="0" borderId="0"/>
    <xf numFmtId="164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35" fillId="25" borderId="0" applyNumberFormat="0" applyBorder="0" applyAlignment="0" applyProtection="0"/>
    <xf numFmtId="0" fontId="4" fillId="0" borderId="0"/>
    <xf numFmtId="164" fontId="4" fillId="0" borderId="0"/>
    <xf numFmtId="0" fontId="3" fillId="0" borderId="0"/>
    <xf numFmtId="164" fontId="39" fillId="0" borderId="0"/>
    <xf numFmtId="164" fontId="2" fillId="0" borderId="0"/>
    <xf numFmtId="0" fontId="1" fillId="0" borderId="0"/>
    <xf numFmtId="164" fontId="41" fillId="0" borderId="0"/>
    <xf numFmtId="0" fontId="41" fillId="0" borderId="0"/>
    <xf numFmtId="0" fontId="42" fillId="0" borderId="0"/>
    <xf numFmtId="0" fontId="47" fillId="0" borderId="0">
      <alignment horizontal="left" vertical="center" wrapText="1" indent="1"/>
    </xf>
    <xf numFmtId="166" fontId="47" fillId="0" borderId="0" applyFont="0" applyFill="0" applyBorder="0" applyAlignment="0">
      <alignment horizontal="left" vertical="center" wrapText="1" indent="1"/>
    </xf>
    <xf numFmtId="0" fontId="48" fillId="29" borderId="0" applyBorder="0">
      <alignment horizontal="left" vertical="center" wrapText="1" indent="1"/>
    </xf>
    <xf numFmtId="167" fontId="49" fillId="30" borderId="18">
      <alignment horizontal="left" vertical="center" wrapText="1" indent="1"/>
    </xf>
    <xf numFmtId="0" fontId="50" fillId="0" borderId="0">
      <alignment horizontal="left" vertical="center" wrapText="1"/>
    </xf>
    <xf numFmtId="0" fontId="50" fillId="0" borderId="0" applyNumberFormat="0" applyFill="0" applyProtection="0">
      <alignment horizontal="right" vertical="center"/>
    </xf>
    <xf numFmtId="0" fontId="51" fillId="0" borderId="0">
      <alignment horizontal="left" vertical="center"/>
    </xf>
  </cellStyleXfs>
  <cellXfs count="95">
    <xf numFmtId="0" fontId="0" fillId="0" borderId="0" xfId="0"/>
    <xf numFmtId="0" fontId="12" fillId="0" borderId="0" xfId="0" applyFont="1"/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13" fillId="0" borderId="0" xfId="0" applyFont="1"/>
    <xf numFmtId="0" fontId="37" fillId="0" borderId="0" xfId="0" applyFont="1" applyAlignment="1">
      <alignment horizontal="left"/>
    </xf>
    <xf numFmtId="49" fontId="37" fillId="0" borderId="0" xfId="0" applyNumberFormat="1" applyFont="1" applyAlignment="1">
      <alignment horizontal="left"/>
    </xf>
    <xf numFmtId="49" fontId="16" fillId="0" borderId="0" xfId="0" quotePrefix="1" applyNumberFormat="1" applyFont="1" applyAlignment="1">
      <alignment horizontal="left"/>
    </xf>
    <xf numFmtId="49" fontId="36" fillId="0" borderId="0" xfId="0" applyNumberFormat="1" applyFont="1" applyAlignment="1">
      <alignment horizontal="left"/>
    </xf>
    <xf numFmtId="0" fontId="10" fillId="0" borderId="12" xfId="0" applyFont="1" applyBorder="1" applyAlignment="1">
      <alignment vertical="center"/>
    </xf>
    <xf numFmtId="0" fontId="37" fillId="0" borderId="11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3" fillId="0" borderId="11" xfId="0" applyFont="1" applyBorder="1"/>
    <xf numFmtId="0" fontId="36" fillId="0" borderId="0" xfId="0" applyFont="1" applyAlignment="1">
      <alignment horizontal="left"/>
    </xf>
    <xf numFmtId="0" fontId="13" fillId="0" borderId="0" xfId="0" applyFont="1" applyAlignment="1">
      <alignment vertical="top"/>
    </xf>
    <xf numFmtId="0" fontId="14" fillId="0" borderId="0" xfId="0" applyFont="1"/>
    <xf numFmtId="165" fontId="36" fillId="0" borderId="0" xfId="0" applyNumberFormat="1" applyFont="1" applyAlignment="1">
      <alignment horizontal="left"/>
    </xf>
    <xf numFmtId="49" fontId="8" fillId="26" borderId="0" xfId="0" applyNumberFormat="1" applyFont="1" applyFill="1" applyAlignment="1">
      <alignment horizontal="center" wrapText="1"/>
    </xf>
    <xf numFmtId="49" fontId="8" fillId="0" borderId="16" xfId="0" quotePrefix="1" applyNumberFormat="1" applyFont="1" applyBorder="1" applyAlignment="1">
      <alignment wrapText="1"/>
    </xf>
    <xf numFmtId="49" fontId="44" fillId="0" borderId="16" xfId="0" quotePrefix="1" applyNumberFormat="1" applyFont="1" applyBorder="1" applyAlignment="1">
      <alignment wrapText="1"/>
    </xf>
    <xf numFmtId="49" fontId="0" fillId="0" borderId="0" xfId="0" applyNumberFormat="1"/>
    <xf numFmtId="49" fontId="11" fillId="0" borderId="0" xfId="0" applyNumberFormat="1" applyFont="1" applyAlignment="1">
      <alignment wrapText="1"/>
    </xf>
    <xf numFmtId="49" fontId="8" fillId="0" borderId="0" xfId="0" applyNumberFormat="1" applyFont="1" applyAlignment="1">
      <alignment wrapText="1"/>
    </xf>
    <xf numFmtId="49" fontId="44" fillId="0" borderId="0" xfId="0" applyNumberFormat="1" applyFont="1" applyAlignment="1">
      <alignment wrapText="1"/>
    </xf>
    <xf numFmtId="49" fontId="46" fillId="0" borderId="0" xfId="0" applyNumberFormat="1" applyFont="1" applyAlignment="1">
      <alignment wrapText="1"/>
    </xf>
    <xf numFmtId="49" fontId="45" fillId="0" borderId="0" xfId="60" applyNumberFormat="1" applyFont="1" applyBorder="1" applyAlignment="1" applyProtection="1">
      <alignment wrapText="1"/>
    </xf>
    <xf numFmtId="1" fontId="8" fillId="26" borderId="0" xfId="0" applyNumberFormat="1" applyFont="1" applyFill="1" applyAlignment="1">
      <alignment horizontal="center" wrapText="1"/>
    </xf>
    <xf numFmtId="1" fontId="8" fillId="0" borderId="0" xfId="0" applyNumberFormat="1" applyFont="1" applyAlignment="1">
      <alignment wrapText="1"/>
    </xf>
    <xf numFmtId="1" fontId="44" fillId="0" borderId="0" xfId="0" applyNumberFormat="1" applyFont="1" applyAlignment="1">
      <alignment wrapText="1"/>
    </xf>
    <xf numFmtId="1" fontId="46" fillId="0" borderId="0" xfId="0" applyNumberFormat="1" applyFont="1" applyAlignment="1">
      <alignment wrapText="1"/>
    </xf>
    <xf numFmtId="1" fontId="0" fillId="0" borderId="0" xfId="0" applyNumberFormat="1"/>
    <xf numFmtId="49" fontId="44" fillId="0" borderId="14" xfId="0" applyNumberFormat="1" applyFont="1" applyBorder="1" applyAlignment="1">
      <alignment wrapText="1"/>
    </xf>
    <xf numFmtId="49" fontId="46" fillId="0" borderId="14" xfId="0" applyNumberFormat="1" applyFont="1" applyBorder="1" applyAlignment="1">
      <alignment wrapText="1"/>
    </xf>
    <xf numFmtId="20" fontId="8" fillId="26" borderId="0" xfId="0" applyNumberFormat="1" applyFont="1" applyFill="1" applyAlignment="1">
      <alignment horizontal="center" wrapText="1"/>
    </xf>
    <xf numFmtId="20" fontId="8" fillId="0" borderId="0" xfId="0" applyNumberFormat="1" applyFont="1" applyAlignment="1">
      <alignment wrapText="1"/>
    </xf>
    <xf numFmtId="20" fontId="44" fillId="0" borderId="0" xfId="0" applyNumberFormat="1" applyFont="1" applyAlignment="1">
      <alignment wrapText="1"/>
    </xf>
    <xf numFmtId="20" fontId="46" fillId="0" borderId="0" xfId="0" applyNumberFormat="1" applyFont="1" applyAlignment="1">
      <alignment wrapText="1"/>
    </xf>
    <xf numFmtId="20" fontId="0" fillId="0" borderId="0" xfId="0" applyNumberFormat="1"/>
    <xf numFmtId="49" fontId="44" fillId="0" borderId="10" xfId="0" applyNumberFormat="1" applyFont="1" applyBorder="1" applyAlignment="1">
      <alignment wrapText="1"/>
    </xf>
    <xf numFmtId="20" fontId="44" fillId="0" borderId="10" xfId="0" applyNumberFormat="1" applyFont="1" applyBorder="1" applyAlignment="1">
      <alignment wrapText="1"/>
    </xf>
    <xf numFmtId="1" fontId="44" fillId="0" borderId="10" xfId="0" applyNumberFormat="1" applyFont="1" applyBorder="1" applyAlignment="1">
      <alignment wrapText="1"/>
    </xf>
    <xf numFmtId="49" fontId="44" fillId="0" borderId="0" xfId="0" applyNumberFormat="1" applyFont="1"/>
    <xf numFmtId="49" fontId="45" fillId="0" borderId="0" xfId="60" applyNumberFormat="1" applyFont="1" applyAlignment="1" applyProtection="1">
      <alignment wrapText="1"/>
    </xf>
    <xf numFmtId="49" fontId="44" fillId="0" borderId="0" xfId="0" quotePrefix="1" applyNumberFormat="1" applyFont="1" applyAlignment="1">
      <alignment wrapText="1"/>
    </xf>
    <xf numFmtId="20" fontId="44" fillId="0" borderId="0" xfId="0" applyNumberFormat="1" applyFont="1"/>
    <xf numFmtId="1" fontId="44" fillId="0" borderId="0" xfId="0" applyNumberFormat="1" applyFont="1"/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justify" vertical="top" wrapText="1"/>
    </xf>
    <xf numFmtId="49" fontId="44" fillId="0" borderId="0" xfId="0" quotePrefix="1" applyNumberFormat="1" applyFont="1" applyAlignment="1">
      <alignment horizontal="center" wrapText="1"/>
    </xf>
    <xf numFmtId="49" fontId="44" fillId="0" borderId="15" xfId="0" applyNumberFormat="1" applyFont="1" applyBorder="1" applyAlignment="1">
      <alignment wrapText="1"/>
    </xf>
    <xf numFmtId="0" fontId="40" fillId="0" borderId="0" xfId="0" applyFont="1" applyAlignment="1">
      <alignment vertical="center" wrapText="1" readingOrder="1"/>
    </xf>
    <xf numFmtId="0" fontId="44" fillId="0" borderId="0" xfId="0" applyFont="1"/>
    <xf numFmtId="49" fontId="46" fillId="0" borderId="16" xfId="0" quotePrefix="1" applyNumberFormat="1" applyFont="1" applyBorder="1" applyAlignment="1">
      <alignment wrapText="1"/>
    </xf>
    <xf numFmtId="49" fontId="7" fillId="0" borderId="0" xfId="0" applyNumberFormat="1" applyFont="1" applyAlignment="1">
      <alignment wrapText="1"/>
    </xf>
    <xf numFmtId="0" fontId="45" fillId="0" borderId="0" xfId="60" applyFont="1" applyAlignment="1" applyProtection="1"/>
    <xf numFmtId="49" fontId="46" fillId="28" borderId="10" xfId="0" applyNumberFormat="1" applyFont="1" applyFill="1" applyBorder="1" applyAlignment="1">
      <alignment wrapText="1"/>
    </xf>
    <xf numFmtId="20" fontId="46" fillId="28" borderId="10" xfId="0" applyNumberFormat="1" applyFont="1" applyFill="1" applyBorder="1" applyAlignment="1">
      <alignment wrapText="1"/>
    </xf>
    <xf numFmtId="1" fontId="46" fillId="28" borderId="10" xfId="0" applyNumberFormat="1" applyFont="1" applyFill="1" applyBorder="1" applyAlignment="1">
      <alignment wrapText="1"/>
    </xf>
    <xf numFmtId="49" fontId="46" fillId="28" borderId="15" xfId="0" applyNumberFormat="1" applyFont="1" applyFill="1" applyBorder="1" applyAlignment="1">
      <alignment wrapText="1"/>
    </xf>
    <xf numFmtId="49" fontId="46" fillId="27" borderId="19" xfId="0" quotePrefix="1" applyNumberFormat="1" applyFont="1" applyFill="1" applyBorder="1" applyAlignment="1">
      <alignment wrapText="1"/>
    </xf>
    <xf numFmtId="49" fontId="46" fillId="27" borderId="20" xfId="0" applyNumberFormat="1" applyFont="1" applyFill="1" applyBorder="1" applyAlignment="1">
      <alignment wrapText="1"/>
    </xf>
    <xf numFmtId="20" fontId="46" fillId="27" borderId="20" xfId="0" applyNumberFormat="1" applyFont="1" applyFill="1" applyBorder="1" applyAlignment="1">
      <alignment wrapText="1"/>
    </xf>
    <xf numFmtId="1" fontId="46" fillId="27" borderId="20" xfId="0" applyNumberFormat="1" applyFont="1" applyFill="1" applyBorder="1" applyAlignment="1">
      <alignment wrapText="1"/>
    </xf>
    <xf numFmtId="49" fontId="46" fillId="27" borderId="21" xfId="0" applyNumberFormat="1" applyFont="1" applyFill="1" applyBorder="1" applyAlignment="1">
      <alignment wrapText="1"/>
    </xf>
    <xf numFmtId="0" fontId="36" fillId="0" borderId="0" xfId="0" applyFont="1"/>
    <xf numFmtId="49" fontId="53" fillId="0" borderId="0" xfId="60" applyNumberFormat="1" applyFont="1" applyFill="1" applyAlignment="1" applyProtection="1">
      <alignment horizontal="left"/>
    </xf>
    <xf numFmtId="0" fontId="36" fillId="0" borderId="12" xfId="0" applyFont="1" applyBorder="1" applyAlignment="1">
      <alignment vertical="center"/>
    </xf>
    <xf numFmtId="0" fontId="36" fillId="0" borderId="17" xfId="0" applyFont="1" applyBorder="1" applyAlignment="1">
      <alignment vertical="center"/>
    </xf>
    <xf numFmtId="0" fontId="54" fillId="0" borderId="0" xfId="0" applyFont="1" applyAlignment="1">
      <alignment horizontal="justify" vertical="center" readingOrder="1"/>
    </xf>
    <xf numFmtId="49" fontId="44" fillId="0" borderId="16" xfId="0" quotePrefix="1" applyNumberFormat="1" applyFont="1" applyBorder="1" applyAlignment="1">
      <alignment vertical="center" wrapText="1"/>
    </xf>
    <xf numFmtId="49" fontId="44" fillId="0" borderId="0" xfId="0" applyNumberFormat="1" applyFont="1" applyAlignment="1">
      <alignment vertical="center" wrapText="1"/>
    </xf>
    <xf numFmtId="20" fontId="44" fillId="0" borderId="0" xfId="0" applyNumberFormat="1" applyFont="1" applyAlignment="1">
      <alignment vertical="center" wrapText="1"/>
    </xf>
    <xf numFmtId="1" fontId="44" fillId="0" borderId="0" xfId="0" applyNumberFormat="1" applyFont="1" applyAlignment="1">
      <alignment vertical="center" wrapText="1"/>
    </xf>
    <xf numFmtId="0" fontId="44" fillId="0" borderId="0" xfId="0" applyFont="1" applyAlignment="1">
      <alignment vertical="center"/>
    </xf>
    <xf numFmtId="0" fontId="45" fillId="0" borderId="0" xfId="60" applyFont="1" applyAlignment="1" applyProtection="1">
      <alignment vertical="center"/>
    </xf>
    <xf numFmtId="49" fontId="44" fillId="0" borderId="14" xfId="0" applyNumberFormat="1" applyFont="1" applyBorder="1" applyAlignment="1">
      <alignment vertical="center" wrapText="1"/>
    </xf>
    <xf numFmtId="0" fontId="44" fillId="0" borderId="16" xfId="0" applyFont="1" applyBorder="1"/>
    <xf numFmtId="49" fontId="0" fillId="0" borderId="15" xfId="0" applyNumberFormat="1" applyBorder="1"/>
    <xf numFmtId="49" fontId="8" fillId="0" borderId="14" xfId="0" applyNumberFormat="1" applyFont="1" applyBorder="1" applyAlignment="1">
      <alignment wrapText="1"/>
    </xf>
    <xf numFmtId="49" fontId="11" fillId="0" borderId="14" xfId="0" applyNumberFormat="1" applyFont="1" applyBorder="1" applyAlignment="1">
      <alignment wrapText="1"/>
    </xf>
    <xf numFmtId="49" fontId="7" fillId="0" borderId="14" xfId="0" applyNumberFormat="1" applyFont="1" applyBorder="1" applyAlignment="1">
      <alignment wrapText="1"/>
    </xf>
    <xf numFmtId="49" fontId="0" fillId="0" borderId="14" xfId="0" applyNumberFormat="1" applyBorder="1"/>
    <xf numFmtId="0" fontId="44" fillId="0" borderId="0" xfId="60" applyFont="1" applyAlignment="1" applyProtection="1"/>
    <xf numFmtId="49" fontId="46" fillId="26" borderId="0" xfId="0" applyNumberFormat="1" applyFont="1" applyFill="1" applyAlignment="1">
      <alignment horizontal="center" wrapText="1"/>
    </xf>
    <xf numFmtId="49" fontId="44" fillId="0" borderId="0" xfId="0" applyNumberFormat="1" applyFont="1" applyAlignment="1">
      <alignment horizontal="left" vertical="center" wrapText="1"/>
    </xf>
    <xf numFmtId="1" fontId="44" fillId="0" borderId="0" xfId="0" applyNumberFormat="1" applyFont="1" applyAlignment="1">
      <alignment horizontal="right" vertical="center" wrapText="1"/>
    </xf>
    <xf numFmtId="0" fontId="52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vertical="center"/>
    </xf>
    <xf numFmtId="49" fontId="53" fillId="0" borderId="0" xfId="60" applyNumberFormat="1" applyFont="1" applyFill="1" applyAlignment="1" applyProtection="1">
      <alignment horizontal="left" wrapText="1"/>
    </xf>
    <xf numFmtId="0" fontId="43" fillId="24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112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20% - Akzent1" xfId="7" xr:uid="{00000000-0005-0000-0000-000006000000}"/>
    <cellStyle name="20% - Akzent2" xfId="8" xr:uid="{00000000-0005-0000-0000-000007000000}"/>
    <cellStyle name="20% - Akzent3" xfId="9" xr:uid="{00000000-0005-0000-0000-000008000000}"/>
    <cellStyle name="20% - Akzent4" xfId="10" xr:uid="{00000000-0005-0000-0000-000009000000}"/>
    <cellStyle name="20% - Akzent5" xfId="11" xr:uid="{00000000-0005-0000-0000-00000A000000}"/>
    <cellStyle name="20% - Akzent6" xfId="12" xr:uid="{00000000-0005-0000-0000-00000B000000}"/>
    <cellStyle name="40% - Accent1 2" xfId="13" xr:uid="{00000000-0005-0000-0000-00000C000000}"/>
    <cellStyle name="40% - Accent2 2" xfId="14" xr:uid="{00000000-0005-0000-0000-00000D000000}"/>
    <cellStyle name="40% - Accent3 2" xfId="15" xr:uid="{00000000-0005-0000-0000-00000E000000}"/>
    <cellStyle name="40% - Accent4 2" xfId="16" xr:uid="{00000000-0005-0000-0000-00000F000000}"/>
    <cellStyle name="40% - Accent5 2" xfId="17" xr:uid="{00000000-0005-0000-0000-000010000000}"/>
    <cellStyle name="40% - Accent6 2" xfId="18" xr:uid="{00000000-0005-0000-0000-000011000000}"/>
    <cellStyle name="40% - Akzent1" xfId="19" xr:uid="{00000000-0005-0000-0000-000012000000}"/>
    <cellStyle name="40% - Akzent2" xfId="20" xr:uid="{00000000-0005-0000-0000-000013000000}"/>
    <cellStyle name="40% - Akzent3" xfId="21" xr:uid="{00000000-0005-0000-0000-000014000000}"/>
    <cellStyle name="40% - Akzent4" xfId="22" xr:uid="{00000000-0005-0000-0000-000015000000}"/>
    <cellStyle name="40% - Akzent5" xfId="23" xr:uid="{00000000-0005-0000-0000-000016000000}"/>
    <cellStyle name="40% - Akzent6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60% - Akzent1" xfId="31" xr:uid="{00000000-0005-0000-0000-00001E000000}"/>
    <cellStyle name="60% - Akzent2" xfId="32" xr:uid="{00000000-0005-0000-0000-00001F000000}"/>
    <cellStyle name="60% - Akzent3" xfId="33" xr:uid="{00000000-0005-0000-0000-000020000000}"/>
    <cellStyle name="60% - Akzent4" xfId="34" xr:uid="{00000000-0005-0000-0000-000021000000}"/>
    <cellStyle name="60% - Akzent5" xfId="35" xr:uid="{00000000-0005-0000-0000-000022000000}"/>
    <cellStyle name="60% - Akzent6" xfId="36" xr:uid="{00000000-0005-0000-0000-000023000000}"/>
    <cellStyle name="Accent1 2" xfId="37" xr:uid="{00000000-0005-0000-0000-000024000000}"/>
    <cellStyle name="Accent2 2" xfId="38" xr:uid="{00000000-0005-0000-0000-000025000000}"/>
    <cellStyle name="Accent3 2" xfId="39" xr:uid="{00000000-0005-0000-0000-000026000000}"/>
    <cellStyle name="Accent4 2" xfId="40" xr:uid="{00000000-0005-0000-0000-000027000000}"/>
    <cellStyle name="Accent5 2" xfId="41" xr:uid="{00000000-0005-0000-0000-000028000000}"/>
    <cellStyle name="Accent6 2" xfId="42" xr:uid="{00000000-0005-0000-0000-000029000000}"/>
    <cellStyle name="Akzent1" xfId="43" xr:uid="{00000000-0005-0000-0000-00002A000000}"/>
    <cellStyle name="Akzent2" xfId="44" xr:uid="{00000000-0005-0000-0000-00002B000000}"/>
    <cellStyle name="Akzent3" xfId="45" xr:uid="{00000000-0005-0000-0000-00002C000000}"/>
    <cellStyle name="Akzent4" xfId="46" xr:uid="{00000000-0005-0000-0000-00002D000000}"/>
    <cellStyle name="Akzent5" xfId="47" xr:uid="{00000000-0005-0000-0000-00002E000000}"/>
    <cellStyle name="Akzent6" xfId="48" xr:uid="{00000000-0005-0000-0000-00002F000000}"/>
    <cellStyle name="Bad 2" xfId="49" xr:uid="{00000000-0005-0000-0000-000030000000}"/>
    <cellStyle name="Bad 3" xfId="95" xr:uid="{00000000-0005-0000-0000-000031000000}"/>
    <cellStyle name="Break" xfId="107" xr:uid="{00000000-0005-0000-0000-000032000000}"/>
    <cellStyle name="Calculation 2" xfId="50" xr:uid="{00000000-0005-0000-0000-000033000000}"/>
    <cellStyle name="Check Cell 2" xfId="51" xr:uid="{00000000-0005-0000-0000-000034000000}"/>
    <cellStyle name="Euro" xfId="52" xr:uid="{00000000-0005-0000-0000-000035000000}"/>
    <cellStyle name="Explanatory Text 2" xfId="53" xr:uid="{00000000-0005-0000-0000-000036000000}"/>
    <cellStyle name="Good 2" xfId="54" xr:uid="{00000000-0005-0000-0000-000037000000}"/>
    <cellStyle name="Gut" xfId="55" xr:uid="{00000000-0005-0000-0000-000038000000}"/>
    <cellStyle name="Heading 1 2" xfId="56" xr:uid="{00000000-0005-0000-0000-000039000000}"/>
    <cellStyle name="Heading 1 3" xfId="110" xr:uid="{00000000-0005-0000-0000-00003A000000}"/>
    <cellStyle name="Heading 2 2" xfId="57" xr:uid="{00000000-0005-0000-0000-00003B000000}"/>
    <cellStyle name="Heading 2 3" xfId="109" xr:uid="{00000000-0005-0000-0000-00003C000000}"/>
    <cellStyle name="Heading 3 2" xfId="58" xr:uid="{00000000-0005-0000-0000-00003D000000}"/>
    <cellStyle name="Heading 3 3" xfId="108" xr:uid="{00000000-0005-0000-0000-00003E000000}"/>
    <cellStyle name="Heading 4 2" xfId="59" xr:uid="{00000000-0005-0000-0000-00003F000000}"/>
    <cellStyle name="Hyperlink" xfId="60" builtinId="8"/>
    <cellStyle name="Hyperlink 2" xfId="61" xr:uid="{00000000-0005-0000-0000-000041000000}"/>
    <cellStyle name="Hyperlink 2 2" xfId="62" xr:uid="{00000000-0005-0000-0000-000042000000}"/>
    <cellStyle name="Hyperlink 2 2 2" xfId="93" xr:uid="{00000000-0005-0000-0000-000043000000}"/>
    <cellStyle name="Hyperlink 2 3" xfId="90" xr:uid="{00000000-0005-0000-0000-000044000000}"/>
    <cellStyle name="Hyperlink 2_11-07-2485-00-0000-wg-tentative-agenda-november-2007 (2)" xfId="63" xr:uid="{00000000-0005-0000-0000-000045000000}"/>
    <cellStyle name="Hyperlink 3" xfId="89" xr:uid="{00000000-0005-0000-0000-000046000000}"/>
    <cellStyle name="Input 2" xfId="64" xr:uid="{00000000-0005-0000-0000-000047000000}"/>
    <cellStyle name="Linked Cell 2" xfId="65" xr:uid="{00000000-0005-0000-0000-000048000000}"/>
    <cellStyle name="Neutral 2" xfId="66" xr:uid="{00000000-0005-0000-0000-000049000000}"/>
    <cellStyle name="Normal" xfId="0" builtinId="0"/>
    <cellStyle name="Normal 2" xfId="67" xr:uid="{00000000-0005-0000-0000-00004B000000}"/>
    <cellStyle name="Normal 2 2" xfId="68" xr:uid="{00000000-0005-0000-0000-00004C000000}"/>
    <cellStyle name="Normal 2 2 2" xfId="91" xr:uid="{00000000-0005-0000-0000-00004D000000}"/>
    <cellStyle name="Normal 2 2 3" xfId="103" xr:uid="{00000000-0005-0000-0000-00004E000000}"/>
    <cellStyle name="Normal 2 2 4" xfId="104" xr:uid="{00000000-0005-0000-0000-00004F000000}"/>
    <cellStyle name="Normal 2 3" xfId="86" xr:uid="{00000000-0005-0000-0000-000050000000}"/>
    <cellStyle name="Normal 2_11-07-2211-00-0000-wg-tentative-agenda-september-2007" xfId="69" xr:uid="{00000000-0005-0000-0000-000051000000}"/>
    <cellStyle name="Normal 3" xfId="70" xr:uid="{00000000-0005-0000-0000-000052000000}"/>
    <cellStyle name="Normal 3 2" xfId="71" xr:uid="{00000000-0005-0000-0000-000053000000}"/>
    <cellStyle name="Normal 3 3" xfId="88" xr:uid="{00000000-0005-0000-0000-000054000000}"/>
    <cellStyle name="Normal 3 4" xfId="92" xr:uid="{00000000-0005-0000-0000-000055000000}"/>
    <cellStyle name="Normal 3 5" xfId="96" xr:uid="{00000000-0005-0000-0000-000056000000}"/>
    <cellStyle name="Normal 3 6" xfId="97" xr:uid="{00000000-0005-0000-0000-000057000000}"/>
    <cellStyle name="Normal 3 7" xfId="98" xr:uid="{00000000-0005-0000-0000-000058000000}"/>
    <cellStyle name="Normal 3 8" xfId="100" xr:uid="{00000000-0005-0000-0000-000059000000}"/>
    <cellStyle name="Normal 3 9" xfId="101" xr:uid="{00000000-0005-0000-0000-00005A000000}"/>
    <cellStyle name="Normal 4" xfId="87" xr:uid="{00000000-0005-0000-0000-00005B000000}"/>
    <cellStyle name="Normal 5" xfId="99" xr:uid="{00000000-0005-0000-0000-00005C000000}"/>
    <cellStyle name="Normal 6" xfId="102" xr:uid="{00000000-0005-0000-0000-00005D000000}"/>
    <cellStyle name="Normal 7" xfId="105" xr:uid="{00000000-0005-0000-0000-00005E000000}"/>
    <cellStyle name="Note 2" xfId="72" xr:uid="{00000000-0005-0000-0000-00005F000000}"/>
    <cellStyle name="Note 3" xfId="94" xr:uid="{00000000-0005-0000-0000-000060000000}"/>
    <cellStyle name="Notiz" xfId="73" xr:uid="{00000000-0005-0000-0000-000061000000}"/>
    <cellStyle name="Output 2" xfId="74" xr:uid="{00000000-0005-0000-0000-000062000000}"/>
    <cellStyle name="Schlecht" xfId="75" xr:uid="{00000000-0005-0000-0000-000063000000}"/>
    <cellStyle name="Time" xfId="106" xr:uid="{00000000-0005-0000-0000-000064000000}"/>
    <cellStyle name="Title 2" xfId="76" xr:uid="{00000000-0005-0000-0000-000065000000}"/>
    <cellStyle name="Title 3" xfId="111" xr:uid="{00000000-0005-0000-0000-000066000000}"/>
    <cellStyle name="Total 2" xfId="77" xr:uid="{00000000-0005-0000-0000-000067000000}"/>
    <cellStyle name="Überschrift" xfId="78" xr:uid="{00000000-0005-0000-0000-000068000000}"/>
    <cellStyle name="Überschrift 1" xfId="79" xr:uid="{00000000-0005-0000-0000-000069000000}"/>
    <cellStyle name="Überschrift 2" xfId="80" xr:uid="{00000000-0005-0000-0000-00006A000000}"/>
    <cellStyle name="Überschrift 3" xfId="81" xr:uid="{00000000-0005-0000-0000-00006B000000}"/>
    <cellStyle name="Überschrift 4" xfId="82" xr:uid="{00000000-0005-0000-0000-00006C000000}"/>
    <cellStyle name="Verknüpfte Zelle" xfId="83" xr:uid="{00000000-0005-0000-0000-00006D000000}"/>
    <cellStyle name="Warning Text 2" xfId="84" xr:uid="{00000000-0005-0000-0000-00006E000000}"/>
    <cellStyle name="Zelle überprüfen" xfId="85" xr:uid="{00000000-0005-0000-0000-00006F000000}"/>
  </cellStyles>
  <dxfs count="6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2" defaultTableStyle="TableStyleMedium9" defaultPivotStyle="PivotStyleLight16">
    <tableStyle name="Five-day event schedule" pivot="0" count="3" xr9:uid="{00000000-0011-0000-FFFF-FFFF00000000}">
      <tableStyleElement type="wholeTable" dxfId="5"/>
      <tableStyleElement type="headerRow" dxfId="4"/>
      <tableStyleElement type="firstColumn" dxfId="3"/>
    </tableStyle>
    <tableStyle name="Five-day event schedule 2" pivot="0" count="3" xr9:uid="{00000000-0011-0000-FFFF-FFFF01000000}">
      <tableStyleElement type="wholeTable" dxfId="2"/>
      <tableStyleElement type="headerRow" dxfId="1"/>
      <tableStyleElement type="firstColumn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2E8F4"/>
      <color rgb="FFFFFF00"/>
      <color rgb="FFCCFF66"/>
      <color rgb="FFFFFF99"/>
      <color rgb="FF00FF99"/>
      <color rgb="FFCCECFF"/>
      <color rgb="FFFFCC99"/>
      <color rgb="FFCCFFFF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auravpatwardhan1@gmail.com" TargetMode="External"/><Relationship Id="rId2" Type="http://schemas.openxmlformats.org/officeDocument/2006/relationships/hyperlink" Target="mailto:apetrick@ieee.org" TargetMode="External"/><Relationship Id="rId1" Type="http://schemas.openxmlformats.org/officeDocument/2006/relationships/hyperlink" Target="mailto:edward.ks.au@gmail.co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0011&amp;is_group=0000&amp;is_year=2025" TargetMode="External"/><Relationship Id="rId13" Type="http://schemas.openxmlformats.org/officeDocument/2006/relationships/hyperlink" Target="https://mentor.ieee.org/802.18/documents?is_dcn=0016&amp;is_group=0000&amp;is_year=2025" TargetMode="External"/><Relationship Id="rId3" Type="http://schemas.openxmlformats.org/officeDocument/2006/relationships/hyperlink" Target="https://mentor.ieee.org/802.18/documents?is_dcn=0011&amp;is_group=0000&amp;is_year=2025" TargetMode="External"/><Relationship Id="rId7" Type="http://schemas.openxmlformats.org/officeDocument/2006/relationships/hyperlink" Target="https://mentor.ieee.org/802.18/documents?is_dcn=0011&amp;is_group=0000&amp;is_year=2025" TargetMode="External"/><Relationship Id="rId12" Type="http://schemas.openxmlformats.org/officeDocument/2006/relationships/hyperlink" Target="https://mentor.ieee.org/802.18/documents?is_dcn=0012&amp;is_group=0000&amp;is_year=2025" TargetMode="External"/><Relationship Id="rId2" Type="http://schemas.openxmlformats.org/officeDocument/2006/relationships/hyperlink" Target="https://mentor.ieee.org/802.18/documents?is_dcn=0011&amp;is_group=0000&amp;is_year=2025" TargetMode="External"/><Relationship Id="rId16" Type="http://schemas.openxmlformats.org/officeDocument/2006/relationships/printerSettings" Target="../printerSettings/printerSettings2.bin"/><Relationship Id="rId1" Type="http://schemas.openxmlformats.org/officeDocument/2006/relationships/hyperlink" Target="https://mentor.ieee.org/802.18/documents?is_dcn=0008&amp;is_group=0000&amp;is_year=2025" TargetMode="External"/><Relationship Id="rId6" Type="http://schemas.openxmlformats.org/officeDocument/2006/relationships/hyperlink" Target="https://mentor.ieee.org/802.18/documents?is_dcn=0011&amp;is_group=0000&amp;is_year=2025" TargetMode="External"/><Relationship Id="rId11" Type="http://schemas.openxmlformats.org/officeDocument/2006/relationships/hyperlink" Target="https://mentor.ieee.org/802.18/documents?is_dcn=0007&amp;is_group=0000&amp;is_year=2025" TargetMode="External"/><Relationship Id="rId5" Type="http://schemas.openxmlformats.org/officeDocument/2006/relationships/hyperlink" Target="https://mentor.ieee.org/802.18/documents?is_dcn=0011&amp;is_group=0000&amp;is_year=2025" TargetMode="External"/><Relationship Id="rId15" Type="http://schemas.openxmlformats.org/officeDocument/2006/relationships/hyperlink" Target="https://mentor.ieee.org/802.18/documents?is_dcn=0020&amp;is_group=0000&amp;is_year=2025" TargetMode="External"/><Relationship Id="rId10" Type="http://schemas.openxmlformats.org/officeDocument/2006/relationships/hyperlink" Target="https://mentor.ieee.org/802.18/documents?is_dcn=0011&amp;is_group=0000&amp;is_year=2025" TargetMode="External"/><Relationship Id="rId4" Type="http://schemas.openxmlformats.org/officeDocument/2006/relationships/hyperlink" Target="https://mentor.ieee.org/802.18/documents?is_dcn=0011&amp;is_group=0000&amp;is_year=2025" TargetMode="External"/><Relationship Id="rId9" Type="http://schemas.openxmlformats.org/officeDocument/2006/relationships/hyperlink" Target="https://mentor.ieee.org/802.18/documents?is_dcn=0011&amp;is_group=0000&amp;is_year=2025" TargetMode="External"/><Relationship Id="rId14" Type="http://schemas.openxmlformats.org/officeDocument/2006/relationships/hyperlink" Target="https://mentor.ieee.org/802.18/documents?is_dcn=0017&amp;is_group=0000&amp;is_year=2025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0011&amp;is_group=0000&amp;is_year=2025" TargetMode="External"/><Relationship Id="rId13" Type="http://schemas.openxmlformats.org/officeDocument/2006/relationships/hyperlink" Target="https://mentor.ieee.org/802.18/documents?is_dcn=0017&amp;is_group=0000&amp;is_year=2025" TargetMode="External"/><Relationship Id="rId18" Type="http://schemas.openxmlformats.org/officeDocument/2006/relationships/comments" Target="../comments1.xml"/><Relationship Id="rId3" Type="http://schemas.openxmlformats.org/officeDocument/2006/relationships/hyperlink" Target="https://mentor.ieee.org/802.18/documents?is_dcn=0011&amp;is_group=0000&amp;is_year=2025" TargetMode="External"/><Relationship Id="rId7" Type="http://schemas.openxmlformats.org/officeDocument/2006/relationships/hyperlink" Target="https://mentor.ieee.org/802.18/documents?is_dcn=0011&amp;is_group=0000&amp;is_year=2025" TargetMode="External"/><Relationship Id="rId12" Type="http://schemas.openxmlformats.org/officeDocument/2006/relationships/hyperlink" Target="https://mentor.ieee.org/802.18/documents?is_dcn=0011&amp;is_group=0000&amp;is_year=2025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s://mentor.ieee.org/802.18/documents?is_dcn=0011&amp;is_group=0000&amp;is_year=2025" TargetMode="External"/><Relationship Id="rId16" Type="http://schemas.openxmlformats.org/officeDocument/2006/relationships/printerSettings" Target="../printerSettings/printerSettings3.bin"/><Relationship Id="rId1" Type="http://schemas.openxmlformats.org/officeDocument/2006/relationships/hyperlink" Target="https://mentor.ieee.org/802.18/documents?is_dcn=0011&amp;is_group=0000&amp;is_year=2025" TargetMode="External"/><Relationship Id="rId6" Type="http://schemas.openxmlformats.org/officeDocument/2006/relationships/hyperlink" Target="https://mentor.ieee.org/802.18/documents?is_dcn=0011&amp;is_group=0000&amp;is_year=2025" TargetMode="External"/><Relationship Id="rId11" Type="http://schemas.openxmlformats.org/officeDocument/2006/relationships/hyperlink" Target="https://mentor.ieee.org/802.18/documents?is_dcn=0011&amp;is_group=0000&amp;is_year=2025" TargetMode="External"/><Relationship Id="rId5" Type="http://schemas.openxmlformats.org/officeDocument/2006/relationships/hyperlink" Target="https://mentor.ieee.org/802.18/documents?is_dcn=0011&amp;is_group=0000&amp;is_year=2025" TargetMode="External"/><Relationship Id="rId15" Type="http://schemas.openxmlformats.org/officeDocument/2006/relationships/hyperlink" Target="https://mentor.ieee.org/802.18/documents?is_dcn=0020&amp;is_group=0000&amp;is_year=2025" TargetMode="External"/><Relationship Id="rId10" Type="http://schemas.openxmlformats.org/officeDocument/2006/relationships/hyperlink" Target="https://mentor.ieee.org/802.18/documents?is_dcn=0011&amp;is_group=0000&amp;is_year=2025" TargetMode="External"/><Relationship Id="rId4" Type="http://schemas.openxmlformats.org/officeDocument/2006/relationships/hyperlink" Target="https://mentor.ieee.org/802.18/documents?is_dcn=0011&amp;is_group=0000&amp;is_year=2025" TargetMode="External"/><Relationship Id="rId9" Type="http://schemas.openxmlformats.org/officeDocument/2006/relationships/hyperlink" Target="https://mentor.ieee.org/802.18/documents?is_dcn=0011&amp;is_group=0000&amp;is_year=2025" TargetMode="External"/><Relationship Id="rId14" Type="http://schemas.openxmlformats.org/officeDocument/2006/relationships/hyperlink" Target="https://mentor.ieee.org/802.18/documents?is_dcn=0001&amp;is_group=0000&amp;is_year=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45"/>
    <pageSetUpPr fitToPage="1"/>
  </sheetPr>
  <dimension ref="A1:P36"/>
  <sheetViews>
    <sheetView tabSelected="1" zoomScale="80" zoomScaleNormal="80" workbookViewId="0">
      <selection activeCell="C4" sqref="C4"/>
    </sheetView>
  </sheetViews>
  <sheetFormatPr defaultColWidth="9.28515625" defaultRowHeight="20.100000000000001" customHeight="1" x14ac:dyDescent="0.25"/>
  <cols>
    <col min="1" max="1" width="1.42578125" style="2" customWidth="1"/>
    <col min="2" max="2" width="19.7109375" style="8" customWidth="1"/>
    <col min="3" max="3" width="18.7109375" style="8" customWidth="1"/>
    <col min="4" max="5" width="9.28515625" style="8"/>
    <col min="6" max="6" width="14.28515625" style="8" customWidth="1"/>
    <col min="7" max="7" width="9.28515625" style="8"/>
    <col min="8" max="8" width="22" style="8" customWidth="1"/>
    <col min="9" max="9" width="15.28515625" style="8" customWidth="1"/>
    <col min="10" max="16384" width="9.28515625" style="8"/>
  </cols>
  <sheetData>
    <row r="1" spans="1:15" s="5" customFormat="1" ht="20.100000000000001" customHeight="1" x14ac:dyDescent="0.2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20.100000000000001" customHeight="1" x14ac:dyDescent="0.3">
      <c r="B2" s="6"/>
      <c r="C2" s="7" t="s">
        <v>70</v>
      </c>
      <c r="D2" s="6"/>
      <c r="E2" s="6"/>
      <c r="F2" s="6"/>
      <c r="G2" s="6"/>
      <c r="H2" s="6"/>
      <c r="I2" s="6"/>
      <c r="J2" s="6"/>
      <c r="K2" s="6"/>
      <c r="L2" s="6"/>
      <c r="M2" s="6"/>
    </row>
    <row r="3" spans="1:15" ht="20.100000000000001" customHeight="1" x14ac:dyDescent="0.3">
      <c r="B3" s="6"/>
      <c r="C3" s="9" t="s">
        <v>0</v>
      </c>
      <c r="D3" s="6"/>
      <c r="E3" s="6"/>
      <c r="F3" s="6"/>
      <c r="G3" s="6"/>
      <c r="H3" s="6"/>
      <c r="I3" s="6"/>
      <c r="J3" s="6"/>
      <c r="K3" s="6"/>
      <c r="L3" s="6"/>
      <c r="M3" s="6"/>
    </row>
    <row r="4" spans="1:15" ht="20.100000000000001" customHeight="1" x14ac:dyDescent="0.3">
      <c r="B4" s="9" t="s">
        <v>1</v>
      </c>
      <c r="C4" s="9" t="s">
        <v>112</v>
      </c>
      <c r="D4" s="6"/>
      <c r="E4" s="6"/>
      <c r="F4" s="6"/>
      <c r="G4" s="6"/>
      <c r="H4" s="6"/>
      <c r="I4" s="6"/>
      <c r="J4" s="6"/>
      <c r="K4" s="6"/>
      <c r="L4" s="6"/>
      <c r="M4" s="6"/>
    </row>
    <row r="5" spans="1:15" ht="20.100000000000001" customHeight="1" x14ac:dyDescent="0.3">
      <c r="B5" s="9" t="s">
        <v>2</v>
      </c>
      <c r="C5" s="10" t="s">
        <v>91</v>
      </c>
      <c r="D5" s="6"/>
      <c r="E5" s="6"/>
      <c r="F5" s="6"/>
      <c r="G5" s="11"/>
      <c r="H5" s="6"/>
      <c r="I5" s="6"/>
      <c r="J5" s="6"/>
      <c r="K5" s="6"/>
      <c r="L5" s="6"/>
      <c r="M5" s="6"/>
    </row>
    <row r="6" spans="1:15" ht="20.100000000000001" customHeight="1" x14ac:dyDescent="0.3">
      <c r="B6" s="9" t="s">
        <v>3</v>
      </c>
      <c r="C6" s="12" t="s">
        <v>43</v>
      </c>
      <c r="D6" s="6"/>
      <c r="E6" s="6"/>
      <c r="F6" s="6"/>
      <c r="G6" s="6"/>
      <c r="H6" s="6"/>
      <c r="I6" s="6"/>
      <c r="J6" s="6"/>
      <c r="K6" s="6"/>
      <c r="L6" s="6"/>
      <c r="M6" s="6"/>
    </row>
    <row r="7" spans="1:15" s="16" customFormat="1" ht="20.100000000000001" customHeight="1" thickBot="1" x14ac:dyDescent="0.35">
      <c r="A7" s="13"/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spans="1:15" ht="20.100000000000001" customHeight="1" x14ac:dyDescent="0.3">
      <c r="B8" s="9" t="s">
        <v>4</v>
      </c>
      <c r="C8" s="10" t="s">
        <v>92</v>
      </c>
      <c r="D8" s="17"/>
      <c r="E8" s="17"/>
      <c r="F8" s="17"/>
      <c r="G8" s="17"/>
      <c r="H8" s="6"/>
      <c r="I8" s="6"/>
      <c r="J8" s="6"/>
      <c r="K8" s="6"/>
      <c r="L8" s="6"/>
      <c r="M8" s="6"/>
    </row>
    <row r="9" spans="1:15" ht="20.100000000000001" customHeight="1" x14ac:dyDescent="0.3">
      <c r="B9" s="9" t="s">
        <v>5</v>
      </c>
      <c r="C9" s="20">
        <v>44265</v>
      </c>
      <c r="D9" s="17"/>
      <c r="E9" s="17"/>
      <c r="F9" s="17"/>
      <c r="G9" s="17"/>
      <c r="H9" s="6"/>
      <c r="I9" s="6"/>
      <c r="J9" s="6"/>
      <c r="K9" s="6"/>
      <c r="L9" s="6"/>
      <c r="M9" s="6"/>
    </row>
    <row r="10" spans="1:15" s="68" customFormat="1" ht="20.100000000000001" customHeight="1" x14ac:dyDescent="0.3">
      <c r="A10" s="70"/>
      <c r="B10" s="9" t="s">
        <v>6</v>
      </c>
      <c r="C10" s="10" t="s">
        <v>44</v>
      </c>
      <c r="D10" s="12"/>
      <c r="E10" s="12"/>
      <c r="F10" s="12"/>
      <c r="G10" s="12"/>
      <c r="H10" s="12"/>
      <c r="I10" s="10" t="s">
        <v>81</v>
      </c>
      <c r="J10" s="12"/>
      <c r="K10" s="17"/>
      <c r="L10" s="17"/>
      <c r="M10" s="17"/>
    </row>
    <row r="11" spans="1:15" s="68" customFormat="1" ht="20.100000000000001" customHeight="1" x14ac:dyDescent="0.3">
      <c r="A11" s="70"/>
      <c r="B11" s="17"/>
      <c r="C11" s="12" t="s">
        <v>45</v>
      </c>
      <c r="D11" s="12"/>
      <c r="E11" s="12"/>
      <c r="F11" s="12"/>
      <c r="G11" s="12"/>
      <c r="H11" s="12"/>
      <c r="I11" s="12" t="s">
        <v>68</v>
      </c>
      <c r="J11" s="12"/>
      <c r="K11" s="17"/>
      <c r="L11" s="17"/>
      <c r="M11" s="17"/>
    </row>
    <row r="12" spans="1:15" s="68" customFormat="1" ht="20.100000000000001" customHeight="1" x14ac:dyDescent="0.3">
      <c r="A12" s="70"/>
      <c r="B12" s="17"/>
      <c r="C12" s="69" t="s">
        <v>46</v>
      </c>
      <c r="D12" s="12"/>
      <c r="E12" s="12"/>
      <c r="F12" s="12"/>
      <c r="G12" s="12"/>
      <c r="H12" s="12"/>
      <c r="I12" s="92" t="s">
        <v>78</v>
      </c>
      <c r="J12" s="92"/>
      <c r="K12" s="92"/>
      <c r="L12" s="92"/>
      <c r="M12" s="92"/>
    </row>
    <row r="13" spans="1:15" s="68" customFormat="1" ht="20.100000000000001" customHeight="1" x14ac:dyDescent="0.3">
      <c r="A13" s="70"/>
      <c r="B13" s="17"/>
      <c r="C13" s="12"/>
      <c r="D13" s="12"/>
      <c r="E13" s="12"/>
      <c r="F13" s="12"/>
      <c r="G13" s="12"/>
      <c r="H13" s="12"/>
      <c r="I13" s="69"/>
      <c r="J13" s="12"/>
      <c r="K13" s="17"/>
      <c r="L13" s="17"/>
      <c r="M13" s="17"/>
    </row>
    <row r="14" spans="1:15" s="68" customFormat="1" ht="20.100000000000001" customHeight="1" x14ac:dyDescent="0.3">
      <c r="A14" s="70"/>
      <c r="C14" s="17"/>
      <c r="D14" s="17"/>
      <c r="E14" s="17"/>
      <c r="F14" s="17"/>
      <c r="G14" s="17"/>
      <c r="H14" s="17"/>
      <c r="I14" s="10" t="s">
        <v>85</v>
      </c>
      <c r="J14" s="12"/>
      <c r="K14" s="17"/>
      <c r="L14" s="17"/>
      <c r="M14" s="17"/>
    </row>
    <row r="15" spans="1:15" s="68" customFormat="1" ht="20.100000000000001" customHeight="1" x14ac:dyDescent="0.3">
      <c r="A15" s="71"/>
      <c r="C15" s="17"/>
      <c r="D15" s="17"/>
      <c r="E15" s="17"/>
      <c r="F15" s="17"/>
      <c r="G15" s="17"/>
      <c r="H15" s="17"/>
      <c r="I15" s="12" t="s">
        <v>68</v>
      </c>
      <c r="J15" s="12"/>
      <c r="K15" s="17"/>
      <c r="L15" s="17"/>
      <c r="M15" s="17"/>
    </row>
    <row r="16" spans="1:15" s="68" customFormat="1" ht="20.100000000000001" customHeight="1" x14ac:dyDescent="0.3">
      <c r="A16" s="71"/>
      <c r="C16" s="17"/>
      <c r="D16" s="17"/>
      <c r="E16" s="17"/>
      <c r="F16" s="17"/>
      <c r="G16" s="17"/>
      <c r="H16" s="17"/>
      <c r="I16" s="69" t="s">
        <v>69</v>
      </c>
      <c r="J16" s="12"/>
      <c r="K16" s="17"/>
      <c r="L16" s="17"/>
      <c r="M16" s="17"/>
    </row>
    <row r="17" spans="1:16" s="68" customFormat="1" ht="20.100000000000001" customHeight="1" x14ac:dyDescent="0.3">
      <c r="A17" s="71"/>
      <c r="C17" s="17"/>
      <c r="D17" s="17"/>
      <c r="E17" s="17"/>
      <c r="F17" s="17"/>
      <c r="G17" s="17"/>
      <c r="H17" s="17"/>
      <c r="I17" s="69"/>
      <c r="J17" s="17"/>
      <c r="K17" s="17"/>
      <c r="L17" s="17"/>
      <c r="M17" s="17"/>
      <c r="P17" s="72"/>
    </row>
    <row r="18" spans="1:16" s="68" customFormat="1" ht="20.100000000000001" customHeight="1" x14ac:dyDescent="0.3">
      <c r="A18" s="71"/>
      <c r="C18" s="17"/>
      <c r="D18" s="17"/>
      <c r="E18" s="17"/>
      <c r="F18" s="17"/>
      <c r="G18" s="17"/>
      <c r="H18" s="17"/>
      <c r="I18" s="10"/>
      <c r="J18" s="17"/>
      <c r="K18" s="17"/>
      <c r="L18" s="17"/>
      <c r="M18" s="17"/>
    </row>
    <row r="19" spans="1:16" s="68" customFormat="1" ht="20.100000000000001" customHeight="1" x14ac:dyDescent="0.3">
      <c r="A19" s="71"/>
      <c r="C19" s="17"/>
      <c r="D19" s="17"/>
      <c r="E19" s="17"/>
      <c r="F19" s="17"/>
      <c r="G19" s="17"/>
      <c r="H19" s="17"/>
      <c r="I19" s="12"/>
      <c r="J19" s="17"/>
      <c r="K19" s="17"/>
      <c r="L19" s="17"/>
      <c r="M19" s="17"/>
    </row>
    <row r="20" spans="1:16" s="68" customFormat="1" ht="20.100000000000001" customHeight="1" x14ac:dyDescent="0.3">
      <c r="A20" s="71"/>
      <c r="C20" s="17"/>
      <c r="D20" s="17"/>
      <c r="E20" s="17"/>
      <c r="F20" s="17"/>
      <c r="G20" s="17"/>
      <c r="H20" s="17"/>
      <c r="I20" s="69"/>
      <c r="J20" s="17"/>
      <c r="K20" s="17"/>
      <c r="L20" s="17"/>
      <c r="M20" s="17"/>
    </row>
    <row r="21" spans="1:16" ht="20.100000000000001" customHeight="1" x14ac:dyDescent="0.25"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</row>
    <row r="22" spans="1:16" ht="20.100000000000001" customHeight="1" x14ac:dyDescent="0.25">
      <c r="B22" s="91" t="s">
        <v>8</v>
      </c>
      <c r="C22" s="90" t="s">
        <v>93</v>
      </c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</row>
    <row r="23" spans="1:16" ht="20.45" customHeight="1" x14ac:dyDescent="0.25">
      <c r="B23" s="91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</row>
    <row r="31" spans="1:16" ht="20.100000000000001" customHeight="1" x14ac:dyDescent="0.25">
      <c r="B31" s="18"/>
      <c r="C31" s="51"/>
      <c r="D31" s="51"/>
      <c r="E31" s="51"/>
      <c r="F31" s="51"/>
    </row>
    <row r="32" spans="1:16" ht="20.100000000000001" customHeight="1" x14ac:dyDescent="0.25">
      <c r="C32" s="19"/>
      <c r="D32" s="19"/>
      <c r="E32" s="19"/>
      <c r="F32" s="19"/>
    </row>
    <row r="33" spans="3:6" ht="20.100000000000001" customHeight="1" x14ac:dyDescent="0.25">
      <c r="C33" s="50"/>
      <c r="D33" s="50"/>
      <c r="E33" s="50"/>
      <c r="F33" s="50"/>
    </row>
    <row r="34" spans="3:6" ht="20.100000000000001" customHeight="1" x14ac:dyDescent="0.25">
      <c r="C34" s="19"/>
      <c r="D34" s="19"/>
      <c r="E34" s="19"/>
      <c r="F34" s="19"/>
    </row>
    <row r="35" spans="3:6" ht="20.100000000000001" customHeight="1" x14ac:dyDescent="0.25">
      <c r="C35" s="50"/>
      <c r="D35" s="50"/>
      <c r="E35" s="50"/>
      <c r="F35" s="50"/>
    </row>
    <row r="36" spans="3:6" ht="20.100000000000001" customHeight="1" x14ac:dyDescent="0.25">
      <c r="C36" s="50"/>
      <c r="D36" s="50"/>
      <c r="E36" s="50"/>
      <c r="F36" s="50"/>
    </row>
  </sheetData>
  <mergeCells count="3">
    <mergeCell ref="C22:P23"/>
    <mergeCell ref="B22:B23"/>
    <mergeCell ref="I12:M12"/>
  </mergeCells>
  <phoneticPr fontId="0" type="noConversion"/>
  <hyperlinks>
    <hyperlink ref="C12" r:id="rId1" xr:uid="{00000000-0004-0000-0000-000000000000}"/>
    <hyperlink ref="I16" r:id="rId2" xr:uid="{00000000-0004-0000-0000-000001000000}"/>
    <hyperlink ref="I12" r:id="rId3" xr:uid="{00000000-0004-0000-0000-000002000000}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M86"/>
  <sheetViews>
    <sheetView zoomScale="120" zoomScaleNormal="120" workbookViewId="0">
      <selection sqref="A1:H1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5" customWidth="1"/>
    <col min="4" max="4" width="13.710937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9" ht="15.75" x14ac:dyDescent="0.25">
      <c r="A1" s="93" t="s">
        <v>94</v>
      </c>
      <c r="B1" s="94"/>
      <c r="C1" s="94"/>
      <c r="D1" s="94"/>
      <c r="E1" s="94"/>
      <c r="F1" s="94"/>
      <c r="G1" s="94"/>
      <c r="H1" s="94"/>
    </row>
    <row r="2" spans="1:9" s="1" customFormat="1" ht="31.5" x14ac:dyDescent="0.25">
      <c r="A2" s="21" t="s">
        <v>9</v>
      </c>
      <c r="B2" s="21" t="s">
        <v>7</v>
      </c>
      <c r="C2" s="87" t="s">
        <v>10</v>
      </c>
      <c r="D2" s="21" t="s">
        <v>11</v>
      </c>
      <c r="E2" s="37" t="s">
        <v>12</v>
      </c>
      <c r="F2" s="30" t="s">
        <v>13</v>
      </c>
      <c r="G2" s="37" t="s">
        <v>14</v>
      </c>
      <c r="H2" s="21" t="s">
        <v>15</v>
      </c>
    </row>
    <row r="3" spans="1:9" ht="15" x14ac:dyDescent="0.25">
      <c r="A3" s="63" t="s">
        <v>16</v>
      </c>
      <c r="B3" s="64" t="s">
        <v>17</v>
      </c>
      <c r="C3" s="64"/>
      <c r="D3" s="64"/>
      <c r="E3" s="65"/>
      <c r="F3" s="66"/>
      <c r="G3" s="65"/>
      <c r="H3" s="67"/>
    </row>
    <row r="4" spans="1:9" s="55" customFormat="1" x14ac:dyDescent="0.2">
      <c r="A4" s="23" t="s">
        <v>18</v>
      </c>
      <c r="B4" s="27" t="s">
        <v>19</v>
      </c>
      <c r="C4" s="27"/>
      <c r="D4" s="27" t="s">
        <v>42</v>
      </c>
      <c r="E4" s="39">
        <v>0.4375</v>
      </c>
      <c r="F4" s="32">
        <v>2</v>
      </c>
      <c r="G4" s="39">
        <f t="shared" ref="G4:G5" si="0">E4+TIME(0,F4,0)</f>
        <v>0.43888888888888888</v>
      </c>
      <c r="H4" s="35"/>
    </row>
    <row r="5" spans="1:9" s="55" customFormat="1" ht="28.5" x14ac:dyDescent="0.2">
      <c r="A5" s="73" t="s">
        <v>20</v>
      </c>
      <c r="B5" s="74" t="s">
        <v>79</v>
      </c>
      <c r="C5" s="74"/>
      <c r="D5" s="74" t="s">
        <v>73</v>
      </c>
      <c r="E5" s="75">
        <f>G4</f>
        <v>0.43888888888888888</v>
      </c>
      <c r="F5" s="76">
        <v>2</v>
      </c>
      <c r="G5" s="75">
        <f t="shared" si="0"/>
        <v>0.44027777777777777</v>
      </c>
      <c r="H5" s="35"/>
    </row>
    <row r="6" spans="1:9" s="55" customFormat="1" x14ac:dyDescent="0.2">
      <c r="A6" s="23" t="s">
        <v>21</v>
      </c>
      <c r="B6" s="27" t="s">
        <v>54</v>
      </c>
      <c r="C6" s="58" t="s">
        <v>103</v>
      </c>
      <c r="D6" s="27" t="s">
        <v>42</v>
      </c>
      <c r="E6" s="39">
        <f>G5</f>
        <v>0.44027777777777777</v>
      </c>
      <c r="F6" s="32">
        <v>2</v>
      </c>
      <c r="G6" s="39">
        <f t="shared" ref="G6:G7" si="1">E6+TIME(0,F6,0)</f>
        <v>0.44166666666666665</v>
      </c>
      <c r="H6" s="35"/>
    </row>
    <row r="7" spans="1:9" s="55" customFormat="1" x14ac:dyDescent="0.2">
      <c r="A7" s="23" t="s">
        <v>22</v>
      </c>
      <c r="B7" s="27" t="s">
        <v>39</v>
      </c>
      <c r="C7" s="58" t="s">
        <v>103</v>
      </c>
      <c r="D7" s="27" t="s">
        <v>42</v>
      </c>
      <c r="E7" s="39">
        <f>G6</f>
        <v>0.44166666666666665</v>
      </c>
      <c r="F7" s="32">
        <v>2</v>
      </c>
      <c r="G7" s="39">
        <f t="shared" si="1"/>
        <v>0.44305555555555554</v>
      </c>
      <c r="H7" s="35"/>
    </row>
    <row r="8" spans="1:9" s="55" customFormat="1" x14ac:dyDescent="0.2">
      <c r="A8" s="45"/>
      <c r="B8" s="45"/>
      <c r="C8" s="45"/>
      <c r="D8" s="45"/>
      <c r="E8" s="48"/>
      <c r="F8" s="49"/>
      <c r="G8" s="48"/>
      <c r="H8" s="45"/>
      <c r="I8" s="80"/>
    </row>
    <row r="9" spans="1:9" s="55" customFormat="1" ht="15" x14ac:dyDescent="0.25">
      <c r="A9" s="63" t="s">
        <v>23</v>
      </c>
      <c r="B9" s="64" t="s">
        <v>57</v>
      </c>
      <c r="C9" s="64"/>
      <c r="D9" s="64"/>
      <c r="E9" s="65"/>
      <c r="F9" s="66"/>
      <c r="G9" s="65"/>
      <c r="H9" s="67"/>
    </row>
    <row r="10" spans="1:9" s="55" customFormat="1" ht="15" x14ac:dyDescent="0.25">
      <c r="A10" s="56" t="s">
        <v>24</v>
      </c>
      <c r="B10" s="28" t="s">
        <v>25</v>
      </c>
      <c r="C10" s="28"/>
      <c r="D10" s="28"/>
      <c r="E10" s="40"/>
      <c r="F10" s="33"/>
      <c r="G10" s="40"/>
      <c r="H10" s="36"/>
    </row>
    <row r="11" spans="1:9" s="55" customFormat="1" x14ac:dyDescent="0.2">
      <c r="A11" s="23" t="s">
        <v>26</v>
      </c>
      <c r="B11" s="27" t="s">
        <v>47</v>
      </c>
      <c r="C11" s="58" t="s">
        <v>103</v>
      </c>
      <c r="D11" s="27" t="s">
        <v>83</v>
      </c>
      <c r="E11" s="39">
        <f>G7</f>
        <v>0.44305555555555554</v>
      </c>
      <c r="F11" s="32">
        <v>1</v>
      </c>
      <c r="G11" s="39">
        <f t="shared" ref="G11" si="2">E11+TIME(0,F11,0)</f>
        <v>0.44374999999999998</v>
      </c>
      <c r="H11" s="35"/>
    </row>
    <row r="12" spans="1:9" s="55" customFormat="1" ht="15" x14ac:dyDescent="0.25">
      <c r="A12" s="23" t="s">
        <v>27</v>
      </c>
      <c r="B12" s="27" t="s">
        <v>48</v>
      </c>
      <c r="C12" s="58" t="s">
        <v>103</v>
      </c>
      <c r="D12" s="27" t="s">
        <v>83</v>
      </c>
      <c r="E12" s="39">
        <f>G11</f>
        <v>0.44374999999999998</v>
      </c>
      <c r="F12" s="32">
        <v>5</v>
      </c>
      <c r="G12" s="39">
        <f>E12+TIME(0,F12,0)</f>
        <v>0.44722222222222219</v>
      </c>
      <c r="H12" s="36"/>
    </row>
    <row r="13" spans="1:9" s="55" customFormat="1" ht="15" x14ac:dyDescent="0.25">
      <c r="A13" s="56" t="s">
        <v>28</v>
      </c>
      <c r="B13" s="28" t="s">
        <v>76</v>
      </c>
      <c r="C13" s="28"/>
      <c r="D13" s="28"/>
      <c r="E13" s="40"/>
      <c r="F13" s="33"/>
      <c r="G13" s="40"/>
      <c r="H13" s="36"/>
    </row>
    <row r="14" spans="1:9" s="55" customFormat="1" x14ac:dyDescent="0.2">
      <c r="A14" s="23" t="s">
        <v>50</v>
      </c>
      <c r="B14" s="27" t="s">
        <v>64</v>
      </c>
      <c r="C14" s="58" t="s">
        <v>103</v>
      </c>
      <c r="D14" s="27" t="s">
        <v>83</v>
      </c>
      <c r="E14" s="39">
        <f>G12</f>
        <v>0.44722222222222219</v>
      </c>
      <c r="F14" s="32">
        <v>2</v>
      </c>
      <c r="G14" s="39">
        <f t="shared" ref="G14" si="3">E14+TIME(0,F14,0)</f>
        <v>0.44861111111111107</v>
      </c>
      <c r="H14" s="35"/>
    </row>
    <row r="15" spans="1:9" s="55" customFormat="1" x14ac:dyDescent="0.2">
      <c r="A15" s="23" t="s">
        <v>51</v>
      </c>
      <c r="B15" s="27" t="s">
        <v>58</v>
      </c>
      <c r="C15" s="58" t="s">
        <v>103</v>
      </c>
      <c r="D15" s="27" t="s">
        <v>83</v>
      </c>
      <c r="E15" s="39">
        <f>G14</f>
        <v>0.44861111111111107</v>
      </c>
      <c r="F15" s="32">
        <v>2</v>
      </c>
      <c r="G15" s="39">
        <f t="shared" ref="G15" si="4">E15+TIME(0,F15,0)</f>
        <v>0.44999999999999996</v>
      </c>
      <c r="H15" s="35"/>
    </row>
    <row r="16" spans="1:9" s="55" customFormat="1" x14ac:dyDescent="0.2">
      <c r="A16" s="23" t="s">
        <v>53</v>
      </c>
      <c r="B16" s="27" t="s">
        <v>52</v>
      </c>
      <c r="C16" s="58" t="s">
        <v>103</v>
      </c>
      <c r="D16" s="27" t="s">
        <v>83</v>
      </c>
      <c r="E16" s="39">
        <f>G15</f>
        <v>0.44999999999999996</v>
      </c>
      <c r="F16" s="32">
        <v>1</v>
      </c>
      <c r="G16" s="39">
        <f t="shared" ref="G16" si="5">E16+TIME(0,F16,0)</f>
        <v>0.4506944444444444</v>
      </c>
      <c r="H16" s="35"/>
    </row>
    <row r="17" spans="1:9" s="55" customFormat="1" x14ac:dyDescent="0.2">
      <c r="A17" s="23" t="s">
        <v>59</v>
      </c>
      <c r="B17" s="27" t="s">
        <v>49</v>
      </c>
      <c r="C17" s="58" t="s">
        <v>103</v>
      </c>
      <c r="D17" s="27" t="s">
        <v>83</v>
      </c>
      <c r="E17" s="39">
        <f>G16</f>
        <v>0.4506944444444444</v>
      </c>
      <c r="F17" s="32">
        <v>1</v>
      </c>
      <c r="G17" s="39">
        <f t="shared" ref="G17" si="6">E17+TIME(0,F17,0)</f>
        <v>0.45138888888888884</v>
      </c>
      <c r="H17" s="35"/>
    </row>
    <row r="18" spans="1:9" s="55" customFormat="1" x14ac:dyDescent="0.2">
      <c r="A18" s="45"/>
      <c r="B18" s="45"/>
      <c r="C18" s="45"/>
      <c r="D18" s="45"/>
      <c r="E18" s="48"/>
      <c r="F18" s="49"/>
      <c r="G18" s="48"/>
      <c r="H18" s="45"/>
      <c r="I18" s="80"/>
    </row>
    <row r="19" spans="1:9" s="55" customFormat="1" ht="15" x14ac:dyDescent="0.25">
      <c r="A19" s="63" t="s">
        <v>29</v>
      </c>
      <c r="B19" s="64" t="s">
        <v>55</v>
      </c>
      <c r="C19" s="64"/>
      <c r="D19" s="64"/>
      <c r="E19" s="65"/>
      <c r="F19" s="66"/>
      <c r="G19" s="65"/>
      <c r="H19" s="67"/>
    </row>
    <row r="20" spans="1:9" s="55" customFormat="1" ht="15" x14ac:dyDescent="0.25">
      <c r="A20" s="56" t="s">
        <v>30</v>
      </c>
      <c r="B20" s="28" t="s">
        <v>56</v>
      </c>
      <c r="C20" s="28"/>
      <c r="D20" s="28"/>
      <c r="E20" s="40"/>
      <c r="F20" s="33"/>
      <c r="G20" s="40"/>
      <c r="H20" s="36"/>
    </row>
    <row r="21" spans="1:9" s="77" customFormat="1" x14ac:dyDescent="0.2">
      <c r="A21" s="73" t="s">
        <v>38</v>
      </c>
      <c r="B21" s="74" t="s">
        <v>98</v>
      </c>
      <c r="C21" s="58" t="s">
        <v>99</v>
      </c>
      <c r="D21" s="27" t="s">
        <v>95</v>
      </c>
      <c r="E21" s="39">
        <f>G17</f>
        <v>0.45138888888888884</v>
      </c>
      <c r="F21" s="76">
        <v>2</v>
      </c>
      <c r="G21" s="75">
        <f t="shared" ref="G21" si="7">E21+TIME(0,F21,0)</f>
        <v>0.45277777777777772</v>
      </c>
      <c r="H21" s="79"/>
    </row>
    <row r="22" spans="1:9" s="55" customFormat="1" ht="15" x14ac:dyDescent="0.25">
      <c r="A22" s="56" t="s">
        <v>31</v>
      </c>
      <c r="B22" s="28" t="s">
        <v>60</v>
      </c>
      <c r="C22" s="28"/>
      <c r="D22" s="28"/>
      <c r="E22" s="40"/>
      <c r="F22" s="33"/>
      <c r="G22" s="40"/>
      <c r="H22" s="36"/>
    </row>
    <row r="23" spans="1:9" s="55" customFormat="1" x14ac:dyDescent="0.2">
      <c r="A23" s="23" t="s">
        <v>40</v>
      </c>
      <c r="B23" s="27" t="s">
        <v>65</v>
      </c>
      <c r="C23" s="78" t="s">
        <v>105</v>
      </c>
      <c r="D23" s="27" t="s">
        <v>42</v>
      </c>
      <c r="E23" s="39">
        <f>G21</f>
        <v>0.45277777777777772</v>
      </c>
      <c r="F23" s="32">
        <v>5</v>
      </c>
      <c r="G23" s="39">
        <f t="shared" ref="G23:G25" si="8">E23+TIME(0,F23,0)</f>
        <v>0.45624999999999993</v>
      </c>
      <c r="H23" s="35"/>
    </row>
    <row r="24" spans="1:9" s="77" customFormat="1" x14ac:dyDescent="0.2">
      <c r="A24" s="73" t="s">
        <v>41</v>
      </c>
      <c r="B24" s="74" t="s">
        <v>61</v>
      </c>
      <c r="C24" s="86" t="s">
        <v>80</v>
      </c>
      <c r="D24" s="27" t="s">
        <v>42</v>
      </c>
      <c r="E24" s="39">
        <f>G23</f>
        <v>0.45624999999999993</v>
      </c>
      <c r="F24" s="76">
        <v>0</v>
      </c>
      <c r="G24" s="75">
        <f t="shared" si="8"/>
        <v>0.45624999999999993</v>
      </c>
      <c r="H24" s="79"/>
    </row>
    <row r="25" spans="1:9" s="55" customFormat="1" x14ac:dyDescent="0.2">
      <c r="A25" s="23" t="s">
        <v>72</v>
      </c>
      <c r="B25" s="27" t="s">
        <v>71</v>
      </c>
      <c r="C25" s="86" t="s">
        <v>80</v>
      </c>
      <c r="D25" s="27" t="s">
        <v>42</v>
      </c>
      <c r="E25" s="39">
        <f>G24</f>
        <v>0.45624999999999993</v>
      </c>
      <c r="F25" s="32">
        <v>0</v>
      </c>
      <c r="G25" s="75">
        <f t="shared" si="8"/>
        <v>0.45624999999999993</v>
      </c>
      <c r="H25" s="35"/>
    </row>
    <row r="26" spans="1:9" s="55" customFormat="1" x14ac:dyDescent="0.2">
      <c r="A26" s="52"/>
      <c r="B26" s="42"/>
      <c r="C26" s="29"/>
      <c r="D26" s="27"/>
      <c r="E26" s="43"/>
      <c r="F26" s="44"/>
      <c r="G26" s="43"/>
      <c r="H26" s="53"/>
    </row>
    <row r="27" spans="1:9" s="55" customFormat="1" ht="15" x14ac:dyDescent="0.25">
      <c r="A27" s="63" t="s">
        <v>32</v>
      </c>
      <c r="B27" s="64" t="s">
        <v>63</v>
      </c>
      <c r="C27" s="64"/>
      <c r="D27" s="64"/>
      <c r="E27" s="65"/>
      <c r="F27" s="66"/>
      <c r="G27" s="65"/>
      <c r="H27" s="67"/>
    </row>
    <row r="28" spans="1:9" s="55" customFormat="1" x14ac:dyDescent="0.2">
      <c r="A28" s="23" t="s">
        <v>33</v>
      </c>
      <c r="B28" s="27" t="s">
        <v>77</v>
      </c>
      <c r="C28" s="58" t="s">
        <v>103</v>
      </c>
      <c r="D28" s="27" t="s">
        <v>42</v>
      </c>
      <c r="E28" s="39">
        <f>G25</f>
        <v>0.45624999999999993</v>
      </c>
      <c r="F28" s="32">
        <v>2</v>
      </c>
      <c r="G28" s="75">
        <f t="shared" ref="G28:G29" si="9">E28+TIME(0,F28,0)</f>
        <v>0.45763888888888882</v>
      </c>
      <c r="H28" s="35"/>
    </row>
    <row r="29" spans="1:9" s="55" customFormat="1" x14ac:dyDescent="0.2">
      <c r="A29" s="23" t="s">
        <v>96</v>
      </c>
      <c r="B29" s="27" t="s">
        <v>113</v>
      </c>
      <c r="C29" s="58" t="s">
        <v>104</v>
      </c>
      <c r="D29" s="27" t="s">
        <v>97</v>
      </c>
      <c r="E29" s="39">
        <f>G28</f>
        <v>0.45763888888888882</v>
      </c>
      <c r="F29" s="32">
        <v>45</v>
      </c>
      <c r="G29" s="75">
        <f t="shared" si="9"/>
        <v>0.48888888888888882</v>
      </c>
      <c r="H29" s="35"/>
    </row>
    <row r="30" spans="1:9" s="55" customFormat="1" x14ac:dyDescent="0.2">
      <c r="A30" s="52"/>
      <c r="B30" s="42"/>
      <c r="C30" s="29"/>
      <c r="D30" s="27"/>
      <c r="E30" s="43"/>
      <c r="F30" s="44"/>
      <c r="G30" s="43"/>
      <c r="H30" s="53"/>
    </row>
    <row r="31" spans="1:9" s="55" customFormat="1" ht="15" x14ac:dyDescent="0.25">
      <c r="A31" s="63" t="s">
        <v>34</v>
      </c>
      <c r="B31" s="64" t="s">
        <v>86</v>
      </c>
      <c r="C31" s="64"/>
      <c r="D31" s="64"/>
      <c r="E31" s="65"/>
      <c r="F31" s="66"/>
      <c r="G31" s="65"/>
      <c r="H31" s="67"/>
    </row>
    <row r="32" spans="1:9" s="55" customFormat="1" ht="28.5" x14ac:dyDescent="0.2">
      <c r="A32" s="73" t="s">
        <v>75</v>
      </c>
      <c r="B32" s="74" t="s">
        <v>107</v>
      </c>
      <c r="C32" s="78" t="s">
        <v>110</v>
      </c>
      <c r="D32" s="74" t="s">
        <v>108</v>
      </c>
      <c r="E32" s="75">
        <f>G29</f>
        <v>0.48888888888888882</v>
      </c>
      <c r="F32" s="76">
        <v>10</v>
      </c>
      <c r="G32" s="75">
        <f t="shared" ref="G32:G33" si="10">E32+TIME(0,F32,0)</f>
        <v>0.49583333333333324</v>
      </c>
      <c r="H32" s="35"/>
    </row>
    <row r="33" spans="1:13" s="55" customFormat="1" ht="28.5" x14ac:dyDescent="0.2">
      <c r="A33" s="73" t="s">
        <v>106</v>
      </c>
      <c r="B33" s="74" t="s">
        <v>109</v>
      </c>
      <c r="C33" s="78" t="s">
        <v>111</v>
      </c>
      <c r="D33" s="74" t="s">
        <v>42</v>
      </c>
      <c r="E33" s="75">
        <f>G32</f>
        <v>0.49583333333333324</v>
      </c>
      <c r="F33" s="76">
        <v>20</v>
      </c>
      <c r="G33" s="75">
        <f t="shared" si="10"/>
        <v>0.50972222222222208</v>
      </c>
      <c r="H33" s="35"/>
    </row>
    <row r="34" spans="1:13" s="55" customFormat="1" ht="28.5" x14ac:dyDescent="0.2">
      <c r="A34" s="73" t="s">
        <v>114</v>
      </c>
      <c r="B34" s="74" t="s">
        <v>115</v>
      </c>
      <c r="C34" s="78" t="s">
        <v>116</v>
      </c>
      <c r="D34" s="74" t="s">
        <v>42</v>
      </c>
      <c r="E34" s="75">
        <f>G33</f>
        <v>0.50972222222222208</v>
      </c>
      <c r="F34" s="76">
        <v>15</v>
      </c>
      <c r="G34" s="75">
        <f t="shared" ref="G34" si="11">E34+TIME(0,F34,0)</f>
        <v>0.52013888888888871</v>
      </c>
      <c r="H34" s="35"/>
    </row>
    <row r="35" spans="1:13" s="55" customFormat="1" x14ac:dyDescent="0.2">
      <c r="A35" s="23"/>
      <c r="B35" s="74"/>
      <c r="C35" s="58"/>
      <c r="D35" s="74"/>
      <c r="E35" s="75"/>
      <c r="F35" s="76"/>
      <c r="G35" s="75"/>
      <c r="H35" s="35"/>
    </row>
    <row r="36" spans="1:13" s="55" customFormat="1" ht="15" x14ac:dyDescent="0.25">
      <c r="A36" s="59"/>
      <c r="B36" s="59" t="s">
        <v>35</v>
      </c>
      <c r="C36" s="59"/>
      <c r="D36" s="59"/>
      <c r="E36" s="60">
        <v>0.51388888888888884</v>
      </c>
      <c r="F36" s="61">
        <v>1</v>
      </c>
      <c r="G36" s="60">
        <v>0.52083333333333337</v>
      </c>
      <c r="H36" s="62"/>
    </row>
    <row r="37" spans="1:13" ht="13.9" customHeight="1" x14ac:dyDescent="0.2">
      <c r="A37" s="23"/>
      <c r="B37" s="27"/>
      <c r="C37" s="27"/>
      <c r="D37" s="27"/>
      <c r="E37" s="39"/>
      <c r="F37" s="32"/>
      <c r="G37" s="39"/>
      <c r="H37" s="27"/>
    </row>
    <row r="38" spans="1:13" ht="15" x14ac:dyDescent="0.2">
      <c r="A38" s="23"/>
      <c r="B38" s="27"/>
      <c r="C38" s="29"/>
      <c r="D38" s="25"/>
      <c r="E38" s="39"/>
      <c r="F38" s="32"/>
      <c r="G38" s="39"/>
      <c r="H38" s="27"/>
    </row>
    <row r="39" spans="1:13" x14ac:dyDescent="0.2">
      <c r="A39" s="23"/>
      <c r="B39" s="27"/>
      <c r="C39" s="29"/>
      <c r="D39" s="27"/>
      <c r="E39" s="39"/>
      <c r="F39" s="32"/>
      <c r="G39" s="39"/>
      <c r="H39" s="27"/>
    </row>
    <row r="40" spans="1:13" x14ac:dyDescent="0.2">
      <c r="A40" s="23"/>
      <c r="B40" s="27"/>
      <c r="C40" s="58"/>
      <c r="D40" s="27"/>
      <c r="E40" s="39"/>
      <c r="F40" s="32"/>
      <c r="G40" s="39"/>
      <c r="H40" s="27"/>
    </row>
    <row r="41" spans="1:13" x14ac:dyDescent="0.2">
      <c r="A41" s="23"/>
      <c r="B41" s="27"/>
      <c r="C41" s="58"/>
      <c r="D41" s="27"/>
      <c r="E41" s="39"/>
      <c r="F41" s="32"/>
      <c r="G41" s="39"/>
      <c r="H41" s="27"/>
    </row>
    <row r="42" spans="1:13" x14ac:dyDescent="0.2">
      <c r="A42" s="23"/>
      <c r="B42" s="27"/>
      <c r="C42" s="29"/>
      <c r="D42" s="27"/>
      <c r="E42" s="39"/>
      <c r="F42" s="32"/>
      <c r="G42" s="39"/>
      <c r="H42" s="27"/>
    </row>
    <row r="43" spans="1:13" x14ac:dyDescent="0.2">
      <c r="A43" s="23"/>
      <c r="B43" s="27"/>
      <c r="C43" s="58"/>
      <c r="D43" s="27"/>
      <c r="E43" s="39"/>
      <c r="F43" s="32"/>
      <c r="G43" s="39"/>
      <c r="H43" s="27"/>
    </row>
    <row r="44" spans="1:13" x14ac:dyDescent="0.2">
      <c r="A44" s="23"/>
      <c r="B44" s="27"/>
      <c r="C44" s="29"/>
      <c r="D44" s="27"/>
      <c r="E44" s="39"/>
      <c r="F44" s="32"/>
      <c r="G44" s="39"/>
      <c r="H44" s="27"/>
    </row>
    <row r="46" spans="1:13" x14ac:dyDescent="0.2">
      <c r="A46" s="23"/>
      <c r="B46" s="27"/>
      <c r="C46" s="58"/>
      <c r="D46" s="27"/>
      <c r="E46" s="39"/>
      <c r="F46" s="32"/>
      <c r="G46" s="39"/>
      <c r="H46" s="27"/>
    </row>
    <row r="47" spans="1:13" ht="15.75" x14ac:dyDescent="0.25">
      <c r="A47" s="22"/>
      <c r="B47" s="26"/>
      <c r="C47" s="28"/>
      <c r="D47" s="26"/>
      <c r="E47" s="38"/>
      <c r="F47" s="31"/>
      <c r="G47" s="38"/>
      <c r="H47" s="26"/>
      <c r="M47" s="27"/>
    </row>
    <row r="48" spans="1:13" ht="15" x14ac:dyDescent="0.2">
      <c r="A48" s="23"/>
      <c r="B48" s="27"/>
      <c r="C48" s="29"/>
      <c r="D48" s="27"/>
      <c r="E48" s="39"/>
      <c r="F48" s="32"/>
      <c r="G48" s="39"/>
      <c r="H48" s="25"/>
    </row>
    <row r="49" spans="1:8" x14ac:dyDescent="0.2">
      <c r="A49" s="23"/>
      <c r="B49" s="27"/>
      <c r="C49" s="29"/>
      <c r="D49" s="27"/>
      <c r="E49" s="39"/>
      <c r="F49" s="32"/>
      <c r="G49" s="39"/>
      <c r="H49" s="57"/>
    </row>
    <row r="50" spans="1:8" x14ac:dyDescent="0.2">
      <c r="A50" s="23"/>
      <c r="B50" s="27"/>
      <c r="C50" s="29"/>
      <c r="D50" s="27"/>
      <c r="E50" s="39"/>
      <c r="F50" s="32"/>
      <c r="G50" s="39"/>
      <c r="H50" s="27"/>
    </row>
    <row r="51" spans="1:8" x14ac:dyDescent="0.2">
      <c r="A51" s="23"/>
      <c r="B51" s="27"/>
      <c r="C51" s="27"/>
      <c r="D51" s="27"/>
      <c r="E51" s="39"/>
      <c r="F51" s="32"/>
      <c r="G51" s="39"/>
      <c r="H51" s="27"/>
    </row>
    <row r="52" spans="1:8" ht="15.75" x14ac:dyDescent="0.25">
      <c r="A52" s="22"/>
      <c r="B52" s="26"/>
      <c r="C52" s="28"/>
      <c r="D52" s="26"/>
      <c r="E52" s="38"/>
      <c r="F52" s="31"/>
      <c r="G52" s="38"/>
      <c r="H52" s="26"/>
    </row>
    <row r="53" spans="1:8" x14ac:dyDescent="0.2">
      <c r="A53" s="23"/>
      <c r="B53" s="27"/>
      <c r="C53" s="29"/>
      <c r="D53" s="27"/>
      <c r="E53" s="39"/>
      <c r="F53" s="32"/>
      <c r="G53" s="39"/>
      <c r="H53" s="27"/>
    </row>
    <row r="54" spans="1:8" x14ac:dyDescent="0.2">
      <c r="A54" s="23"/>
      <c r="B54" s="27"/>
      <c r="C54" s="29"/>
      <c r="D54" s="27"/>
      <c r="E54" s="39"/>
      <c r="F54" s="32"/>
      <c r="G54" s="39"/>
      <c r="H54" s="27"/>
    </row>
    <row r="55" spans="1:8" x14ac:dyDescent="0.2">
      <c r="A55" s="23"/>
      <c r="B55" s="27"/>
      <c r="C55" s="29"/>
      <c r="D55" s="27"/>
      <c r="E55" s="39"/>
      <c r="F55" s="32"/>
      <c r="G55" s="39"/>
      <c r="H55" s="27"/>
    </row>
    <row r="56" spans="1:8" x14ac:dyDescent="0.2">
      <c r="A56" s="23"/>
      <c r="B56" s="27"/>
      <c r="C56" s="29"/>
      <c r="D56" s="27"/>
      <c r="E56" s="39"/>
      <c r="F56" s="32"/>
      <c r="G56" s="39"/>
      <c r="H56" s="27"/>
    </row>
    <row r="57" spans="1:8" x14ac:dyDescent="0.2">
      <c r="A57" s="23"/>
      <c r="B57" s="27"/>
      <c r="C57" s="29"/>
      <c r="D57" s="27"/>
      <c r="E57" s="39"/>
      <c r="F57" s="32"/>
      <c r="G57" s="39"/>
      <c r="H57" s="27"/>
    </row>
    <row r="58" spans="1:8" x14ac:dyDescent="0.2">
      <c r="A58" s="23"/>
      <c r="B58" s="27"/>
      <c r="C58" s="29"/>
      <c r="D58" s="27"/>
      <c r="E58" s="39"/>
      <c r="F58" s="32"/>
      <c r="G58" s="39"/>
      <c r="H58" s="27"/>
    </row>
    <row r="59" spans="1:8" ht="15.75" x14ac:dyDescent="0.25">
      <c r="A59" s="22"/>
      <c r="B59" s="26"/>
      <c r="C59" s="28"/>
      <c r="D59" s="26"/>
      <c r="E59" s="38"/>
      <c r="F59" s="31"/>
      <c r="G59" s="38"/>
      <c r="H59" s="26"/>
    </row>
    <row r="60" spans="1:8" x14ac:dyDescent="0.2">
      <c r="A60" s="23"/>
      <c r="B60" s="27"/>
      <c r="C60" s="29"/>
      <c r="D60" s="27"/>
      <c r="E60" s="39"/>
      <c r="F60" s="32"/>
      <c r="G60" s="39"/>
      <c r="H60" s="27"/>
    </row>
    <row r="61" spans="1:8" x14ac:dyDescent="0.2">
      <c r="A61" s="23"/>
      <c r="B61" s="27"/>
      <c r="C61" s="29"/>
      <c r="D61" s="27"/>
      <c r="E61" s="39"/>
      <c r="F61" s="32"/>
      <c r="G61" s="39"/>
      <c r="H61" s="27"/>
    </row>
    <row r="62" spans="1:8" x14ac:dyDescent="0.2">
      <c r="A62" s="23"/>
      <c r="B62" s="27"/>
      <c r="C62" s="29"/>
      <c r="D62" s="27"/>
      <c r="E62" s="39"/>
      <c r="F62" s="32"/>
      <c r="G62" s="39"/>
      <c r="H62" s="27"/>
    </row>
    <row r="63" spans="1:8" x14ac:dyDescent="0.2">
      <c r="A63" s="23"/>
      <c r="B63" s="27"/>
      <c r="C63" s="29"/>
      <c r="D63" s="27"/>
      <c r="E63" s="39"/>
      <c r="F63" s="32"/>
      <c r="G63" s="39"/>
      <c r="H63" s="27"/>
    </row>
    <row r="64" spans="1:8" x14ac:dyDescent="0.2">
      <c r="A64" s="23"/>
      <c r="B64" s="27"/>
      <c r="C64" s="29"/>
      <c r="D64" s="27"/>
      <c r="E64" s="39"/>
      <c r="F64" s="32"/>
      <c r="G64" s="39"/>
      <c r="H64" s="27"/>
    </row>
    <row r="65" spans="1:8" x14ac:dyDescent="0.2">
      <c r="A65" s="23"/>
      <c r="B65" s="27"/>
      <c r="C65" s="29"/>
      <c r="D65" s="39"/>
      <c r="E65" s="39"/>
      <c r="F65" s="32"/>
      <c r="G65" s="39"/>
      <c r="H65" s="27"/>
    </row>
    <row r="66" spans="1:8" x14ac:dyDescent="0.2">
      <c r="A66" s="23"/>
      <c r="B66" s="27"/>
      <c r="C66" s="29"/>
      <c r="D66" s="27"/>
      <c r="E66" s="39"/>
      <c r="F66" s="32"/>
      <c r="G66" s="39"/>
      <c r="H66" s="27"/>
    </row>
    <row r="67" spans="1:8" x14ac:dyDescent="0.2">
      <c r="A67" s="23"/>
      <c r="B67" s="27"/>
      <c r="C67" s="29"/>
      <c r="D67" s="27"/>
      <c r="E67" s="39"/>
      <c r="F67" s="32"/>
      <c r="G67" s="39"/>
      <c r="H67" s="27"/>
    </row>
    <row r="68" spans="1:8" x14ac:dyDescent="0.2">
      <c r="A68" s="23"/>
      <c r="B68" s="27"/>
      <c r="C68" s="29"/>
      <c r="D68" s="27"/>
      <c r="E68" s="39"/>
      <c r="F68" s="32"/>
      <c r="G68" s="39"/>
      <c r="H68" s="27"/>
    </row>
    <row r="69" spans="1:8" ht="18" customHeight="1" x14ac:dyDescent="0.2">
      <c r="A69" s="23"/>
      <c r="B69" s="27"/>
      <c r="C69" s="29"/>
      <c r="D69" s="27"/>
      <c r="E69" s="39"/>
      <c r="F69" s="32"/>
      <c r="G69" s="39"/>
      <c r="H69" s="27"/>
    </row>
    <row r="70" spans="1:8" ht="15.75" x14ac:dyDescent="0.25">
      <c r="A70" s="22"/>
      <c r="B70" s="26"/>
      <c r="C70" s="28"/>
      <c r="D70" s="26"/>
      <c r="E70" s="38"/>
      <c r="F70" s="31"/>
      <c r="G70" s="38"/>
      <c r="H70" s="26"/>
    </row>
    <row r="71" spans="1:8" x14ac:dyDescent="0.2">
      <c r="A71" s="23"/>
      <c r="B71" s="27"/>
      <c r="C71" s="29"/>
      <c r="D71" s="45"/>
      <c r="E71" s="48"/>
      <c r="F71" s="49"/>
      <c r="G71" s="48"/>
      <c r="H71" s="27"/>
    </row>
    <row r="72" spans="1:8" x14ac:dyDescent="0.2">
      <c r="A72" s="47"/>
      <c r="B72" s="27"/>
      <c r="C72" s="29"/>
      <c r="D72" s="27"/>
      <c r="E72" s="39"/>
      <c r="F72" s="32"/>
      <c r="G72" s="39"/>
      <c r="H72" s="27"/>
    </row>
    <row r="73" spans="1:8" x14ac:dyDescent="0.2">
      <c r="A73" s="23"/>
      <c r="B73" s="27"/>
      <c r="C73" s="58"/>
      <c r="D73" s="27"/>
      <c r="E73" s="39"/>
      <c r="F73" s="32"/>
      <c r="G73" s="39"/>
      <c r="H73" s="27"/>
    </row>
    <row r="74" spans="1:8" ht="15" x14ac:dyDescent="0.2">
      <c r="A74" s="47"/>
      <c r="B74" s="27"/>
      <c r="C74" s="29"/>
      <c r="D74" s="27"/>
      <c r="E74" s="39"/>
      <c r="F74" s="32"/>
      <c r="G74" s="39"/>
      <c r="H74" s="25"/>
    </row>
    <row r="75" spans="1:8" ht="15" x14ac:dyDescent="0.2">
      <c r="A75" s="47"/>
      <c r="B75" s="27"/>
      <c r="C75" s="29"/>
      <c r="D75" s="27"/>
      <c r="E75" s="39"/>
      <c r="F75" s="32"/>
      <c r="G75" s="39"/>
      <c r="H75" s="25"/>
    </row>
    <row r="76" spans="1:8" ht="15" x14ac:dyDescent="0.2">
      <c r="A76" s="23"/>
      <c r="B76" s="27"/>
      <c r="C76" s="46"/>
      <c r="D76" s="27"/>
      <c r="E76" s="39"/>
      <c r="F76" s="32"/>
      <c r="G76" s="39"/>
      <c r="H76" s="25"/>
    </row>
    <row r="77" spans="1:8" ht="15" x14ac:dyDescent="0.2">
      <c r="A77" s="23"/>
      <c r="B77" s="27"/>
      <c r="C77" s="46"/>
      <c r="D77" s="27"/>
      <c r="E77" s="39"/>
      <c r="F77" s="32"/>
      <c r="G77" s="39"/>
      <c r="H77" s="25"/>
    </row>
    <row r="78" spans="1:8" ht="15" x14ac:dyDescent="0.2">
      <c r="A78" s="23"/>
      <c r="B78" s="27"/>
      <c r="C78" s="46"/>
      <c r="D78" s="27"/>
      <c r="E78" s="39"/>
      <c r="F78" s="32"/>
      <c r="G78" s="39"/>
      <c r="H78" s="25"/>
    </row>
    <row r="79" spans="1:8" ht="15" x14ac:dyDescent="0.2">
      <c r="A79" s="47"/>
      <c r="B79" s="27"/>
      <c r="C79" s="29"/>
      <c r="D79" s="27"/>
      <c r="E79" s="39"/>
      <c r="F79" s="32"/>
      <c r="G79" s="39"/>
      <c r="H79" s="25"/>
    </row>
    <row r="81" spans="1:8" x14ac:dyDescent="0.2">
      <c r="A81" s="23"/>
      <c r="B81" s="27"/>
      <c r="C81" s="58"/>
      <c r="D81" s="27"/>
      <c r="E81" s="39"/>
      <c r="F81" s="32"/>
      <c r="G81" s="39"/>
      <c r="H81" s="27"/>
    </row>
    <row r="82" spans="1:8" ht="15" x14ac:dyDescent="0.2">
      <c r="A82" s="47"/>
      <c r="B82" s="27"/>
      <c r="C82" s="46"/>
      <c r="D82" s="27"/>
      <c r="E82" s="39"/>
      <c r="F82" s="32"/>
      <c r="G82" s="39"/>
      <c r="H82" s="25"/>
    </row>
    <row r="83" spans="1:8" ht="15" x14ac:dyDescent="0.2">
      <c r="A83" s="47"/>
      <c r="B83" s="27"/>
      <c r="C83" s="46"/>
      <c r="D83" s="27"/>
      <c r="E83" s="39"/>
      <c r="F83" s="32"/>
      <c r="G83" s="39"/>
      <c r="H83" s="25"/>
    </row>
    <row r="84" spans="1:8" ht="15" x14ac:dyDescent="0.2">
      <c r="A84" s="47"/>
      <c r="B84" s="27"/>
      <c r="C84" s="46"/>
      <c r="D84" s="27"/>
      <c r="E84" s="39"/>
      <c r="F84" s="32"/>
      <c r="G84" s="39"/>
      <c r="H84" s="25"/>
    </row>
    <row r="85" spans="1:8" ht="15" x14ac:dyDescent="0.2">
      <c r="A85" s="47"/>
      <c r="B85" s="27"/>
      <c r="C85" s="27"/>
      <c r="D85" s="27"/>
      <c r="E85" s="39"/>
      <c r="F85" s="32"/>
      <c r="G85" s="39"/>
      <c r="H85" s="25"/>
    </row>
    <row r="86" spans="1:8" x14ac:dyDescent="0.2">
      <c r="A86" s="23"/>
      <c r="B86" s="27"/>
      <c r="C86" s="58"/>
      <c r="D86" s="27"/>
      <c r="E86" s="39"/>
      <c r="F86" s="32"/>
      <c r="G86" s="39"/>
      <c r="H86" s="27"/>
    </row>
  </sheetData>
  <mergeCells count="1">
    <mergeCell ref="A1:H1"/>
  </mergeCells>
  <hyperlinks>
    <hyperlink ref="C21" r:id="rId1" xr:uid="{00000000-0004-0000-0100-000001000000}"/>
    <hyperlink ref="C6" r:id="rId2" xr:uid="{00000000-0004-0000-0100-000002000000}"/>
    <hyperlink ref="C7" r:id="rId3" xr:uid="{00000000-0004-0000-0100-000003000000}"/>
    <hyperlink ref="C11" r:id="rId4" xr:uid="{00000000-0004-0000-0100-000004000000}"/>
    <hyperlink ref="C12" r:id="rId5" xr:uid="{00000000-0004-0000-0100-000005000000}"/>
    <hyperlink ref="C14" r:id="rId6" xr:uid="{00000000-0004-0000-0100-000006000000}"/>
    <hyperlink ref="C15" r:id="rId7" xr:uid="{00000000-0004-0000-0100-000007000000}"/>
    <hyperlink ref="C16" r:id="rId8" xr:uid="{00000000-0004-0000-0100-000008000000}"/>
    <hyperlink ref="C17" r:id="rId9" xr:uid="{00000000-0004-0000-0100-000009000000}"/>
    <hyperlink ref="C28" r:id="rId10" xr:uid="{00000000-0004-0000-0100-00000A000000}"/>
    <hyperlink ref="C29" r:id="rId11" xr:uid="{00000000-0004-0000-0100-00000B000000}"/>
    <hyperlink ref="C23" r:id="rId12" xr:uid="{00000000-0004-0000-0100-00000C000000}"/>
    <hyperlink ref="C32" r:id="rId13" xr:uid="{FCDCE28E-41FD-4218-9938-97F9718CA33B}"/>
    <hyperlink ref="C33" r:id="rId14" xr:uid="{B8F8B7E3-C561-4169-B7F4-E29B0503DD75}"/>
    <hyperlink ref="C34" r:id="rId15" xr:uid="{0E7B84FB-C829-451A-A2CB-CB7196047A59}"/>
  </hyperlinks>
  <pageMargins left="0.7" right="0.7" top="0.75" bottom="0.75" header="0.3" footer="0.3"/>
  <pageSetup paperSize="9" orientation="portrait" r:id="rId1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1"/>
  <sheetViews>
    <sheetView zoomScale="115" zoomScaleNormal="115" workbookViewId="0">
      <selection sqref="A1:H1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5" customWidth="1"/>
    <col min="4" max="4" width="16.4257812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8" ht="15.75" x14ac:dyDescent="0.25">
      <c r="A1" s="93" t="s">
        <v>100</v>
      </c>
      <c r="B1" s="94"/>
      <c r="C1" s="94"/>
      <c r="D1" s="94"/>
      <c r="E1" s="94"/>
      <c r="F1" s="94"/>
      <c r="G1" s="94"/>
      <c r="H1" s="94"/>
    </row>
    <row r="2" spans="1:8" ht="31.5" x14ac:dyDescent="0.25">
      <c r="A2" s="21" t="s">
        <v>9</v>
      </c>
      <c r="B2" s="21" t="s">
        <v>7</v>
      </c>
      <c r="C2" s="87" t="s">
        <v>10</v>
      </c>
      <c r="D2" s="21" t="s">
        <v>11</v>
      </c>
      <c r="E2" s="37" t="s">
        <v>12</v>
      </c>
      <c r="F2" s="30" t="s">
        <v>13</v>
      </c>
      <c r="G2" s="37" t="s">
        <v>14</v>
      </c>
      <c r="H2" s="21" t="s">
        <v>15</v>
      </c>
    </row>
    <row r="3" spans="1:8" ht="15" x14ac:dyDescent="0.25">
      <c r="A3" s="63" t="s">
        <v>16</v>
      </c>
      <c r="B3" s="64" t="s">
        <v>17</v>
      </c>
      <c r="C3" s="64"/>
      <c r="D3" s="64"/>
      <c r="E3" s="65"/>
      <c r="F3" s="66"/>
      <c r="G3" s="65"/>
      <c r="H3" s="67"/>
    </row>
    <row r="4" spans="1:8" x14ac:dyDescent="0.2">
      <c r="A4" s="23" t="s">
        <v>18</v>
      </c>
      <c r="B4" s="27" t="s">
        <v>74</v>
      </c>
      <c r="C4" s="27"/>
      <c r="D4" s="27" t="s">
        <v>42</v>
      </c>
      <c r="E4" s="39">
        <v>0.33333333333333331</v>
      </c>
      <c r="F4" s="32">
        <v>1</v>
      </c>
      <c r="G4" s="39">
        <f>E4+TIME(0,F4,0)</f>
        <v>0.33402777777777776</v>
      </c>
      <c r="H4" s="35"/>
    </row>
    <row r="5" spans="1:8" ht="28.5" x14ac:dyDescent="0.2">
      <c r="A5" s="73" t="s">
        <v>20</v>
      </c>
      <c r="B5" s="74" t="s">
        <v>79</v>
      </c>
      <c r="C5" s="58"/>
      <c r="D5" s="74" t="s">
        <v>73</v>
      </c>
      <c r="E5" s="75">
        <f>G4</f>
        <v>0.33402777777777776</v>
      </c>
      <c r="F5" s="76">
        <v>1</v>
      </c>
      <c r="G5" s="75">
        <f>E5+TIME(0,F5,0)</f>
        <v>0.3347222222222222</v>
      </c>
      <c r="H5" s="35"/>
    </row>
    <row r="6" spans="1:8" x14ac:dyDescent="0.2">
      <c r="A6" s="23" t="s">
        <v>21</v>
      </c>
      <c r="B6" s="27" t="s">
        <v>54</v>
      </c>
      <c r="C6" s="58" t="s">
        <v>103</v>
      </c>
      <c r="D6" s="27" t="s">
        <v>42</v>
      </c>
      <c r="E6" s="39">
        <f>G5</f>
        <v>0.3347222222222222</v>
      </c>
      <c r="F6" s="32">
        <v>2</v>
      </c>
      <c r="G6" s="39">
        <f t="shared" ref="G6" si="0">E6+TIME(0,F6,0)</f>
        <v>0.33611111111111108</v>
      </c>
      <c r="H6" s="35"/>
    </row>
    <row r="7" spans="1:8" x14ac:dyDescent="0.2">
      <c r="A7" s="23" t="s">
        <v>22</v>
      </c>
      <c r="B7" s="27" t="s">
        <v>39</v>
      </c>
      <c r="C7" s="58" t="s">
        <v>103</v>
      </c>
      <c r="D7" s="27" t="s">
        <v>42</v>
      </c>
      <c r="E7" s="39">
        <f>G6</f>
        <v>0.33611111111111108</v>
      </c>
      <c r="F7" s="32">
        <v>2</v>
      </c>
      <c r="G7" s="39">
        <f>E7+TIME(0,F7,0)</f>
        <v>0.33749999999999997</v>
      </c>
      <c r="H7" s="35"/>
    </row>
    <row r="8" spans="1:8" x14ac:dyDescent="0.2">
      <c r="A8" s="45"/>
      <c r="B8" s="45"/>
      <c r="D8" s="45"/>
      <c r="E8" s="48"/>
      <c r="F8" s="49"/>
      <c r="G8" s="48"/>
      <c r="H8" s="35"/>
    </row>
    <row r="9" spans="1:8" ht="15" x14ac:dyDescent="0.25">
      <c r="A9" s="63" t="s">
        <v>23</v>
      </c>
      <c r="B9" s="64" t="s">
        <v>57</v>
      </c>
      <c r="C9" s="64"/>
      <c r="D9" s="64"/>
      <c r="E9" s="65"/>
      <c r="F9" s="66"/>
      <c r="G9" s="65"/>
      <c r="H9" s="67"/>
    </row>
    <row r="10" spans="1:8" ht="15" x14ac:dyDescent="0.25">
      <c r="A10" s="56" t="s">
        <v>24</v>
      </c>
      <c r="B10" s="28" t="s">
        <v>25</v>
      </c>
      <c r="C10" s="27"/>
      <c r="D10" s="28"/>
      <c r="E10" s="40"/>
      <c r="F10" s="33"/>
      <c r="G10" s="40"/>
      <c r="H10" s="36"/>
    </row>
    <row r="11" spans="1:8" x14ac:dyDescent="0.2">
      <c r="A11" s="23" t="s">
        <v>26</v>
      </c>
      <c r="B11" s="27" t="s">
        <v>47</v>
      </c>
      <c r="C11" s="58" t="s">
        <v>103</v>
      </c>
      <c r="D11" s="27" t="s">
        <v>83</v>
      </c>
      <c r="E11" s="39">
        <f>G7</f>
        <v>0.33749999999999997</v>
      </c>
      <c r="F11" s="32">
        <v>1</v>
      </c>
      <c r="G11" s="39">
        <f t="shared" ref="G11" si="1">E11+TIME(0,F11,0)</f>
        <v>0.33819444444444441</v>
      </c>
      <c r="H11" s="35"/>
    </row>
    <row r="12" spans="1:8" ht="15" x14ac:dyDescent="0.25">
      <c r="A12" s="23" t="s">
        <v>27</v>
      </c>
      <c r="B12" s="27" t="s">
        <v>48</v>
      </c>
      <c r="C12" s="58" t="s">
        <v>103</v>
      </c>
      <c r="D12" s="27" t="s">
        <v>83</v>
      </c>
      <c r="E12" s="39">
        <f>G11</f>
        <v>0.33819444444444441</v>
      </c>
      <c r="F12" s="32">
        <v>5</v>
      </c>
      <c r="G12" s="39">
        <f>E12+TIME(0,F12,0)</f>
        <v>0.34166666666666662</v>
      </c>
      <c r="H12" s="36"/>
    </row>
    <row r="13" spans="1:8" ht="15" x14ac:dyDescent="0.25">
      <c r="A13" s="56" t="s">
        <v>28</v>
      </c>
      <c r="B13" s="28" t="s">
        <v>76</v>
      </c>
      <c r="C13" s="28"/>
      <c r="D13" s="28"/>
      <c r="E13" s="40"/>
      <c r="F13" s="33"/>
      <c r="G13" s="40"/>
      <c r="H13" s="36"/>
    </row>
    <row r="14" spans="1:8" x14ac:dyDescent="0.2">
      <c r="A14" s="23" t="s">
        <v>50</v>
      </c>
      <c r="B14" s="27" t="s">
        <v>64</v>
      </c>
      <c r="C14" s="58" t="s">
        <v>103</v>
      </c>
      <c r="D14" s="27" t="s">
        <v>83</v>
      </c>
      <c r="E14" s="39">
        <f>G12</f>
        <v>0.34166666666666662</v>
      </c>
      <c r="F14" s="32">
        <v>2</v>
      </c>
      <c r="G14" s="39">
        <f t="shared" ref="G14:G17" si="2">E14+TIME(0,F14,0)</f>
        <v>0.3430555555555555</v>
      </c>
      <c r="H14" s="35"/>
    </row>
    <row r="15" spans="1:8" x14ac:dyDescent="0.2">
      <c r="A15" s="23" t="s">
        <v>51</v>
      </c>
      <c r="B15" s="27" t="s">
        <v>58</v>
      </c>
      <c r="C15" s="58" t="s">
        <v>103</v>
      </c>
      <c r="D15" s="27" t="s">
        <v>83</v>
      </c>
      <c r="E15" s="39">
        <f>G14</f>
        <v>0.3430555555555555</v>
      </c>
      <c r="F15" s="32">
        <v>1</v>
      </c>
      <c r="G15" s="39">
        <f t="shared" si="2"/>
        <v>0.34374999999999994</v>
      </c>
      <c r="H15" s="35"/>
    </row>
    <row r="16" spans="1:8" x14ac:dyDescent="0.2">
      <c r="A16" s="23" t="s">
        <v>53</v>
      </c>
      <c r="B16" s="27" t="s">
        <v>52</v>
      </c>
      <c r="C16" s="58" t="s">
        <v>103</v>
      </c>
      <c r="D16" s="27" t="s">
        <v>83</v>
      </c>
      <c r="E16" s="39">
        <f>G15</f>
        <v>0.34374999999999994</v>
      </c>
      <c r="F16" s="32">
        <v>1</v>
      </c>
      <c r="G16" s="39">
        <f t="shared" si="2"/>
        <v>0.34444444444444439</v>
      </c>
      <c r="H16" s="35"/>
    </row>
    <row r="17" spans="1:8" x14ac:dyDescent="0.2">
      <c r="A17" s="23" t="s">
        <v>59</v>
      </c>
      <c r="B17" s="27" t="s">
        <v>49</v>
      </c>
      <c r="C17" s="58" t="s">
        <v>103</v>
      </c>
      <c r="D17" s="27" t="s">
        <v>83</v>
      </c>
      <c r="E17" s="39">
        <f>G16</f>
        <v>0.34444444444444439</v>
      </c>
      <c r="F17" s="32">
        <v>0</v>
      </c>
      <c r="G17" s="39">
        <f t="shared" si="2"/>
        <v>0.34444444444444439</v>
      </c>
      <c r="H17" s="35"/>
    </row>
    <row r="18" spans="1:8" x14ac:dyDescent="0.2">
      <c r="A18" s="23"/>
      <c r="B18" s="27"/>
      <c r="C18" s="55"/>
      <c r="D18" s="27"/>
      <c r="E18" s="39"/>
      <c r="F18" s="32"/>
      <c r="G18" s="39"/>
      <c r="H18" s="35"/>
    </row>
    <row r="19" spans="1:8" s="55" customFormat="1" ht="15" x14ac:dyDescent="0.25">
      <c r="A19" s="63" t="s">
        <v>29</v>
      </c>
      <c r="B19" s="64" t="s">
        <v>63</v>
      </c>
      <c r="C19" s="64"/>
      <c r="D19" s="64"/>
      <c r="E19" s="65"/>
      <c r="F19" s="66"/>
      <c r="G19" s="65"/>
      <c r="H19" s="67"/>
    </row>
    <row r="20" spans="1:8" s="55" customFormat="1" x14ac:dyDescent="0.2">
      <c r="A20" s="23" t="s">
        <v>30</v>
      </c>
      <c r="B20" s="27" t="s">
        <v>101</v>
      </c>
      <c r="C20" s="58" t="s">
        <v>103</v>
      </c>
      <c r="D20" s="27" t="s">
        <v>42</v>
      </c>
      <c r="E20" s="39">
        <f>G16</f>
        <v>0.34444444444444439</v>
      </c>
      <c r="F20" s="32">
        <v>5</v>
      </c>
      <c r="G20" s="75">
        <f t="shared" ref="G20" si="3">E20+TIME(0,F20,0)</f>
        <v>0.3479166666666666</v>
      </c>
      <c r="H20" s="35"/>
    </row>
    <row r="21" spans="1:8" x14ac:dyDescent="0.2">
      <c r="A21" s="23"/>
      <c r="B21" s="27"/>
      <c r="C21" s="55"/>
      <c r="D21" s="27"/>
      <c r="E21" s="39"/>
      <c r="F21" s="32"/>
      <c r="G21" s="39"/>
      <c r="H21" s="35"/>
    </row>
    <row r="22" spans="1:8" s="55" customFormat="1" ht="15" x14ac:dyDescent="0.25">
      <c r="A22" s="63" t="s">
        <v>32</v>
      </c>
      <c r="B22" s="64" t="s">
        <v>86</v>
      </c>
      <c r="C22" s="64"/>
      <c r="D22" s="64"/>
      <c r="E22" s="65"/>
      <c r="F22" s="66"/>
      <c r="G22" s="65"/>
      <c r="H22" s="67"/>
    </row>
    <row r="23" spans="1:8" s="55" customFormat="1" ht="28.5" x14ac:dyDescent="0.2">
      <c r="A23" s="73" t="s">
        <v>33</v>
      </c>
      <c r="B23" s="74" t="s">
        <v>109</v>
      </c>
      <c r="C23" s="78" t="s">
        <v>111</v>
      </c>
      <c r="D23" s="74" t="s">
        <v>42</v>
      </c>
      <c r="E23" s="75">
        <f>G20</f>
        <v>0.3479166666666666</v>
      </c>
      <c r="F23" s="76">
        <v>20</v>
      </c>
      <c r="G23" s="75">
        <f t="shared" ref="G23:G24" si="4">E23+TIME(0,F23,0)</f>
        <v>0.36180555555555549</v>
      </c>
      <c r="H23" s="35"/>
    </row>
    <row r="24" spans="1:8" ht="28.5" x14ac:dyDescent="0.2">
      <c r="A24" s="73" t="s">
        <v>96</v>
      </c>
      <c r="B24" s="74" t="s">
        <v>115</v>
      </c>
      <c r="C24" s="78" t="s">
        <v>116</v>
      </c>
      <c r="D24" s="74" t="s">
        <v>42</v>
      </c>
      <c r="E24" s="75">
        <f>G23</f>
        <v>0.36180555555555549</v>
      </c>
      <c r="F24" s="76">
        <v>20</v>
      </c>
      <c r="G24" s="75">
        <f t="shared" si="4"/>
        <v>0.37569444444444439</v>
      </c>
      <c r="H24" s="35"/>
    </row>
    <row r="25" spans="1:8" s="55" customFormat="1" x14ac:dyDescent="0.2">
      <c r="A25" s="23" t="s">
        <v>117</v>
      </c>
      <c r="B25" s="27" t="s">
        <v>62</v>
      </c>
      <c r="C25" s="58" t="s">
        <v>82</v>
      </c>
      <c r="D25" s="88" t="s">
        <v>42</v>
      </c>
      <c r="E25" s="39">
        <f>G24</f>
        <v>0.37569444444444439</v>
      </c>
      <c r="F25" s="89">
        <v>5</v>
      </c>
      <c r="G25" s="75">
        <f t="shared" ref="G25" si="5">E25+TIME(0,F25,0)</f>
        <v>0.3791666666666666</v>
      </c>
      <c r="H25" s="35"/>
    </row>
    <row r="26" spans="1:8" x14ac:dyDescent="0.2">
      <c r="A26" s="23"/>
      <c r="B26" s="27"/>
      <c r="C26" s="55"/>
      <c r="D26" s="27"/>
      <c r="E26" s="39"/>
      <c r="F26" s="32"/>
      <c r="G26" s="39"/>
      <c r="H26" s="35"/>
    </row>
    <row r="27" spans="1:8" s="55" customFormat="1" ht="15" x14ac:dyDescent="0.25">
      <c r="A27" s="63" t="s">
        <v>34</v>
      </c>
      <c r="B27" s="64" t="s">
        <v>67</v>
      </c>
      <c r="C27" s="64"/>
      <c r="D27" s="64"/>
      <c r="E27" s="65"/>
      <c r="F27" s="66"/>
      <c r="G27" s="65"/>
      <c r="H27" s="67"/>
    </row>
    <row r="28" spans="1:8" s="55" customFormat="1" x14ac:dyDescent="0.2">
      <c r="A28" s="73" t="s">
        <v>75</v>
      </c>
      <c r="B28" s="27" t="s">
        <v>102</v>
      </c>
      <c r="C28" s="58" t="s">
        <v>103</v>
      </c>
      <c r="D28" s="88" t="s">
        <v>42</v>
      </c>
      <c r="E28" s="39">
        <f>G25</f>
        <v>0.3791666666666666</v>
      </c>
      <c r="F28" s="76">
        <v>15</v>
      </c>
      <c r="G28" s="75">
        <f t="shared" ref="G28" si="6">E28+TIME(0,F28,0)</f>
        <v>0.38958333333333328</v>
      </c>
      <c r="H28" s="35"/>
    </row>
    <row r="29" spans="1:8" x14ac:dyDescent="0.2">
      <c r="A29" s="23"/>
      <c r="B29" s="27"/>
      <c r="C29" s="55"/>
      <c r="D29" s="27"/>
      <c r="E29" s="39"/>
      <c r="F29" s="32"/>
      <c r="G29" s="39"/>
      <c r="H29" s="35"/>
    </row>
    <row r="30" spans="1:8" ht="15" x14ac:dyDescent="0.25">
      <c r="A30" s="63" t="s">
        <v>87</v>
      </c>
      <c r="B30" s="64" t="s">
        <v>36</v>
      </c>
      <c r="C30" s="64"/>
      <c r="D30" s="64"/>
      <c r="E30" s="65"/>
      <c r="F30" s="66"/>
      <c r="G30" s="65"/>
      <c r="H30" s="67"/>
    </row>
    <row r="31" spans="1:8" x14ac:dyDescent="0.2">
      <c r="A31" s="47" t="s">
        <v>88</v>
      </c>
      <c r="B31" s="27" t="s">
        <v>66</v>
      </c>
      <c r="C31" s="58" t="s">
        <v>103</v>
      </c>
      <c r="D31" s="27" t="s">
        <v>42</v>
      </c>
      <c r="E31" s="39">
        <f>G28</f>
        <v>0.38958333333333328</v>
      </c>
      <c r="F31" s="32">
        <v>5</v>
      </c>
      <c r="G31" s="39">
        <f>E31+TIME(0,F31,0)</f>
        <v>0.39305555555555549</v>
      </c>
      <c r="H31" s="35"/>
    </row>
    <row r="32" spans="1:8" x14ac:dyDescent="0.2">
      <c r="A32" s="47" t="s">
        <v>89</v>
      </c>
      <c r="B32" s="27" t="s">
        <v>84</v>
      </c>
      <c r="C32" s="58" t="s">
        <v>103</v>
      </c>
      <c r="D32" s="27" t="s">
        <v>42</v>
      </c>
      <c r="E32" s="39">
        <f>G31</f>
        <v>0.39305555555555549</v>
      </c>
      <c r="F32" s="32">
        <v>1</v>
      </c>
      <c r="G32" s="39">
        <f>E32+TIME(0,F32,0)</f>
        <v>0.39374999999999993</v>
      </c>
      <c r="H32" s="35"/>
    </row>
    <row r="33" spans="1:8" x14ac:dyDescent="0.2">
      <c r="A33" s="47" t="s">
        <v>90</v>
      </c>
      <c r="B33" s="27" t="s">
        <v>37</v>
      </c>
      <c r="C33" s="27"/>
      <c r="D33" s="27" t="s">
        <v>42</v>
      </c>
      <c r="E33" s="39">
        <f>G32</f>
        <v>0.39374999999999993</v>
      </c>
      <c r="F33" s="32">
        <v>1</v>
      </c>
      <c r="G33" s="39">
        <f>E33+TIME(0,F33,0)</f>
        <v>0.39444444444444438</v>
      </c>
      <c r="H33" s="35"/>
    </row>
    <row r="34" spans="1:8" x14ac:dyDescent="0.2">
      <c r="A34" s="23"/>
      <c r="B34" s="27"/>
      <c r="C34" s="29"/>
      <c r="D34" s="27"/>
      <c r="E34" s="39"/>
      <c r="F34" s="32"/>
      <c r="G34" s="39"/>
      <c r="H34" s="35"/>
    </row>
    <row r="35" spans="1:8" ht="15" x14ac:dyDescent="0.25">
      <c r="A35" s="59"/>
      <c r="B35" s="59" t="s">
        <v>35</v>
      </c>
      <c r="C35" s="59"/>
      <c r="D35" s="59"/>
      <c r="E35" s="60">
        <f>G33</f>
        <v>0.39444444444444438</v>
      </c>
      <c r="F35" s="61">
        <v>32</v>
      </c>
      <c r="G35" s="60">
        <v>0.41666666666666669</v>
      </c>
      <c r="H35" s="62"/>
    </row>
    <row r="36" spans="1:8" x14ac:dyDescent="0.2">
      <c r="A36" s="45"/>
      <c r="B36" s="45"/>
      <c r="D36" s="45"/>
      <c r="E36" s="48"/>
      <c r="F36" s="49"/>
      <c r="G36" s="48"/>
      <c r="H36" s="35"/>
    </row>
    <row r="37" spans="1:8" ht="15" x14ac:dyDescent="0.25">
      <c r="A37" s="23"/>
      <c r="B37" s="27"/>
      <c r="C37" s="58"/>
      <c r="D37" s="27"/>
      <c r="E37" s="39"/>
      <c r="F37" s="32"/>
      <c r="G37" s="39"/>
      <c r="H37" s="36"/>
    </row>
    <row r="38" spans="1:8" ht="15" x14ac:dyDescent="0.25">
      <c r="A38" s="56"/>
      <c r="B38" s="28"/>
      <c r="C38" s="28"/>
      <c r="D38" s="28"/>
      <c r="E38" s="40"/>
      <c r="F38" s="33"/>
      <c r="G38" s="40"/>
      <c r="H38" s="35"/>
    </row>
    <row r="39" spans="1:8" x14ac:dyDescent="0.2">
      <c r="A39" s="23"/>
      <c r="B39" s="27"/>
      <c r="C39" s="58"/>
      <c r="D39" s="27"/>
      <c r="E39" s="39"/>
      <c r="F39" s="32"/>
      <c r="G39" s="39"/>
      <c r="H39" s="35"/>
    </row>
    <row r="40" spans="1:8" x14ac:dyDescent="0.2">
      <c r="A40" s="23"/>
      <c r="B40" s="27"/>
      <c r="C40" s="29"/>
      <c r="D40" s="27"/>
      <c r="E40" s="39"/>
      <c r="F40" s="32"/>
      <c r="G40" s="39"/>
      <c r="H40" s="35"/>
    </row>
    <row r="41" spans="1:8" x14ac:dyDescent="0.2">
      <c r="A41" s="23"/>
      <c r="B41" s="27"/>
      <c r="C41" s="58"/>
      <c r="D41" s="27"/>
      <c r="E41" s="39"/>
      <c r="F41" s="32"/>
      <c r="G41" s="39"/>
      <c r="H41" s="35"/>
    </row>
    <row r="42" spans="1:8" x14ac:dyDescent="0.2">
      <c r="A42" s="23"/>
      <c r="B42" s="27"/>
      <c r="C42" s="27"/>
      <c r="D42" s="27"/>
      <c r="E42" s="39"/>
      <c r="F42" s="32"/>
      <c r="G42" s="39"/>
      <c r="H42" s="35"/>
    </row>
    <row r="43" spans="1:8" ht="15" x14ac:dyDescent="0.2">
      <c r="A43" s="23"/>
      <c r="B43" s="27"/>
      <c r="C43" s="29"/>
      <c r="D43" s="25"/>
      <c r="E43" s="39"/>
      <c r="F43" s="32"/>
      <c r="G43" s="39"/>
      <c r="H43" s="35"/>
    </row>
    <row r="44" spans="1:8" x14ac:dyDescent="0.2">
      <c r="A44" s="23"/>
      <c r="B44" s="27"/>
      <c r="C44" s="29"/>
      <c r="D44" s="27"/>
      <c r="E44" s="39"/>
      <c r="F44" s="32"/>
      <c r="G44" s="39"/>
      <c r="H44" s="35"/>
    </row>
    <row r="45" spans="1:8" x14ac:dyDescent="0.2">
      <c r="A45" s="23"/>
      <c r="B45" s="27"/>
      <c r="C45" s="58"/>
      <c r="D45" s="27"/>
      <c r="E45" s="39"/>
      <c r="F45" s="32"/>
      <c r="G45" s="39"/>
      <c r="H45" s="35"/>
    </row>
    <row r="46" spans="1:8" x14ac:dyDescent="0.2">
      <c r="A46" s="23"/>
      <c r="B46" s="27"/>
      <c r="C46" s="58"/>
      <c r="D46" s="27"/>
      <c r="E46" s="39"/>
      <c r="F46" s="32"/>
      <c r="G46" s="39"/>
      <c r="H46" s="35"/>
    </row>
    <row r="47" spans="1:8" x14ac:dyDescent="0.2">
      <c r="A47" s="23"/>
      <c r="B47" s="27"/>
      <c r="C47" s="29"/>
      <c r="D47" s="27"/>
      <c r="E47" s="39"/>
      <c r="F47" s="32"/>
      <c r="G47" s="39"/>
      <c r="H47" s="35"/>
    </row>
    <row r="48" spans="1:8" x14ac:dyDescent="0.2">
      <c r="A48" s="23"/>
      <c r="B48" s="27"/>
      <c r="C48" s="58"/>
      <c r="D48" s="27"/>
      <c r="E48" s="39"/>
      <c r="F48" s="32"/>
      <c r="G48" s="39"/>
      <c r="H48" s="35"/>
    </row>
    <row r="49" spans="1:8" x14ac:dyDescent="0.2">
      <c r="A49" s="23"/>
      <c r="B49" s="27"/>
      <c r="C49" s="29"/>
      <c r="D49" s="27"/>
      <c r="E49" s="39"/>
      <c r="F49" s="32"/>
      <c r="G49" s="39"/>
      <c r="H49" s="81"/>
    </row>
    <row r="50" spans="1:8" x14ac:dyDescent="0.2">
      <c r="H50" s="35"/>
    </row>
    <row r="51" spans="1:8" ht="15.75" x14ac:dyDescent="0.25">
      <c r="A51" s="23"/>
      <c r="B51" s="27"/>
      <c r="C51" s="58"/>
      <c r="D51" s="27"/>
      <c r="E51" s="39"/>
      <c r="F51" s="32"/>
      <c r="G51" s="39"/>
      <c r="H51" s="82"/>
    </row>
    <row r="52" spans="1:8" ht="15.75" x14ac:dyDescent="0.25">
      <c r="A52" s="22"/>
      <c r="B52" s="26"/>
      <c r="C52" s="28"/>
      <c r="D52" s="26"/>
      <c r="E52" s="38"/>
      <c r="F52" s="31"/>
      <c r="G52" s="38"/>
      <c r="H52" s="83"/>
    </row>
    <row r="53" spans="1:8" x14ac:dyDescent="0.2">
      <c r="A53" s="23"/>
      <c r="B53" s="27"/>
      <c r="C53" s="29"/>
      <c r="D53" s="27"/>
      <c r="E53" s="39"/>
      <c r="F53" s="32"/>
      <c r="G53" s="39"/>
      <c r="H53" s="84"/>
    </row>
    <row r="54" spans="1:8" x14ac:dyDescent="0.2">
      <c r="A54" s="23"/>
      <c r="B54" s="27"/>
      <c r="C54" s="29"/>
      <c r="D54" s="27"/>
      <c r="E54" s="39"/>
      <c r="F54" s="32"/>
      <c r="G54" s="39"/>
      <c r="H54" s="35"/>
    </row>
    <row r="55" spans="1:8" x14ac:dyDescent="0.2">
      <c r="A55" s="23"/>
      <c r="B55" s="27"/>
      <c r="C55" s="29"/>
      <c r="D55" s="27"/>
      <c r="E55" s="39"/>
      <c r="F55" s="32"/>
      <c r="G55" s="39"/>
      <c r="H55" s="35"/>
    </row>
    <row r="56" spans="1:8" ht="15.75" x14ac:dyDescent="0.25">
      <c r="A56" s="23"/>
      <c r="B56" s="27"/>
      <c r="C56" s="27"/>
      <c r="D56" s="27"/>
      <c r="E56" s="39"/>
      <c r="F56" s="32"/>
      <c r="G56" s="39"/>
      <c r="H56" s="82"/>
    </row>
    <row r="57" spans="1:8" ht="15.75" x14ac:dyDescent="0.25">
      <c r="A57" s="22"/>
      <c r="B57" s="26"/>
      <c r="C57" s="28"/>
      <c r="D57" s="26"/>
      <c r="E57" s="38"/>
      <c r="F57" s="31"/>
      <c r="G57" s="38"/>
      <c r="H57" s="35"/>
    </row>
    <row r="58" spans="1:8" x14ac:dyDescent="0.2">
      <c r="A58" s="23"/>
      <c r="B58" s="27"/>
      <c r="C58" s="29"/>
      <c r="D58" s="27"/>
      <c r="E58" s="39"/>
      <c r="F58" s="32"/>
      <c r="G58" s="39"/>
      <c r="H58" s="35"/>
    </row>
    <row r="59" spans="1:8" x14ac:dyDescent="0.2">
      <c r="A59" s="23"/>
      <c r="B59" s="27"/>
      <c r="C59" s="29"/>
      <c r="D59" s="27"/>
      <c r="E59" s="39"/>
      <c r="F59" s="32"/>
      <c r="G59" s="39"/>
      <c r="H59" s="35"/>
    </row>
    <row r="60" spans="1:8" x14ac:dyDescent="0.2">
      <c r="A60" s="23"/>
      <c r="B60" s="27"/>
      <c r="C60" s="29"/>
      <c r="D60" s="27"/>
      <c r="E60" s="39"/>
      <c r="F60" s="32"/>
      <c r="G60" s="39"/>
      <c r="H60" s="35"/>
    </row>
    <row r="61" spans="1:8" x14ac:dyDescent="0.2">
      <c r="A61" s="23"/>
      <c r="B61" s="27"/>
      <c r="C61" s="29"/>
      <c r="D61" s="27"/>
      <c r="E61" s="39"/>
      <c r="F61" s="32"/>
      <c r="G61" s="39"/>
      <c r="H61" s="35"/>
    </row>
    <row r="62" spans="1:8" x14ac:dyDescent="0.2">
      <c r="A62" s="23"/>
      <c r="B62" s="27"/>
      <c r="C62" s="29"/>
      <c r="D62" s="27"/>
      <c r="E62" s="39"/>
      <c r="F62" s="32"/>
      <c r="G62" s="39"/>
      <c r="H62" s="35"/>
    </row>
    <row r="63" spans="1:8" ht="15.75" x14ac:dyDescent="0.25">
      <c r="A63" s="23"/>
      <c r="B63" s="27"/>
      <c r="C63" s="29"/>
      <c r="D63" s="27"/>
      <c r="E63" s="39"/>
      <c r="F63" s="32"/>
      <c r="G63" s="39"/>
      <c r="H63" s="82"/>
    </row>
    <row r="64" spans="1:8" ht="15.75" x14ac:dyDescent="0.25">
      <c r="A64" s="22"/>
      <c r="B64" s="26"/>
      <c r="C64" s="28"/>
      <c r="D64" s="26"/>
      <c r="E64" s="38"/>
      <c r="F64" s="31"/>
      <c r="G64" s="38"/>
      <c r="H64" s="35"/>
    </row>
    <row r="65" spans="1:8" x14ac:dyDescent="0.2">
      <c r="A65" s="23"/>
      <c r="B65" s="27"/>
      <c r="C65" s="29"/>
      <c r="D65" s="27"/>
      <c r="E65" s="39"/>
      <c r="F65" s="32"/>
      <c r="G65" s="39"/>
      <c r="H65" s="35"/>
    </row>
    <row r="66" spans="1:8" x14ac:dyDescent="0.2">
      <c r="A66" s="23"/>
      <c r="B66" s="27"/>
      <c r="C66" s="29"/>
      <c r="D66" s="27"/>
      <c r="E66" s="39"/>
      <c r="F66" s="32"/>
      <c r="G66" s="39"/>
      <c r="H66" s="35"/>
    </row>
    <row r="67" spans="1:8" x14ac:dyDescent="0.2">
      <c r="A67" s="23"/>
      <c r="B67" s="27"/>
      <c r="C67" s="29"/>
      <c r="D67" s="27"/>
      <c r="E67" s="39"/>
      <c r="F67" s="32"/>
      <c r="G67" s="39"/>
      <c r="H67" s="35"/>
    </row>
    <row r="68" spans="1:8" x14ac:dyDescent="0.2">
      <c r="A68" s="23"/>
      <c r="B68" s="27"/>
      <c r="C68" s="29"/>
      <c r="D68" s="27"/>
      <c r="E68" s="39"/>
      <c r="F68" s="32"/>
      <c r="G68" s="39"/>
      <c r="H68" s="35"/>
    </row>
    <row r="69" spans="1:8" x14ac:dyDescent="0.2">
      <c r="A69" s="23"/>
      <c r="B69" s="27"/>
      <c r="C69" s="29"/>
      <c r="D69" s="27"/>
      <c r="E69" s="39"/>
      <c r="F69" s="32"/>
      <c r="G69" s="39"/>
      <c r="H69" s="35"/>
    </row>
    <row r="70" spans="1:8" x14ac:dyDescent="0.2">
      <c r="A70" s="23"/>
      <c r="B70" s="27"/>
      <c r="C70" s="29"/>
      <c r="D70" s="39"/>
      <c r="E70" s="39"/>
      <c r="F70" s="32"/>
      <c r="G70" s="39"/>
      <c r="H70" s="35"/>
    </row>
    <row r="71" spans="1:8" x14ac:dyDescent="0.2">
      <c r="A71" s="23"/>
      <c r="B71" s="27"/>
      <c r="C71" s="29"/>
      <c r="D71" s="27"/>
      <c r="E71" s="39"/>
      <c r="F71" s="32"/>
      <c r="G71" s="39"/>
      <c r="H71" s="35"/>
    </row>
    <row r="72" spans="1:8" x14ac:dyDescent="0.2">
      <c r="A72" s="23"/>
      <c r="B72" s="27"/>
      <c r="C72" s="29"/>
      <c r="D72" s="27"/>
      <c r="E72" s="39"/>
      <c r="F72" s="32"/>
      <c r="G72" s="39"/>
      <c r="H72" s="35"/>
    </row>
    <row r="73" spans="1:8" x14ac:dyDescent="0.2">
      <c r="A73" s="23"/>
      <c r="B73" s="27"/>
      <c r="C73" s="29"/>
      <c r="D73" s="27"/>
      <c r="E73" s="39"/>
      <c r="F73" s="32"/>
      <c r="G73" s="39"/>
      <c r="H73" s="35"/>
    </row>
    <row r="74" spans="1:8" ht="15.75" x14ac:dyDescent="0.25">
      <c r="A74" s="23"/>
      <c r="B74" s="27"/>
      <c r="C74" s="29"/>
      <c r="D74" s="27"/>
      <c r="E74" s="39"/>
      <c r="F74" s="32"/>
      <c r="G74" s="39"/>
      <c r="H74" s="82"/>
    </row>
    <row r="75" spans="1:8" ht="15.75" x14ac:dyDescent="0.25">
      <c r="A75" s="22"/>
      <c r="B75" s="26"/>
      <c r="C75" s="28"/>
      <c r="D75" s="26"/>
      <c r="E75" s="38"/>
      <c r="F75" s="31"/>
      <c r="G75" s="38"/>
      <c r="H75" s="35"/>
    </row>
    <row r="76" spans="1:8" x14ac:dyDescent="0.2">
      <c r="A76" s="23"/>
      <c r="B76" s="27"/>
      <c r="C76" s="29"/>
      <c r="D76" s="45"/>
      <c r="E76" s="48"/>
      <c r="F76" s="49"/>
      <c r="G76" s="48"/>
      <c r="H76" s="35"/>
    </row>
    <row r="77" spans="1:8" x14ac:dyDescent="0.2">
      <c r="A77" s="47"/>
      <c r="B77" s="27"/>
      <c r="C77" s="29"/>
      <c r="D77" s="27"/>
      <c r="E77" s="39"/>
      <c r="F77" s="32"/>
      <c r="G77" s="39"/>
      <c r="H77" s="35"/>
    </row>
    <row r="78" spans="1:8" ht="15" x14ac:dyDescent="0.2">
      <c r="A78" s="23"/>
      <c r="B78" s="27"/>
      <c r="C78" s="58"/>
      <c r="D78" s="27"/>
      <c r="E78" s="39"/>
      <c r="F78" s="32"/>
      <c r="G78" s="39"/>
      <c r="H78" s="83"/>
    </row>
    <row r="79" spans="1:8" ht="15" x14ac:dyDescent="0.2">
      <c r="A79" s="47"/>
      <c r="B79" s="27"/>
      <c r="C79" s="29"/>
      <c r="D79" s="27"/>
      <c r="E79" s="39"/>
      <c r="F79" s="32"/>
      <c r="G79" s="39"/>
      <c r="H79" s="83"/>
    </row>
    <row r="80" spans="1:8" ht="15" x14ac:dyDescent="0.2">
      <c r="A80" s="47"/>
      <c r="B80" s="27"/>
      <c r="C80" s="29"/>
      <c r="D80" s="27"/>
      <c r="E80" s="39"/>
      <c r="F80" s="32"/>
      <c r="G80" s="39"/>
      <c r="H80" s="83"/>
    </row>
    <row r="81" spans="1:8" ht="15" x14ac:dyDescent="0.2">
      <c r="A81" s="23"/>
      <c r="B81" s="27"/>
      <c r="C81" s="46"/>
      <c r="D81" s="27"/>
      <c r="E81" s="39"/>
      <c r="F81" s="32"/>
      <c r="G81" s="39"/>
      <c r="H81" s="83"/>
    </row>
    <row r="82" spans="1:8" ht="15" x14ac:dyDescent="0.2">
      <c r="A82" s="23"/>
      <c r="B82" s="27"/>
      <c r="C82" s="46"/>
      <c r="D82" s="27"/>
      <c r="E82" s="39"/>
      <c r="F82" s="32"/>
      <c r="G82" s="39"/>
      <c r="H82" s="83"/>
    </row>
    <row r="83" spans="1:8" ht="15" x14ac:dyDescent="0.2">
      <c r="A83" s="23"/>
      <c r="B83" s="27"/>
      <c r="C83" s="46"/>
      <c r="D83" s="27"/>
      <c r="E83" s="39"/>
      <c r="F83" s="32"/>
      <c r="G83" s="39"/>
      <c r="H83" s="83"/>
    </row>
    <row r="84" spans="1:8" x14ac:dyDescent="0.2">
      <c r="A84" s="47"/>
      <c r="B84" s="27"/>
      <c r="C84" s="29"/>
      <c r="D84" s="27"/>
      <c r="E84" s="39"/>
      <c r="F84" s="32"/>
      <c r="G84" s="39"/>
      <c r="H84" s="85"/>
    </row>
    <row r="85" spans="1:8" x14ac:dyDescent="0.2">
      <c r="H85" s="35"/>
    </row>
    <row r="86" spans="1:8" ht="15" x14ac:dyDescent="0.2">
      <c r="A86" s="23"/>
      <c r="B86" s="27"/>
      <c r="C86" s="58"/>
      <c r="D86" s="27"/>
      <c r="E86" s="39"/>
      <c r="F86" s="32"/>
      <c r="G86" s="39"/>
      <c r="H86" s="83"/>
    </row>
    <row r="87" spans="1:8" ht="15" x14ac:dyDescent="0.2">
      <c r="A87" s="47"/>
      <c r="B87" s="27"/>
      <c r="C87" s="46"/>
      <c r="D87" s="27"/>
      <c r="E87" s="39"/>
      <c r="F87" s="32"/>
      <c r="G87" s="39"/>
      <c r="H87" s="83"/>
    </row>
    <row r="88" spans="1:8" ht="15" x14ac:dyDescent="0.2">
      <c r="A88" s="47"/>
      <c r="B88" s="27"/>
      <c r="C88" s="46"/>
      <c r="D88" s="27"/>
      <c r="E88" s="39"/>
      <c r="F88" s="32"/>
      <c r="G88" s="39"/>
      <c r="H88" s="83"/>
    </row>
    <row r="89" spans="1:8" ht="15" x14ac:dyDescent="0.2">
      <c r="A89" s="47"/>
      <c r="B89" s="27"/>
      <c r="C89" s="46"/>
      <c r="D89" s="27"/>
      <c r="E89" s="39"/>
      <c r="F89" s="32"/>
      <c r="G89" s="39"/>
      <c r="H89" s="83"/>
    </row>
    <row r="90" spans="1:8" x14ac:dyDescent="0.2">
      <c r="A90" s="47"/>
      <c r="B90" s="27"/>
      <c r="C90" s="27"/>
      <c r="D90" s="27"/>
      <c r="E90" s="39"/>
      <c r="F90" s="32"/>
      <c r="G90" s="39"/>
      <c r="H90" s="35"/>
    </row>
    <row r="91" spans="1:8" x14ac:dyDescent="0.2">
      <c r="A91" s="23"/>
      <c r="B91" s="27"/>
      <c r="C91" s="58"/>
      <c r="D91" s="27"/>
      <c r="E91" s="39"/>
      <c r="F91" s="32"/>
      <c r="G91" s="39"/>
    </row>
  </sheetData>
  <mergeCells count="1">
    <mergeCell ref="A1:H1"/>
  </mergeCells>
  <hyperlinks>
    <hyperlink ref="C28" r:id="rId1" xr:uid="{00000000-0004-0000-0200-000001000000}"/>
    <hyperlink ref="C31" r:id="rId2" xr:uid="{00000000-0004-0000-0200-000002000000}"/>
    <hyperlink ref="C32" r:id="rId3" xr:uid="{00000000-0004-0000-0200-000003000000}"/>
    <hyperlink ref="C20" r:id="rId4" xr:uid="{00000000-0004-0000-0200-000004000000}"/>
    <hyperlink ref="C17" r:id="rId5" xr:uid="{00000000-0004-0000-0200-000005000000}"/>
    <hyperlink ref="C16" r:id="rId6" xr:uid="{00000000-0004-0000-0200-000006000000}"/>
    <hyperlink ref="C15" r:id="rId7" xr:uid="{00000000-0004-0000-0200-000007000000}"/>
    <hyperlink ref="C14" r:id="rId8" xr:uid="{00000000-0004-0000-0200-000008000000}"/>
    <hyperlink ref="C12" r:id="rId9" xr:uid="{00000000-0004-0000-0200-000009000000}"/>
    <hyperlink ref="C11" r:id="rId10" xr:uid="{00000000-0004-0000-0200-00000A000000}"/>
    <hyperlink ref="C6" r:id="rId11" xr:uid="{00000000-0004-0000-0200-00000B000000}"/>
    <hyperlink ref="C7" r:id="rId12" xr:uid="{00000000-0004-0000-0200-00000C000000}"/>
    <hyperlink ref="C23" r:id="rId13" xr:uid="{21FDD1B0-9A03-422B-88DD-61CDD8E567D6}"/>
    <hyperlink ref="C25" r:id="rId14" xr:uid="{993A5B33-28CA-4DCA-819E-5E22F1292023}"/>
    <hyperlink ref="C24" r:id="rId15" xr:uid="{90D3EFB4-6905-4995-866B-4D607EDD5035}"/>
  </hyperlinks>
  <pageMargins left="0.7" right="0.7" top="0.75" bottom="0.75" header="0.3" footer="0.3"/>
  <pageSetup orientation="portrait" horizontalDpi="1200" verticalDpi="1200" r:id="rId16"/>
  <legacyDrawing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Title</vt:lpstr>
      <vt:lpstr>RR-TAG Opening</vt:lpstr>
      <vt:lpstr>RR-TAG Closing</vt:lpstr>
      <vt:lpstr>Title!Print_Area</vt:lpstr>
    </vt:vector>
  </TitlesOfParts>
  <Company>HP Enterprise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802.18 March 2025</dc:title>
  <dc:subject>Agendas for the WG, TG, SC and AHC</dc:subject>
  <dc:creator/>
  <cp:keywords>18-25/0010r2</cp:keywords>
  <cp:lastModifiedBy>Edward Au</cp:lastModifiedBy>
  <cp:lastPrinted>2018-08-07T21:31:08Z</cp:lastPrinted>
  <dcterms:created xsi:type="dcterms:W3CDTF">2007-05-08T22:03:28Z</dcterms:created>
  <dcterms:modified xsi:type="dcterms:W3CDTF">2025-03-08T00:27:08Z</dcterms:modified>
  <cp:category>Agenda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