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_rels/sheet5.xml.rels" ContentType="application/vnd.openxmlformats-package.relationships+xml"/>
  <Override PartName="/xl/worksheets/_rels/sheet4.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3"/>
  </bookViews>
  <sheets>
    <sheet name="IEEE_Cover" sheetId="1" state="visible" r:id="rId2"/>
    <sheet name="LBxxx_template" sheetId="2" state="visible" r:id="rId3"/>
    <sheet name="LB219" sheetId="3" state="visible" r:id="rId4"/>
    <sheet name="LB224" sheetId="4" state="visible" r:id="rId5"/>
    <sheet name="Statistics" sheetId="5" state="visible" r:id="rId6"/>
  </sheets>
  <definedNames>
    <definedName function="false" hidden="true" localSheetId="2" name="_xlnm._FilterDatabase" vbProcedure="false">LB219!$A$1:$O$1</definedName>
    <definedName function="false" hidden="true" localSheetId="3" name="_xlnm._FilterDatabase" vbProcedure="false">LB224!$A$1:$O$1</definedName>
    <definedName function="false" hidden="true" localSheetId="1" name="_xlnm._FilterDatabase" vbProcedure="false">LBxxx_template!$A$2:$O$2</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<sst xmlns="http://schemas.openxmlformats.org/spreadsheetml/2006/main" count="405" uniqueCount="151">
  <si>
    <t xml:space="preserve">July 2025</t>
  </si>
  <si>
    <t xml:space="preserve">15-25-0317-04</t>
  </si>
  <si>
    <t xml:space="preserve">IEEE P802.15</t>
  </si>
  <si>
    <t xml:space="preserve">Wireless Personal Area Networks</t>
  </si>
  <si>
    <t xml:space="preserve">Project</t>
  </si>
  <si>
    <t xml:space="preserve">IEEE P802.15 Working Group for Wireless Personal Area Networks (WPANs)</t>
  </si>
  <si>
    <t xml:space="preserve">Title</t>
  </si>
  <si>
    <t xml:space="preserve">802.15 Consolidated Letter Ballot Comment for IEEE P802.15.4ae</t>
  </si>
  <si>
    <t xml:space="preserve">Date Submitted</t>
  </si>
  <si>
    <t xml:space="preserve">Source</t>
  </si>
  <si>
    <t xml:space="preserve">Tero Kivinen</t>
  </si>
  <si>
    <t xml:space="preserve">Voice: n/a</t>
  </si>
  <si>
    <t xml:space="preserve">Wi-SUN Alliance</t>
  </si>
  <si>
    <t xml:space="preserve">E-mail: kivinen@iki.fi</t>
  </si>
  <si>
    <t xml:space="preserve">Re:</t>
  </si>
  <si>
    <t xml:space="preserve">Abstract</t>
  </si>
  <si>
    <t xml:space="preserve">Consolidated letter ballot comments for IEEE P802.15.4ae</t>
  </si>
  <si>
    <t xml:space="preserve">Purpose</t>
  </si>
  <si>
    <t xml:space="preserve">[This document is used to consolidate comments for an 802.15 Letter Ballots.]</t>
  </si>
  <si>
    <t xml:space="preserve">Notice</t>
  </si>
  <si>
    <t xml:space="preserve">This document has been prepared to assist the IEEE P802.15.  It is offered as a basis for discussion and is not binding on the contributing individual(s) or organization(s). The material in this document is subject to change in form and content after further study. The contributor(s) reserve(s) the right to add, amend or withdraw material contained herein.</t>
  </si>
  <si>
    <t xml:space="preserve">Release</t>
  </si>
  <si>
    <t xml:space="preserve">The contributor acknowledges and accepts that this contribution becomes the property of IEEE and may be made publicly available by P802.15.</t>
  </si>
  <si>
    <t xml:space="preserve">INSTRUCTIONS: Duplicate this template, and rename it to match the LBxxx where xxx is the letter ballot number.
Copy all comments from submitted comment sheets to this sheet by using copy and Paste Special / Paste Text Only them starting from B3 cell.
Then add “i-1”, “r1-1”, “r2-1” etc (initial, recirculation1, recirculation2 etc) to the A2 column and drag lover right corner to cover all comments, so each
comment gets comment id assigned.
Before posting this to the mentor delete column D.
Other1, other2, other3 etc can be used for keeping track of your own things, like “Comment group”, “Person assigned to”, “Status in document”.
If the Dispotion status is Revised or Rejected you need to have Dispotion detail, and if it is Accepted you can’t have Dispotion status (sheet will show red error in those cases). 
Remove this line 1 after you have read the instructions as it is no longer needed, and will just unnecessarely consume screen estate. After deleting line 1, freeze first line and column.</t>
  </si>
  <si>
    <t xml:space="preserve">Comment ID</t>
  </si>
  <si>
    <t xml:space="preserve">Name</t>
  </si>
  <si>
    <t xml:space="preserve">Affiliation</t>
  </si>
  <si>
    <t xml:space="preserve">Page</t>
  </si>
  <si>
    <t xml:space="preserve">Sub-clause</t>
  </si>
  <si>
    <t xml:space="preserve">Line #</t>
  </si>
  <si>
    <t xml:space="preserve">Comment</t>
  </si>
  <si>
    <t xml:space="preserve">Proposed Change</t>
  </si>
  <si>
    <t xml:space="preserve">Category</t>
  </si>
  <si>
    <t xml:space="preserve">Must Be Satisfied?</t>
  </si>
  <si>
    <t xml:space="preserve">Disposition Status</t>
  </si>
  <si>
    <t xml:space="preserve">Disposition Detail</t>
  </si>
  <si>
    <t xml:space="preserve">Other1</t>
  </si>
  <si>
    <t xml:space="preserve">Other2</t>
  </si>
  <si>
    <t xml:space="preserve">Other3</t>
  </si>
  <si>
    <t xml:space="preserve">i-1</t>
  </si>
  <si>
    <t xml:space="preserve">WI SUN Alliance</t>
  </si>
  <si>
    <t xml:space="preserve">9.5.2</t>
  </si>
  <si>
    <t xml:space="preserve">The table 9-9 description refers to the Annex B, but it should refer to Annex Ba.</t>
  </si>
  <si>
    <t xml:space="preserve">Change ”Annex B” to ”Annex Ba”.</t>
  </si>
  <si>
    <t xml:space="preserve">Editorial</t>
  </si>
  <si>
    <t xml:space="preserve">No</t>
  </si>
  <si>
    <t xml:space="preserve">Accepted</t>
  </si>
  <si>
    <t xml:space="preserve">Done</t>
  </si>
  <si>
    <t xml:space="preserve">i-2</t>
  </si>
  <si>
    <t xml:space="preserve">Billy Verso</t>
  </si>
  <si>
    <t xml:space="preserve">Qorvo</t>
  </si>
  <si>
    <t xml:space="preserve">Missing "the" and there is only one row being added, and some minor rewording would improve the editorial instruction.</t>
  </si>
  <si>
    <t xml:space="preserve">Change "Insert following rows to the end of Table 9-9 and..." to: "Insert the following new row just before the final row of Table 9-9 and…"</t>
  </si>
  <si>
    <t xml:space="preserve">i-3</t>
  </si>
  <si>
    <t xml:space="preserve">Ba.1</t>
  </si>
  <si>
    <t xml:space="preserve">"are going to be used" seems strange future tense for a specification.  Perhaps just "are used" would be a better, or "can be used", or if normative maybe "shall be used".</t>
  </si>
  <si>
    <t xml:space="preserve">Change to "can be used"</t>
  </si>
  <si>
    <t xml:space="preserve">Technical</t>
  </si>
  <si>
    <t xml:space="preserve">i-4</t>
  </si>
  <si>
    <t xml:space="preserve">"This annex encodes" seems like the wrong way to describe it.</t>
  </si>
  <si>
    <t xml:space="preserve">Change to "This annex specifies the method of encoding the authentication tag length in ... "</t>
  </si>
  <si>
    <t xml:space="preserve">i-5</t>
  </si>
  <si>
    <t xml:space="preserve">"in part of the nonce given to an AEAD algorithm." also sounds off in language.</t>
  </si>
  <si>
    <t xml:space="preserve">Change to "… in the part of the nonce allocated to the AEAD algorithm."</t>
  </si>
  <si>
    <t xml:space="preserve">i-6</t>
  </si>
  <si>
    <t xml:space="preserve">Ba.2.1</t>
  </si>
  <si>
    <t xml:space="preserve">"This annex can use" seems wrong, the annex is a chapter in the specification, not an active entity.</t>
  </si>
  <si>
    <t xml:space="preserve">Change to "Any cipher, defined as an AEAD algorithm, can be employed for the AEAD mode specified in this annex.</t>
  </si>
  <si>
    <t xml:space="preserve">i-7</t>
  </si>
  <si>
    <t xml:space="preserve">Ba.2.2</t>
  </si>
  <si>
    <t xml:space="preserve">In the base 802.15.4 standard the underscore is (generally) only used in enumerated constants. Initially I thought this underscore was a text notation for subscript.  Then I looked at RFC5116 and I see variables K_LEN etc. which would look like constants in 802.15.4 style.  Perhaos a subscript notation would be better than using underscores</t>
  </si>
  <si>
    <t xml:space="preserve">Consider changing all these "_len" to having "LEN" as subscript.</t>
  </si>
  <si>
    <t xml:space="preserve">i-8</t>
  </si>
  <si>
    <t xml:space="preserve">Ba.3.1</t>
  </si>
  <si>
    <t xml:space="preserve">"13-octet long part of nonce"</t>
  </si>
  <si>
    <t xml:space="preserve">"a 13-octet part of the nonce"</t>
  </si>
  <si>
    <t xml:space="preserve">i-9</t>
  </si>
  <si>
    <t xml:space="preserve">"to generate final N for the AEAD algorithm"</t>
  </si>
  <si>
    <t xml:space="preserve">"to generate the complete N input to the AEAD algorithm"</t>
  </si>
  <si>
    <t xml:space="preserve">i-10</t>
  </si>
  <si>
    <t xml:space="preserve">"referred as"</t>
  </si>
  <si>
    <t xml:space="preserve">"referred to as"</t>
  </si>
  <si>
    <t xml:space="preserve">i-11</t>
  </si>
  <si>
    <t xml:space="preserve">the "L" in length l(m) octets, looks like a "1" in the base standard this is in italics</t>
  </si>
  <si>
    <t xml:space="preserve">change the lowercase "L" to italic, her on line 6 and alos on line 8 </t>
  </si>
  <si>
    <t xml:space="preserve">i-12</t>
  </si>
  <si>
    <t xml:space="preserve">i-13</t>
  </si>
  <si>
    <t xml:space="preserve">Ba.3.2</t>
  </si>
  <si>
    <t xml:space="preserve">"one octet"</t>
  </si>
  <si>
    <t xml:space="preserve">"one-octet"</t>
  </si>
  <si>
    <t xml:space="preserve">Revised</t>
  </si>
  <si>
    <t xml:space="preserve">The base standard in Annex B uses ”1-octet”, and ”1-bit”. </t>
  </si>
  <si>
    <t xml:space="preserve">i-14</t>
  </si>
  <si>
    <t xml:space="preserve">"one bit"</t>
  </si>
  <si>
    <t xml:space="preserve">"one-bit"</t>
  </si>
  <si>
    <t xml:space="preserve">i-15</t>
  </si>
  <si>
    <t xml:space="preserve">"three bit"</t>
  </si>
  <si>
    <t xml:space="preserve">"three-bit"</t>
  </si>
  <si>
    <t xml:space="preserve">i-16</t>
  </si>
  <si>
    <t xml:space="preserve">"one bit" twice on this line</t>
  </si>
  <si>
    <t xml:space="preserve">change both to "one-bit"</t>
  </si>
  <si>
    <t xml:space="preserve">i-17</t>
  </si>
  <si>
    <t xml:space="preserve">i-18</t>
  </si>
  <si>
    <t xml:space="preserve">i-19</t>
  </si>
  <si>
    <t xml:space="preserve">Missing "the".</t>
  </si>
  <si>
    <t xml:space="preserve">"The Flags field"</t>
  </si>
  <si>
    <t xml:space="preserve">i-20</t>
  </si>
  <si>
    <t xml:space="preserve">"The AEAD Nonce field"</t>
  </si>
  <si>
    <t xml:space="preserve">i-21</t>
  </si>
  <si>
    <t xml:space="preserve">"The Counter field"</t>
  </si>
  <si>
    <t xml:space="preserve">i-22</t>
  </si>
  <si>
    <t xml:space="preserve">"is L_len-octet representation of the counter if counter mode cipher is used"</t>
  </si>
  <si>
    <t xml:space="preserve">"is an L_len-octet representation of the counter if a counter mode cipher is used"</t>
  </si>
  <si>
    <t xml:space="preserve">i-23</t>
  </si>
  <si>
    <t xml:space="preserve">"The Padding field"</t>
  </si>
  <si>
    <t xml:space="preserve">i-24</t>
  </si>
  <si>
    <t xml:space="preserve">"the Padding field"</t>
  </si>
  <si>
    <t xml:space="preserve">i-25</t>
  </si>
  <si>
    <t xml:space="preserve">Add "the" twice, and remove the unnecessary one.</t>
  </si>
  <si>
    <t xml:space="preserve">"...as the fixed part of the nonce as specified in section..."</t>
  </si>
  <si>
    <t xml:space="preserve">i-26</t>
  </si>
  <si>
    <t xml:space="preserve">"Do authentication encryption..."</t>
  </si>
  <si>
    <t xml:space="preserve">"Perform the authentication encryption..."</t>
  </si>
  <si>
    <t xml:space="preserve">i-27</t>
  </si>
  <si>
    <t xml:space="preserve">Since this normative Annex is specifying to preform the operatrion specified in RFC 5116, then this RFC should be a normative reference.</t>
  </si>
  <si>
    <t xml:space="preserve">Move the reference to "IETF RFC 5116" from Bibliography [B40] and instead insert it into Clause 2 as a normative reference.</t>
  </si>
  <si>
    <t xml:space="preserve">This is an optional feature. The section 2 normative references states that ”The following referenced documents are indispensable for the application of this document (i.e., they must be understood and used, so each referenced document is cited in text and its relationship to this document is Explained).”. RFC5116 does not fall in to that category, you can easily implement 802.15.4 without using or understanding RFC 5116.
Change ”as specified in RFC 5116 section 2.2” with ”(section 2.2 of RFC 5116)”, both on line 33 and 36.</t>
  </si>
  <si>
    <t xml:space="preserve">i-28</t>
  </si>
  <si>
    <t xml:space="preserve">E.7.5.1</t>
  </si>
  <si>
    <t xml:space="preserve">"Insert following rows to table Table A1 in correct location"</t>
  </si>
  <si>
    <t xml:space="preserve">"Insert the following new row into table Table A1 in the correct location</t>
  </si>
  <si>
    <t xml:space="preserve">r1-1</t>
  </si>
  <si>
    <t xml:space="preserve">keywords</t>
  </si>
  <si>
    <t xml:space="preserve">Add NIST.SP.800-232 to keywords. </t>
  </si>
  <si>
    <t xml:space="preserve">Add NIST SP 800-232 to keywords.</t>
  </si>
  <si>
    <t xml:space="preserve">r1-2</t>
  </si>
  <si>
    <t xml:space="preserve">Annex A</t>
  </si>
  <si>
    <t xml:space="preserve">Remove Initial Public Draft and update year. </t>
  </si>
  <si>
    <t xml:space="preserve">Remove  "Initial Public Draft" text, and add "https://doi.org/10.6028/NIST.SP.800-232". Update year from 2024 to 2025.</t>
  </si>
  <si>
    <t xml:space="preserve">Disposition status</t>
  </si>
  <si>
    <t xml:space="preserve">Unresolved</t>
  </si>
  <si>
    <t xml:space="preserve">Editing</t>
  </si>
  <si>
    <t xml:space="preserve">Letter ballot</t>
  </si>
  <si>
    <t xml:space="preserve">Total</t>
  </si>
  <si>
    <t xml:space="preserve">General</t>
  </si>
  <si>
    <t xml:space="preserve">Unknown</t>
  </si>
  <si>
    <t xml:space="preserve">Rejected</t>
  </si>
  <si>
    <t xml:space="preserve">General </t>
  </si>
  <si>
    <t xml:space="preserve">Not done</t>
  </si>
  <si>
    <t xml:space="preserve">LB219</t>
  </si>
  <si>
    <t xml:space="preserve">LB224</t>
  </si>
</sst>
</file>

<file path=xl/styles.xml><?xml version="1.0" encoding="utf-8"?>
<styleSheet xmlns="http://schemas.openxmlformats.org/spreadsheetml/2006/main">
  <numFmts count="5">
    <numFmt numFmtId="164" formatCode="General"/>
    <numFmt numFmtId="165" formatCode="@"/>
    <numFmt numFmtId="166" formatCode="dddd&quot;, &quot;mmmm\ dd&quot;, &quot;yyyy"/>
    <numFmt numFmtId="167" formatCode="m/d/yyyy"/>
    <numFmt numFmtId="168" formatCode="General"/>
  </numFmts>
  <fonts count="17">
    <font>
      <sz val="10"/>
      <name val="Arial"/>
      <family val="2"/>
      <charset val="1"/>
    </font>
    <font>
      <sz val="10"/>
      <name val="Arial"/>
      <family val="0"/>
    </font>
    <font>
      <sz val="10"/>
      <name val="Arial"/>
      <family val="0"/>
    </font>
    <font>
      <sz val="10"/>
      <name val="Arial"/>
      <family val="0"/>
    </font>
    <font>
      <b val="true"/>
      <sz val="12"/>
      <name val="Times New Roman"/>
      <family val="1"/>
      <charset val="1"/>
    </font>
    <font>
      <sz val="20"/>
      <name val="Times New Roman"/>
      <family val="1"/>
      <charset val="1"/>
    </font>
    <font>
      <sz val="16"/>
      <color rgb="FFFF3333"/>
      <name val="Arial"/>
      <family val="2"/>
      <charset val="1"/>
    </font>
    <font>
      <b val="true"/>
      <sz val="14"/>
      <name val="Times New Roman"/>
      <family val="1"/>
      <charset val="1"/>
    </font>
    <font>
      <sz val="12"/>
      <name val="Times New Roman"/>
      <family val="1"/>
      <charset val="1"/>
    </font>
    <font>
      <sz val="12"/>
      <color rgb="FF0000FF"/>
      <name val="Times New Roman"/>
      <family val="1"/>
      <charset val="1"/>
    </font>
    <font>
      <b val="true"/>
      <sz val="10"/>
      <name val="Arial"/>
      <family val="2"/>
      <charset val="1"/>
    </font>
    <font>
      <b val="true"/>
      <sz val="20"/>
      <name val="Arial"/>
      <family val="2"/>
      <charset val="1"/>
    </font>
    <font>
      <b val="true"/>
      <sz val="12"/>
      <name val="Arial"/>
      <family val="2"/>
      <charset val="1"/>
    </font>
    <font>
      <sz val="10"/>
      <color rgb="FFFFFFFF"/>
      <name val="Arial"/>
      <family val="2"/>
      <charset val="1"/>
    </font>
    <font>
      <sz val="12"/>
      <name val="Arial"/>
      <family val="2"/>
      <charset val="1"/>
    </font>
    <font>
      <sz val="10"/>
      <name val="Times New Roman"/>
      <family val="0"/>
    </font>
    <font>
      <b val="true"/>
      <sz val="10"/>
      <name val="Arial"/>
      <family val="0"/>
    </font>
  </fonts>
  <fills count="4">
    <fill>
      <patternFill patternType="none"/>
    </fill>
    <fill>
      <patternFill patternType="gray125"/>
    </fill>
    <fill>
      <patternFill patternType="solid">
        <fgColor rgb="FFFCF305"/>
        <bgColor rgb="FFFFFF00"/>
      </patternFill>
    </fill>
    <fill>
      <patternFill patternType="solid">
        <fgColor rgb="FFDDDDDD"/>
        <bgColor rgb="FFFFCCCC"/>
      </patternFill>
    </fill>
  </fills>
  <borders count="5">
    <border diagonalUp="false" diagonalDown="false">
      <left/>
      <right/>
      <top/>
      <bottom/>
      <diagonal/>
    </border>
    <border diagonalUp="false" diagonalDown="false">
      <left/>
      <right/>
      <top style="thin"/>
      <bottom/>
      <diagonal/>
    </border>
    <border diagonalUp="false" diagonalDown="false">
      <left/>
      <right/>
      <top style="thin"/>
      <bottom style="thin"/>
      <diagonal/>
    </border>
    <border diagonalUp="false" diagonalDown="false">
      <left/>
      <right/>
      <top/>
      <bottom style="thin"/>
      <diagonal/>
    </border>
    <border diagonalUp="false" diagonalDown="false">
      <left style="thin"/>
      <right style="thin"/>
      <top style="thin"/>
      <bottom style="thin"/>
      <diagonal/>
    </border>
  </borders>
  <cellStyleXfs count="2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cellStyleXfs>
  <cellXfs count="43">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21" applyFont="true" applyBorder="false" applyAlignment="true" applyProtection="true">
      <alignment horizontal="general" vertical="bottom" textRotation="0" wrapText="false" indent="0" shrinkToFit="false"/>
      <protection locked="true" hidden="false"/>
    </xf>
    <xf numFmtId="165" fontId="4" fillId="0" borderId="0" xfId="21" applyFont="true" applyBorder="false" applyAlignment="true" applyProtection="true">
      <alignment horizontal="left" vertical="bottom" textRotation="0" wrapText="false" indent="0" shrinkToFit="false"/>
      <protection locked="true" hidden="false"/>
    </xf>
    <xf numFmtId="164" fontId="5" fillId="0" borderId="0" xfId="21" applyFont="true" applyBorder="false" applyAlignment="true" applyProtection="tru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6" fillId="0" borderId="0" xfId="21" applyFont="true" applyBorder="true" applyAlignment="true" applyProtection="true">
      <alignment horizontal="left" vertical="top" textRotation="0" wrapText="true" indent="0" shrinkToFit="false"/>
      <protection locked="true" hidden="false"/>
    </xf>
    <xf numFmtId="164" fontId="7" fillId="0" borderId="0" xfId="21" applyFont="true" applyBorder="false" applyAlignment="true" applyProtection="true">
      <alignment horizontal="center" vertical="bottom" textRotation="0" wrapText="false" indent="0" shrinkToFit="false"/>
      <protection locked="true" hidden="false"/>
    </xf>
    <xf numFmtId="164" fontId="8" fillId="0" borderId="1" xfId="21" applyFont="true" applyBorder="true" applyAlignment="true" applyProtection="true">
      <alignment horizontal="general" vertical="top" textRotation="0" wrapText="true" indent="0" shrinkToFit="false"/>
      <protection locked="true" hidden="false"/>
    </xf>
    <xf numFmtId="164" fontId="8" fillId="0" borderId="2" xfId="21" applyFont="true" applyBorder="true" applyAlignment="true" applyProtection="true">
      <alignment horizontal="general" vertical="top" textRotation="0" wrapText="true" indent="0" shrinkToFit="false"/>
      <protection locked="true" hidden="false"/>
    </xf>
    <xf numFmtId="164" fontId="7" fillId="0" borderId="2" xfId="21" applyFont="true" applyBorder="true" applyAlignment="true" applyProtection="true">
      <alignment horizontal="general" vertical="top" textRotation="0" wrapText="true" indent="0" shrinkToFit="false"/>
      <protection locked="true" hidden="false"/>
    </xf>
    <xf numFmtId="166" fontId="8" fillId="0" borderId="2" xfId="21" applyFont="true" applyBorder="true" applyAlignment="true" applyProtection="true">
      <alignment horizontal="left" vertical="top" textRotation="0" wrapText="true" indent="0" shrinkToFit="false"/>
      <protection locked="true" hidden="false"/>
    </xf>
    <xf numFmtId="164" fontId="8" fillId="0" borderId="0" xfId="21" applyFont="true" applyBorder="false" applyAlignment="true" applyProtection="true">
      <alignment horizontal="general" vertical="top" textRotation="0" wrapText="true" indent="0" shrinkToFit="false"/>
      <protection locked="true" hidden="false"/>
    </xf>
    <xf numFmtId="164" fontId="9" fillId="0" borderId="0" xfId="21" applyFont="true" applyBorder="false" applyAlignment="true" applyProtection="true">
      <alignment horizontal="general" vertical="top" textRotation="0" wrapText="true" indent="0" shrinkToFit="false"/>
      <protection locked="true" hidden="false"/>
    </xf>
    <xf numFmtId="164" fontId="8" fillId="0" borderId="3" xfId="21" applyFont="true" applyBorder="true" applyAlignment="true" applyProtection="true">
      <alignment horizontal="general" vertical="top" textRotation="0" wrapText="true" indent="0" shrinkToFit="false"/>
      <protection locked="true" hidden="false"/>
    </xf>
    <xf numFmtId="164" fontId="0" fillId="0" borderId="3" xfId="21" applyFont="true" applyBorder="true" applyAlignment="true" applyProtection="true">
      <alignment horizontal="general" vertical="top" textRotation="0" wrapText="true" indent="0" shrinkToFit="false"/>
      <protection locked="true" hidden="false"/>
    </xf>
    <xf numFmtId="164" fontId="8" fillId="0" borderId="0" xfId="0" applyFont="true" applyBorder="false" applyAlignment="true" applyProtection="true">
      <alignment horizontal="general" vertical="bottom" textRotation="0" wrapText="false" indent="0" shrinkToFit="false"/>
      <protection locked="true" hidden="false"/>
    </xf>
    <xf numFmtId="164" fontId="8" fillId="0" borderId="0" xfId="21" applyFont="true" applyBorder="false" applyAlignment="true" applyProtection="true">
      <alignment horizontal="left" vertical="bottom" textRotation="0" wrapText="false" indent="0" shrinkToFit="false"/>
      <protection locked="true" hidden="false"/>
    </xf>
    <xf numFmtId="164" fontId="0" fillId="0" borderId="0" xfId="21" applyFont="true" applyBorder="false" applyAlignment="true" applyProtection="true">
      <alignment horizontal="general" vertical="bottom" textRotation="0" wrapText="tru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true" indent="0" shrinkToFit="false"/>
      <protection locked="true" hidden="false"/>
    </xf>
    <xf numFmtId="164" fontId="0" fillId="2" borderId="0" xfId="0" applyFont="false" applyBorder="false" applyAlignment="true" applyProtection="true">
      <alignment horizontal="general" vertical="bottom" textRotation="0" wrapText="false" indent="0" shrinkToFit="false"/>
      <protection locked="true" hidden="false"/>
    </xf>
    <xf numFmtId="164" fontId="10" fillId="2" borderId="0" xfId="0" applyFont="true" applyBorder="true" applyAlignment="true" applyProtection="true">
      <alignment horizontal="left" vertical="center" textRotation="0" wrapText="true" indent="0" shrinkToFit="false"/>
      <protection locked="true" hidden="false"/>
    </xf>
    <xf numFmtId="164" fontId="10" fillId="0" borderId="0" xfId="0" applyFont="true" applyBorder="true" applyAlignment="true" applyProtection="true">
      <alignment horizontal="left" vertical="center" textRotation="0" wrapText="true" indent="0" shrinkToFit="false"/>
      <protection locked="true" hidden="false"/>
    </xf>
    <xf numFmtId="164" fontId="0" fillId="0" borderId="0" xfId="0" applyFont="false" applyBorder="false" applyAlignment="true" applyProtection="true">
      <alignment horizontal="general" vertical="top" textRotation="0" wrapText="false" indent="0" shrinkToFit="false"/>
      <protection locked="true" hidden="false"/>
    </xf>
    <xf numFmtId="164" fontId="10" fillId="0" borderId="0" xfId="0" applyFont="true" applyBorder="false" applyAlignment="true" applyProtection="true">
      <alignment horizontal="general" vertical="bottom" textRotation="0" wrapText="false" indent="0" shrinkToFit="false"/>
      <protection locked="true" hidden="false"/>
    </xf>
    <xf numFmtId="164" fontId="10" fillId="0" borderId="0" xfId="0" applyFont="true" applyBorder="false" applyAlignment="true" applyProtection="true">
      <alignment horizontal="general" vertical="bottom" textRotation="0" wrapText="true" indent="0" shrinkToFit="false"/>
      <protection locked="true" hidden="false"/>
    </xf>
    <xf numFmtId="164" fontId="10" fillId="0" borderId="0" xfId="0" applyFont="true" applyBorder="false" applyAlignment="true" applyProtection="true">
      <alignment horizontal="center" vertical="bottom" textRotation="0" wrapText="tru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5" fontId="0" fillId="0" borderId="0" xfId="0" applyFont="false" applyBorder="false" applyAlignment="true" applyProtection="true">
      <alignment horizontal="general" vertical="bottom" textRotation="0" wrapText="false" indent="0" shrinkToFit="false"/>
      <protection locked="true" hidden="false"/>
    </xf>
    <xf numFmtId="167" fontId="0" fillId="0" borderId="0" xfId="0" applyFont="fals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right" vertical="bottom" textRotation="0" wrapText="false" indent="0" shrinkToFit="false"/>
      <protection locked="true" hidden="false"/>
    </xf>
    <xf numFmtId="165" fontId="0" fillId="0" borderId="0" xfId="0" applyFont="true" applyBorder="false" applyAlignment="true" applyProtection="true">
      <alignment horizontal="general" vertical="bottom" textRotation="0" wrapText="false" indent="0" shrinkToFit="false"/>
      <protection locked="true" hidden="false"/>
    </xf>
    <xf numFmtId="167" fontId="0"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true" indent="0" shrinkToFit="false"/>
      <protection locked="true" hidden="false"/>
    </xf>
    <xf numFmtId="164" fontId="0" fillId="0" borderId="3" xfId="0" applyFont="false" applyBorder="true" applyAlignment="true" applyProtection="true">
      <alignment horizontal="general" vertical="bottom" textRotation="0" wrapText="false" indent="0" shrinkToFit="false"/>
      <protection locked="true" hidden="false"/>
    </xf>
    <xf numFmtId="164" fontId="11" fillId="0" borderId="4" xfId="0" applyFont="true" applyBorder="true" applyAlignment="true" applyProtection="true">
      <alignment horizontal="center" vertical="center" textRotation="0" wrapText="false" indent="0" shrinkToFit="false"/>
      <protection locked="true" hidden="false"/>
    </xf>
    <xf numFmtId="164" fontId="12" fillId="0" borderId="4" xfId="0" applyFont="true" applyBorder="true" applyAlignment="true" applyProtection="true">
      <alignment horizontal="general" vertical="bottom" textRotation="0" wrapText="false" indent="0" shrinkToFit="false"/>
      <protection locked="true" hidden="false"/>
    </xf>
    <xf numFmtId="164" fontId="12" fillId="0" borderId="4" xfId="0" applyFont="true" applyBorder="true" applyAlignment="true" applyProtection="true">
      <alignment horizontal="center" vertical="bottom" textRotation="0" wrapText="false" indent="0" shrinkToFit="false"/>
      <protection locked="true" hidden="false"/>
    </xf>
    <xf numFmtId="168" fontId="13" fillId="0" borderId="0" xfId="0" applyFont="true" applyBorder="false" applyAlignment="true" applyProtection="true">
      <alignment horizontal="center" vertical="bottom" textRotation="0" wrapText="false" indent="0" shrinkToFit="false"/>
      <protection locked="true" hidden="false"/>
    </xf>
    <xf numFmtId="164" fontId="14" fillId="0" borderId="4" xfId="0" applyFont="true" applyBorder="true" applyAlignment="true" applyProtection="true">
      <alignment horizontal="general" vertical="bottom" textRotation="0" wrapText="false" indent="0" shrinkToFit="false"/>
      <protection locked="true" hidden="false"/>
    </xf>
    <xf numFmtId="168" fontId="14" fillId="0" borderId="4" xfId="0" applyFont="true" applyBorder="true" applyAlignment="true" applyProtection="true">
      <alignment horizontal="center" vertical="bottom" textRotation="0" wrapText="false" indent="0" shrinkToFit="false"/>
      <protection locked="true" hidden="false"/>
    </xf>
    <xf numFmtId="164" fontId="14" fillId="3" borderId="4" xfId="0" applyFont="true" applyBorder="true" applyAlignment="true" applyProtection="true">
      <alignment horizontal="general" vertical="bottom" textRotation="0" wrapText="false" indent="0" shrinkToFit="false"/>
      <protection locked="true" hidden="false"/>
    </xf>
    <xf numFmtId="168" fontId="14" fillId="3" borderId="4" xfId="0" applyFont="true" applyBorder="true" applyAlignment="true" applyProtection="true">
      <alignment horizontal="center" vertical="bottom" textRotation="0" wrapText="false" indent="0" shrinkToFit="false"/>
      <protection locked="true" hidden="false"/>
    </xf>
  </cellXfs>
  <cellStyles count="8">
    <cellStyle name="Normal" xfId="0" builtinId="0"/>
    <cellStyle name="Comma" xfId="15" builtinId="3"/>
    <cellStyle name="Comma [0]" xfId="16" builtinId="6"/>
    <cellStyle name="Currency" xfId="17" builtinId="4"/>
    <cellStyle name="Currency [0]" xfId="18" builtinId="7"/>
    <cellStyle name="Percent" xfId="19" builtinId="5"/>
    <cellStyle name="Normal" xfId="20"/>
    <cellStyle name="Normal 2" xfId="21"/>
  </cellStyles>
  <dxfs count="5">
    <dxf>
      <fill>
        <patternFill patternType="solid">
          <fgColor rgb="00FFFFFF"/>
        </patternFill>
      </fill>
    </dxf>
    <dxf>
      <font>
        <name val="Arial"/>
        <charset val="1"/>
        <family val="2"/>
        <color rgb="FF006600"/>
      </font>
      <fill>
        <patternFill>
          <bgColor rgb="FFCCFFCC"/>
        </patternFill>
      </fill>
    </dxf>
    <dxf>
      <font>
        <name val="Arial"/>
        <charset val="1"/>
        <family val="2"/>
        <color rgb="FF996600"/>
      </font>
      <fill>
        <patternFill>
          <bgColor rgb="FFFFFFCC"/>
        </patternFill>
      </fill>
    </dxf>
    <dxf>
      <font>
        <name val="Arial"/>
        <charset val="1"/>
        <family val="2"/>
        <color rgb="FFCC0000"/>
      </font>
      <fill>
        <patternFill>
          <bgColor rgb="FFFFCCCC"/>
        </patternFill>
      </fill>
    </dxf>
    <dxf>
      <font>
        <name val="Arial"/>
        <charset val="1"/>
        <family val="2"/>
        <b val="1"/>
        <color rgb="FFFFFFFF"/>
      </font>
      <fill>
        <patternFill>
          <bgColor rgb="FFCC0000"/>
        </patternFill>
      </fill>
    </dxf>
  </dxfs>
  <colors>
    <indexedColors>
      <rgbColor rgb="FF000000"/>
      <rgbColor rgb="FFFFFFFF"/>
      <rgbColor rgb="FFCC0000"/>
      <rgbColor rgb="FF00FF00"/>
      <rgbColor rgb="FF0000FF"/>
      <rgbColor rgb="FFFCF305"/>
      <rgbColor rgb="FFFF00FF"/>
      <rgbColor rgb="FF00FFFF"/>
      <rgbColor rgb="FF800000"/>
      <rgbColor rgb="FF006600"/>
      <rgbColor rgb="FF000080"/>
      <rgbColor rgb="FF996600"/>
      <rgbColor rgb="FF800080"/>
      <rgbColor rgb="FF008080"/>
      <rgbColor rgb="FFC0C0C0"/>
      <rgbColor rgb="FF808080"/>
      <rgbColor rgb="FF9999FF"/>
      <rgbColor rgb="FF993366"/>
      <rgbColor rgb="FFFFFFCC"/>
      <rgbColor rgb="FFCCFFFF"/>
      <rgbColor rgb="FF660066"/>
      <rgbColor rgb="FFFF8080"/>
      <rgbColor rgb="FF0066CC"/>
      <rgbColor rgb="FFDDDDDD"/>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CC"/>
      <rgbColor rgb="FF3366FF"/>
      <rgbColor rgb="FF33CCCC"/>
      <rgbColor rgb="FF99CC00"/>
      <rgbColor rgb="FFFFCC00"/>
      <rgbColor rgb="FFFF9900"/>
      <rgbColor rgb="FFFF3333"/>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drawings/drawing2.xml><?xml version="1.0" encoding="utf-8"?>
<xdr:wsDr xmlns:xdr="http://schemas.openxmlformats.org/drawingml/2006/spreadsheetDrawing" xmlns:a="http://schemas.openxmlformats.org/drawingml/2006/main" xmlns:r="http://schemas.openxmlformats.org/officeDocument/2006/relationships"/>
</file>

<file path=xl/drawings/drawing3.xml><?xml version="1.0" encoding="utf-8"?>
<xdr:wsDr xmlns:xdr="http://schemas.openxmlformats.org/drawingml/2006/spreadsheetDrawing" xmlns:a="http://schemas.openxmlformats.org/drawingml/2006/main" xmlns:r="http://schemas.openxmlformats.org/officeDocument/2006/relationships"/>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absolute">
    <xdr:from>
      <xdr:col>1</xdr:col>
      <xdr:colOff>360</xdr:colOff>
      <xdr:row>14</xdr:row>
      <xdr:rowOff>114840</xdr:rowOff>
    </xdr:from>
    <xdr:to>
      <xdr:col>3</xdr:col>
      <xdr:colOff>216000</xdr:colOff>
      <xdr:row>22</xdr:row>
      <xdr:rowOff>128880</xdr:rowOff>
    </xdr:to>
    <xdr:sp>
      <xdr:nvSpPr>
        <xdr:cNvPr id="0" name="Text Frame 1"/>
        <xdr:cNvSpPr/>
      </xdr:nvSpPr>
      <xdr:spPr>
        <a:xfrm>
          <a:off x="372600" y="2873880"/>
          <a:ext cx="2057760" cy="1314720"/>
        </a:xfrm>
        <a:prstGeom prst="rect">
          <a:avLst/>
        </a:prstGeom>
        <a:solidFill>
          <a:srgbClr val="ffff99"/>
        </a:solidFill>
        <a:ln w="36720">
          <a:solidFill>
            <a:srgbClr val="000000"/>
          </a:solidFill>
          <a:round/>
        </a:ln>
      </xdr:spPr>
      <xdr:style>
        <a:lnRef idx="0"/>
        <a:fillRef idx="0"/>
        <a:effectRef idx="0"/>
        <a:fontRef idx="minor"/>
      </xdr:style>
      <xdr:txBody>
        <a:bodyPr lIns="18360" rIns="18360" tIns="18360" bIns="18360" anchor="t">
          <a:noAutofit/>
        </a:bodyPr>
        <a:p>
          <a:pPr>
            <a:lnSpc>
              <a:spcPct val="100000"/>
            </a:lnSpc>
          </a:pPr>
          <a:endParaRPr b="0" lang="fi-FI" sz="1000" spc="-1" strike="noStrike">
            <a:latin typeface="Times New Roman"/>
          </a:endParaRPr>
        </a:p>
        <a:p>
          <a:pPr>
            <a:lnSpc>
              <a:spcPct val="100000"/>
            </a:lnSpc>
          </a:pPr>
          <a:r>
            <a:rPr b="1" lang="en-US" sz="1000" spc="-1" strike="noStrike">
              <a:latin typeface="Arial"/>
              <a:ea typeface="Noto Sans CJK SC"/>
            </a:rPr>
            <a:t>Instructions: </a:t>
          </a:r>
          <a:endParaRPr b="0" lang="fi-FI" sz="1000" spc="-1" strike="noStrike">
            <a:latin typeface="Times New Roman"/>
          </a:endParaRPr>
        </a:p>
        <a:p>
          <a:pPr>
            <a:lnSpc>
              <a:spcPct val="100000"/>
            </a:lnSpc>
          </a:pPr>
          <a:endParaRPr b="0" lang="fi-FI" sz="1000" spc="-1" strike="noStrike">
            <a:latin typeface="Times New Roman"/>
          </a:endParaRPr>
        </a:p>
        <a:p>
          <a:pPr>
            <a:lnSpc>
              <a:spcPct val="100000"/>
            </a:lnSpc>
          </a:pPr>
          <a:r>
            <a:rPr b="0" lang="en-US" sz="1000" spc="-1" strike="noStrike">
              <a:latin typeface="Arial"/>
              <a:ea typeface="Noto Sans CJK SC"/>
            </a:rPr>
            <a:t>In column B type in the sheet name containing letter ballot comments to get statistics from that sheet. Note, that spaces are not allowed in the sheet names.</a:t>
          </a:r>
          <a:endParaRPr b="0" lang="fi-FI" sz="1000" spc="-1" strike="noStrike">
            <a:latin typeface="Times New Roman"/>
          </a:endParaRPr>
        </a:p>
        <a:p>
          <a:pPr>
            <a:lnSpc>
              <a:spcPct val="100000"/>
            </a:lnSpc>
          </a:pPr>
          <a:endParaRPr b="0" lang="fi-FI" sz="1000" spc="-1" strike="noStrike">
            <a:latin typeface="Times New Roman"/>
          </a:endParaRPr>
        </a:p>
      </xdr:txBody>
    </xdr:sp>
    <xdr:clientData/>
  </xdr:twoCellAnchor>
</xdr:wsDr>
</file>

<file path=xl/worksheets/_rels/sheet1.xml.rels><?xml version="1.0" encoding="UTF-8"?>
<Relationships xmlns="http://schemas.openxmlformats.org/package/2006/relationships"><Relationship Id="rId1" Type="http://schemas.openxmlformats.org/officeDocument/2006/relationships/hyperlink" Target="mailto:kivinen@iki.fi" TargetMode="External"/>
</Relationships>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_rels/sheet3.xml.rels><?xml version="1.0" encoding="UTF-8"?>
<Relationships xmlns="http://schemas.openxmlformats.org/package/2006/relationships"><Relationship Id="rId1" Type="http://schemas.openxmlformats.org/officeDocument/2006/relationships/drawing" Target="../drawings/drawing2.xml"/>
</Relationships>
</file>

<file path=xl/worksheets/_rels/sheet4.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I18"/>
  <sheetViews>
    <sheetView showFormulas="false" showGridLines="true" showRowColHeaders="true" showZeros="true" rightToLeft="false" tabSelected="false" showOutlineSymbols="true" defaultGridColor="true" view="normal" topLeftCell="A1" colorId="64" zoomScale="130" zoomScaleNormal="130" zoomScalePageLayoutView="100" workbookViewId="0">
      <selection pane="topLeft" activeCell="D2" activeCellId="0" sqref="D2"/>
    </sheetView>
  </sheetViews>
  <sheetFormatPr defaultColWidth="9.1484375" defaultRowHeight="12.75" zeroHeight="false" outlineLevelRow="0" outlineLevelCol="0"/>
  <cols>
    <col collapsed="false" customWidth="false" hidden="false" outlineLevel="0" max="1" min="1" style="1" width="9.14"/>
    <col collapsed="false" customWidth="true" hidden="false" outlineLevel="0" max="2" min="2" style="1" width="15.42"/>
    <col collapsed="false" customWidth="true" hidden="false" outlineLevel="0" max="3" min="3" style="1" width="48.14"/>
    <col collapsed="false" customWidth="true" hidden="false" outlineLevel="0" max="4" min="4" style="1" width="43.71"/>
    <col collapsed="false" customWidth="true" hidden="false" outlineLevel="0" max="5" min="5" style="1" width="5.14"/>
    <col collapsed="false" customWidth="true" hidden="false" outlineLevel="0" max="6" min="6" style="1" width="50.77"/>
    <col collapsed="false" customWidth="false" hidden="false" outlineLevel="0" max="16381" min="10" style="1" width="9.14"/>
    <col collapsed="false" customWidth="true" hidden="false" outlineLevel="0" max="16384" min="16382" style="1" width="11.53"/>
  </cols>
  <sheetData>
    <row r="1" customFormat="false" ht="18.65" hidden="false" customHeight="true" outlineLevel="0" collapsed="false">
      <c r="B1" s="2" t="s">
        <v>0</v>
      </c>
      <c r="C1" s="3"/>
      <c r="D1" s="4" t="s">
        <v>1</v>
      </c>
      <c r="F1" s="5"/>
    </row>
    <row r="2" customFormat="false" ht="19.7" hidden="false" customHeight="false" outlineLevel="0" collapsed="false">
      <c r="F2" s="5"/>
    </row>
    <row r="3" customFormat="false" ht="17.35" hidden="false" customHeight="false" outlineLevel="0" collapsed="false">
      <c r="C3" s="6" t="s">
        <v>2</v>
      </c>
      <c r="F3" s="5"/>
    </row>
    <row r="4" customFormat="false" ht="17.35" hidden="false" customHeight="false" outlineLevel="0" collapsed="false">
      <c r="C4" s="6" t="s">
        <v>3</v>
      </c>
      <c r="F4" s="5"/>
    </row>
    <row r="5" customFormat="false" ht="17.35" hidden="false" customHeight="false" outlineLevel="0" collapsed="false">
      <c r="B5" s="6"/>
      <c r="F5" s="5"/>
    </row>
    <row r="6" customFormat="false" ht="14.25" hidden="false" customHeight="true" outlineLevel="0" collapsed="false">
      <c r="B6" s="7" t="s">
        <v>4</v>
      </c>
      <c r="C6" s="8" t="s">
        <v>5</v>
      </c>
      <c r="D6" s="8"/>
      <c r="F6" s="5"/>
    </row>
    <row r="7" customFormat="false" ht="17.25" hidden="false" customHeight="true" outlineLevel="0" collapsed="false">
      <c r="B7" s="7" t="s">
        <v>6</v>
      </c>
      <c r="C7" s="9" t="s">
        <v>7</v>
      </c>
      <c r="D7" s="9"/>
      <c r="F7" s="5"/>
    </row>
    <row r="8" customFormat="false" ht="19.7" hidden="false" customHeight="false" outlineLevel="0" collapsed="false">
      <c r="B8" s="7" t="s">
        <v>8</v>
      </c>
      <c r="C8" s="10" t="n">
        <v>45864</v>
      </c>
      <c r="D8" s="10"/>
      <c r="F8" s="5"/>
    </row>
    <row r="9" customFormat="false" ht="14.25" hidden="false" customHeight="true" outlineLevel="0" collapsed="false">
      <c r="B9" s="8" t="s">
        <v>9</v>
      </c>
      <c r="C9" s="7" t="s">
        <v>10</v>
      </c>
      <c r="D9" s="7" t="s">
        <v>11</v>
      </c>
      <c r="F9" s="5"/>
    </row>
    <row r="10" customFormat="false" ht="15" hidden="false" customHeight="false" outlineLevel="0" collapsed="false">
      <c r="B10" s="8"/>
      <c r="C10" s="11" t="s">
        <v>12</v>
      </c>
      <c r="D10" s="11"/>
      <c r="F10" s="5"/>
    </row>
    <row r="11" customFormat="false" ht="15" hidden="false" customHeight="false" outlineLevel="0" collapsed="false">
      <c r="B11" s="8"/>
      <c r="C11" s="11"/>
      <c r="D11" s="12" t="s">
        <v>13</v>
      </c>
      <c r="F11" s="5"/>
    </row>
    <row r="12" customFormat="false" ht="15" hidden="false" customHeight="false" outlineLevel="0" collapsed="false">
      <c r="B12" s="8"/>
      <c r="C12" s="13"/>
      <c r="D12" s="14"/>
      <c r="F12" s="5"/>
    </row>
    <row r="13" customFormat="false" ht="14.25" hidden="false" customHeight="true" outlineLevel="0" collapsed="false">
      <c r="B13" s="8" t="s">
        <v>14</v>
      </c>
      <c r="C13" s="15"/>
      <c r="D13" s="7"/>
      <c r="F13" s="5"/>
    </row>
    <row r="14" customFormat="false" ht="19.7" hidden="false" customHeight="false" outlineLevel="0" collapsed="false">
      <c r="B14" s="8"/>
      <c r="C14" s="16"/>
      <c r="F14" s="5"/>
    </row>
    <row r="15" customFormat="false" ht="14.25" hidden="false" customHeight="true" outlineLevel="0" collapsed="false">
      <c r="B15" s="7" t="s">
        <v>15</v>
      </c>
      <c r="C15" s="8" t="s">
        <v>16</v>
      </c>
      <c r="D15" s="8"/>
      <c r="F15" s="5"/>
    </row>
    <row r="16" s="17" customFormat="true" ht="20.25" hidden="false" customHeight="true" outlineLevel="0" collapsed="false">
      <c r="B16" s="7" t="s">
        <v>17</v>
      </c>
      <c r="C16" s="8" t="s">
        <v>18</v>
      </c>
      <c r="D16" s="8"/>
      <c r="F16" s="5"/>
      <c r="G16" s="18"/>
      <c r="H16" s="18"/>
      <c r="I16" s="18"/>
    </row>
    <row r="17" s="17" customFormat="true" ht="84" hidden="false" customHeight="true" outlineLevel="0" collapsed="false">
      <c r="B17" s="8" t="s">
        <v>19</v>
      </c>
      <c r="C17" s="8" t="s">
        <v>20</v>
      </c>
      <c r="D17" s="8"/>
      <c r="F17" s="5"/>
      <c r="G17" s="18"/>
      <c r="H17" s="18"/>
      <c r="I17" s="18"/>
    </row>
    <row r="18" s="17" customFormat="true" ht="36.75" hidden="false" customHeight="true" outlineLevel="0" collapsed="false">
      <c r="B18" s="13" t="s">
        <v>21</v>
      </c>
      <c r="C18" s="8" t="s">
        <v>22</v>
      </c>
      <c r="D18" s="8"/>
      <c r="F18" s="5"/>
      <c r="G18" s="18"/>
      <c r="H18" s="18"/>
      <c r="I18" s="18"/>
    </row>
  </sheetData>
  <mergeCells count="10">
    <mergeCell ref="F1:F18"/>
    <mergeCell ref="C6:D6"/>
    <mergeCell ref="C7:D7"/>
    <mergeCell ref="C8:D8"/>
    <mergeCell ref="B9:B12"/>
    <mergeCell ref="B13:B14"/>
    <mergeCell ref="C15:D15"/>
    <mergeCell ref="C16:D16"/>
    <mergeCell ref="C17:D17"/>
    <mergeCell ref="C18:D18"/>
  </mergeCells>
  <hyperlinks>
    <hyperlink ref="D11" r:id="rId1" display="E-mail: kivinen@iki.fi"/>
  </hyperlinks>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Q999"/>
  <sheetViews>
    <sheetView showFormulas="false" showGridLines="true" showRowColHeaders="true" showZeros="true" rightToLeft="false" tabSelected="false" showOutlineSymbols="true" defaultGridColor="true" view="normal" topLeftCell="A1" colorId="64" zoomScale="130" zoomScaleNormal="130" zoomScalePageLayoutView="100" workbookViewId="0">
      <selection pane="topLeft" activeCell="D1" activeCellId="0" sqref="D1"/>
    </sheetView>
  </sheetViews>
  <sheetFormatPr defaultColWidth="8.71484375" defaultRowHeight="12.8" zeroHeight="false" outlineLevelRow="0" outlineLevelCol="0"/>
  <cols>
    <col collapsed="false" customWidth="true" hidden="false" outlineLevel="0" max="2" min="1" style="18" width="14.66"/>
    <col collapsed="false" customWidth="true" hidden="false" outlineLevel="0" max="3" min="3" style="18" width="15.31"/>
    <col collapsed="false" customWidth="true" hidden="false" outlineLevel="0" max="4" min="4" style="18" width="8.2"/>
    <col collapsed="false" customWidth="true" hidden="false" outlineLevel="0" max="5" min="5" style="18" width="12.85"/>
    <col collapsed="false" customWidth="false" hidden="false" outlineLevel="0" max="6" min="6" style="18" width="8.76"/>
    <col collapsed="false" customWidth="true" hidden="false" outlineLevel="0" max="7" min="7" style="19" width="42.16"/>
    <col collapsed="false" customWidth="true" hidden="false" outlineLevel="0" max="8" min="8" style="19" width="41.64"/>
    <col collapsed="false" customWidth="true" hidden="false" outlineLevel="0" max="9" min="9" style="18" width="11.68"/>
    <col collapsed="false" customWidth="true" hidden="false" outlineLevel="0" max="10" min="10" style="18" width="12.38"/>
    <col collapsed="false" customWidth="true" hidden="false" outlineLevel="0" max="11" min="11" style="18" width="13.35"/>
    <col collapsed="false" customWidth="true" hidden="false" outlineLevel="0" max="12" min="12" style="19" width="31.43"/>
    <col collapsed="false" customWidth="true" hidden="false" outlineLevel="0" max="15" min="13" style="19" width="15.58"/>
    <col collapsed="false" customWidth="true" hidden="false" outlineLevel="0" max="16384" min="16384" style="18" width="11.53"/>
  </cols>
  <sheetData>
    <row r="1" s="23" customFormat="true" ht="140.25" hidden="false" customHeight="true" outlineLevel="0" collapsed="false">
      <c r="A1" s="20"/>
      <c r="B1" s="21" t="s">
        <v>23</v>
      </c>
      <c r="C1" s="21"/>
      <c r="D1" s="21"/>
      <c r="E1" s="21"/>
      <c r="F1" s="21"/>
      <c r="G1" s="21"/>
      <c r="H1" s="21"/>
      <c r="I1" s="21"/>
      <c r="J1" s="21"/>
      <c r="K1" s="21"/>
      <c r="L1" s="21"/>
      <c r="M1" s="21"/>
      <c r="N1" s="21"/>
      <c r="O1" s="21"/>
      <c r="P1" s="22"/>
      <c r="Q1" s="18"/>
    </row>
    <row r="2" customFormat="false" ht="68.65" hidden="false" customHeight="false" outlineLevel="0" collapsed="false">
      <c r="A2" s="24" t="s">
        <v>24</v>
      </c>
      <c r="B2" s="24" t="s">
        <v>25</v>
      </c>
      <c r="C2" s="24" t="s">
        <v>26</v>
      </c>
      <c r="D2" s="24" t="s">
        <v>27</v>
      </c>
      <c r="E2" s="24" t="s">
        <v>28</v>
      </c>
      <c r="F2" s="24" t="s">
        <v>29</v>
      </c>
      <c r="G2" s="25" t="s">
        <v>30</v>
      </c>
      <c r="H2" s="25" t="s">
        <v>31</v>
      </c>
      <c r="I2" s="24" t="s">
        <v>32</v>
      </c>
      <c r="J2" s="26" t="s">
        <v>33</v>
      </c>
      <c r="K2" s="25" t="s">
        <v>34</v>
      </c>
      <c r="L2" s="25" t="s">
        <v>35</v>
      </c>
      <c r="M2" s="25" t="s">
        <v>36</v>
      </c>
      <c r="N2" s="25" t="s">
        <v>37</v>
      </c>
      <c r="O2" s="25" t="s">
        <v>38</v>
      </c>
    </row>
    <row r="3" customFormat="false" ht="12.8" hidden="false" customHeight="false" outlineLevel="0" collapsed="false">
      <c r="A3" s="27" t="s">
        <v>39</v>
      </c>
      <c r="E3" s="28"/>
    </row>
    <row r="4" customFormat="false" ht="12.8" hidden="false" customHeight="false" outlineLevel="0" collapsed="false">
      <c r="A4" s="27"/>
      <c r="E4" s="28"/>
    </row>
    <row r="5" customFormat="false" ht="12.8" hidden="false" customHeight="false" outlineLevel="0" collapsed="false">
      <c r="A5" s="27"/>
      <c r="E5" s="28"/>
    </row>
    <row r="6" customFormat="false" ht="12.75" hidden="false" customHeight="false" outlineLevel="0" collapsed="false">
      <c r="A6" s="27"/>
      <c r="E6" s="29"/>
    </row>
    <row r="7" customFormat="false" ht="12.75" hidden="false" customHeight="false" outlineLevel="0" collapsed="false">
      <c r="A7" s="27"/>
      <c r="E7" s="28"/>
    </row>
    <row r="8" customFormat="false" ht="12.75" hidden="false" customHeight="false" outlineLevel="0" collapsed="false">
      <c r="A8" s="27"/>
      <c r="E8" s="28"/>
    </row>
    <row r="9" customFormat="false" ht="12.75" hidden="false" customHeight="false" outlineLevel="0" collapsed="false">
      <c r="A9" s="27"/>
      <c r="E9" s="28"/>
    </row>
    <row r="10" customFormat="false" ht="12.75" hidden="false" customHeight="false" outlineLevel="0" collapsed="false">
      <c r="A10" s="27"/>
      <c r="E10" s="28"/>
    </row>
    <row r="11" customFormat="false" ht="12.75" hidden="false" customHeight="false" outlineLevel="0" collapsed="false">
      <c r="A11" s="27"/>
      <c r="E11" s="28"/>
    </row>
    <row r="12" customFormat="false" ht="12.75" hidden="false" customHeight="false" outlineLevel="0" collapsed="false">
      <c r="A12" s="27"/>
      <c r="E12" s="28"/>
    </row>
    <row r="13" customFormat="false" ht="12.75" hidden="false" customHeight="false" outlineLevel="0" collapsed="false">
      <c r="A13" s="27"/>
      <c r="E13" s="28"/>
    </row>
    <row r="14" customFormat="false" ht="12.75" hidden="false" customHeight="false" outlineLevel="0" collapsed="false">
      <c r="A14" s="27"/>
      <c r="E14" s="28"/>
    </row>
    <row r="15" customFormat="false" ht="12.75" hidden="false" customHeight="false" outlineLevel="0" collapsed="false">
      <c r="A15" s="27"/>
      <c r="E15" s="28"/>
    </row>
    <row r="16" customFormat="false" ht="12.75" hidden="false" customHeight="false" outlineLevel="0" collapsed="false">
      <c r="A16" s="27"/>
      <c r="E16" s="28"/>
    </row>
    <row r="17" customFormat="false" ht="12.75" hidden="false" customHeight="false" outlineLevel="0" collapsed="false">
      <c r="A17" s="27"/>
      <c r="E17" s="28"/>
    </row>
    <row r="18" customFormat="false" ht="12.75" hidden="false" customHeight="false" outlineLevel="0" collapsed="false">
      <c r="A18" s="27"/>
      <c r="E18" s="28"/>
    </row>
    <row r="19" customFormat="false" ht="12.75" hidden="false" customHeight="false" outlineLevel="0" collapsed="false">
      <c r="A19" s="27"/>
      <c r="E19" s="28"/>
    </row>
    <row r="20" customFormat="false" ht="12.75" hidden="false" customHeight="false" outlineLevel="0" collapsed="false">
      <c r="A20" s="27"/>
      <c r="E20" s="28"/>
      <c r="F20" s="30"/>
    </row>
    <row r="21" customFormat="false" ht="12.75" hidden="false" customHeight="false" outlineLevel="0" collapsed="false">
      <c r="A21" s="27"/>
      <c r="E21" s="28"/>
    </row>
    <row r="22" customFormat="false" ht="12.75" hidden="false" customHeight="false" outlineLevel="0" collapsed="false">
      <c r="A22" s="27"/>
      <c r="E22" s="28"/>
    </row>
    <row r="23" customFormat="false" ht="12.75" hidden="false" customHeight="false" outlineLevel="0" collapsed="false">
      <c r="A23" s="27"/>
      <c r="E23" s="28"/>
    </row>
    <row r="24" customFormat="false" ht="12.75" hidden="false" customHeight="false" outlineLevel="0" collapsed="false">
      <c r="A24" s="27"/>
    </row>
    <row r="25" customFormat="false" ht="12.75" hidden="false" customHeight="false" outlineLevel="0" collapsed="false">
      <c r="A25" s="27"/>
    </row>
    <row r="26" customFormat="false" ht="12.75" hidden="false" customHeight="false" outlineLevel="0" collapsed="false">
      <c r="A26" s="27"/>
    </row>
    <row r="27" customFormat="false" ht="12.75" hidden="false" customHeight="false" outlineLevel="0" collapsed="false">
      <c r="A27" s="27"/>
    </row>
    <row r="28" customFormat="false" ht="12.75" hidden="false" customHeight="false" outlineLevel="0" collapsed="false">
      <c r="A28" s="27"/>
    </row>
    <row r="29" customFormat="false" ht="12.75" hidden="false" customHeight="false" outlineLevel="0" collapsed="false"/>
    <row r="30" customFormat="false" ht="12.75" hidden="false" customHeight="false" outlineLevel="0" collapsed="false"/>
    <row r="31" customFormat="false" ht="12.75" hidden="false" customHeight="false" outlineLevel="0" collapsed="false"/>
    <row r="32" customFormat="false" ht="12.75" hidden="false" customHeight="false" outlineLevel="0" collapsed="false"/>
    <row r="33" customFormat="false" ht="12.75" hidden="false" customHeight="false" outlineLevel="0" collapsed="false"/>
    <row r="34" customFormat="false" ht="12.75" hidden="false" customHeight="false" outlineLevel="0" collapsed="false"/>
    <row r="35" customFormat="false" ht="12.75" hidden="false" customHeight="false" outlineLevel="0" collapsed="false"/>
    <row r="36" customFormat="false" ht="12.75" hidden="false" customHeight="false" outlineLevel="0" collapsed="false"/>
    <row r="37" customFormat="false" ht="12.75" hidden="false" customHeight="false" outlineLevel="0" collapsed="false"/>
    <row r="38" customFormat="false" ht="12.75" hidden="false" customHeight="false" outlineLevel="0" collapsed="false"/>
    <row r="39" customFormat="false" ht="12.75" hidden="false" customHeight="false" outlineLevel="0" collapsed="false"/>
    <row r="40" customFormat="false" ht="12.75" hidden="false" customHeight="false" outlineLevel="0" collapsed="false"/>
    <row r="41" customFormat="false" ht="12.75" hidden="false" customHeight="false" outlineLevel="0" collapsed="false"/>
    <row r="42" customFormat="false" ht="12.75" hidden="false" customHeight="false" outlineLevel="0" collapsed="false"/>
    <row r="43" customFormat="false" ht="12.75" hidden="false" customHeight="false" outlineLevel="0" collapsed="false"/>
    <row r="44" customFormat="false" ht="12.75" hidden="false" customHeight="false" outlineLevel="0" collapsed="false"/>
    <row r="45" customFormat="false" ht="12.75" hidden="false" customHeight="false" outlineLevel="0" collapsed="false"/>
    <row r="46" customFormat="false" ht="12.75" hidden="false" customHeight="false" outlineLevel="0" collapsed="false"/>
    <row r="47" customFormat="false" ht="12.75" hidden="false" customHeight="false" outlineLevel="0" collapsed="false"/>
    <row r="48" customFormat="false" ht="12.75" hidden="false" customHeight="false" outlineLevel="0" collapsed="false"/>
    <row r="49" customFormat="false" ht="12.75" hidden="false" customHeight="false" outlineLevel="0" collapsed="false"/>
    <row r="50" customFormat="false" ht="12.75" hidden="false" customHeight="false" outlineLevel="0" collapsed="false"/>
    <row r="51" customFormat="false" ht="12.75" hidden="false" customHeight="false" outlineLevel="0" collapsed="false"/>
    <row r="52" customFormat="false" ht="12.75" hidden="false" customHeight="false" outlineLevel="0" collapsed="false"/>
    <row r="53" customFormat="false" ht="12.75" hidden="false" customHeight="false" outlineLevel="0" collapsed="false"/>
    <row r="54" customFormat="false" ht="12.75" hidden="false" customHeight="false" outlineLevel="0" collapsed="false"/>
    <row r="55" customFormat="false" ht="12.75" hidden="false" customHeight="false" outlineLevel="0" collapsed="false"/>
    <row r="56" customFormat="false" ht="12.75" hidden="false" customHeight="false" outlineLevel="0" collapsed="false"/>
    <row r="57" customFormat="false" ht="12.75" hidden="false" customHeight="false" outlineLevel="0" collapsed="false"/>
    <row r="58" customFormat="false" ht="12.75" hidden="false" customHeight="false" outlineLevel="0" collapsed="false"/>
    <row r="59" customFormat="false" ht="12.75" hidden="false" customHeight="false" outlineLevel="0" collapsed="false"/>
    <row r="60" customFormat="false" ht="12.75" hidden="false" customHeight="false" outlineLevel="0" collapsed="false"/>
    <row r="61" customFormat="false" ht="12.75" hidden="false" customHeight="false" outlineLevel="0" collapsed="false"/>
    <row r="62" customFormat="false" ht="12.75" hidden="false" customHeight="false" outlineLevel="0" collapsed="false"/>
    <row r="63" customFormat="false" ht="12.75" hidden="false" customHeight="false" outlineLevel="0" collapsed="false"/>
    <row r="64" customFormat="false" ht="12.75" hidden="false" customHeight="false" outlineLevel="0" collapsed="false"/>
    <row r="65" customFormat="false" ht="12.75" hidden="false" customHeight="false" outlineLevel="0" collapsed="false"/>
    <row r="66" customFormat="false" ht="12.75" hidden="false" customHeight="false" outlineLevel="0" collapsed="false"/>
    <row r="67" customFormat="false" ht="12.75" hidden="false" customHeight="false" outlineLevel="0" collapsed="false"/>
    <row r="68" customFormat="false" ht="12.75" hidden="false" customHeight="false" outlineLevel="0" collapsed="false"/>
    <row r="69" customFormat="false" ht="12.75" hidden="false" customHeight="false" outlineLevel="0" collapsed="false"/>
    <row r="70" customFormat="false" ht="12.75" hidden="false" customHeight="false" outlineLevel="0" collapsed="false"/>
    <row r="71" customFormat="false" ht="12.75" hidden="false" customHeight="false" outlineLevel="0" collapsed="false"/>
    <row r="72" customFormat="false" ht="12.75" hidden="false" customHeight="false" outlineLevel="0" collapsed="false"/>
    <row r="73" customFormat="false" ht="12.75" hidden="false" customHeight="false" outlineLevel="0" collapsed="false"/>
    <row r="74" customFormat="false" ht="12.75" hidden="false" customHeight="false" outlineLevel="0" collapsed="false"/>
    <row r="75" customFormat="false" ht="12.75" hidden="false" customHeight="false" outlineLevel="0" collapsed="false"/>
    <row r="76" customFormat="false" ht="12.75" hidden="false" customHeight="false" outlineLevel="0" collapsed="false"/>
    <row r="77" customFormat="false" ht="12.75" hidden="false" customHeight="false" outlineLevel="0" collapsed="false"/>
    <row r="78" customFormat="false" ht="12.75" hidden="false" customHeight="false" outlineLevel="0" collapsed="false"/>
    <row r="79" customFormat="false" ht="12.75" hidden="false" customHeight="false" outlineLevel="0" collapsed="false"/>
    <row r="80" customFormat="false" ht="12.75" hidden="false" customHeight="false" outlineLevel="0" collapsed="false"/>
    <row r="81" customFormat="false" ht="12.75" hidden="false" customHeight="false" outlineLevel="0" collapsed="false"/>
    <row r="82" customFormat="false" ht="12.75" hidden="false" customHeight="false" outlineLevel="0" collapsed="false"/>
    <row r="83" customFormat="false" ht="12.75" hidden="false" customHeight="false" outlineLevel="0" collapsed="false"/>
    <row r="84" customFormat="false" ht="12.75" hidden="false" customHeight="false" outlineLevel="0" collapsed="false"/>
    <row r="85" customFormat="false" ht="12.75" hidden="false" customHeight="false" outlineLevel="0" collapsed="false"/>
    <row r="86" customFormat="false" ht="12.75" hidden="false" customHeight="false" outlineLevel="0" collapsed="false"/>
    <row r="87" customFormat="false" ht="12.75" hidden="false" customHeight="false" outlineLevel="0" collapsed="false"/>
    <row r="88" customFormat="false" ht="12.75" hidden="false" customHeight="false" outlineLevel="0" collapsed="false"/>
    <row r="89" customFormat="false" ht="12.75" hidden="false" customHeight="false" outlineLevel="0" collapsed="false"/>
    <row r="90" customFormat="false" ht="12.75" hidden="false" customHeight="false" outlineLevel="0" collapsed="false"/>
    <row r="91" customFormat="false" ht="12.75" hidden="false" customHeight="false" outlineLevel="0" collapsed="false"/>
    <row r="92" customFormat="false" ht="12.75" hidden="false" customHeight="false" outlineLevel="0" collapsed="false"/>
    <row r="93" customFormat="false" ht="12.75" hidden="false" customHeight="false" outlineLevel="0" collapsed="false"/>
    <row r="94" customFormat="false" ht="12.75" hidden="false" customHeight="false" outlineLevel="0" collapsed="false"/>
    <row r="95" customFormat="false" ht="12.75" hidden="false" customHeight="false" outlineLevel="0" collapsed="false"/>
    <row r="96" customFormat="false" ht="12.75" hidden="false" customHeight="false" outlineLevel="0" collapsed="false"/>
    <row r="97" customFormat="false" ht="12.75" hidden="false" customHeight="false" outlineLevel="0" collapsed="false"/>
    <row r="98" customFormat="false" ht="12.75" hidden="false" customHeight="false" outlineLevel="0" collapsed="false"/>
    <row r="99" customFormat="false" ht="12.75" hidden="false" customHeight="false" outlineLevel="0" collapsed="false"/>
    <row r="100" customFormat="false" ht="12.75" hidden="false" customHeight="false" outlineLevel="0" collapsed="false"/>
    <row r="101" customFormat="false" ht="12.75" hidden="false" customHeight="false" outlineLevel="0" collapsed="false"/>
    <row r="102" customFormat="false" ht="12.75" hidden="false" customHeight="false" outlineLevel="0" collapsed="false"/>
    <row r="103" customFormat="false" ht="12.75" hidden="false" customHeight="false" outlineLevel="0" collapsed="false"/>
    <row r="104" customFormat="false" ht="12.75" hidden="false" customHeight="false" outlineLevel="0" collapsed="false"/>
    <row r="105" customFormat="false" ht="12.75" hidden="false" customHeight="false" outlineLevel="0" collapsed="false"/>
    <row r="106" customFormat="false" ht="12.75" hidden="false" customHeight="false" outlineLevel="0" collapsed="false"/>
    <row r="107" customFormat="false" ht="12.75" hidden="false" customHeight="false" outlineLevel="0" collapsed="false"/>
    <row r="108" customFormat="false" ht="12.75" hidden="false" customHeight="false" outlineLevel="0" collapsed="false"/>
    <row r="109" customFormat="false" ht="12.75" hidden="false" customHeight="false" outlineLevel="0" collapsed="false"/>
    <row r="110" customFormat="false" ht="12.75" hidden="false" customHeight="false" outlineLevel="0" collapsed="false"/>
    <row r="111" customFormat="false" ht="12.75" hidden="false" customHeight="false" outlineLevel="0" collapsed="false"/>
    <row r="112" customFormat="false" ht="12.75" hidden="false" customHeight="false" outlineLevel="0" collapsed="false"/>
    <row r="113" customFormat="false" ht="12.75" hidden="false" customHeight="false" outlineLevel="0" collapsed="false"/>
    <row r="114" customFormat="false" ht="12.75" hidden="false" customHeight="false" outlineLevel="0" collapsed="false"/>
    <row r="115" customFormat="false" ht="12.75" hidden="false" customHeight="false" outlineLevel="0" collapsed="false"/>
    <row r="116" customFormat="false" ht="12.75" hidden="false" customHeight="false" outlineLevel="0" collapsed="false"/>
    <row r="117" customFormat="false" ht="12.75" hidden="false" customHeight="false" outlineLevel="0" collapsed="false"/>
    <row r="118" customFormat="false" ht="12.75" hidden="false" customHeight="false" outlineLevel="0" collapsed="false"/>
    <row r="119" customFormat="false" ht="12.75" hidden="false" customHeight="false" outlineLevel="0" collapsed="false"/>
    <row r="120" customFormat="false" ht="12.75" hidden="false" customHeight="false" outlineLevel="0" collapsed="false"/>
    <row r="121" customFormat="false" ht="12.75" hidden="false" customHeight="false" outlineLevel="0" collapsed="false"/>
    <row r="122" customFormat="false" ht="12.75" hidden="false" customHeight="false" outlineLevel="0" collapsed="false"/>
    <row r="123" customFormat="false" ht="12.75" hidden="false" customHeight="false" outlineLevel="0" collapsed="false"/>
    <row r="124" customFormat="false" ht="12.75" hidden="false" customHeight="false" outlineLevel="0" collapsed="false"/>
    <row r="125" customFormat="false" ht="12.75" hidden="false" customHeight="false" outlineLevel="0" collapsed="false"/>
    <row r="126" customFormat="false" ht="12.75" hidden="false" customHeight="false" outlineLevel="0" collapsed="false"/>
    <row r="127" customFormat="false" ht="12.75" hidden="false" customHeight="false" outlineLevel="0" collapsed="false"/>
    <row r="128" customFormat="false" ht="12.75" hidden="false" customHeight="false" outlineLevel="0" collapsed="false"/>
    <row r="129" customFormat="false" ht="12.75" hidden="false" customHeight="false" outlineLevel="0" collapsed="false"/>
    <row r="130" customFormat="false" ht="12.75" hidden="false" customHeight="false" outlineLevel="0" collapsed="false"/>
    <row r="131" customFormat="false" ht="12.75" hidden="false" customHeight="false" outlineLevel="0" collapsed="false"/>
    <row r="132" customFormat="false" ht="12.75" hidden="false" customHeight="false" outlineLevel="0" collapsed="false"/>
    <row r="133" customFormat="false" ht="12.75" hidden="false" customHeight="false" outlineLevel="0" collapsed="false"/>
    <row r="134" customFormat="false" ht="12.75" hidden="false" customHeight="false" outlineLevel="0" collapsed="false"/>
    <row r="135" customFormat="false" ht="12.75" hidden="false" customHeight="false" outlineLevel="0" collapsed="false"/>
    <row r="136" customFormat="false" ht="12.75" hidden="false" customHeight="false" outlineLevel="0" collapsed="false"/>
    <row r="137" customFormat="false" ht="12.75" hidden="false" customHeight="false" outlineLevel="0" collapsed="false"/>
    <row r="138" customFormat="false" ht="12.75" hidden="false" customHeight="false" outlineLevel="0" collapsed="false"/>
    <row r="139" customFormat="false" ht="12.75" hidden="false" customHeight="false" outlineLevel="0" collapsed="false"/>
    <row r="140" customFormat="false" ht="12.75" hidden="false" customHeight="false" outlineLevel="0" collapsed="false"/>
    <row r="141" customFormat="false" ht="12.75" hidden="false" customHeight="false" outlineLevel="0" collapsed="false"/>
    <row r="142" customFormat="false" ht="12.75" hidden="false" customHeight="false" outlineLevel="0" collapsed="false"/>
    <row r="143" customFormat="false" ht="12.75" hidden="false" customHeight="false" outlineLevel="0" collapsed="false"/>
    <row r="144" customFormat="false" ht="12.75" hidden="false" customHeight="false" outlineLevel="0" collapsed="false"/>
    <row r="145" customFormat="false" ht="12.75" hidden="false" customHeight="false" outlineLevel="0" collapsed="false"/>
    <row r="146" customFormat="false" ht="12.75" hidden="false" customHeight="false" outlineLevel="0" collapsed="false"/>
    <row r="147" customFormat="false" ht="12.75" hidden="false" customHeight="false" outlineLevel="0" collapsed="false"/>
    <row r="148" customFormat="false" ht="12.75" hidden="false" customHeight="false" outlineLevel="0" collapsed="false"/>
    <row r="149" customFormat="false" ht="12.75" hidden="false" customHeight="false" outlineLevel="0" collapsed="false"/>
    <row r="150" customFormat="false" ht="12.75" hidden="false" customHeight="false" outlineLevel="0" collapsed="false"/>
    <row r="151" customFormat="false" ht="12.75" hidden="false" customHeight="false" outlineLevel="0" collapsed="false"/>
    <row r="152" customFormat="false" ht="12.75" hidden="false" customHeight="false" outlineLevel="0" collapsed="false"/>
    <row r="153" customFormat="false" ht="12.75" hidden="false" customHeight="false" outlineLevel="0" collapsed="false"/>
    <row r="154" customFormat="false" ht="12.75" hidden="false" customHeight="false" outlineLevel="0" collapsed="false"/>
    <row r="155" customFormat="false" ht="12.75" hidden="false" customHeight="false" outlineLevel="0" collapsed="false"/>
    <row r="156" customFormat="false" ht="12.75" hidden="false" customHeight="false" outlineLevel="0" collapsed="false"/>
    <row r="157" customFormat="false" ht="12.75" hidden="false" customHeight="false" outlineLevel="0" collapsed="false"/>
    <row r="158" customFormat="false" ht="12.75" hidden="false" customHeight="false" outlineLevel="0" collapsed="false"/>
    <row r="159" customFormat="false" ht="12.75" hidden="false" customHeight="false" outlineLevel="0" collapsed="false"/>
    <row r="160" customFormat="false" ht="12.75" hidden="false" customHeight="false" outlineLevel="0" collapsed="false"/>
    <row r="161" customFormat="false" ht="12.75" hidden="false" customHeight="false" outlineLevel="0" collapsed="false"/>
    <row r="162" customFormat="false" ht="12.75" hidden="false" customHeight="false" outlineLevel="0" collapsed="false"/>
    <row r="163" customFormat="false" ht="12.75" hidden="false" customHeight="false" outlineLevel="0" collapsed="false"/>
    <row r="164" customFormat="false" ht="12.75" hidden="false" customHeight="false" outlineLevel="0" collapsed="false"/>
    <row r="165" customFormat="false" ht="12.75" hidden="false" customHeight="false" outlineLevel="0" collapsed="false"/>
    <row r="166" customFormat="false" ht="12.75" hidden="false" customHeight="false" outlineLevel="0" collapsed="false"/>
    <row r="167" customFormat="false" ht="12.75" hidden="false" customHeight="false" outlineLevel="0" collapsed="false"/>
    <row r="168" customFormat="false" ht="12.75" hidden="false" customHeight="false" outlineLevel="0" collapsed="false"/>
    <row r="169" customFormat="false" ht="12.75" hidden="false" customHeight="false" outlineLevel="0" collapsed="false"/>
    <row r="170" customFormat="false" ht="12.75" hidden="false" customHeight="false" outlineLevel="0" collapsed="false"/>
    <row r="171" customFormat="false" ht="12.75" hidden="false" customHeight="false" outlineLevel="0" collapsed="false"/>
    <row r="172" customFormat="false" ht="12.75" hidden="false" customHeight="false" outlineLevel="0" collapsed="false"/>
    <row r="173" customFormat="false" ht="12.75" hidden="false" customHeight="false" outlineLevel="0" collapsed="false"/>
    <row r="174" customFormat="false" ht="12.75" hidden="false" customHeight="false" outlineLevel="0" collapsed="false"/>
    <row r="175" customFormat="false" ht="12.75" hidden="false" customHeight="false" outlineLevel="0" collapsed="false"/>
    <row r="176" customFormat="false" ht="12.75" hidden="false" customHeight="false" outlineLevel="0" collapsed="false"/>
    <row r="177" customFormat="false" ht="12.75" hidden="false" customHeight="false" outlineLevel="0" collapsed="false"/>
    <row r="178" customFormat="false" ht="12.75" hidden="false" customHeight="false" outlineLevel="0" collapsed="false"/>
    <row r="179" customFormat="false" ht="12.75" hidden="false" customHeight="false" outlineLevel="0" collapsed="false"/>
    <row r="180" customFormat="false" ht="12.75" hidden="false" customHeight="false" outlineLevel="0" collapsed="false"/>
    <row r="181" customFormat="false" ht="12.75" hidden="false" customHeight="false" outlineLevel="0" collapsed="false"/>
    <row r="182" customFormat="false" ht="12.75" hidden="false" customHeight="false" outlineLevel="0" collapsed="false"/>
    <row r="183" customFormat="false" ht="12.75" hidden="false" customHeight="false" outlineLevel="0" collapsed="false"/>
    <row r="184" customFormat="false" ht="12.75" hidden="false" customHeight="false" outlineLevel="0" collapsed="false"/>
    <row r="185" customFormat="false" ht="12.75" hidden="false" customHeight="false" outlineLevel="0" collapsed="false"/>
    <row r="186" customFormat="false" ht="12.75" hidden="false" customHeight="false" outlineLevel="0" collapsed="false"/>
    <row r="187" customFormat="false" ht="12.75" hidden="false" customHeight="false" outlineLevel="0" collapsed="false"/>
    <row r="188" customFormat="false" ht="12.75" hidden="false" customHeight="false" outlineLevel="0" collapsed="false"/>
    <row r="189" customFormat="false" ht="12.75" hidden="false" customHeight="false" outlineLevel="0" collapsed="false"/>
    <row r="190" customFormat="false" ht="12.75" hidden="false" customHeight="false" outlineLevel="0" collapsed="false"/>
    <row r="191" customFormat="false" ht="12.75" hidden="false" customHeight="false" outlineLevel="0" collapsed="false"/>
    <row r="192" customFormat="false" ht="12.75" hidden="false" customHeight="false" outlineLevel="0" collapsed="false"/>
    <row r="193" customFormat="false" ht="12.75" hidden="false" customHeight="false" outlineLevel="0" collapsed="false"/>
    <row r="194" customFormat="false" ht="12.75" hidden="false" customHeight="false" outlineLevel="0" collapsed="false"/>
    <row r="195" customFormat="false" ht="12.75" hidden="false" customHeight="false" outlineLevel="0" collapsed="false"/>
    <row r="196" customFormat="false" ht="12.75" hidden="false" customHeight="false" outlineLevel="0" collapsed="false"/>
    <row r="197" customFormat="false" ht="12.75" hidden="false" customHeight="false" outlineLevel="0" collapsed="false"/>
    <row r="198" customFormat="false" ht="12.75" hidden="false" customHeight="false" outlineLevel="0" collapsed="false"/>
    <row r="199" customFormat="false" ht="12.75" hidden="false" customHeight="false" outlineLevel="0" collapsed="false"/>
    <row r="200" customFormat="false" ht="12.75" hidden="false" customHeight="false" outlineLevel="0" collapsed="false"/>
    <row r="201" customFormat="false" ht="12.75" hidden="false" customHeight="false" outlineLevel="0" collapsed="false"/>
    <row r="202" customFormat="false" ht="12.75" hidden="false" customHeight="false" outlineLevel="0" collapsed="false"/>
    <row r="203" customFormat="false" ht="12.75" hidden="false" customHeight="false" outlineLevel="0" collapsed="false"/>
    <row r="204" customFormat="false" ht="12.75" hidden="false" customHeight="false" outlineLevel="0" collapsed="false"/>
    <row r="205" customFormat="false" ht="12.75" hidden="false" customHeight="false" outlineLevel="0" collapsed="false"/>
    <row r="206" customFormat="false" ht="12.75" hidden="false" customHeight="false" outlineLevel="0" collapsed="false"/>
    <row r="207" customFormat="false" ht="12.75" hidden="false" customHeight="false" outlineLevel="0" collapsed="false"/>
    <row r="208" customFormat="false" ht="12.75" hidden="false" customHeight="false" outlineLevel="0" collapsed="false"/>
    <row r="209" customFormat="false" ht="12.75" hidden="false" customHeight="false" outlineLevel="0" collapsed="false"/>
    <row r="210" customFormat="false" ht="12.75" hidden="false" customHeight="false" outlineLevel="0" collapsed="false"/>
    <row r="211" customFormat="false" ht="12.75" hidden="false" customHeight="false" outlineLevel="0" collapsed="false"/>
    <row r="212" customFormat="false" ht="12.75" hidden="false" customHeight="false" outlineLevel="0" collapsed="false"/>
    <row r="213" customFormat="false" ht="12.75" hidden="false" customHeight="false" outlineLevel="0" collapsed="false"/>
    <row r="214" customFormat="false" ht="12.75" hidden="false" customHeight="false" outlineLevel="0" collapsed="false"/>
    <row r="215" customFormat="false" ht="12.75" hidden="false" customHeight="false" outlineLevel="0" collapsed="false"/>
    <row r="216" customFormat="false" ht="12.75" hidden="false" customHeight="false" outlineLevel="0" collapsed="false"/>
    <row r="217" customFormat="false" ht="12.75" hidden="false" customHeight="false" outlineLevel="0" collapsed="false"/>
    <row r="218" customFormat="false" ht="12.75" hidden="false" customHeight="false" outlineLevel="0" collapsed="false"/>
    <row r="219" customFormat="false" ht="12.75" hidden="false" customHeight="false" outlineLevel="0" collapsed="false"/>
    <row r="220" customFormat="false" ht="12.75" hidden="false" customHeight="false" outlineLevel="0" collapsed="false"/>
    <row r="221" customFormat="false" ht="12.75" hidden="false" customHeight="false" outlineLevel="0" collapsed="false"/>
    <row r="222" customFormat="false" ht="12.75" hidden="false" customHeight="false" outlineLevel="0" collapsed="false"/>
    <row r="223" customFormat="false" ht="12.75" hidden="false" customHeight="false" outlineLevel="0" collapsed="false"/>
    <row r="224" customFormat="false" ht="12.75" hidden="false" customHeight="false" outlineLevel="0" collapsed="false"/>
    <row r="225" customFormat="false" ht="12.75" hidden="false" customHeight="false" outlineLevel="0" collapsed="false"/>
    <row r="226" customFormat="false" ht="12.75" hidden="false" customHeight="false" outlineLevel="0" collapsed="false"/>
    <row r="227" customFormat="false" ht="12.75" hidden="false" customHeight="false" outlineLevel="0" collapsed="false"/>
    <row r="228" customFormat="false" ht="12.75" hidden="false" customHeight="false" outlineLevel="0" collapsed="false"/>
    <row r="229" customFormat="false" ht="12.75" hidden="false" customHeight="false" outlineLevel="0" collapsed="false"/>
    <row r="230" customFormat="false" ht="12.75" hidden="false" customHeight="false" outlineLevel="0" collapsed="false"/>
    <row r="231" customFormat="false" ht="12.75" hidden="false" customHeight="false" outlineLevel="0" collapsed="false"/>
    <row r="232" customFormat="false" ht="12.75" hidden="false" customHeight="false" outlineLevel="0" collapsed="false"/>
    <row r="233" customFormat="false" ht="12.75" hidden="false" customHeight="false" outlineLevel="0" collapsed="false"/>
    <row r="234" customFormat="false" ht="12.75" hidden="false" customHeight="false" outlineLevel="0" collapsed="false"/>
    <row r="235" customFormat="false" ht="12.75" hidden="false" customHeight="false" outlineLevel="0" collapsed="false"/>
    <row r="236" customFormat="false" ht="12.75" hidden="false" customHeight="false" outlineLevel="0" collapsed="false"/>
    <row r="237" customFormat="false" ht="12.75" hidden="false" customHeight="false" outlineLevel="0" collapsed="false"/>
    <row r="238" customFormat="false" ht="12.75" hidden="false" customHeight="false" outlineLevel="0" collapsed="false"/>
    <row r="239" customFormat="false" ht="12.75" hidden="false" customHeight="false" outlineLevel="0" collapsed="false"/>
    <row r="240" customFormat="false" ht="12.75" hidden="false" customHeight="false" outlineLevel="0" collapsed="false"/>
    <row r="241" customFormat="false" ht="12.75" hidden="false" customHeight="false" outlineLevel="0" collapsed="false"/>
    <row r="242" customFormat="false" ht="12.75" hidden="false" customHeight="false" outlineLevel="0" collapsed="false"/>
    <row r="243" customFormat="false" ht="12.75" hidden="false" customHeight="false" outlineLevel="0" collapsed="false"/>
    <row r="244" customFormat="false" ht="12.75" hidden="false" customHeight="false" outlineLevel="0" collapsed="false"/>
    <row r="245" customFormat="false" ht="12.75" hidden="false" customHeight="false" outlineLevel="0" collapsed="false"/>
    <row r="246" customFormat="false" ht="12.75" hidden="false" customHeight="false" outlineLevel="0" collapsed="false"/>
    <row r="247" customFormat="false" ht="12.75" hidden="false" customHeight="false" outlineLevel="0" collapsed="false"/>
    <row r="248" customFormat="false" ht="12.75" hidden="false" customHeight="false" outlineLevel="0" collapsed="false"/>
    <row r="249" customFormat="false" ht="12.75" hidden="false" customHeight="false" outlineLevel="0" collapsed="false"/>
    <row r="250" customFormat="false" ht="12.75" hidden="false" customHeight="false" outlineLevel="0" collapsed="false"/>
    <row r="251" customFormat="false" ht="12.75" hidden="false" customHeight="false" outlineLevel="0" collapsed="false"/>
    <row r="252" customFormat="false" ht="12.75" hidden="false" customHeight="false" outlineLevel="0" collapsed="false"/>
    <row r="253" customFormat="false" ht="12.75" hidden="false" customHeight="false" outlineLevel="0" collapsed="false"/>
    <row r="254" customFormat="false" ht="12.75" hidden="false" customHeight="false" outlineLevel="0" collapsed="false"/>
    <row r="255" customFormat="false" ht="12.75" hidden="false" customHeight="false" outlineLevel="0" collapsed="false"/>
    <row r="256" customFormat="false" ht="12.75" hidden="false" customHeight="false" outlineLevel="0" collapsed="false"/>
    <row r="257" customFormat="false" ht="12.75" hidden="false" customHeight="false" outlineLevel="0" collapsed="false"/>
    <row r="258" customFormat="false" ht="12.75" hidden="false" customHeight="false" outlineLevel="0" collapsed="false"/>
    <row r="259" customFormat="false" ht="12.75" hidden="false" customHeight="false" outlineLevel="0" collapsed="false"/>
    <row r="260" customFormat="false" ht="12.75" hidden="false" customHeight="false" outlineLevel="0" collapsed="false"/>
    <row r="261" customFormat="false" ht="12.75" hidden="false" customHeight="false" outlineLevel="0" collapsed="false"/>
    <row r="262" customFormat="false" ht="12.75" hidden="false" customHeight="false" outlineLevel="0" collapsed="false"/>
    <row r="263" customFormat="false" ht="12.75" hidden="false" customHeight="false" outlineLevel="0" collapsed="false"/>
    <row r="264" customFormat="false" ht="12.75" hidden="false" customHeight="false" outlineLevel="0" collapsed="false"/>
    <row r="265" customFormat="false" ht="12.75" hidden="false" customHeight="false" outlineLevel="0" collapsed="false"/>
    <row r="266" customFormat="false" ht="12.75" hidden="false" customHeight="false" outlineLevel="0" collapsed="false"/>
    <row r="267" customFormat="false" ht="12.75" hidden="false" customHeight="false" outlineLevel="0" collapsed="false"/>
    <row r="268" customFormat="false" ht="12.75" hidden="false" customHeight="false" outlineLevel="0" collapsed="false"/>
    <row r="269" customFormat="false" ht="12.75" hidden="false" customHeight="false" outlineLevel="0" collapsed="false"/>
    <row r="270" customFormat="false" ht="12.75" hidden="false" customHeight="false" outlineLevel="0" collapsed="false"/>
    <row r="271" customFormat="false" ht="12.75" hidden="false" customHeight="false" outlineLevel="0" collapsed="false"/>
    <row r="272" customFormat="false" ht="12.75" hidden="false" customHeight="false" outlineLevel="0" collapsed="false"/>
    <row r="273" customFormat="false" ht="12.75" hidden="false" customHeight="false" outlineLevel="0" collapsed="false"/>
    <row r="274" customFormat="false" ht="12.75" hidden="false" customHeight="false" outlineLevel="0" collapsed="false"/>
    <row r="275" customFormat="false" ht="12.75" hidden="false" customHeight="false" outlineLevel="0" collapsed="false"/>
    <row r="276" customFormat="false" ht="12.75" hidden="false" customHeight="false" outlineLevel="0" collapsed="false"/>
    <row r="277" customFormat="false" ht="12.75" hidden="false" customHeight="false" outlineLevel="0" collapsed="false"/>
    <row r="278" customFormat="false" ht="12.75" hidden="false" customHeight="false" outlineLevel="0" collapsed="false"/>
    <row r="279" customFormat="false" ht="12.75" hidden="false" customHeight="false" outlineLevel="0" collapsed="false"/>
    <row r="280" customFormat="false" ht="12.75" hidden="false" customHeight="false" outlineLevel="0" collapsed="false"/>
    <row r="281" customFormat="false" ht="12.75" hidden="false" customHeight="false" outlineLevel="0" collapsed="false"/>
    <row r="282" customFormat="false" ht="12.75" hidden="false" customHeight="false" outlineLevel="0" collapsed="false"/>
    <row r="283" customFormat="false" ht="12.75" hidden="false" customHeight="false" outlineLevel="0" collapsed="false"/>
    <row r="284" customFormat="false" ht="12.75" hidden="false" customHeight="false" outlineLevel="0" collapsed="false"/>
    <row r="285" customFormat="false" ht="12.75" hidden="false" customHeight="false" outlineLevel="0" collapsed="false"/>
    <row r="286" customFormat="false" ht="12.75" hidden="false" customHeight="false" outlineLevel="0" collapsed="false"/>
    <row r="287" customFormat="false" ht="12.75" hidden="false" customHeight="false" outlineLevel="0" collapsed="false"/>
    <row r="288" customFormat="false" ht="12.75" hidden="false" customHeight="false" outlineLevel="0" collapsed="false"/>
    <row r="289" customFormat="false" ht="12.75" hidden="false" customHeight="false" outlineLevel="0" collapsed="false"/>
    <row r="290" customFormat="false" ht="12.75" hidden="false" customHeight="false" outlineLevel="0" collapsed="false"/>
    <row r="291" customFormat="false" ht="12.75" hidden="false" customHeight="false" outlineLevel="0" collapsed="false"/>
    <row r="292" customFormat="false" ht="12.75" hidden="false" customHeight="false" outlineLevel="0" collapsed="false"/>
    <row r="293" customFormat="false" ht="12.75" hidden="false" customHeight="false" outlineLevel="0" collapsed="false"/>
    <row r="294" customFormat="false" ht="12.75" hidden="false" customHeight="false" outlineLevel="0" collapsed="false"/>
    <row r="295" customFormat="false" ht="12.75" hidden="false" customHeight="false" outlineLevel="0" collapsed="false"/>
    <row r="296" customFormat="false" ht="12.75" hidden="false" customHeight="false" outlineLevel="0" collapsed="false"/>
    <row r="297" customFormat="false" ht="12.75" hidden="false" customHeight="false" outlineLevel="0" collapsed="false"/>
    <row r="298" customFormat="false" ht="12.75" hidden="false" customHeight="false" outlineLevel="0" collapsed="false"/>
    <row r="299" customFormat="false" ht="12.75" hidden="false" customHeight="false" outlineLevel="0" collapsed="false"/>
    <row r="300" customFormat="false" ht="12.75" hidden="false" customHeight="false" outlineLevel="0" collapsed="false"/>
    <row r="301" customFormat="false" ht="12.75" hidden="false" customHeight="false" outlineLevel="0" collapsed="false"/>
    <row r="302" customFormat="false" ht="12.75" hidden="false" customHeight="false" outlineLevel="0" collapsed="false"/>
    <row r="303" customFormat="false" ht="12.75" hidden="false" customHeight="false" outlineLevel="0" collapsed="false"/>
    <row r="304" customFormat="false" ht="12.75" hidden="false" customHeight="false" outlineLevel="0" collapsed="false"/>
    <row r="305" customFormat="false" ht="12.75" hidden="false" customHeight="false" outlineLevel="0" collapsed="false"/>
    <row r="306" customFormat="false" ht="12.75" hidden="false" customHeight="false" outlineLevel="0" collapsed="false"/>
    <row r="307" customFormat="false" ht="12.75" hidden="false" customHeight="false" outlineLevel="0" collapsed="false"/>
    <row r="308" customFormat="false" ht="12.75" hidden="false" customHeight="false" outlineLevel="0" collapsed="false"/>
    <row r="309" customFormat="false" ht="12.75" hidden="false" customHeight="false" outlineLevel="0" collapsed="false"/>
    <row r="310" customFormat="false" ht="12.75" hidden="false" customHeight="false" outlineLevel="0" collapsed="false"/>
    <row r="311" customFormat="false" ht="12.75" hidden="false" customHeight="false" outlineLevel="0" collapsed="false"/>
    <row r="312" customFormat="false" ht="12.75" hidden="false" customHeight="false" outlineLevel="0" collapsed="false"/>
    <row r="313" customFormat="false" ht="12.75" hidden="false" customHeight="false" outlineLevel="0" collapsed="false"/>
    <row r="314" customFormat="false" ht="12.75" hidden="false" customHeight="false" outlineLevel="0" collapsed="false"/>
    <row r="315" customFormat="false" ht="12.75" hidden="false" customHeight="false" outlineLevel="0" collapsed="false"/>
    <row r="316" customFormat="false" ht="12.75" hidden="false" customHeight="false" outlineLevel="0" collapsed="false"/>
    <row r="317" customFormat="false" ht="12.75" hidden="false" customHeight="false" outlineLevel="0" collapsed="false"/>
    <row r="318" customFormat="false" ht="12.75" hidden="false" customHeight="false" outlineLevel="0" collapsed="false"/>
    <row r="319" customFormat="false" ht="12.75" hidden="false" customHeight="false" outlineLevel="0" collapsed="false"/>
    <row r="320" customFormat="false" ht="12.75" hidden="false" customHeight="false" outlineLevel="0" collapsed="false"/>
    <row r="321" customFormat="false" ht="12.75" hidden="false" customHeight="false" outlineLevel="0" collapsed="false"/>
    <row r="322" customFormat="false" ht="12.75" hidden="false" customHeight="false" outlineLevel="0" collapsed="false"/>
    <row r="323" customFormat="false" ht="12.75" hidden="false" customHeight="false" outlineLevel="0" collapsed="false"/>
    <row r="324" customFormat="false" ht="12.75" hidden="false" customHeight="false" outlineLevel="0" collapsed="false"/>
    <row r="325" customFormat="false" ht="12.75" hidden="false" customHeight="false" outlineLevel="0" collapsed="false"/>
    <row r="326" customFormat="false" ht="12.75" hidden="false" customHeight="false" outlineLevel="0" collapsed="false"/>
    <row r="327" customFormat="false" ht="12.75" hidden="false" customHeight="false" outlineLevel="0" collapsed="false"/>
    <row r="328" customFormat="false" ht="12.75" hidden="false" customHeight="false" outlineLevel="0" collapsed="false"/>
    <row r="329" customFormat="false" ht="12.75" hidden="false" customHeight="false" outlineLevel="0" collapsed="false"/>
    <row r="330" customFormat="false" ht="12.75" hidden="false" customHeight="false" outlineLevel="0" collapsed="false"/>
    <row r="331" customFormat="false" ht="12.75" hidden="false" customHeight="false" outlineLevel="0" collapsed="false"/>
    <row r="332" customFormat="false" ht="12.75" hidden="false" customHeight="false" outlineLevel="0" collapsed="false"/>
    <row r="333" customFormat="false" ht="12.75" hidden="false" customHeight="false" outlineLevel="0" collapsed="false"/>
    <row r="334" customFormat="false" ht="12.75" hidden="false" customHeight="false" outlineLevel="0" collapsed="false"/>
    <row r="335" customFormat="false" ht="12.75" hidden="false" customHeight="false" outlineLevel="0" collapsed="false"/>
    <row r="336" customFormat="false" ht="12.75" hidden="false" customHeight="false" outlineLevel="0" collapsed="false"/>
    <row r="337" customFormat="false" ht="12.75" hidden="false" customHeight="false" outlineLevel="0" collapsed="false"/>
    <row r="338" customFormat="false" ht="12.75" hidden="false" customHeight="false" outlineLevel="0" collapsed="false"/>
    <row r="339" customFormat="false" ht="12.75" hidden="false" customHeight="false" outlineLevel="0" collapsed="false"/>
    <row r="340" customFormat="false" ht="12.75" hidden="false" customHeight="false" outlineLevel="0" collapsed="false"/>
    <row r="341" customFormat="false" ht="12.75" hidden="false" customHeight="false" outlineLevel="0" collapsed="false"/>
    <row r="342" customFormat="false" ht="12.75" hidden="false" customHeight="false" outlineLevel="0" collapsed="false"/>
    <row r="343" customFormat="false" ht="12.75" hidden="false" customHeight="false" outlineLevel="0" collapsed="false"/>
    <row r="344" customFormat="false" ht="12.75" hidden="false" customHeight="false" outlineLevel="0" collapsed="false"/>
    <row r="345" customFormat="false" ht="12.75" hidden="false" customHeight="false" outlineLevel="0" collapsed="false"/>
    <row r="346" customFormat="false" ht="12.75" hidden="false" customHeight="false" outlineLevel="0" collapsed="false"/>
    <row r="347" customFormat="false" ht="12.75" hidden="false" customHeight="false" outlineLevel="0" collapsed="false"/>
    <row r="348" customFormat="false" ht="12.75" hidden="false" customHeight="false" outlineLevel="0" collapsed="false"/>
    <row r="349" customFormat="false" ht="12.75" hidden="false" customHeight="false" outlineLevel="0" collapsed="false"/>
    <row r="350" customFormat="false" ht="12.75" hidden="false" customHeight="false" outlineLevel="0" collapsed="false"/>
    <row r="351" customFormat="false" ht="12.75" hidden="false" customHeight="false" outlineLevel="0" collapsed="false"/>
    <row r="352" customFormat="false" ht="12.75" hidden="false" customHeight="false" outlineLevel="0" collapsed="false"/>
    <row r="353" customFormat="false" ht="12.75" hidden="false" customHeight="false" outlineLevel="0" collapsed="false"/>
    <row r="354" customFormat="false" ht="12.75" hidden="false" customHeight="false" outlineLevel="0" collapsed="false"/>
    <row r="355" customFormat="false" ht="12.75" hidden="false" customHeight="false" outlineLevel="0" collapsed="false"/>
    <row r="356" customFormat="false" ht="12.75" hidden="false" customHeight="false" outlineLevel="0" collapsed="false"/>
    <row r="357" customFormat="false" ht="12.75" hidden="false" customHeight="false" outlineLevel="0" collapsed="false"/>
    <row r="358" customFormat="false" ht="12.75" hidden="false" customHeight="false" outlineLevel="0" collapsed="false"/>
    <row r="359" customFormat="false" ht="12.75" hidden="false" customHeight="false" outlineLevel="0" collapsed="false"/>
    <row r="360" customFormat="false" ht="12.75" hidden="false" customHeight="false" outlineLevel="0" collapsed="false"/>
    <row r="361" customFormat="false" ht="12.75" hidden="false" customHeight="false" outlineLevel="0" collapsed="false"/>
    <row r="362" customFormat="false" ht="12.75" hidden="false" customHeight="false" outlineLevel="0" collapsed="false"/>
    <row r="363" customFormat="false" ht="12.75" hidden="false" customHeight="false" outlineLevel="0" collapsed="false"/>
    <row r="364" customFormat="false" ht="12.75" hidden="false" customHeight="false" outlineLevel="0" collapsed="false"/>
    <row r="365" customFormat="false" ht="12.75" hidden="false" customHeight="false" outlineLevel="0" collapsed="false"/>
    <row r="366" customFormat="false" ht="12.75" hidden="false" customHeight="false" outlineLevel="0" collapsed="false"/>
    <row r="367" customFormat="false" ht="12.75" hidden="false" customHeight="false" outlineLevel="0" collapsed="false"/>
    <row r="368" customFormat="false" ht="12.75" hidden="false" customHeight="false" outlineLevel="0" collapsed="false"/>
    <row r="369" customFormat="false" ht="12.75" hidden="false" customHeight="false" outlineLevel="0" collapsed="false"/>
    <row r="370" customFormat="false" ht="12.75" hidden="false" customHeight="false" outlineLevel="0" collapsed="false"/>
    <row r="371" customFormat="false" ht="12.75" hidden="false" customHeight="false" outlineLevel="0" collapsed="false"/>
    <row r="372" customFormat="false" ht="12.75" hidden="false" customHeight="false" outlineLevel="0" collapsed="false"/>
    <row r="373" customFormat="false" ht="12.75" hidden="false" customHeight="false" outlineLevel="0" collapsed="false"/>
    <row r="374" customFormat="false" ht="12.75" hidden="false" customHeight="false" outlineLevel="0" collapsed="false"/>
    <row r="375" customFormat="false" ht="12.75" hidden="false" customHeight="false" outlineLevel="0" collapsed="false"/>
    <row r="376" customFormat="false" ht="12.75" hidden="false" customHeight="false" outlineLevel="0" collapsed="false"/>
    <row r="377" customFormat="false" ht="12.75" hidden="false" customHeight="false" outlineLevel="0" collapsed="false"/>
    <row r="378" customFormat="false" ht="12.75" hidden="false" customHeight="false" outlineLevel="0" collapsed="false"/>
    <row r="379" customFormat="false" ht="12.75" hidden="false" customHeight="false" outlineLevel="0" collapsed="false"/>
    <row r="380" customFormat="false" ht="12.75" hidden="false" customHeight="false" outlineLevel="0" collapsed="false"/>
    <row r="381" customFormat="false" ht="12.75" hidden="false" customHeight="false" outlineLevel="0" collapsed="false"/>
    <row r="382" customFormat="false" ht="12.75" hidden="false" customHeight="false" outlineLevel="0" collapsed="false"/>
    <row r="383" customFormat="false" ht="12.75" hidden="false" customHeight="false" outlineLevel="0" collapsed="false"/>
    <row r="384" customFormat="false" ht="12.75" hidden="false" customHeight="false" outlineLevel="0" collapsed="false"/>
    <row r="385" customFormat="false" ht="12.75" hidden="false" customHeight="false" outlineLevel="0" collapsed="false"/>
    <row r="386" customFormat="false" ht="12.75" hidden="false" customHeight="false" outlineLevel="0" collapsed="false"/>
    <row r="387" customFormat="false" ht="12.75" hidden="false" customHeight="false" outlineLevel="0" collapsed="false"/>
    <row r="388" customFormat="false" ht="12.75" hidden="false" customHeight="false" outlineLevel="0" collapsed="false"/>
    <row r="389" customFormat="false" ht="12.75" hidden="false" customHeight="false" outlineLevel="0" collapsed="false"/>
    <row r="390" customFormat="false" ht="12.75" hidden="false" customHeight="false" outlineLevel="0" collapsed="false"/>
    <row r="391" customFormat="false" ht="12.75" hidden="false" customHeight="false" outlineLevel="0" collapsed="false"/>
    <row r="392" customFormat="false" ht="12.75" hidden="false" customHeight="false" outlineLevel="0" collapsed="false"/>
    <row r="393" customFormat="false" ht="12.75" hidden="false" customHeight="false" outlineLevel="0" collapsed="false"/>
    <row r="394" customFormat="false" ht="12.75" hidden="false" customHeight="false" outlineLevel="0" collapsed="false"/>
    <row r="395" customFormat="false" ht="12.75" hidden="false" customHeight="false" outlineLevel="0" collapsed="false"/>
    <row r="396" customFormat="false" ht="12.75" hidden="false" customHeight="false" outlineLevel="0" collapsed="false"/>
    <row r="397" customFormat="false" ht="12.75" hidden="false" customHeight="false" outlineLevel="0" collapsed="false"/>
    <row r="398" customFormat="false" ht="12.75" hidden="false" customHeight="false" outlineLevel="0" collapsed="false"/>
    <row r="399" customFormat="false" ht="12.75" hidden="false" customHeight="false" outlineLevel="0" collapsed="false"/>
    <row r="400" customFormat="false" ht="12.75" hidden="false" customHeight="false" outlineLevel="0" collapsed="false"/>
    <row r="401" customFormat="false" ht="12.75" hidden="false" customHeight="false" outlineLevel="0" collapsed="false"/>
    <row r="402" customFormat="false" ht="12.75" hidden="false" customHeight="false" outlineLevel="0" collapsed="false"/>
    <row r="403" customFormat="false" ht="12.75" hidden="false" customHeight="false" outlineLevel="0" collapsed="false"/>
    <row r="404" customFormat="false" ht="12.75" hidden="false" customHeight="false" outlineLevel="0" collapsed="false"/>
    <row r="405" customFormat="false" ht="12.75" hidden="false" customHeight="false" outlineLevel="0" collapsed="false"/>
    <row r="406" customFormat="false" ht="12.75" hidden="false" customHeight="false" outlineLevel="0" collapsed="false"/>
    <row r="407" customFormat="false" ht="12.75" hidden="false" customHeight="false" outlineLevel="0" collapsed="false"/>
    <row r="408" customFormat="false" ht="12.75" hidden="false" customHeight="false" outlineLevel="0" collapsed="false"/>
    <row r="409" customFormat="false" ht="12.75" hidden="false" customHeight="false" outlineLevel="0" collapsed="false"/>
    <row r="410" customFormat="false" ht="12.75" hidden="false" customHeight="false" outlineLevel="0" collapsed="false"/>
    <row r="411" customFormat="false" ht="12.75" hidden="false" customHeight="false" outlineLevel="0" collapsed="false"/>
    <row r="412" customFormat="false" ht="12.75" hidden="false" customHeight="false" outlineLevel="0" collapsed="false"/>
    <row r="413" customFormat="false" ht="12.75" hidden="false" customHeight="false" outlineLevel="0" collapsed="false"/>
    <row r="414" customFormat="false" ht="12.75" hidden="false" customHeight="false" outlineLevel="0" collapsed="false"/>
    <row r="415" customFormat="false" ht="12.75" hidden="false" customHeight="false" outlineLevel="0" collapsed="false"/>
    <row r="416" customFormat="false" ht="12.75" hidden="false" customHeight="false" outlineLevel="0" collapsed="false"/>
    <row r="417" customFormat="false" ht="12.75" hidden="false" customHeight="false" outlineLevel="0" collapsed="false"/>
    <row r="418" customFormat="false" ht="12.75" hidden="false" customHeight="false" outlineLevel="0" collapsed="false"/>
    <row r="419" customFormat="false" ht="12.75" hidden="false" customHeight="false" outlineLevel="0" collapsed="false"/>
    <row r="420" customFormat="false" ht="12.75" hidden="false" customHeight="false" outlineLevel="0" collapsed="false"/>
    <row r="421" customFormat="false" ht="12.75" hidden="false" customHeight="false" outlineLevel="0" collapsed="false"/>
    <row r="422" customFormat="false" ht="12.75" hidden="false" customHeight="false" outlineLevel="0" collapsed="false"/>
    <row r="423" customFormat="false" ht="12.75" hidden="false" customHeight="false" outlineLevel="0" collapsed="false"/>
    <row r="424" customFormat="false" ht="12.75" hidden="false" customHeight="false" outlineLevel="0" collapsed="false"/>
    <row r="425" customFormat="false" ht="12.75" hidden="false" customHeight="false" outlineLevel="0" collapsed="false"/>
    <row r="426" customFormat="false" ht="12.75" hidden="false" customHeight="false" outlineLevel="0" collapsed="false"/>
    <row r="427" customFormat="false" ht="12.75" hidden="false" customHeight="false" outlineLevel="0" collapsed="false"/>
    <row r="428" customFormat="false" ht="12.75" hidden="false" customHeight="false" outlineLevel="0" collapsed="false"/>
    <row r="429" customFormat="false" ht="12.75" hidden="false" customHeight="false" outlineLevel="0" collapsed="false"/>
    <row r="430" customFormat="false" ht="12.75" hidden="false" customHeight="false" outlineLevel="0" collapsed="false"/>
    <row r="431" customFormat="false" ht="12.75" hidden="false" customHeight="false" outlineLevel="0" collapsed="false"/>
    <row r="432" customFormat="false" ht="12.75" hidden="false" customHeight="false" outlineLevel="0" collapsed="false"/>
    <row r="433" customFormat="false" ht="12.75" hidden="false" customHeight="false" outlineLevel="0" collapsed="false"/>
    <row r="434" customFormat="false" ht="12.75" hidden="false" customHeight="false" outlineLevel="0" collapsed="false"/>
    <row r="435" customFormat="false" ht="12.75" hidden="false" customHeight="false" outlineLevel="0" collapsed="false"/>
    <row r="436" customFormat="false" ht="12.75" hidden="false" customHeight="false" outlineLevel="0" collapsed="false"/>
    <row r="437" customFormat="false" ht="12.75" hidden="false" customHeight="false" outlineLevel="0" collapsed="false"/>
    <row r="438" customFormat="false" ht="12.75" hidden="false" customHeight="false" outlineLevel="0" collapsed="false"/>
    <row r="439" customFormat="false" ht="12.75" hidden="false" customHeight="false" outlineLevel="0" collapsed="false"/>
    <row r="440" customFormat="false" ht="12.75" hidden="false" customHeight="false" outlineLevel="0" collapsed="false"/>
    <row r="441" customFormat="false" ht="12.75" hidden="false" customHeight="false" outlineLevel="0" collapsed="false"/>
    <row r="442" customFormat="false" ht="12.75" hidden="false" customHeight="false" outlineLevel="0" collapsed="false"/>
    <row r="443" customFormat="false" ht="12.75" hidden="false" customHeight="false" outlineLevel="0" collapsed="false"/>
    <row r="444" customFormat="false" ht="12.75" hidden="false" customHeight="false" outlineLevel="0" collapsed="false"/>
    <row r="445" customFormat="false" ht="12.75" hidden="false" customHeight="false" outlineLevel="0" collapsed="false"/>
    <row r="446" customFormat="false" ht="12.75" hidden="false" customHeight="false" outlineLevel="0" collapsed="false"/>
    <row r="447" customFormat="false" ht="12.75" hidden="false" customHeight="false" outlineLevel="0" collapsed="false"/>
    <row r="448" customFormat="false" ht="12.75" hidden="false" customHeight="false" outlineLevel="0" collapsed="false"/>
    <row r="449" customFormat="false" ht="12.75" hidden="false" customHeight="false" outlineLevel="0" collapsed="false"/>
    <row r="450" customFormat="false" ht="12.75" hidden="false" customHeight="false" outlineLevel="0" collapsed="false"/>
    <row r="451" customFormat="false" ht="12.75" hidden="false" customHeight="false" outlineLevel="0" collapsed="false"/>
    <row r="452" customFormat="false" ht="12.75" hidden="false" customHeight="false" outlineLevel="0" collapsed="false"/>
    <row r="453" customFormat="false" ht="12.75" hidden="false" customHeight="false" outlineLevel="0" collapsed="false"/>
    <row r="454" customFormat="false" ht="12.75" hidden="false" customHeight="false" outlineLevel="0" collapsed="false"/>
    <row r="455" customFormat="false" ht="12.75" hidden="false" customHeight="false" outlineLevel="0" collapsed="false"/>
    <row r="456" customFormat="false" ht="12.75" hidden="false" customHeight="false" outlineLevel="0" collapsed="false"/>
    <row r="457" customFormat="false" ht="12.75" hidden="false" customHeight="false" outlineLevel="0" collapsed="false"/>
    <row r="458" customFormat="false" ht="12.75" hidden="false" customHeight="false" outlineLevel="0" collapsed="false"/>
    <row r="459" customFormat="false" ht="12.75" hidden="false" customHeight="false" outlineLevel="0" collapsed="false"/>
    <row r="460" customFormat="false" ht="12.75" hidden="false" customHeight="false" outlineLevel="0" collapsed="false"/>
    <row r="461" customFormat="false" ht="12.75" hidden="false" customHeight="false" outlineLevel="0" collapsed="false"/>
    <row r="462" customFormat="false" ht="12.75" hidden="false" customHeight="false" outlineLevel="0" collapsed="false"/>
    <row r="463" customFormat="false" ht="12.75" hidden="false" customHeight="false" outlineLevel="0" collapsed="false"/>
    <row r="464" customFormat="false" ht="12.75" hidden="false" customHeight="false" outlineLevel="0" collapsed="false"/>
    <row r="465" customFormat="false" ht="12.75" hidden="false" customHeight="false" outlineLevel="0" collapsed="false"/>
    <row r="466" customFormat="false" ht="12.75" hidden="false" customHeight="false" outlineLevel="0" collapsed="false"/>
    <row r="467" customFormat="false" ht="12.75" hidden="false" customHeight="false" outlineLevel="0" collapsed="false"/>
    <row r="468" customFormat="false" ht="12.75" hidden="false" customHeight="false" outlineLevel="0" collapsed="false"/>
    <row r="469" customFormat="false" ht="12.75" hidden="false" customHeight="false" outlineLevel="0" collapsed="false"/>
    <row r="470" customFormat="false" ht="12.75" hidden="false" customHeight="false" outlineLevel="0" collapsed="false"/>
    <row r="471" customFormat="false" ht="12.75" hidden="false" customHeight="false" outlineLevel="0" collapsed="false"/>
    <row r="472" customFormat="false" ht="12.75" hidden="false" customHeight="false" outlineLevel="0" collapsed="false"/>
    <row r="473" customFormat="false" ht="12.75" hidden="false" customHeight="false" outlineLevel="0" collapsed="false"/>
    <row r="474" customFormat="false" ht="12.75" hidden="false" customHeight="false" outlineLevel="0" collapsed="false"/>
    <row r="475" customFormat="false" ht="12.75" hidden="false" customHeight="false" outlineLevel="0" collapsed="false"/>
    <row r="476" customFormat="false" ht="12.75" hidden="false" customHeight="false" outlineLevel="0" collapsed="false"/>
    <row r="477" customFormat="false" ht="12.75" hidden="false" customHeight="false" outlineLevel="0" collapsed="false"/>
    <row r="478" customFormat="false" ht="12.75" hidden="false" customHeight="false" outlineLevel="0" collapsed="false"/>
    <row r="479" customFormat="false" ht="12.75" hidden="false" customHeight="false" outlineLevel="0" collapsed="false"/>
    <row r="480" customFormat="false" ht="12.75" hidden="false" customHeight="false" outlineLevel="0" collapsed="false"/>
    <row r="481" customFormat="false" ht="12.75" hidden="false" customHeight="false" outlineLevel="0" collapsed="false"/>
    <row r="482" customFormat="false" ht="12.75" hidden="false" customHeight="false" outlineLevel="0" collapsed="false"/>
    <row r="483" customFormat="false" ht="12.75" hidden="false" customHeight="false" outlineLevel="0" collapsed="false"/>
    <row r="484" customFormat="false" ht="12.75" hidden="false" customHeight="false" outlineLevel="0" collapsed="false"/>
    <row r="485" customFormat="false" ht="12.75" hidden="false" customHeight="false" outlineLevel="0" collapsed="false"/>
    <row r="486" customFormat="false" ht="12.75" hidden="false" customHeight="false" outlineLevel="0" collapsed="false"/>
    <row r="487" customFormat="false" ht="12.75" hidden="false" customHeight="false" outlineLevel="0" collapsed="false"/>
    <row r="488" customFormat="false" ht="12.75" hidden="false" customHeight="false" outlineLevel="0" collapsed="false"/>
    <row r="489" customFormat="false" ht="12.75" hidden="false" customHeight="false" outlineLevel="0" collapsed="false"/>
    <row r="490" customFormat="false" ht="12.75" hidden="false" customHeight="false" outlineLevel="0" collapsed="false"/>
    <row r="491" customFormat="false" ht="12.75" hidden="false" customHeight="false" outlineLevel="0" collapsed="false"/>
    <row r="492" customFormat="false" ht="12.75" hidden="false" customHeight="false" outlineLevel="0" collapsed="false"/>
    <row r="493" customFormat="false" ht="12.75" hidden="false" customHeight="false" outlineLevel="0" collapsed="false"/>
    <row r="494" customFormat="false" ht="12.75" hidden="false" customHeight="false" outlineLevel="0" collapsed="false"/>
    <row r="495" customFormat="false" ht="12.75" hidden="false" customHeight="false" outlineLevel="0" collapsed="false"/>
    <row r="496" customFormat="false" ht="12.75" hidden="false" customHeight="false" outlineLevel="0" collapsed="false"/>
    <row r="497" customFormat="false" ht="12.75" hidden="false" customHeight="false" outlineLevel="0" collapsed="false"/>
    <row r="498" customFormat="false" ht="12.75" hidden="false" customHeight="false" outlineLevel="0" collapsed="false"/>
    <row r="499" customFormat="false" ht="12.75" hidden="false" customHeight="false" outlineLevel="0" collapsed="false"/>
    <row r="500" customFormat="false" ht="12.75" hidden="false" customHeight="false" outlineLevel="0" collapsed="false"/>
    <row r="501" customFormat="false" ht="12.75" hidden="false" customHeight="false" outlineLevel="0" collapsed="false"/>
    <row r="502" customFormat="false" ht="12.75" hidden="false" customHeight="false" outlineLevel="0" collapsed="false"/>
    <row r="503" customFormat="false" ht="12.75" hidden="false" customHeight="false" outlineLevel="0" collapsed="false"/>
    <row r="504" customFormat="false" ht="12.75" hidden="false" customHeight="false" outlineLevel="0" collapsed="false"/>
    <row r="505" customFormat="false" ht="12.75" hidden="false" customHeight="false" outlineLevel="0" collapsed="false"/>
    <row r="506" customFormat="false" ht="12.75" hidden="false" customHeight="false" outlineLevel="0" collapsed="false"/>
    <row r="507" customFormat="false" ht="12.75" hidden="false" customHeight="false" outlineLevel="0" collapsed="false"/>
    <row r="508" customFormat="false" ht="12.75" hidden="false" customHeight="false" outlineLevel="0" collapsed="false"/>
    <row r="509" customFormat="false" ht="12.75" hidden="false" customHeight="false" outlineLevel="0" collapsed="false"/>
    <row r="510" customFormat="false" ht="12.75" hidden="false" customHeight="false" outlineLevel="0" collapsed="false"/>
    <row r="511" customFormat="false" ht="12.75" hidden="false" customHeight="false" outlineLevel="0" collapsed="false"/>
    <row r="512" customFormat="false" ht="12.75" hidden="false" customHeight="false" outlineLevel="0" collapsed="false"/>
    <row r="513" customFormat="false" ht="12.75" hidden="false" customHeight="false" outlineLevel="0" collapsed="false"/>
    <row r="514" customFormat="false" ht="12.75" hidden="false" customHeight="false" outlineLevel="0" collapsed="false"/>
    <row r="515" customFormat="false" ht="12.75" hidden="false" customHeight="false" outlineLevel="0" collapsed="false"/>
    <row r="516" customFormat="false" ht="12.75" hidden="false" customHeight="false" outlineLevel="0" collapsed="false"/>
    <row r="517" customFormat="false" ht="12.75" hidden="false" customHeight="false" outlineLevel="0" collapsed="false"/>
    <row r="518" customFormat="false" ht="12.75" hidden="false" customHeight="false" outlineLevel="0" collapsed="false"/>
    <row r="519" customFormat="false" ht="12.75" hidden="false" customHeight="false" outlineLevel="0" collapsed="false"/>
    <row r="520" customFormat="false" ht="12.75" hidden="false" customHeight="false" outlineLevel="0" collapsed="false"/>
    <row r="521" customFormat="false" ht="12.75" hidden="false" customHeight="false" outlineLevel="0" collapsed="false"/>
    <row r="522" customFormat="false" ht="12.75" hidden="false" customHeight="false" outlineLevel="0" collapsed="false"/>
    <row r="523" customFormat="false" ht="12.75" hidden="false" customHeight="false" outlineLevel="0" collapsed="false"/>
    <row r="524" customFormat="false" ht="12.75" hidden="false" customHeight="false" outlineLevel="0" collapsed="false"/>
    <row r="525" customFormat="false" ht="12.75" hidden="false" customHeight="false" outlineLevel="0" collapsed="false"/>
    <row r="526" customFormat="false" ht="12.75" hidden="false" customHeight="false" outlineLevel="0" collapsed="false"/>
    <row r="527" customFormat="false" ht="12.75" hidden="false" customHeight="false" outlineLevel="0" collapsed="false"/>
    <row r="528" customFormat="false" ht="12.75" hidden="false" customHeight="false" outlineLevel="0" collapsed="false"/>
    <row r="529" customFormat="false" ht="12.75" hidden="false" customHeight="false" outlineLevel="0" collapsed="false"/>
    <row r="530" customFormat="false" ht="12.75" hidden="false" customHeight="false" outlineLevel="0" collapsed="false"/>
    <row r="531" customFormat="false" ht="12.75" hidden="false" customHeight="false" outlineLevel="0" collapsed="false"/>
    <row r="532" customFormat="false" ht="12.75" hidden="false" customHeight="false" outlineLevel="0" collapsed="false"/>
    <row r="533" customFormat="false" ht="12.75" hidden="false" customHeight="false" outlineLevel="0" collapsed="false"/>
    <row r="534" customFormat="false" ht="12.75" hidden="false" customHeight="false" outlineLevel="0" collapsed="false"/>
    <row r="535" customFormat="false" ht="12.75" hidden="false" customHeight="false" outlineLevel="0" collapsed="false"/>
    <row r="536" customFormat="false" ht="12.75" hidden="false" customHeight="false" outlineLevel="0" collapsed="false"/>
    <row r="537" customFormat="false" ht="12.75" hidden="false" customHeight="false" outlineLevel="0" collapsed="false"/>
    <row r="538" customFormat="false" ht="12.75" hidden="false" customHeight="false" outlineLevel="0" collapsed="false"/>
    <row r="539" customFormat="false" ht="12.75" hidden="false" customHeight="false" outlineLevel="0" collapsed="false"/>
    <row r="540" customFormat="false" ht="12.75" hidden="false" customHeight="false" outlineLevel="0" collapsed="false"/>
    <row r="541" customFormat="false" ht="12.75" hidden="false" customHeight="false" outlineLevel="0" collapsed="false"/>
    <row r="542" customFormat="false" ht="12.75" hidden="false" customHeight="false" outlineLevel="0" collapsed="false"/>
    <row r="543" customFormat="false" ht="12.75" hidden="false" customHeight="false" outlineLevel="0" collapsed="false"/>
    <row r="544" customFormat="false" ht="12.75" hidden="false" customHeight="false" outlineLevel="0" collapsed="false"/>
    <row r="545" customFormat="false" ht="12.75" hidden="false" customHeight="false" outlineLevel="0" collapsed="false"/>
    <row r="546" customFormat="false" ht="12.75" hidden="false" customHeight="false" outlineLevel="0" collapsed="false"/>
    <row r="547" customFormat="false" ht="12.75" hidden="false" customHeight="false" outlineLevel="0" collapsed="false"/>
    <row r="548" customFormat="false" ht="12.75" hidden="false" customHeight="false" outlineLevel="0" collapsed="false"/>
    <row r="549" customFormat="false" ht="12.75" hidden="false" customHeight="false" outlineLevel="0" collapsed="false"/>
    <row r="550" customFormat="false" ht="12.75" hidden="false" customHeight="false" outlineLevel="0" collapsed="false"/>
    <row r="551" customFormat="false" ht="12.75" hidden="false" customHeight="false" outlineLevel="0" collapsed="false"/>
    <row r="552" customFormat="false" ht="12.75" hidden="false" customHeight="false" outlineLevel="0" collapsed="false"/>
    <row r="553" customFormat="false" ht="12.75" hidden="false" customHeight="false" outlineLevel="0" collapsed="false"/>
    <row r="554" customFormat="false" ht="12.75" hidden="false" customHeight="false" outlineLevel="0" collapsed="false"/>
    <row r="555" customFormat="false" ht="12.75" hidden="false" customHeight="false" outlineLevel="0" collapsed="false"/>
    <row r="556" customFormat="false" ht="12.75" hidden="false" customHeight="false" outlineLevel="0" collapsed="false"/>
    <row r="557" customFormat="false" ht="12.75" hidden="false" customHeight="false" outlineLevel="0" collapsed="false"/>
    <row r="558" customFormat="false" ht="12.75" hidden="false" customHeight="false" outlineLevel="0" collapsed="false"/>
    <row r="559" customFormat="false" ht="12.75" hidden="false" customHeight="false" outlineLevel="0" collapsed="false"/>
    <row r="560" customFormat="false" ht="12.75" hidden="false" customHeight="false" outlineLevel="0" collapsed="false"/>
    <row r="561" customFormat="false" ht="12.75" hidden="false" customHeight="false" outlineLevel="0" collapsed="false"/>
    <row r="562" customFormat="false" ht="12.75" hidden="false" customHeight="false" outlineLevel="0" collapsed="false"/>
    <row r="563" customFormat="false" ht="12.75" hidden="false" customHeight="false" outlineLevel="0" collapsed="false"/>
    <row r="564" customFormat="false" ht="12.75" hidden="false" customHeight="false" outlineLevel="0" collapsed="false"/>
    <row r="565" customFormat="false" ht="12.75" hidden="false" customHeight="false" outlineLevel="0" collapsed="false"/>
    <row r="566" customFormat="false" ht="12.75" hidden="false" customHeight="false" outlineLevel="0" collapsed="false"/>
    <row r="567" customFormat="false" ht="12.75" hidden="false" customHeight="false" outlineLevel="0" collapsed="false"/>
    <row r="568" customFormat="false" ht="12.75" hidden="false" customHeight="false" outlineLevel="0" collapsed="false"/>
    <row r="569" customFormat="false" ht="12.75" hidden="false" customHeight="false" outlineLevel="0" collapsed="false"/>
    <row r="570" customFormat="false" ht="12.75" hidden="false" customHeight="false" outlineLevel="0" collapsed="false"/>
    <row r="571" customFormat="false" ht="12.75" hidden="false" customHeight="false" outlineLevel="0" collapsed="false"/>
    <row r="572" customFormat="false" ht="12.75" hidden="false" customHeight="false" outlineLevel="0" collapsed="false"/>
    <row r="573" customFormat="false" ht="12.75" hidden="false" customHeight="false" outlineLevel="0" collapsed="false"/>
    <row r="574" customFormat="false" ht="12.75" hidden="false" customHeight="false" outlineLevel="0" collapsed="false"/>
    <row r="575" customFormat="false" ht="12.75" hidden="false" customHeight="false" outlineLevel="0" collapsed="false"/>
    <row r="576" customFormat="false" ht="12.75" hidden="false" customHeight="false" outlineLevel="0" collapsed="false"/>
    <row r="577" customFormat="false" ht="12.75" hidden="false" customHeight="false" outlineLevel="0" collapsed="false"/>
    <row r="578" customFormat="false" ht="12.75" hidden="false" customHeight="false" outlineLevel="0" collapsed="false"/>
    <row r="579" customFormat="false" ht="12.75" hidden="false" customHeight="false" outlineLevel="0" collapsed="false"/>
    <row r="580" customFormat="false" ht="12.75" hidden="false" customHeight="false" outlineLevel="0" collapsed="false"/>
    <row r="581" customFormat="false" ht="12.75" hidden="false" customHeight="false" outlineLevel="0" collapsed="false"/>
    <row r="582" customFormat="false" ht="12.75" hidden="false" customHeight="false" outlineLevel="0" collapsed="false"/>
    <row r="583" customFormat="false" ht="12.75" hidden="false" customHeight="false" outlineLevel="0" collapsed="false"/>
    <row r="584" customFormat="false" ht="12.75" hidden="false" customHeight="false" outlineLevel="0" collapsed="false"/>
    <row r="585" customFormat="false" ht="12.75" hidden="false" customHeight="false" outlineLevel="0" collapsed="false"/>
    <row r="586" customFormat="false" ht="12.75" hidden="false" customHeight="false" outlineLevel="0" collapsed="false"/>
    <row r="587" customFormat="false" ht="12.75" hidden="false" customHeight="false" outlineLevel="0" collapsed="false"/>
    <row r="588" customFormat="false" ht="12.75" hidden="false" customHeight="false" outlineLevel="0" collapsed="false"/>
    <row r="589" customFormat="false" ht="12.75" hidden="false" customHeight="false" outlineLevel="0" collapsed="false"/>
    <row r="590" customFormat="false" ht="12.75" hidden="false" customHeight="false" outlineLevel="0" collapsed="false"/>
    <row r="591" customFormat="false" ht="12.75" hidden="false" customHeight="false" outlineLevel="0" collapsed="false"/>
    <row r="592" customFormat="false" ht="12.75" hidden="false" customHeight="false" outlineLevel="0" collapsed="false"/>
    <row r="593" customFormat="false" ht="12.75" hidden="false" customHeight="false" outlineLevel="0" collapsed="false"/>
    <row r="594" customFormat="false" ht="12.75" hidden="false" customHeight="false" outlineLevel="0" collapsed="false"/>
    <row r="595" customFormat="false" ht="12.75" hidden="false" customHeight="false" outlineLevel="0" collapsed="false"/>
    <row r="596" customFormat="false" ht="12.75" hidden="false" customHeight="false" outlineLevel="0" collapsed="false"/>
    <row r="597" customFormat="false" ht="12.75" hidden="false" customHeight="false" outlineLevel="0" collapsed="false"/>
    <row r="598" customFormat="false" ht="12.75" hidden="false" customHeight="false" outlineLevel="0" collapsed="false"/>
    <row r="599" customFormat="false" ht="12.75" hidden="false" customHeight="false" outlineLevel="0" collapsed="false"/>
    <row r="600" customFormat="false" ht="12.75" hidden="false" customHeight="false" outlineLevel="0" collapsed="false"/>
    <row r="601" customFormat="false" ht="12.75" hidden="false" customHeight="false" outlineLevel="0" collapsed="false"/>
    <row r="602" customFormat="false" ht="12.75" hidden="false" customHeight="false" outlineLevel="0" collapsed="false"/>
    <row r="603" customFormat="false" ht="12.75" hidden="false" customHeight="false" outlineLevel="0" collapsed="false"/>
    <row r="604" customFormat="false" ht="12.75" hidden="false" customHeight="false" outlineLevel="0" collapsed="false"/>
    <row r="605" customFormat="false" ht="12.75" hidden="false" customHeight="false" outlineLevel="0" collapsed="false"/>
    <row r="606" customFormat="false" ht="12.75" hidden="false" customHeight="false" outlineLevel="0" collapsed="false"/>
    <row r="607" customFormat="false" ht="12.75" hidden="false" customHeight="false" outlineLevel="0" collapsed="false"/>
    <row r="608" customFormat="false" ht="12.75" hidden="false" customHeight="false" outlineLevel="0" collapsed="false"/>
    <row r="609" customFormat="false" ht="12.75" hidden="false" customHeight="false" outlineLevel="0" collapsed="false"/>
    <row r="610" customFormat="false" ht="12.75" hidden="false" customHeight="false" outlineLevel="0" collapsed="false"/>
    <row r="611" customFormat="false" ht="12.75" hidden="false" customHeight="false" outlineLevel="0" collapsed="false"/>
    <row r="612" customFormat="false" ht="12.75" hidden="false" customHeight="false" outlineLevel="0" collapsed="false"/>
    <row r="613" customFormat="false" ht="12.75" hidden="false" customHeight="false" outlineLevel="0" collapsed="false"/>
    <row r="614" customFormat="false" ht="12.75" hidden="false" customHeight="false" outlineLevel="0" collapsed="false"/>
    <row r="615" customFormat="false" ht="12.75" hidden="false" customHeight="false" outlineLevel="0" collapsed="false"/>
    <row r="616" customFormat="false" ht="12.75" hidden="false" customHeight="false" outlineLevel="0" collapsed="false"/>
    <row r="617" customFormat="false" ht="12.75" hidden="false" customHeight="false" outlineLevel="0" collapsed="false"/>
    <row r="618" customFormat="false" ht="12.75" hidden="false" customHeight="false" outlineLevel="0" collapsed="false"/>
    <row r="619" customFormat="false" ht="12.75" hidden="false" customHeight="false" outlineLevel="0" collapsed="false"/>
    <row r="620" customFormat="false" ht="12.75" hidden="false" customHeight="false" outlineLevel="0" collapsed="false"/>
    <row r="621" customFormat="false" ht="12.75" hidden="false" customHeight="false" outlineLevel="0" collapsed="false"/>
    <row r="622" customFormat="false" ht="12.75" hidden="false" customHeight="false" outlineLevel="0" collapsed="false"/>
    <row r="623" customFormat="false" ht="12.75" hidden="false" customHeight="false" outlineLevel="0" collapsed="false"/>
    <row r="624" customFormat="false" ht="12.75" hidden="false" customHeight="false" outlineLevel="0" collapsed="false"/>
    <row r="625" customFormat="false" ht="12.75" hidden="false" customHeight="false" outlineLevel="0" collapsed="false"/>
    <row r="626" customFormat="false" ht="12.75" hidden="false" customHeight="false" outlineLevel="0" collapsed="false"/>
    <row r="627" customFormat="false" ht="12.75" hidden="false" customHeight="false" outlineLevel="0" collapsed="false"/>
    <row r="628" customFormat="false" ht="12.75" hidden="false" customHeight="false" outlineLevel="0" collapsed="false"/>
    <row r="629" customFormat="false" ht="12.75" hidden="false" customHeight="false" outlineLevel="0" collapsed="false"/>
    <row r="630" customFormat="false" ht="12.75" hidden="false" customHeight="false" outlineLevel="0" collapsed="false"/>
    <row r="631" customFormat="false" ht="12.75" hidden="false" customHeight="false" outlineLevel="0" collapsed="false"/>
    <row r="632" customFormat="false" ht="12.75" hidden="false" customHeight="false" outlineLevel="0" collapsed="false"/>
    <row r="633" customFormat="false" ht="12.75" hidden="false" customHeight="false" outlineLevel="0" collapsed="false"/>
    <row r="634" customFormat="false" ht="12.75" hidden="false" customHeight="false" outlineLevel="0" collapsed="false"/>
    <row r="635" customFormat="false" ht="12.75" hidden="false" customHeight="false" outlineLevel="0" collapsed="false"/>
    <row r="636" customFormat="false" ht="12.75" hidden="false" customHeight="false" outlineLevel="0" collapsed="false"/>
    <row r="637" customFormat="false" ht="12.75" hidden="false" customHeight="false" outlineLevel="0" collapsed="false"/>
    <row r="638" customFormat="false" ht="12.75" hidden="false" customHeight="false" outlineLevel="0" collapsed="false"/>
    <row r="639" customFormat="false" ht="12.75" hidden="false" customHeight="false" outlineLevel="0" collapsed="false"/>
    <row r="640" customFormat="false" ht="12.75" hidden="false" customHeight="false" outlineLevel="0" collapsed="false"/>
    <row r="641" customFormat="false" ht="12.75" hidden="false" customHeight="false" outlineLevel="0" collapsed="false"/>
    <row r="642" customFormat="false" ht="12.75" hidden="false" customHeight="false" outlineLevel="0" collapsed="false"/>
    <row r="643" customFormat="false" ht="12.75" hidden="false" customHeight="false" outlineLevel="0" collapsed="false"/>
    <row r="644" customFormat="false" ht="12.75" hidden="false" customHeight="false" outlineLevel="0" collapsed="false"/>
    <row r="645" customFormat="false" ht="12.75" hidden="false" customHeight="false" outlineLevel="0" collapsed="false"/>
    <row r="646" customFormat="false" ht="12.75" hidden="false" customHeight="false" outlineLevel="0" collapsed="false"/>
    <row r="647" customFormat="false" ht="12.75" hidden="false" customHeight="false" outlineLevel="0" collapsed="false"/>
    <row r="648" customFormat="false" ht="12.75" hidden="false" customHeight="false" outlineLevel="0" collapsed="false"/>
    <row r="649" customFormat="false" ht="12.75" hidden="false" customHeight="false" outlineLevel="0" collapsed="false"/>
    <row r="650" customFormat="false" ht="12.75" hidden="false" customHeight="false" outlineLevel="0" collapsed="false"/>
    <row r="651" customFormat="false" ht="12.75" hidden="false" customHeight="false" outlineLevel="0" collapsed="false"/>
    <row r="652" customFormat="false" ht="12.75" hidden="false" customHeight="false" outlineLevel="0" collapsed="false"/>
    <row r="653" customFormat="false" ht="12.75" hidden="false" customHeight="false" outlineLevel="0" collapsed="false"/>
    <row r="654" customFormat="false" ht="12.75" hidden="false" customHeight="false" outlineLevel="0" collapsed="false"/>
    <row r="655" customFormat="false" ht="12.75" hidden="false" customHeight="false" outlineLevel="0" collapsed="false"/>
    <row r="656" customFormat="false" ht="12.75" hidden="false" customHeight="false" outlineLevel="0" collapsed="false"/>
    <row r="657" customFormat="false" ht="12.75" hidden="false" customHeight="false" outlineLevel="0" collapsed="false"/>
    <row r="658" customFormat="false" ht="12.75" hidden="false" customHeight="false" outlineLevel="0" collapsed="false"/>
    <row r="659" customFormat="false" ht="12.75" hidden="false" customHeight="false" outlineLevel="0" collapsed="false"/>
    <row r="660" customFormat="false" ht="12.75" hidden="false" customHeight="false" outlineLevel="0" collapsed="false"/>
    <row r="661" customFormat="false" ht="12.75" hidden="false" customHeight="false" outlineLevel="0" collapsed="false"/>
    <row r="662" customFormat="false" ht="12.75" hidden="false" customHeight="false" outlineLevel="0" collapsed="false"/>
    <row r="663" customFormat="false" ht="12.75" hidden="false" customHeight="false" outlineLevel="0" collapsed="false"/>
    <row r="664" customFormat="false" ht="12.75" hidden="false" customHeight="false" outlineLevel="0" collapsed="false"/>
    <row r="665" customFormat="false" ht="12.75" hidden="false" customHeight="false" outlineLevel="0" collapsed="false"/>
    <row r="666" customFormat="false" ht="12.75" hidden="false" customHeight="false" outlineLevel="0" collapsed="false"/>
    <row r="667" customFormat="false" ht="12.75" hidden="false" customHeight="false" outlineLevel="0" collapsed="false"/>
    <row r="668" customFormat="false" ht="12.75" hidden="false" customHeight="false" outlineLevel="0" collapsed="false"/>
    <row r="669" customFormat="false" ht="12.75" hidden="false" customHeight="false" outlineLevel="0" collapsed="false"/>
    <row r="670" customFormat="false" ht="12.75" hidden="false" customHeight="false" outlineLevel="0" collapsed="false"/>
    <row r="671" customFormat="false" ht="12.75" hidden="false" customHeight="false" outlineLevel="0" collapsed="false"/>
    <row r="672" customFormat="false" ht="12.75" hidden="false" customHeight="false" outlineLevel="0" collapsed="false"/>
    <row r="673" customFormat="false" ht="12.75" hidden="false" customHeight="false" outlineLevel="0" collapsed="false"/>
    <row r="674" customFormat="false" ht="12.75" hidden="false" customHeight="false" outlineLevel="0" collapsed="false"/>
    <row r="675" customFormat="false" ht="12.75" hidden="false" customHeight="false" outlineLevel="0" collapsed="false"/>
    <row r="676" customFormat="false" ht="12.75" hidden="false" customHeight="false" outlineLevel="0" collapsed="false"/>
    <row r="677" customFormat="false" ht="12.75" hidden="false" customHeight="false" outlineLevel="0" collapsed="false"/>
    <row r="678" customFormat="false" ht="12.75" hidden="false" customHeight="false" outlineLevel="0" collapsed="false"/>
    <row r="679" customFormat="false" ht="12.75" hidden="false" customHeight="false" outlineLevel="0" collapsed="false"/>
    <row r="680" customFormat="false" ht="12.75" hidden="false" customHeight="false" outlineLevel="0" collapsed="false"/>
    <row r="681" customFormat="false" ht="12.75" hidden="false" customHeight="false" outlineLevel="0" collapsed="false"/>
    <row r="682" customFormat="false" ht="12.75" hidden="false" customHeight="false" outlineLevel="0" collapsed="false"/>
    <row r="683" customFormat="false" ht="12.75" hidden="false" customHeight="false" outlineLevel="0" collapsed="false"/>
    <row r="684" customFormat="false" ht="12.75" hidden="false" customHeight="false" outlineLevel="0" collapsed="false"/>
    <row r="685" customFormat="false" ht="12.75" hidden="false" customHeight="false" outlineLevel="0" collapsed="false"/>
    <row r="686" customFormat="false" ht="12.75" hidden="false" customHeight="false" outlineLevel="0" collapsed="false"/>
    <row r="687" customFormat="false" ht="12.75" hidden="false" customHeight="false" outlineLevel="0" collapsed="false"/>
    <row r="688" customFormat="false" ht="12.75" hidden="false" customHeight="false" outlineLevel="0" collapsed="false"/>
    <row r="689" customFormat="false" ht="12.75" hidden="false" customHeight="false" outlineLevel="0" collapsed="false"/>
    <row r="690" customFormat="false" ht="12.75" hidden="false" customHeight="false" outlineLevel="0" collapsed="false"/>
    <row r="691" customFormat="false" ht="12.75" hidden="false" customHeight="false" outlineLevel="0" collapsed="false"/>
    <row r="692" customFormat="false" ht="12.75" hidden="false" customHeight="false" outlineLevel="0" collapsed="false"/>
    <row r="693" customFormat="false" ht="12.75" hidden="false" customHeight="false" outlineLevel="0" collapsed="false"/>
    <row r="694" customFormat="false" ht="12.75" hidden="false" customHeight="false" outlineLevel="0" collapsed="false"/>
    <row r="695" customFormat="false" ht="12.75" hidden="false" customHeight="false" outlineLevel="0" collapsed="false"/>
    <row r="696" customFormat="false" ht="12.75" hidden="false" customHeight="false" outlineLevel="0" collapsed="false"/>
    <row r="697" customFormat="false" ht="12.75" hidden="false" customHeight="false" outlineLevel="0" collapsed="false"/>
    <row r="698" customFormat="false" ht="12.75" hidden="false" customHeight="false" outlineLevel="0" collapsed="false"/>
    <row r="699" customFormat="false" ht="12.75" hidden="false" customHeight="false" outlineLevel="0" collapsed="false"/>
    <row r="700" customFormat="false" ht="12.75" hidden="false" customHeight="false" outlineLevel="0" collapsed="false"/>
    <row r="701" customFormat="false" ht="12.75" hidden="false" customHeight="false" outlineLevel="0" collapsed="false"/>
    <row r="702" customFormat="false" ht="12.75" hidden="false" customHeight="false" outlineLevel="0" collapsed="false"/>
    <row r="703" customFormat="false" ht="12.75" hidden="false" customHeight="false" outlineLevel="0" collapsed="false"/>
    <row r="704" customFormat="false" ht="12.75" hidden="false" customHeight="false" outlineLevel="0" collapsed="false"/>
    <row r="705" customFormat="false" ht="12.75" hidden="false" customHeight="false" outlineLevel="0" collapsed="false"/>
    <row r="706" customFormat="false" ht="12.75" hidden="false" customHeight="false" outlineLevel="0" collapsed="false"/>
    <row r="707" customFormat="false" ht="12.75" hidden="false" customHeight="false" outlineLevel="0" collapsed="false"/>
    <row r="708" customFormat="false" ht="12.75" hidden="false" customHeight="false" outlineLevel="0" collapsed="false"/>
    <row r="709" customFormat="false" ht="12.75" hidden="false" customHeight="false" outlineLevel="0" collapsed="false"/>
    <row r="710" customFormat="false" ht="12.75" hidden="false" customHeight="false" outlineLevel="0" collapsed="false"/>
    <row r="711" customFormat="false" ht="12.75" hidden="false" customHeight="false" outlineLevel="0" collapsed="false"/>
    <row r="712" customFormat="false" ht="12.75" hidden="false" customHeight="false" outlineLevel="0" collapsed="false"/>
    <row r="713" customFormat="false" ht="12.75" hidden="false" customHeight="false" outlineLevel="0" collapsed="false"/>
    <row r="714" customFormat="false" ht="12.75" hidden="false" customHeight="false" outlineLevel="0" collapsed="false"/>
    <row r="715" customFormat="false" ht="12.75" hidden="false" customHeight="false" outlineLevel="0" collapsed="false"/>
    <row r="716" customFormat="false" ht="12.75" hidden="false" customHeight="false" outlineLevel="0" collapsed="false"/>
    <row r="717" customFormat="false" ht="12.75" hidden="false" customHeight="false" outlineLevel="0" collapsed="false"/>
    <row r="718" customFormat="false" ht="12.75" hidden="false" customHeight="false" outlineLevel="0" collapsed="false"/>
    <row r="719" customFormat="false" ht="12.75" hidden="false" customHeight="false" outlineLevel="0" collapsed="false"/>
    <row r="720" customFormat="false" ht="12.75" hidden="false" customHeight="false" outlineLevel="0" collapsed="false"/>
    <row r="721" customFormat="false" ht="12.75" hidden="false" customHeight="false" outlineLevel="0" collapsed="false"/>
    <row r="722" customFormat="false" ht="12.75" hidden="false" customHeight="false" outlineLevel="0" collapsed="false"/>
    <row r="723" customFormat="false" ht="12.75" hidden="false" customHeight="false" outlineLevel="0" collapsed="false"/>
    <row r="724" customFormat="false" ht="12.75" hidden="false" customHeight="false" outlineLevel="0" collapsed="false"/>
    <row r="725" customFormat="false" ht="12.75" hidden="false" customHeight="false" outlineLevel="0" collapsed="false"/>
    <row r="726" customFormat="false" ht="12.75" hidden="false" customHeight="false" outlineLevel="0" collapsed="false"/>
    <row r="727" customFormat="false" ht="12.75" hidden="false" customHeight="false" outlineLevel="0" collapsed="false"/>
    <row r="728" customFormat="false" ht="12.75" hidden="false" customHeight="false" outlineLevel="0" collapsed="false"/>
    <row r="729" customFormat="false" ht="12.75" hidden="false" customHeight="false" outlineLevel="0" collapsed="false"/>
    <row r="730" customFormat="false" ht="12.75" hidden="false" customHeight="false" outlineLevel="0" collapsed="false"/>
    <row r="731" customFormat="false" ht="12.75" hidden="false" customHeight="false" outlineLevel="0" collapsed="false"/>
    <row r="732" customFormat="false" ht="12.75" hidden="false" customHeight="false" outlineLevel="0" collapsed="false"/>
    <row r="733" customFormat="false" ht="12.75" hidden="false" customHeight="false" outlineLevel="0" collapsed="false"/>
    <row r="734" customFormat="false" ht="12.75" hidden="false" customHeight="false" outlineLevel="0" collapsed="false"/>
    <row r="735" customFormat="false" ht="12.75" hidden="false" customHeight="false" outlineLevel="0" collapsed="false"/>
    <row r="736" customFormat="false" ht="12.75" hidden="false" customHeight="false" outlineLevel="0" collapsed="false"/>
    <row r="737" customFormat="false" ht="12.75" hidden="false" customHeight="false" outlineLevel="0" collapsed="false"/>
    <row r="738" customFormat="false" ht="12.75" hidden="false" customHeight="false" outlineLevel="0" collapsed="false"/>
    <row r="739" customFormat="false" ht="12.75" hidden="false" customHeight="false" outlineLevel="0" collapsed="false"/>
    <row r="740" customFormat="false" ht="12.75" hidden="false" customHeight="false" outlineLevel="0" collapsed="false"/>
    <row r="741" customFormat="false" ht="12.75" hidden="false" customHeight="false" outlineLevel="0" collapsed="false"/>
    <row r="742" customFormat="false" ht="12.75" hidden="false" customHeight="false" outlineLevel="0" collapsed="false"/>
    <row r="743" customFormat="false" ht="12.75" hidden="false" customHeight="false" outlineLevel="0" collapsed="false"/>
    <row r="744" customFormat="false" ht="12.75" hidden="false" customHeight="false" outlineLevel="0" collapsed="false"/>
    <row r="745" customFormat="false" ht="12.75" hidden="false" customHeight="false" outlineLevel="0" collapsed="false"/>
    <row r="746" customFormat="false" ht="12.75" hidden="false" customHeight="false" outlineLevel="0" collapsed="false"/>
    <row r="747" customFormat="false" ht="12.75" hidden="false" customHeight="false" outlineLevel="0" collapsed="false"/>
    <row r="748" customFormat="false" ht="12.75" hidden="false" customHeight="false" outlineLevel="0" collapsed="false"/>
    <row r="749" customFormat="false" ht="12.75" hidden="false" customHeight="false" outlineLevel="0" collapsed="false"/>
    <row r="750" customFormat="false" ht="12.75" hidden="false" customHeight="false" outlineLevel="0" collapsed="false"/>
    <row r="751" customFormat="false" ht="12.75" hidden="false" customHeight="false" outlineLevel="0" collapsed="false"/>
    <row r="752" customFormat="false" ht="12.75" hidden="false" customHeight="false" outlineLevel="0" collapsed="false"/>
    <row r="753" customFormat="false" ht="12.75" hidden="false" customHeight="false" outlineLevel="0" collapsed="false"/>
    <row r="754" customFormat="false" ht="12.75" hidden="false" customHeight="false" outlineLevel="0" collapsed="false"/>
    <row r="755" customFormat="false" ht="12.75" hidden="false" customHeight="false" outlineLevel="0" collapsed="false"/>
    <row r="756" customFormat="false" ht="12.75" hidden="false" customHeight="false" outlineLevel="0" collapsed="false"/>
    <row r="757" customFormat="false" ht="12.75" hidden="false" customHeight="false" outlineLevel="0" collapsed="false"/>
    <row r="758" customFormat="false" ht="12.75" hidden="false" customHeight="false" outlineLevel="0" collapsed="false"/>
    <row r="759" customFormat="false" ht="12.75" hidden="false" customHeight="false" outlineLevel="0" collapsed="false"/>
    <row r="760" customFormat="false" ht="12.75" hidden="false" customHeight="false" outlineLevel="0" collapsed="false"/>
    <row r="761" customFormat="false" ht="12.75" hidden="false" customHeight="false" outlineLevel="0" collapsed="false"/>
    <row r="762" customFormat="false" ht="12.75" hidden="false" customHeight="false" outlineLevel="0" collapsed="false"/>
    <row r="763" customFormat="false" ht="12.75" hidden="false" customHeight="false" outlineLevel="0" collapsed="false"/>
    <row r="764" customFormat="false" ht="12.75" hidden="false" customHeight="false" outlineLevel="0" collapsed="false"/>
    <row r="765" customFormat="false" ht="12.75" hidden="false" customHeight="false" outlineLevel="0" collapsed="false"/>
    <row r="766" customFormat="false" ht="12.75" hidden="false" customHeight="false" outlineLevel="0" collapsed="false"/>
    <row r="767" customFormat="false" ht="12.75" hidden="false" customHeight="false" outlineLevel="0" collapsed="false"/>
    <row r="768" customFormat="false" ht="12.75" hidden="false" customHeight="false" outlineLevel="0" collapsed="false"/>
    <row r="769" customFormat="false" ht="12.75" hidden="false" customHeight="false" outlineLevel="0" collapsed="false"/>
    <row r="770" customFormat="false" ht="12.75" hidden="false" customHeight="false" outlineLevel="0" collapsed="false"/>
    <row r="771" customFormat="false" ht="12.75" hidden="false" customHeight="false" outlineLevel="0" collapsed="false"/>
    <row r="772" customFormat="false" ht="12.75" hidden="false" customHeight="false" outlineLevel="0" collapsed="false"/>
    <row r="773" customFormat="false" ht="12.75" hidden="false" customHeight="false" outlineLevel="0" collapsed="false"/>
    <row r="774" customFormat="false" ht="12.75" hidden="false" customHeight="false" outlineLevel="0" collapsed="false"/>
    <row r="775" customFormat="false" ht="12.75" hidden="false" customHeight="false" outlineLevel="0" collapsed="false"/>
    <row r="776" customFormat="false" ht="12.75" hidden="false" customHeight="false" outlineLevel="0" collapsed="false"/>
    <row r="777" customFormat="false" ht="12.75" hidden="false" customHeight="false" outlineLevel="0" collapsed="false"/>
    <row r="778" customFormat="false" ht="12.75" hidden="false" customHeight="false" outlineLevel="0" collapsed="false"/>
    <row r="779" customFormat="false" ht="12.75" hidden="false" customHeight="false" outlineLevel="0" collapsed="false"/>
    <row r="780" customFormat="false" ht="12.75" hidden="false" customHeight="false" outlineLevel="0" collapsed="false"/>
    <row r="781" customFormat="false" ht="12.75" hidden="false" customHeight="false" outlineLevel="0" collapsed="false"/>
    <row r="782" customFormat="false" ht="12.75" hidden="false" customHeight="false" outlineLevel="0" collapsed="false"/>
    <row r="783" customFormat="false" ht="12.75" hidden="false" customHeight="false" outlineLevel="0" collapsed="false"/>
    <row r="784" customFormat="false" ht="12.75" hidden="false" customHeight="false" outlineLevel="0" collapsed="false"/>
    <row r="785" customFormat="false" ht="12.75" hidden="false" customHeight="false" outlineLevel="0" collapsed="false"/>
    <row r="786" customFormat="false" ht="12.75" hidden="false" customHeight="false" outlineLevel="0" collapsed="false"/>
    <row r="787" customFormat="false" ht="12.75" hidden="false" customHeight="false" outlineLevel="0" collapsed="false"/>
    <row r="788" customFormat="false" ht="12.75" hidden="false" customHeight="false" outlineLevel="0" collapsed="false"/>
    <row r="789" customFormat="false" ht="12.75" hidden="false" customHeight="false" outlineLevel="0" collapsed="false"/>
    <row r="790" customFormat="false" ht="12.75" hidden="false" customHeight="false" outlineLevel="0" collapsed="false"/>
    <row r="791" customFormat="false" ht="12.75" hidden="false" customHeight="false" outlineLevel="0" collapsed="false"/>
    <row r="792" customFormat="false" ht="12.75" hidden="false" customHeight="false" outlineLevel="0" collapsed="false"/>
    <row r="793" customFormat="false" ht="12.75" hidden="false" customHeight="false" outlineLevel="0" collapsed="false"/>
    <row r="794" customFormat="false" ht="12.75" hidden="false" customHeight="false" outlineLevel="0" collapsed="false"/>
    <row r="795" customFormat="false" ht="12.75" hidden="false" customHeight="false" outlineLevel="0" collapsed="false"/>
    <row r="796" customFormat="false" ht="12.75" hidden="false" customHeight="false" outlineLevel="0" collapsed="false"/>
    <row r="797" customFormat="false" ht="12.75" hidden="false" customHeight="false" outlineLevel="0" collapsed="false"/>
    <row r="798" customFormat="false" ht="12.75" hidden="false" customHeight="false" outlineLevel="0" collapsed="false"/>
    <row r="799" customFormat="false" ht="12.75" hidden="false" customHeight="false" outlineLevel="0" collapsed="false"/>
    <row r="800" customFormat="false" ht="12.75" hidden="false" customHeight="false" outlineLevel="0" collapsed="false"/>
    <row r="801" customFormat="false" ht="12.75" hidden="false" customHeight="false" outlineLevel="0" collapsed="false"/>
    <row r="802" customFormat="false" ht="12.75" hidden="false" customHeight="false" outlineLevel="0" collapsed="false"/>
    <row r="803" customFormat="false" ht="12.75" hidden="false" customHeight="false" outlineLevel="0" collapsed="false"/>
    <row r="804" customFormat="false" ht="12.75" hidden="false" customHeight="false" outlineLevel="0" collapsed="false"/>
    <row r="805" customFormat="false" ht="12.75" hidden="false" customHeight="false" outlineLevel="0" collapsed="false"/>
    <row r="806" customFormat="false" ht="12.75" hidden="false" customHeight="false" outlineLevel="0" collapsed="false"/>
    <row r="807" customFormat="false" ht="12.75" hidden="false" customHeight="false" outlineLevel="0" collapsed="false"/>
    <row r="808" customFormat="false" ht="12.75" hidden="false" customHeight="false" outlineLevel="0" collapsed="false"/>
    <row r="809" customFormat="false" ht="12.75" hidden="false" customHeight="false" outlineLevel="0" collapsed="false"/>
    <row r="810" customFormat="false" ht="12.75" hidden="false" customHeight="false" outlineLevel="0" collapsed="false"/>
    <row r="811" customFormat="false" ht="12.75" hidden="false" customHeight="false" outlineLevel="0" collapsed="false"/>
    <row r="812" customFormat="false" ht="12.75" hidden="false" customHeight="false" outlineLevel="0" collapsed="false"/>
    <row r="813" customFormat="false" ht="12.75" hidden="false" customHeight="false" outlineLevel="0" collapsed="false"/>
    <row r="814" customFormat="false" ht="12.75" hidden="false" customHeight="false" outlineLevel="0" collapsed="false"/>
    <row r="815" customFormat="false" ht="12.75" hidden="false" customHeight="false" outlineLevel="0" collapsed="false"/>
    <row r="816" customFormat="false" ht="12.75" hidden="false" customHeight="false" outlineLevel="0" collapsed="false"/>
    <row r="817" customFormat="false" ht="12.75" hidden="false" customHeight="false" outlineLevel="0" collapsed="false"/>
    <row r="818" customFormat="false" ht="12.75" hidden="false" customHeight="false" outlineLevel="0" collapsed="false"/>
    <row r="819" customFormat="false" ht="12.75" hidden="false" customHeight="false" outlineLevel="0" collapsed="false"/>
    <row r="820" customFormat="false" ht="12.75" hidden="false" customHeight="false" outlineLevel="0" collapsed="false"/>
    <row r="821" customFormat="false" ht="12.75" hidden="false" customHeight="false" outlineLevel="0" collapsed="false"/>
    <row r="822" customFormat="false" ht="12.75" hidden="false" customHeight="false" outlineLevel="0" collapsed="false"/>
    <row r="823" customFormat="false" ht="12.75" hidden="false" customHeight="false" outlineLevel="0" collapsed="false"/>
    <row r="824" customFormat="false" ht="12.75" hidden="false" customHeight="false" outlineLevel="0" collapsed="false"/>
    <row r="825" customFormat="false" ht="12.75" hidden="false" customHeight="false" outlineLevel="0" collapsed="false"/>
    <row r="826" customFormat="false" ht="12.75" hidden="false" customHeight="false" outlineLevel="0" collapsed="false"/>
    <row r="827" customFormat="false" ht="12.75" hidden="false" customHeight="false" outlineLevel="0" collapsed="false"/>
    <row r="828" customFormat="false" ht="12.75" hidden="false" customHeight="false" outlineLevel="0" collapsed="false"/>
    <row r="829" customFormat="false" ht="12.75" hidden="false" customHeight="false" outlineLevel="0" collapsed="false"/>
    <row r="830" customFormat="false" ht="12.75" hidden="false" customHeight="false" outlineLevel="0" collapsed="false"/>
    <row r="831" customFormat="false" ht="12.75" hidden="false" customHeight="false" outlineLevel="0" collapsed="false"/>
    <row r="832" customFormat="false" ht="12.75" hidden="false" customHeight="false" outlineLevel="0" collapsed="false"/>
    <row r="833" customFormat="false" ht="12.75" hidden="false" customHeight="false" outlineLevel="0" collapsed="false"/>
    <row r="834" customFormat="false" ht="12.75" hidden="false" customHeight="false" outlineLevel="0" collapsed="false"/>
    <row r="835" customFormat="false" ht="12.75" hidden="false" customHeight="false" outlineLevel="0" collapsed="false"/>
    <row r="836" customFormat="false" ht="12.75" hidden="false" customHeight="false" outlineLevel="0" collapsed="false"/>
    <row r="837" customFormat="false" ht="12.75" hidden="false" customHeight="false" outlineLevel="0" collapsed="false"/>
    <row r="838" customFormat="false" ht="12.75" hidden="false" customHeight="false" outlineLevel="0" collapsed="false"/>
    <row r="839" customFormat="false" ht="12.75" hidden="false" customHeight="false" outlineLevel="0" collapsed="false"/>
    <row r="840" customFormat="false" ht="12.75" hidden="false" customHeight="false" outlineLevel="0" collapsed="false"/>
    <row r="841" customFormat="false" ht="12.75" hidden="false" customHeight="false" outlineLevel="0" collapsed="false"/>
    <row r="842" customFormat="false" ht="12.75" hidden="false" customHeight="false" outlineLevel="0" collapsed="false"/>
    <row r="843" customFormat="false" ht="12.75" hidden="false" customHeight="false" outlineLevel="0" collapsed="false"/>
    <row r="844" customFormat="false" ht="12.75" hidden="false" customHeight="false" outlineLevel="0" collapsed="false"/>
    <row r="845" customFormat="false" ht="12.75" hidden="false" customHeight="false" outlineLevel="0" collapsed="false"/>
    <row r="846" customFormat="false" ht="12.75" hidden="false" customHeight="false" outlineLevel="0" collapsed="false"/>
    <row r="847" customFormat="false" ht="12.75" hidden="false" customHeight="false" outlineLevel="0" collapsed="false"/>
    <row r="848" customFormat="false" ht="12.75" hidden="false" customHeight="false" outlineLevel="0" collapsed="false"/>
    <row r="849" customFormat="false" ht="12.75" hidden="false" customHeight="false" outlineLevel="0" collapsed="false"/>
    <row r="850" customFormat="false" ht="12.75" hidden="false" customHeight="false" outlineLevel="0" collapsed="false"/>
    <row r="851" customFormat="false" ht="12.75" hidden="false" customHeight="false" outlineLevel="0" collapsed="false"/>
    <row r="852" customFormat="false" ht="12.75" hidden="false" customHeight="false" outlineLevel="0" collapsed="false"/>
    <row r="853" customFormat="false" ht="12.75" hidden="false" customHeight="false" outlineLevel="0" collapsed="false"/>
    <row r="854" customFormat="false" ht="12.75" hidden="false" customHeight="false" outlineLevel="0" collapsed="false"/>
    <row r="855" customFormat="false" ht="12.75" hidden="false" customHeight="false" outlineLevel="0" collapsed="false"/>
    <row r="856" customFormat="false" ht="12.75" hidden="false" customHeight="false" outlineLevel="0" collapsed="false"/>
    <row r="857" customFormat="false" ht="12.75" hidden="false" customHeight="false" outlineLevel="0" collapsed="false"/>
    <row r="858" customFormat="false" ht="12.75" hidden="false" customHeight="false" outlineLevel="0" collapsed="false"/>
    <row r="859" customFormat="false" ht="12.75" hidden="false" customHeight="false" outlineLevel="0" collapsed="false"/>
    <row r="860" customFormat="false" ht="12.75" hidden="false" customHeight="false" outlineLevel="0" collapsed="false"/>
    <row r="861" customFormat="false" ht="12.75" hidden="false" customHeight="false" outlineLevel="0" collapsed="false"/>
    <row r="862" customFormat="false" ht="12.75" hidden="false" customHeight="false" outlineLevel="0" collapsed="false"/>
    <row r="863" customFormat="false" ht="12.75" hidden="false" customHeight="false" outlineLevel="0" collapsed="false"/>
    <row r="864" customFormat="false" ht="12.75" hidden="false" customHeight="false" outlineLevel="0" collapsed="false"/>
    <row r="865" customFormat="false" ht="12.75" hidden="false" customHeight="false" outlineLevel="0" collapsed="false"/>
    <row r="866" customFormat="false" ht="12.75" hidden="false" customHeight="false" outlineLevel="0" collapsed="false"/>
    <row r="867" customFormat="false" ht="12.75" hidden="false" customHeight="false" outlineLevel="0" collapsed="false"/>
    <row r="868" customFormat="false" ht="12.75" hidden="false" customHeight="false" outlineLevel="0" collapsed="false"/>
    <row r="869" customFormat="false" ht="12.75" hidden="false" customHeight="false" outlineLevel="0" collapsed="false"/>
    <row r="870" customFormat="false" ht="12.75" hidden="false" customHeight="false" outlineLevel="0" collapsed="false"/>
    <row r="871" customFormat="false" ht="12.75" hidden="false" customHeight="false" outlineLevel="0" collapsed="false"/>
    <row r="872" customFormat="false" ht="12.75" hidden="false" customHeight="false" outlineLevel="0" collapsed="false"/>
    <row r="873" customFormat="false" ht="12.75" hidden="false" customHeight="false" outlineLevel="0" collapsed="false"/>
    <row r="874" customFormat="false" ht="12.75" hidden="false" customHeight="false" outlineLevel="0" collapsed="false"/>
    <row r="875" customFormat="false" ht="12.75" hidden="false" customHeight="false" outlineLevel="0" collapsed="false"/>
    <row r="876" customFormat="false" ht="12.75" hidden="false" customHeight="false" outlineLevel="0" collapsed="false"/>
    <row r="877" customFormat="false" ht="12.75" hidden="false" customHeight="false" outlineLevel="0" collapsed="false"/>
    <row r="878" customFormat="false" ht="12.75" hidden="false" customHeight="false" outlineLevel="0" collapsed="false"/>
    <row r="879" customFormat="false" ht="12.75" hidden="false" customHeight="false" outlineLevel="0" collapsed="false"/>
    <row r="880" customFormat="false" ht="12.75" hidden="false" customHeight="false" outlineLevel="0" collapsed="false"/>
    <row r="881" customFormat="false" ht="12.75" hidden="false" customHeight="false" outlineLevel="0" collapsed="false"/>
    <row r="882" customFormat="false" ht="12.75" hidden="false" customHeight="false" outlineLevel="0" collapsed="false"/>
    <row r="883" customFormat="false" ht="12.75" hidden="false" customHeight="false" outlineLevel="0" collapsed="false"/>
    <row r="884" customFormat="false" ht="12.75" hidden="false" customHeight="false" outlineLevel="0" collapsed="false"/>
    <row r="885" customFormat="false" ht="12.75" hidden="false" customHeight="false" outlineLevel="0" collapsed="false"/>
    <row r="886" customFormat="false" ht="12.75" hidden="false" customHeight="false" outlineLevel="0" collapsed="false"/>
    <row r="887" customFormat="false" ht="12.75" hidden="false" customHeight="false" outlineLevel="0" collapsed="false"/>
    <row r="888" customFormat="false" ht="12.75" hidden="false" customHeight="false" outlineLevel="0" collapsed="false"/>
    <row r="889" customFormat="false" ht="12.75" hidden="false" customHeight="false" outlineLevel="0" collapsed="false"/>
    <row r="890" customFormat="false" ht="12.75" hidden="false" customHeight="false" outlineLevel="0" collapsed="false"/>
    <row r="891" customFormat="false" ht="12.75" hidden="false" customHeight="false" outlineLevel="0" collapsed="false"/>
    <row r="892" customFormat="false" ht="12.75" hidden="false" customHeight="false" outlineLevel="0" collapsed="false"/>
    <row r="893" customFormat="false" ht="12.75" hidden="false" customHeight="false" outlineLevel="0" collapsed="false"/>
    <row r="894" customFormat="false" ht="12.75" hidden="false" customHeight="false" outlineLevel="0" collapsed="false"/>
    <row r="895" customFormat="false" ht="12.75" hidden="false" customHeight="false" outlineLevel="0" collapsed="false"/>
    <row r="896" customFormat="false" ht="12.75" hidden="false" customHeight="false" outlineLevel="0" collapsed="false"/>
    <row r="897" customFormat="false" ht="12.75" hidden="false" customHeight="false" outlineLevel="0" collapsed="false"/>
    <row r="898" customFormat="false" ht="12.75" hidden="false" customHeight="false" outlineLevel="0" collapsed="false"/>
    <row r="899" customFormat="false" ht="12.75" hidden="false" customHeight="false" outlineLevel="0" collapsed="false"/>
    <row r="900" customFormat="false" ht="12.75" hidden="false" customHeight="false" outlineLevel="0" collapsed="false"/>
    <row r="901" customFormat="false" ht="12.75" hidden="false" customHeight="false" outlineLevel="0" collapsed="false"/>
    <row r="902" customFormat="false" ht="12.75" hidden="false" customHeight="false" outlineLevel="0" collapsed="false"/>
    <row r="903" customFormat="false" ht="12.75" hidden="false" customHeight="false" outlineLevel="0" collapsed="false"/>
    <row r="904" customFormat="false" ht="12.75" hidden="false" customHeight="false" outlineLevel="0" collapsed="false"/>
    <row r="905" customFormat="false" ht="12.75" hidden="false" customHeight="false" outlineLevel="0" collapsed="false"/>
    <row r="906" customFormat="false" ht="12.75" hidden="false" customHeight="false" outlineLevel="0" collapsed="false"/>
    <row r="907" customFormat="false" ht="12.75" hidden="false" customHeight="false" outlineLevel="0" collapsed="false"/>
    <row r="908" customFormat="false" ht="12.75" hidden="false" customHeight="false" outlineLevel="0" collapsed="false"/>
    <row r="909" customFormat="false" ht="12.75" hidden="false" customHeight="false" outlineLevel="0" collapsed="false"/>
    <row r="910" customFormat="false" ht="12.75" hidden="false" customHeight="false" outlineLevel="0" collapsed="false"/>
    <row r="911" customFormat="false" ht="12.75" hidden="false" customHeight="false" outlineLevel="0" collapsed="false"/>
    <row r="912" customFormat="false" ht="12.75" hidden="false" customHeight="false" outlineLevel="0" collapsed="false"/>
    <row r="913" customFormat="false" ht="12.75" hidden="false" customHeight="false" outlineLevel="0" collapsed="false"/>
    <row r="914" customFormat="false" ht="12.75" hidden="false" customHeight="false" outlineLevel="0" collapsed="false"/>
    <row r="915" customFormat="false" ht="12.75" hidden="false" customHeight="false" outlineLevel="0" collapsed="false"/>
    <row r="916" customFormat="false" ht="12.75" hidden="false" customHeight="false" outlineLevel="0" collapsed="false"/>
    <row r="917" customFormat="false" ht="12.75" hidden="false" customHeight="false" outlineLevel="0" collapsed="false"/>
    <row r="918" customFormat="false" ht="12.75" hidden="false" customHeight="false" outlineLevel="0" collapsed="false"/>
    <row r="919" customFormat="false" ht="12.75" hidden="false" customHeight="false" outlineLevel="0" collapsed="false"/>
    <row r="920" customFormat="false" ht="12.75" hidden="false" customHeight="false" outlineLevel="0" collapsed="false"/>
    <row r="921" customFormat="false" ht="12.75" hidden="false" customHeight="false" outlineLevel="0" collapsed="false"/>
    <row r="922" customFormat="false" ht="12.75" hidden="false" customHeight="false" outlineLevel="0" collapsed="false"/>
    <row r="923" customFormat="false" ht="12.75" hidden="false" customHeight="false" outlineLevel="0" collapsed="false"/>
    <row r="924" customFormat="false" ht="12.75" hidden="false" customHeight="false" outlineLevel="0" collapsed="false"/>
    <row r="925" customFormat="false" ht="12.75" hidden="false" customHeight="false" outlineLevel="0" collapsed="false"/>
    <row r="926" customFormat="false" ht="12.75" hidden="false" customHeight="false" outlineLevel="0" collapsed="false"/>
    <row r="927" customFormat="false" ht="12.75" hidden="false" customHeight="false" outlineLevel="0" collapsed="false"/>
    <row r="928" customFormat="false" ht="12.75" hidden="false" customHeight="false" outlineLevel="0" collapsed="false"/>
    <row r="929" customFormat="false" ht="12.75" hidden="false" customHeight="false" outlineLevel="0" collapsed="false"/>
    <row r="930" customFormat="false" ht="12.75" hidden="false" customHeight="false" outlineLevel="0" collapsed="false"/>
    <row r="931" customFormat="false" ht="12.75" hidden="false" customHeight="false" outlineLevel="0" collapsed="false"/>
    <row r="932" customFormat="false" ht="12.75" hidden="false" customHeight="false" outlineLevel="0" collapsed="false"/>
    <row r="933" customFormat="false" ht="12.75" hidden="false" customHeight="false" outlineLevel="0" collapsed="false"/>
    <row r="934" customFormat="false" ht="12.75" hidden="false" customHeight="false" outlineLevel="0" collapsed="false"/>
    <row r="935" customFormat="false" ht="12.75" hidden="false" customHeight="false" outlineLevel="0" collapsed="false"/>
    <row r="936" customFormat="false" ht="12.75" hidden="false" customHeight="false" outlineLevel="0" collapsed="false"/>
    <row r="937" customFormat="false" ht="12.75" hidden="false" customHeight="false" outlineLevel="0" collapsed="false"/>
    <row r="938" customFormat="false" ht="12.75" hidden="false" customHeight="false" outlineLevel="0" collapsed="false"/>
    <row r="939" customFormat="false" ht="12.75" hidden="false" customHeight="false" outlineLevel="0" collapsed="false"/>
    <row r="940" customFormat="false" ht="12.75" hidden="false" customHeight="false" outlineLevel="0" collapsed="false"/>
    <row r="941" customFormat="false" ht="12.75" hidden="false" customHeight="false" outlineLevel="0" collapsed="false"/>
    <row r="942" customFormat="false" ht="12.75" hidden="false" customHeight="false" outlineLevel="0" collapsed="false"/>
    <row r="943" customFormat="false" ht="12.75" hidden="false" customHeight="false" outlineLevel="0" collapsed="false"/>
    <row r="944" customFormat="false" ht="12.75" hidden="false" customHeight="false" outlineLevel="0" collapsed="false"/>
    <row r="945" customFormat="false" ht="12.75" hidden="false" customHeight="false" outlineLevel="0" collapsed="false"/>
    <row r="946" customFormat="false" ht="12.75" hidden="false" customHeight="false" outlineLevel="0" collapsed="false"/>
    <row r="947" customFormat="false" ht="12.75" hidden="false" customHeight="false" outlineLevel="0" collapsed="false"/>
    <row r="948" customFormat="false" ht="12.75" hidden="false" customHeight="false" outlineLevel="0" collapsed="false"/>
    <row r="949" customFormat="false" ht="12.75" hidden="false" customHeight="false" outlineLevel="0" collapsed="false"/>
    <row r="950" customFormat="false" ht="12.75" hidden="false" customHeight="false" outlineLevel="0" collapsed="false"/>
    <row r="951" customFormat="false" ht="12.75" hidden="false" customHeight="false" outlineLevel="0" collapsed="false"/>
    <row r="952" customFormat="false" ht="12.75" hidden="false" customHeight="false" outlineLevel="0" collapsed="false"/>
    <row r="953" customFormat="false" ht="12.75" hidden="false" customHeight="false" outlineLevel="0" collapsed="false"/>
    <row r="954" customFormat="false" ht="12.75" hidden="false" customHeight="false" outlineLevel="0" collapsed="false"/>
    <row r="955" customFormat="false" ht="12.75" hidden="false" customHeight="false" outlineLevel="0" collapsed="false"/>
    <row r="956" customFormat="false" ht="12.75" hidden="false" customHeight="false" outlineLevel="0" collapsed="false"/>
    <row r="957" customFormat="false" ht="12.75" hidden="false" customHeight="false" outlineLevel="0" collapsed="false"/>
    <row r="958" customFormat="false" ht="12.75" hidden="false" customHeight="false" outlineLevel="0" collapsed="false"/>
    <row r="959" customFormat="false" ht="12.75" hidden="false" customHeight="false" outlineLevel="0" collapsed="false"/>
    <row r="960" customFormat="false" ht="12.75" hidden="false" customHeight="false" outlineLevel="0" collapsed="false"/>
    <row r="961" customFormat="false" ht="12.75" hidden="false" customHeight="false" outlineLevel="0" collapsed="false"/>
    <row r="962" customFormat="false" ht="12.75" hidden="false" customHeight="false" outlineLevel="0" collapsed="false"/>
    <row r="963" customFormat="false" ht="12.75" hidden="false" customHeight="false" outlineLevel="0" collapsed="false"/>
    <row r="964" customFormat="false" ht="12.75" hidden="false" customHeight="false" outlineLevel="0" collapsed="false"/>
    <row r="965" customFormat="false" ht="12.75" hidden="false" customHeight="false" outlineLevel="0" collapsed="false"/>
    <row r="966" customFormat="false" ht="12.75" hidden="false" customHeight="false" outlineLevel="0" collapsed="false"/>
    <row r="967" customFormat="false" ht="12.75" hidden="false" customHeight="false" outlineLevel="0" collapsed="false"/>
    <row r="968" customFormat="false" ht="12.75" hidden="false" customHeight="false" outlineLevel="0" collapsed="false"/>
    <row r="969" customFormat="false" ht="12.75" hidden="false" customHeight="false" outlineLevel="0" collapsed="false"/>
    <row r="970" customFormat="false" ht="12.75" hidden="false" customHeight="false" outlineLevel="0" collapsed="false"/>
    <row r="971" customFormat="false" ht="12.75" hidden="false" customHeight="false" outlineLevel="0" collapsed="false"/>
    <row r="972" customFormat="false" ht="12.75" hidden="false" customHeight="false" outlineLevel="0" collapsed="false"/>
    <row r="973" customFormat="false" ht="12.75" hidden="false" customHeight="false" outlineLevel="0" collapsed="false"/>
    <row r="974" customFormat="false" ht="12.75" hidden="false" customHeight="false" outlineLevel="0" collapsed="false"/>
    <row r="975" customFormat="false" ht="12.75" hidden="false" customHeight="false" outlineLevel="0" collapsed="false"/>
    <row r="976" customFormat="false" ht="12.75" hidden="false" customHeight="false" outlineLevel="0" collapsed="false"/>
    <row r="977" customFormat="false" ht="12.75" hidden="false" customHeight="false" outlineLevel="0" collapsed="false"/>
    <row r="978" customFormat="false" ht="12.75" hidden="false" customHeight="false" outlineLevel="0" collapsed="false"/>
    <row r="979" customFormat="false" ht="12.75" hidden="false" customHeight="false" outlineLevel="0" collapsed="false"/>
    <row r="980" customFormat="false" ht="12.75" hidden="false" customHeight="false" outlineLevel="0" collapsed="false"/>
    <row r="981" customFormat="false" ht="12.75" hidden="false" customHeight="false" outlineLevel="0" collapsed="false"/>
    <row r="982" customFormat="false" ht="12.75" hidden="false" customHeight="false" outlineLevel="0" collapsed="false"/>
    <row r="983" customFormat="false" ht="12.75" hidden="false" customHeight="false" outlineLevel="0" collapsed="false"/>
    <row r="984" customFormat="false" ht="12.75" hidden="false" customHeight="false" outlineLevel="0" collapsed="false"/>
    <row r="985" customFormat="false" ht="12.75" hidden="false" customHeight="false" outlineLevel="0" collapsed="false"/>
    <row r="986" customFormat="false" ht="12.75" hidden="false" customHeight="false" outlineLevel="0" collapsed="false"/>
    <row r="987" customFormat="false" ht="12.75" hidden="false" customHeight="false" outlineLevel="0" collapsed="false"/>
    <row r="988" customFormat="false" ht="12.75" hidden="false" customHeight="false" outlineLevel="0" collapsed="false"/>
    <row r="989" customFormat="false" ht="12.75" hidden="false" customHeight="false" outlineLevel="0" collapsed="false"/>
    <row r="990" customFormat="false" ht="12.75" hidden="false" customHeight="false" outlineLevel="0" collapsed="false"/>
    <row r="991" customFormat="false" ht="12.75" hidden="false" customHeight="false" outlineLevel="0" collapsed="false"/>
    <row r="992" customFormat="false" ht="12.75" hidden="false" customHeight="false" outlineLevel="0" collapsed="false"/>
    <row r="993" customFormat="false" ht="12.75" hidden="false" customHeight="false" outlineLevel="0" collapsed="false"/>
    <row r="994" customFormat="false" ht="12.75" hidden="false" customHeight="false" outlineLevel="0" collapsed="false"/>
    <row r="995" customFormat="false" ht="12.75" hidden="false" customHeight="false" outlineLevel="0" collapsed="false"/>
    <row r="996" customFormat="false" ht="12.75" hidden="false" customHeight="false" outlineLevel="0" collapsed="false"/>
    <row r="997" customFormat="false" ht="12.75" hidden="false" customHeight="false" outlineLevel="0" collapsed="false"/>
    <row r="998" customFormat="false" ht="12.75" hidden="false" customHeight="false" outlineLevel="0" collapsed="false"/>
    <row r="999" customFormat="false" ht="12.75" hidden="false" customHeight="false" outlineLevel="0" collapsed="false"/>
  </sheetData>
  <autoFilter ref="A2:O2"/>
  <mergeCells count="1">
    <mergeCell ref="B1:O1"/>
  </mergeCells>
  <conditionalFormatting sqref="K3:K1048576">
    <cfRule type="cellIs" priority="2" operator="equal" aboveAverage="0" equalAverage="0" bottom="0" percent="0" rank="0" text="" dxfId="1">
      <formula>"Accepted"</formula>
    </cfRule>
    <cfRule type="cellIs" priority="3" operator="equal" aboveAverage="0" equalAverage="0" bottom="0" percent="0" rank="0" text="" dxfId="2">
      <formula>"Revised"</formula>
    </cfRule>
    <cfRule type="cellIs" priority="4" operator="equal" aboveAverage="0" equalAverage="0" bottom="0" percent="0" rank="0" text="" dxfId="3">
      <formula>"Rejected"</formula>
    </cfRule>
  </conditionalFormatting>
  <conditionalFormatting sqref="L3:L1048576">
    <cfRule type="expression" priority="5" aboveAverage="0" equalAverage="0" bottom="0" percent="0" rank="0" text="" dxfId="4">
      <formula>AND(OR($K3="Revised", $K3="Rejected"),$L3="")</formula>
    </cfRule>
    <cfRule type="expression" priority="6" aboveAverage="0" equalAverage="0" bottom="0" percent="0" rank="0" text="" dxfId="4">
      <formula>AND($K3="Accepted", $L3&lt;&gt;"")</formula>
    </cfRule>
  </conditionalFormatting>
  <conditionalFormatting sqref="A3:A1048576">
    <cfRule type="expression" priority="7" aboveAverage="0" equalAverage="0" bottom="0" percent="0" rank="0" text="" dxfId="1">
      <formula>$K3="Accepted"</formula>
    </cfRule>
    <cfRule type="expression" priority="8" aboveAverage="0" equalAverage="0" bottom="0" percent="0" rank="0" text="" dxfId="3">
      <formula>$K3="Rejected"</formula>
    </cfRule>
    <cfRule type="expression" priority="9" aboveAverage="0" equalAverage="0" bottom="0" percent="0" rank="0" text="" dxfId="2">
      <formula>$K3="Revised"</formula>
    </cfRule>
  </conditionalFormatting>
  <dataValidations count="4">
    <dataValidation allowBlank="true" errorStyle="stop" operator="equal" showDropDown="false" showErrorMessage="true" showInputMessage="false" sqref="I3:I1002" type="list">
      <formula1>"Editorial,Technical,General"</formula1>
      <formula2>0</formula2>
    </dataValidation>
    <dataValidation allowBlank="true" errorStyle="stop" operator="equal" showDropDown="false" showErrorMessage="true" showInputMessage="false" sqref="J3:J1002" type="list">
      <formula1>"Yes,No"</formula1>
      <formula2>0</formula2>
    </dataValidation>
    <dataValidation allowBlank="true" errorStyle="stop" operator="equal" showDropDown="false" showErrorMessage="true" showInputMessage="false" sqref="K3:K1003" type="list">
      <formula1>"Accepted,Revised,Rejected"</formula1>
      <formula2>0</formula2>
    </dataValidation>
    <dataValidation allowBlank="true" errorStyle="stop" operator="equal" showDropDown="false" showErrorMessage="true" showInputMessage="false" sqref="A3:A28" type="none">
      <formula1>0</formula1>
      <formula2>0</formula2>
    </dataValidation>
  </dataValidations>
  <printOptions headings="false" gridLines="false" gridLinesSet="true" horizontalCentered="false" verticalCentered="false"/>
  <pageMargins left="0.7875" right="0.7875"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O1002"/>
  <sheetViews>
    <sheetView showFormulas="false" showGridLines="true" showRowColHeaders="true" showZeros="true" rightToLeft="false" tabSelected="false" showOutlineSymbols="true" defaultGridColor="true" view="normal" topLeftCell="F1" colorId="64" zoomScale="130" zoomScaleNormal="130" zoomScalePageLayoutView="100" workbookViewId="0">
      <selection pane="topLeft" activeCell="F29" activeCellId="0" sqref="F29"/>
    </sheetView>
  </sheetViews>
  <sheetFormatPr defaultColWidth="8.71484375" defaultRowHeight="12.8" zeroHeight="false" outlineLevelRow="0" outlineLevelCol="0"/>
  <cols>
    <col collapsed="false" customWidth="true" hidden="false" outlineLevel="0" max="2" min="1" style="18" width="14.66"/>
    <col collapsed="false" customWidth="true" hidden="false" outlineLevel="0" max="3" min="3" style="18" width="15.31"/>
    <col collapsed="false" customWidth="true" hidden="false" outlineLevel="0" max="4" min="4" style="18" width="8.2"/>
    <col collapsed="false" customWidth="true" hidden="false" outlineLevel="0" max="5" min="5" style="18" width="12.85"/>
    <col collapsed="false" customWidth="false" hidden="false" outlineLevel="0" max="6" min="6" style="18" width="8.76"/>
    <col collapsed="false" customWidth="true" hidden="false" outlineLevel="0" max="7" min="7" style="19" width="42.16"/>
    <col collapsed="false" customWidth="true" hidden="false" outlineLevel="0" max="8" min="8" style="19" width="41.64"/>
    <col collapsed="false" customWidth="true" hidden="true" outlineLevel="0" max="9" min="9" style="18" width="11.68"/>
    <col collapsed="false" customWidth="true" hidden="true" outlineLevel="0" max="10" min="10" style="18" width="12.38"/>
    <col collapsed="false" customWidth="true" hidden="false" outlineLevel="0" max="11" min="11" style="18" width="13.35"/>
    <col collapsed="false" customWidth="true" hidden="false" outlineLevel="0" max="12" min="12" style="19" width="31.43"/>
    <col collapsed="false" customWidth="true" hidden="false" outlineLevel="0" max="13" min="13" style="19" width="33.64"/>
    <col collapsed="false" customWidth="true" hidden="false" outlineLevel="0" max="15" min="14" style="19" width="15.58"/>
    <col collapsed="false" customWidth="true" hidden="false" outlineLevel="0" max="16384" min="16384" style="18" width="11.53"/>
  </cols>
  <sheetData>
    <row r="1" customFormat="false" ht="23.85" hidden="false" customHeight="false" outlineLevel="0" collapsed="false">
      <c r="A1" s="24" t="s">
        <v>24</v>
      </c>
      <c r="B1" s="24" t="s">
        <v>25</v>
      </c>
      <c r="C1" s="24" t="s">
        <v>26</v>
      </c>
      <c r="D1" s="24" t="s">
        <v>27</v>
      </c>
      <c r="E1" s="24" t="s">
        <v>28</v>
      </c>
      <c r="F1" s="24" t="s">
        <v>29</v>
      </c>
      <c r="G1" s="25" t="s">
        <v>30</v>
      </c>
      <c r="H1" s="25" t="s">
        <v>31</v>
      </c>
      <c r="I1" s="24" t="s">
        <v>32</v>
      </c>
      <c r="J1" s="26" t="s">
        <v>33</v>
      </c>
      <c r="K1" s="25" t="s">
        <v>34</v>
      </c>
      <c r="L1" s="25" t="s">
        <v>35</v>
      </c>
      <c r="M1" s="25" t="s">
        <v>36</v>
      </c>
      <c r="N1" s="25" t="s">
        <v>37</v>
      </c>
      <c r="O1" s="25" t="s">
        <v>38</v>
      </c>
    </row>
    <row r="2" customFormat="false" ht="23.85" hidden="false" customHeight="false" outlineLevel="0" collapsed="false">
      <c r="A2" s="27" t="s">
        <v>39</v>
      </c>
      <c r="B2" s="18" t="s">
        <v>10</v>
      </c>
      <c r="C2" s="18" t="s">
        <v>40</v>
      </c>
      <c r="D2" s="18" t="n">
        <v>12</v>
      </c>
      <c r="E2" s="31" t="s">
        <v>41</v>
      </c>
      <c r="F2" s="18" t="n">
        <v>20</v>
      </c>
      <c r="G2" s="19" t="s">
        <v>42</v>
      </c>
      <c r="H2" s="19" t="s">
        <v>43</v>
      </c>
      <c r="I2" s="27" t="s">
        <v>44</v>
      </c>
      <c r="J2" s="27" t="s">
        <v>45</v>
      </c>
      <c r="K2" s="27" t="s">
        <v>46</v>
      </c>
      <c r="O2" s="19" t="s">
        <v>47</v>
      </c>
    </row>
    <row r="3" customFormat="false" ht="35.05" hidden="false" customHeight="false" outlineLevel="0" collapsed="false">
      <c r="A3" s="27" t="s">
        <v>48</v>
      </c>
      <c r="B3" s="18" t="s">
        <v>49</v>
      </c>
      <c r="C3" s="18" t="s">
        <v>50</v>
      </c>
      <c r="D3" s="18" t="n">
        <v>12</v>
      </c>
      <c r="E3" s="31" t="s">
        <v>41</v>
      </c>
      <c r="F3" s="18" t="n">
        <v>18</v>
      </c>
      <c r="G3" s="19" t="s">
        <v>51</v>
      </c>
      <c r="H3" s="19" t="s">
        <v>52</v>
      </c>
      <c r="I3" s="27" t="s">
        <v>44</v>
      </c>
      <c r="J3" s="27" t="s">
        <v>45</v>
      </c>
      <c r="K3" s="27" t="s">
        <v>46</v>
      </c>
      <c r="O3" s="19" t="s">
        <v>47</v>
      </c>
    </row>
    <row r="4" customFormat="false" ht="46.25" hidden="false" customHeight="false" outlineLevel="0" collapsed="false">
      <c r="A4" s="27" t="s">
        <v>53</v>
      </c>
      <c r="B4" s="18" t="s">
        <v>49</v>
      </c>
      <c r="C4" s="18" t="s">
        <v>50</v>
      </c>
      <c r="D4" s="18" t="n">
        <v>14</v>
      </c>
      <c r="E4" s="31" t="s">
        <v>54</v>
      </c>
      <c r="F4" s="18" t="n">
        <v>7</v>
      </c>
      <c r="G4" s="19" t="s">
        <v>55</v>
      </c>
      <c r="H4" s="19" t="s">
        <v>56</v>
      </c>
      <c r="I4" s="27" t="s">
        <v>57</v>
      </c>
      <c r="J4" s="27" t="s">
        <v>45</v>
      </c>
      <c r="K4" s="27" t="s">
        <v>46</v>
      </c>
      <c r="O4" s="19" t="s">
        <v>47</v>
      </c>
    </row>
    <row r="5" customFormat="false" ht="23.85" hidden="false" customHeight="false" outlineLevel="0" collapsed="false">
      <c r="A5" s="27" t="s">
        <v>58</v>
      </c>
      <c r="B5" s="18" t="s">
        <v>49</v>
      </c>
      <c r="C5" s="18" t="s">
        <v>50</v>
      </c>
      <c r="D5" s="18" t="n">
        <v>14</v>
      </c>
      <c r="E5" s="32" t="s">
        <v>54</v>
      </c>
      <c r="F5" s="18" t="n">
        <v>8</v>
      </c>
      <c r="G5" s="19" t="s">
        <v>59</v>
      </c>
      <c r="H5" s="19" t="s">
        <v>60</v>
      </c>
      <c r="I5" s="27" t="s">
        <v>57</v>
      </c>
      <c r="J5" s="27" t="s">
        <v>45</v>
      </c>
      <c r="K5" s="27" t="s">
        <v>46</v>
      </c>
      <c r="O5" s="19" t="s">
        <v>47</v>
      </c>
    </row>
    <row r="6" customFormat="false" ht="23.85" hidden="false" customHeight="false" outlineLevel="0" collapsed="false">
      <c r="A6" s="27" t="s">
        <v>61</v>
      </c>
      <c r="B6" s="18" t="s">
        <v>49</v>
      </c>
      <c r="C6" s="18" t="s">
        <v>50</v>
      </c>
      <c r="D6" s="18" t="n">
        <v>14</v>
      </c>
      <c r="E6" s="31" t="s">
        <v>54</v>
      </c>
      <c r="F6" s="18" t="n">
        <v>9</v>
      </c>
      <c r="G6" s="19" t="s">
        <v>62</v>
      </c>
      <c r="H6" s="19" t="s">
        <v>63</v>
      </c>
      <c r="I6" s="27" t="s">
        <v>57</v>
      </c>
      <c r="J6" s="27" t="s">
        <v>45</v>
      </c>
      <c r="K6" s="27" t="s">
        <v>46</v>
      </c>
      <c r="O6" s="19" t="s">
        <v>47</v>
      </c>
    </row>
    <row r="7" customFormat="false" ht="35.05" hidden="false" customHeight="false" outlineLevel="0" collapsed="false">
      <c r="A7" s="27" t="s">
        <v>64</v>
      </c>
      <c r="B7" s="18" t="s">
        <v>49</v>
      </c>
      <c r="C7" s="18" t="s">
        <v>50</v>
      </c>
      <c r="D7" s="18" t="n">
        <v>14</v>
      </c>
      <c r="E7" s="31" t="s">
        <v>65</v>
      </c>
      <c r="F7" s="18" t="n">
        <v>13</v>
      </c>
      <c r="G7" s="19" t="s">
        <v>66</v>
      </c>
      <c r="H7" s="19" t="s">
        <v>67</v>
      </c>
      <c r="I7" s="27" t="s">
        <v>57</v>
      </c>
      <c r="J7" s="27" t="s">
        <v>45</v>
      </c>
      <c r="K7" s="27" t="s">
        <v>46</v>
      </c>
      <c r="M7" s="19" t="s">
        <v>46</v>
      </c>
      <c r="O7" s="19" t="s">
        <v>47</v>
      </c>
    </row>
    <row r="8" customFormat="false" ht="91" hidden="false" customHeight="false" outlineLevel="0" collapsed="false">
      <c r="A8" s="27" t="s">
        <v>68</v>
      </c>
      <c r="B8" s="18" t="s">
        <v>49</v>
      </c>
      <c r="C8" s="18" t="s">
        <v>50</v>
      </c>
      <c r="D8" s="18" t="n">
        <v>14</v>
      </c>
      <c r="E8" s="31" t="s">
        <v>69</v>
      </c>
      <c r="F8" s="18" t="n">
        <v>15.5</v>
      </c>
      <c r="G8" s="19" t="s">
        <v>70</v>
      </c>
      <c r="H8" s="19" t="s">
        <v>71</v>
      </c>
      <c r="I8" s="27" t="s">
        <v>44</v>
      </c>
      <c r="J8" s="27" t="s">
        <v>45</v>
      </c>
      <c r="K8" s="27" t="s">
        <v>46</v>
      </c>
      <c r="M8" s="19" t="s">
        <v>46</v>
      </c>
      <c r="O8" s="19" t="s">
        <v>47</v>
      </c>
    </row>
    <row r="9" customFormat="false" ht="12.8" hidden="false" customHeight="false" outlineLevel="0" collapsed="false">
      <c r="A9" s="27" t="s">
        <v>72</v>
      </c>
      <c r="B9" s="18" t="s">
        <v>49</v>
      </c>
      <c r="C9" s="18" t="s">
        <v>50</v>
      </c>
      <c r="D9" s="18" t="n">
        <v>15</v>
      </c>
      <c r="E9" s="31" t="s">
        <v>73</v>
      </c>
      <c r="F9" s="18" t="n">
        <v>3</v>
      </c>
      <c r="G9" s="19" t="s">
        <v>74</v>
      </c>
      <c r="H9" s="19" t="s">
        <v>75</v>
      </c>
      <c r="I9" s="27" t="s">
        <v>44</v>
      </c>
      <c r="J9" s="27" t="s">
        <v>45</v>
      </c>
      <c r="K9" s="27" t="s">
        <v>46</v>
      </c>
      <c r="M9" s="19" t="s">
        <v>46</v>
      </c>
      <c r="O9" s="19" t="s">
        <v>47</v>
      </c>
    </row>
    <row r="10" customFormat="false" ht="23.85" hidden="false" customHeight="false" outlineLevel="0" collapsed="false">
      <c r="A10" s="27" t="s">
        <v>76</v>
      </c>
      <c r="B10" s="18" t="s">
        <v>49</v>
      </c>
      <c r="C10" s="18" t="s">
        <v>50</v>
      </c>
      <c r="D10" s="18" t="n">
        <v>15</v>
      </c>
      <c r="E10" s="31" t="s">
        <v>73</v>
      </c>
      <c r="F10" s="18" t="n">
        <v>4</v>
      </c>
      <c r="G10" s="19" t="s">
        <v>77</v>
      </c>
      <c r="H10" s="19" t="s">
        <v>78</v>
      </c>
      <c r="I10" s="27" t="s">
        <v>44</v>
      </c>
      <c r="J10" s="27" t="s">
        <v>45</v>
      </c>
      <c r="K10" s="27" t="s">
        <v>46</v>
      </c>
      <c r="M10" s="19" t="s">
        <v>46</v>
      </c>
      <c r="O10" s="19" t="s">
        <v>47</v>
      </c>
    </row>
    <row r="11" customFormat="false" ht="12.8" hidden="false" customHeight="false" outlineLevel="0" collapsed="false">
      <c r="A11" s="27" t="s">
        <v>79</v>
      </c>
      <c r="B11" s="18" t="s">
        <v>49</v>
      </c>
      <c r="C11" s="18" t="s">
        <v>50</v>
      </c>
      <c r="D11" s="18" t="n">
        <v>15</v>
      </c>
      <c r="E11" s="31" t="s">
        <v>73</v>
      </c>
      <c r="F11" s="18" t="n">
        <v>5</v>
      </c>
      <c r="G11" s="19" t="s">
        <v>80</v>
      </c>
      <c r="H11" s="19" t="s">
        <v>81</v>
      </c>
      <c r="I11" s="27" t="s">
        <v>44</v>
      </c>
      <c r="J11" s="27" t="s">
        <v>45</v>
      </c>
      <c r="K11" s="27" t="s">
        <v>46</v>
      </c>
      <c r="M11" s="19" t="s">
        <v>46</v>
      </c>
      <c r="O11" s="19" t="s">
        <v>47</v>
      </c>
    </row>
    <row r="12" customFormat="false" ht="23.85" hidden="false" customHeight="false" outlineLevel="0" collapsed="false">
      <c r="A12" s="27" t="s">
        <v>82</v>
      </c>
      <c r="B12" s="18" t="s">
        <v>49</v>
      </c>
      <c r="C12" s="18" t="s">
        <v>50</v>
      </c>
      <c r="D12" s="18" t="n">
        <v>15</v>
      </c>
      <c r="E12" s="31" t="s">
        <v>73</v>
      </c>
      <c r="F12" s="18" t="n">
        <v>6</v>
      </c>
      <c r="G12" s="19" t="s">
        <v>83</v>
      </c>
      <c r="H12" s="19" t="s">
        <v>84</v>
      </c>
      <c r="I12" s="27" t="s">
        <v>44</v>
      </c>
      <c r="J12" s="27" t="s">
        <v>45</v>
      </c>
      <c r="K12" s="27" t="s">
        <v>46</v>
      </c>
      <c r="M12" s="19" t="s">
        <v>46</v>
      </c>
      <c r="O12" s="19" t="s">
        <v>47</v>
      </c>
    </row>
    <row r="13" customFormat="false" ht="12.8" hidden="false" customHeight="false" outlineLevel="0" collapsed="false">
      <c r="A13" s="27" t="s">
        <v>85</v>
      </c>
      <c r="B13" s="18" t="s">
        <v>49</v>
      </c>
      <c r="C13" s="18" t="s">
        <v>50</v>
      </c>
      <c r="D13" s="18" t="n">
        <v>15</v>
      </c>
      <c r="E13" s="31" t="s">
        <v>73</v>
      </c>
      <c r="F13" s="18" t="n">
        <v>7</v>
      </c>
      <c r="G13" s="19" t="s">
        <v>80</v>
      </c>
      <c r="H13" s="19" t="s">
        <v>81</v>
      </c>
      <c r="I13" s="27" t="s">
        <v>44</v>
      </c>
      <c r="J13" s="27" t="s">
        <v>45</v>
      </c>
      <c r="K13" s="27" t="s">
        <v>46</v>
      </c>
      <c r="M13" s="19" t="s">
        <v>46</v>
      </c>
      <c r="O13" s="19" t="s">
        <v>47</v>
      </c>
    </row>
    <row r="14" customFormat="false" ht="24.25" hidden="false" customHeight="false" outlineLevel="0" collapsed="false">
      <c r="A14" s="27" t="s">
        <v>86</v>
      </c>
      <c r="B14" s="18" t="s">
        <v>49</v>
      </c>
      <c r="C14" s="18" t="s">
        <v>50</v>
      </c>
      <c r="D14" s="18" t="n">
        <v>15</v>
      </c>
      <c r="E14" s="31" t="s">
        <v>87</v>
      </c>
      <c r="F14" s="18" t="n">
        <v>14</v>
      </c>
      <c r="G14" s="19" t="s">
        <v>88</v>
      </c>
      <c r="H14" s="19" t="s">
        <v>89</v>
      </c>
      <c r="I14" s="27" t="s">
        <v>44</v>
      </c>
      <c r="J14" s="27" t="s">
        <v>45</v>
      </c>
      <c r="K14" s="27" t="s">
        <v>90</v>
      </c>
      <c r="L14" s="33" t="s">
        <v>91</v>
      </c>
      <c r="O14" s="19" t="s">
        <v>47</v>
      </c>
    </row>
    <row r="15" customFormat="false" ht="24.25" hidden="false" customHeight="false" outlineLevel="0" collapsed="false">
      <c r="A15" s="27" t="s">
        <v>92</v>
      </c>
      <c r="B15" s="18" t="s">
        <v>49</v>
      </c>
      <c r="C15" s="18" t="s">
        <v>50</v>
      </c>
      <c r="D15" s="18" t="n">
        <v>15</v>
      </c>
      <c r="E15" s="31" t="s">
        <v>87</v>
      </c>
      <c r="F15" s="18" t="n">
        <v>14</v>
      </c>
      <c r="G15" s="19" t="s">
        <v>93</v>
      </c>
      <c r="H15" s="19" t="s">
        <v>94</v>
      </c>
      <c r="I15" s="27" t="s">
        <v>44</v>
      </c>
      <c r="J15" s="27" t="s">
        <v>45</v>
      </c>
      <c r="K15" s="27" t="s">
        <v>90</v>
      </c>
      <c r="L15" s="33" t="s">
        <v>91</v>
      </c>
      <c r="O15" s="19" t="s">
        <v>47</v>
      </c>
    </row>
    <row r="16" customFormat="false" ht="24.25" hidden="false" customHeight="false" outlineLevel="0" collapsed="false">
      <c r="A16" s="27" t="s">
        <v>95</v>
      </c>
      <c r="B16" s="18" t="s">
        <v>49</v>
      </c>
      <c r="C16" s="18" t="s">
        <v>50</v>
      </c>
      <c r="D16" s="18" t="n">
        <v>15</v>
      </c>
      <c r="E16" s="31" t="s">
        <v>87</v>
      </c>
      <c r="F16" s="18" t="n">
        <v>15</v>
      </c>
      <c r="G16" s="19" t="s">
        <v>96</v>
      </c>
      <c r="H16" s="19" t="s">
        <v>97</v>
      </c>
      <c r="I16" s="27" t="s">
        <v>44</v>
      </c>
      <c r="J16" s="27" t="s">
        <v>45</v>
      </c>
      <c r="K16" s="27" t="s">
        <v>90</v>
      </c>
      <c r="L16" s="33" t="s">
        <v>91</v>
      </c>
      <c r="O16" s="19" t="s">
        <v>47</v>
      </c>
    </row>
    <row r="17" customFormat="false" ht="24.25" hidden="false" customHeight="false" outlineLevel="0" collapsed="false">
      <c r="A17" s="27" t="s">
        <v>98</v>
      </c>
      <c r="B17" s="18" t="s">
        <v>49</v>
      </c>
      <c r="C17" s="18" t="s">
        <v>50</v>
      </c>
      <c r="D17" s="18" t="n">
        <v>15</v>
      </c>
      <c r="E17" s="31" t="s">
        <v>87</v>
      </c>
      <c r="F17" s="18" t="n">
        <v>17</v>
      </c>
      <c r="G17" s="19" t="s">
        <v>99</v>
      </c>
      <c r="H17" s="19" t="s">
        <v>100</v>
      </c>
      <c r="I17" s="27" t="s">
        <v>44</v>
      </c>
      <c r="J17" s="27" t="s">
        <v>45</v>
      </c>
      <c r="K17" s="27" t="s">
        <v>90</v>
      </c>
      <c r="L17" s="33" t="s">
        <v>91</v>
      </c>
      <c r="O17" s="19" t="s">
        <v>47</v>
      </c>
    </row>
    <row r="18" customFormat="false" ht="24.25" hidden="false" customHeight="false" outlineLevel="0" collapsed="false">
      <c r="A18" s="27" t="s">
        <v>101</v>
      </c>
      <c r="B18" s="18" t="s">
        <v>49</v>
      </c>
      <c r="C18" s="18" t="s">
        <v>50</v>
      </c>
      <c r="D18" s="18" t="n">
        <v>15</v>
      </c>
      <c r="E18" s="31" t="s">
        <v>87</v>
      </c>
      <c r="F18" s="18" t="n">
        <v>19</v>
      </c>
      <c r="G18" s="19" t="s">
        <v>96</v>
      </c>
      <c r="H18" s="19" t="s">
        <v>97</v>
      </c>
      <c r="I18" s="27" t="s">
        <v>44</v>
      </c>
      <c r="J18" s="27" t="s">
        <v>45</v>
      </c>
      <c r="K18" s="27" t="s">
        <v>90</v>
      </c>
      <c r="L18" s="33" t="s">
        <v>91</v>
      </c>
      <c r="O18" s="19" t="s">
        <v>47</v>
      </c>
    </row>
    <row r="19" customFormat="false" ht="24.25" hidden="false" customHeight="false" outlineLevel="0" collapsed="false">
      <c r="A19" s="27" t="s">
        <v>102</v>
      </c>
      <c r="B19" s="18" t="s">
        <v>49</v>
      </c>
      <c r="C19" s="18" t="s">
        <v>50</v>
      </c>
      <c r="D19" s="18" t="n">
        <v>15</v>
      </c>
      <c r="E19" s="31" t="s">
        <v>87</v>
      </c>
      <c r="F19" s="30" t="n">
        <v>21</v>
      </c>
      <c r="G19" s="19" t="s">
        <v>96</v>
      </c>
      <c r="H19" s="19" t="s">
        <v>97</v>
      </c>
      <c r="I19" s="27" t="s">
        <v>44</v>
      </c>
      <c r="J19" s="27" t="s">
        <v>45</v>
      </c>
      <c r="K19" s="27" t="s">
        <v>90</v>
      </c>
      <c r="L19" s="33" t="s">
        <v>91</v>
      </c>
      <c r="O19" s="19" t="s">
        <v>47</v>
      </c>
    </row>
    <row r="20" customFormat="false" ht="12.8" hidden="false" customHeight="false" outlineLevel="0" collapsed="false">
      <c r="A20" s="27" t="s">
        <v>103</v>
      </c>
      <c r="B20" s="18" t="s">
        <v>49</v>
      </c>
      <c r="C20" s="18" t="s">
        <v>50</v>
      </c>
      <c r="D20" s="18" t="n">
        <v>15</v>
      </c>
      <c r="E20" s="31" t="s">
        <v>87</v>
      </c>
      <c r="F20" s="18" t="n">
        <v>26</v>
      </c>
      <c r="G20" s="19" t="s">
        <v>104</v>
      </c>
      <c r="H20" s="19" t="s">
        <v>105</v>
      </c>
      <c r="I20" s="27" t="s">
        <v>44</v>
      </c>
      <c r="J20" s="27" t="s">
        <v>45</v>
      </c>
      <c r="K20" s="27" t="s">
        <v>46</v>
      </c>
      <c r="O20" s="19" t="s">
        <v>47</v>
      </c>
    </row>
    <row r="21" customFormat="false" ht="12.8" hidden="false" customHeight="false" outlineLevel="0" collapsed="false">
      <c r="A21" s="27" t="s">
        <v>106</v>
      </c>
      <c r="B21" s="18" t="s">
        <v>49</v>
      </c>
      <c r="C21" s="18" t="s">
        <v>50</v>
      </c>
      <c r="D21" s="18" t="n">
        <v>15</v>
      </c>
      <c r="E21" s="31" t="s">
        <v>87</v>
      </c>
      <c r="F21" s="18" t="n">
        <v>27</v>
      </c>
      <c r="G21" s="19" t="s">
        <v>104</v>
      </c>
      <c r="H21" s="19" t="s">
        <v>107</v>
      </c>
      <c r="I21" s="27" t="s">
        <v>44</v>
      </c>
      <c r="J21" s="27" t="s">
        <v>45</v>
      </c>
      <c r="K21" s="27" t="s">
        <v>46</v>
      </c>
      <c r="O21" s="19" t="s">
        <v>47</v>
      </c>
    </row>
    <row r="22" customFormat="false" ht="12.8" hidden="false" customHeight="false" outlineLevel="0" collapsed="false">
      <c r="A22" s="27" t="s">
        <v>108</v>
      </c>
      <c r="B22" s="18" t="s">
        <v>49</v>
      </c>
      <c r="C22" s="18" t="s">
        <v>50</v>
      </c>
      <c r="D22" s="18" t="n">
        <v>15</v>
      </c>
      <c r="E22" s="31" t="s">
        <v>87</v>
      </c>
      <c r="F22" s="18" t="n">
        <v>28</v>
      </c>
      <c r="G22" s="19" t="s">
        <v>104</v>
      </c>
      <c r="H22" s="19" t="s">
        <v>109</v>
      </c>
      <c r="I22" s="27" t="s">
        <v>44</v>
      </c>
      <c r="J22" s="27" t="s">
        <v>45</v>
      </c>
      <c r="K22" s="27" t="s">
        <v>46</v>
      </c>
      <c r="O22" s="19" t="s">
        <v>47</v>
      </c>
    </row>
    <row r="23" customFormat="false" ht="23.85" hidden="false" customHeight="false" outlineLevel="0" collapsed="false">
      <c r="A23" s="27" t="s">
        <v>110</v>
      </c>
      <c r="B23" s="18" t="s">
        <v>49</v>
      </c>
      <c r="C23" s="18" t="s">
        <v>50</v>
      </c>
      <c r="D23" s="18" t="n">
        <v>15</v>
      </c>
      <c r="E23" s="18" t="s">
        <v>87</v>
      </c>
      <c r="F23" s="18" t="n">
        <v>28</v>
      </c>
      <c r="G23" s="19" t="s">
        <v>111</v>
      </c>
      <c r="H23" s="19" t="s">
        <v>112</v>
      </c>
      <c r="I23" s="27" t="s">
        <v>44</v>
      </c>
      <c r="J23" s="27" t="s">
        <v>45</v>
      </c>
      <c r="K23" s="27" t="s">
        <v>46</v>
      </c>
      <c r="O23" s="19" t="s">
        <v>47</v>
      </c>
    </row>
    <row r="24" customFormat="false" ht="12.8" hidden="false" customHeight="false" outlineLevel="0" collapsed="false">
      <c r="A24" s="27" t="s">
        <v>113</v>
      </c>
      <c r="B24" s="18" t="s">
        <v>49</v>
      </c>
      <c r="C24" s="18" t="s">
        <v>50</v>
      </c>
      <c r="D24" s="18" t="n">
        <v>15</v>
      </c>
      <c r="E24" s="18" t="s">
        <v>87</v>
      </c>
      <c r="F24" s="18" t="n">
        <v>30</v>
      </c>
      <c r="G24" s="19" t="s">
        <v>104</v>
      </c>
      <c r="H24" s="19" t="s">
        <v>114</v>
      </c>
      <c r="I24" s="27" t="s">
        <v>44</v>
      </c>
      <c r="J24" s="27" t="s">
        <v>45</v>
      </c>
      <c r="K24" s="27" t="s">
        <v>46</v>
      </c>
      <c r="O24" s="19" t="s">
        <v>47</v>
      </c>
    </row>
    <row r="25" customFormat="false" ht="12.8" hidden="false" customHeight="false" outlineLevel="0" collapsed="false">
      <c r="A25" s="27" t="s">
        <v>115</v>
      </c>
      <c r="B25" s="18" t="s">
        <v>49</v>
      </c>
      <c r="C25" s="18" t="s">
        <v>50</v>
      </c>
      <c r="D25" s="18" t="n">
        <v>15</v>
      </c>
      <c r="E25" s="18" t="s">
        <v>87</v>
      </c>
      <c r="F25" s="18" t="n">
        <v>31</v>
      </c>
      <c r="G25" s="19" t="s">
        <v>104</v>
      </c>
      <c r="H25" s="19" t="s">
        <v>116</v>
      </c>
      <c r="I25" s="27" t="s">
        <v>44</v>
      </c>
      <c r="J25" s="27" t="s">
        <v>45</v>
      </c>
      <c r="K25" s="27" t="s">
        <v>46</v>
      </c>
      <c r="O25" s="19" t="s">
        <v>47</v>
      </c>
    </row>
    <row r="26" customFormat="false" ht="23.85" hidden="false" customHeight="false" outlineLevel="0" collapsed="false">
      <c r="A26" s="27" t="s">
        <v>117</v>
      </c>
      <c r="B26" s="18" t="s">
        <v>49</v>
      </c>
      <c r="C26" s="18" t="s">
        <v>50</v>
      </c>
      <c r="D26" s="18" t="n">
        <v>15</v>
      </c>
      <c r="E26" s="18" t="s">
        <v>87</v>
      </c>
      <c r="F26" s="18" t="n">
        <v>32</v>
      </c>
      <c r="G26" s="19" t="s">
        <v>118</v>
      </c>
      <c r="H26" s="19" t="s">
        <v>119</v>
      </c>
      <c r="I26" s="27" t="s">
        <v>44</v>
      </c>
      <c r="J26" s="27" t="s">
        <v>45</v>
      </c>
      <c r="K26" s="27" t="s">
        <v>46</v>
      </c>
      <c r="O26" s="19" t="s">
        <v>47</v>
      </c>
    </row>
    <row r="27" customFormat="false" ht="12.8" hidden="false" customHeight="false" outlineLevel="0" collapsed="false">
      <c r="A27" s="27" t="s">
        <v>120</v>
      </c>
      <c r="B27" s="18" t="s">
        <v>49</v>
      </c>
      <c r="C27" s="18" t="s">
        <v>50</v>
      </c>
      <c r="D27" s="18" t="n">
        <v>15</v>
      </c>
      <c r="E27" s="18" t="s">
        <v>87</v>
      </c>
      <c r="F27" s="18" t="n">
        <v>33</v>
      </c>
      <c r="G27" s="19" t="s">
        <v>121</v>
      </c>
      <c r="H27" s="19" t="s">
        <v>122</v>
      </c>
      <c r="I27" s="27" t="s">
        <v>44</v>
      </c>
      <c r="J27" s="27" t="s">
        <v>45</v>
      </c>
      <c r="K27" s="27" t="s">
        <v>46</v>
      </c>
      <c r="O27" s="19" t="s">
        <v>47</v>
      </c>
    </row>
    <row r="28" customFormat="false" ht="184.2" hidden="false" customHeight="false" outlineLevel="0" collapsed="false">
      <c r="A28" s="27" t="s">
        <v>123</v>
      </c>
      <c r="B28" s="18" t="s">
        <v>49</v>
      </c>
      <c r="C28" s="18" t="s">
        <v>50</v>
      </c>
      <c r="D28" s="18" t="n">
        <v>15</v>
      </c>
      <c r="E28" s="18" t="s">
        <v>87</v>
      </c>
      <c r="F28" s="18" t="n">
        <v>33</v>
      </c>
      <c r="G28" s="19" t="s">
        <v>124</v>
      </c>
      <c r="H28" s="19" t="s">
        <v>125</v>
      </c>
      <c r="I28" s="27" t="s">
        <v>57</v>
      </c>
      <c r="J28" s="27" t="s">
        <v>45</v>
      </c>
      <c r="K28" s="27" t="s">
        <v>90</v>
      </c>
      <c r="L28" s="33" t="s">
        <v>126</v>
      </c>
      <c r="O28" s="19" t="s">
        <v>47</v>
      </c>
    </row>
    <row r="29" customFormat="false" ht="23.85" hidden="false" customHeight="false" outlineLevel="0" collapsed="false">
      <c r="A29" s="27" t="s">
        <v>127</v>
      </c>
      <c r="B29" s="18" t="s">
        <v>49</v>
      </c>
      <c r="C29" s="18" t="s">
        <v>50</v>
      </c>
      <c r="D29" s="18" t="n">
        <v>16</v>
      </c>
      <c r="E29" s="18" t="s">
        <v>128</v>
      </c>
      <c r="F29" s="18" t="n">
        <v>8</v>
      </c>
      <c r="G29" s="19" t="s">
        <v>129</v>
      </c>
      <c r="H29" s="19" t="s">
        <v>130</v>
      </c>
      <c r="I29" s="27" t="s">
        <v>44</v>
      </c>
      <c r="J29" s="27" t="s">
        <v>45</v>
      </c>
      <c r="K29" s="27" t="s">
        <v>46</v>
      </c>
      <c r="O29" s="19" t="s">
        <v>47</v>
      </c>
    </row>
    <row r="30" customFormat="false" ht="12.8" hidden="false" customHeight="false" outlineLevel="0" collapsed="false">
      <c r="A30" s="27"/>
      <c r="I30" s="27"/>
      <c r="J30" s="27"/>
      <c r="K30" s="27"/>
    </row>
    <row r="31" customFormat="false" ht="12.8" hidden="false" customHeight="false" outlineLevel="0" collapsed="false">
      <c r="A31" s="27"/>
      <c r="I31" s="27"/>
      <c r="J31" s="27"/>
      <c r="K31" s="27"/>
    </row>
    <row r="32" customFormat="false" ht="12.8" hidden="false" customHeight="false" outlineLevel="0" collapsed="false">
      <c r="A32" s="27"/>
      <c r="I32" s="27"/>
      <c r="J32" s="27"/>
      <c r="K32" s="27"/>
    </row>
    <row r="33" customFormat="false" ht="12.8" hidden="false" customHeight="false" outlineLevel="0" collapsed="false">
      <c r="A33" s="27"/>
      <c r="I33" s="27"/>
      <c r="J33" s="27"/>
      <c r="K33" s="27"/>
    </row>
    <row r="34" customFormat="false" ht="12.8" hidden="false" customHeight="false" outlineLevel="0" collapsed="false">
      <c r="A34" s="27"/>
      <c r="I34" s="27"/>
      <c r="J34" s="27"/>
      <c r="K34" s="27"/>
    </row>
    <row r="35" customFormat="false" ht="12.8" hidden="false" customHeight="false" outlineLevel="0" collapsed="false">
      <c r="A35" s="27"/>
      <c r="I35" s="27"/>
      <c r="J35" s="27"/>
      <c r="K35" s="27"/>
    </row>
    <row r="36" customFormat="false" ht="12.8" hidden="false" customHeight="false" outlineLevel="0" collapsed="false">
      <c r="A36" s="27"/>
      <c r="I36" s="27"/>
      <c r="J36" s="27"/>
      <c r="K36" s="27"/>
    </row>
    <row r="37" customFormat="false" ht="12.8" hidden="false" customHeight="false" outlineLevel="0" collapsed="false">
      <c r="A37" s="27"/>
      <c r="I37" s="27"/>
      <c r="J37" s="27"/>
      <c r="K37" s="27"/>
    </row>
    <row r="38" customFormat="false" ht="12.8" hidden="false" customHeight="false" outlineLevel="0" collapsed="false">
      <c r="A38" s="27"/>
      <c r="I38" s="27"/>
      <c r="J38" s="27"/>
      <c r="K38" s="27"/>
    </row>
    <row r="39" customFormat="false" ht="12.8" hidden="false" customHeight="false" outlineLevel="0" collapsed="false">
      <c r="A39" s="27"/>
      <c r="I39" s="27"/>
      <c r="J39" s="27"/>
      <c r="K39" s="27"/>
    </row>
    <row r="40" customFormat="false" ht="12.8" hidden="false" customHeight="false" outlineLevel="0" collapsed="false">
      <c r="A40" s="27"/>
      <c r="I40" s="27"/>
      <c r="J40" s="27"/>
      <c r="K40" s="27"/>
    </row>
    <row r="41" customFormat="false" ht="12.8" hidden="false" customHeight="false" outlineLevel="0" collapsed="false">
      <c r="A41" s="27"/>
      <c r="I41" s="27"/>
      <c r="J41" s="27"/>
      <c r="K41" s="27"/>
    </row>
    <row r="42" customFormat="false" ht="12.8" hidden="false" customHeight="false" outlineLevel="0" collapsed="false">
      <c r="A42" s="27"/>
      <c r="I42" s="27"/>
      <c r="J42" s="27"/>
      <c r="K42" s="27"/>
    </row>
    <row r="43" customFormat="false" ht="12.8" hidden="false" customHeight="false" outlineLevel="0" collapsed="false">
      <c r="A43" s="27"/>
      <c r="I43" s="27"/>
      <c r="J43" s="27"/>
      <c r="K43" s="27"/>
    </row>
    <row r="44" customFormat="false" ht="12.8" hidden="false" customHeight="false" outlineLevel="0" collapsed="false">
      <c r="A44" s="27"/>
      <c r="I44" s="27"/>
      <c r="J44" s="27"/>
      <c r="K44" s="27"/>
    </row>
    <row r="45" customFormat="false" ht="12.8" hidden="false" customHeight="false" outlineLevel="0" collapsed="false">
      <c r="A45" s="27"/>
      <c r="I45" s="27"/>
      <c r="J45" s="27"/>
      <c r="K45" s="27"/>
    </row>
    <row r="46" customFormat="false" ht="12.8" hidden="false" customHeight="false" outlineLevel="0" collapsed="false">
      <c r="A46" s="27"/>
      <c r="I46" s="27"/>
      <c r="J46" s="27"/>
      <c r="K46" s="27"/>
    </row>
    <row r="47" customFormat="false" ht="12.8" hidden="false" customHeight="false" outlineLevel="0" collapsed="false">
      <c r="A47" s="27"/>
      <c r="I47" s="27"/>
      <c r="J47" s="27"/>
      <c r="K47" s="27"/>
    </row>
    <row r="48" customFormat="false" ht="12.8" hidden="false" customHeight="false" outlineLevel="0" collapsed="false">
      <c r="A48" s="27"/>
      <c r="I48" s="27"/>
      <c r="J48" s="27"/>
      <c r="K48" s="27"/>
    </row>
    <row r="49" customFormat="false" ht="12.8" hidden="false" customHeight="false" outlineLevel="0" collapsed="false">
      <c r="A49" s="27"/>
      <c r="I49" s="27"/>
      <c r="J49" s="27"/>
      <c r="K49" s="27"/>
    </row>
    <row r="50" customFormat="false" ht="12.8" hidden="false" customHeight="false" outlineLevel="0" collapsed="false">
      <c r="A50" s="27"/>
      <c r="I50" s="27"/>
      <c r="J50" s="27"/>
      <c r="K50" s="27"/>
    </row>
    <row r="51" customFormat="false" ht="12.8" hidden="false" customHeight="false" outlineLevel="0" collapsed="false">
      <c r="A51" s="27"/>
      <c r="I51" s="27"/>
      <c r="J51" s="27"/>
      <c r="K51" s="27"/>
    </row>
    <row r="52" customFormat="false" ht="12.8" hidden="false" customHeight="false" outlineLevel="0" collapsed="false">
      <c r="A52" s="27"/>
      <c r="I52" s="27"/>
      <c r="J52" s="27"/>
      <c r="K52" s="27"/>
    </row>
    <row r="53" customFormat="false" ht="12.8" hidden="false" customHeight="false" outlineLevel="0" collapsed="false">
      <c r="A53" s="27"/>
      <c r="I53" s="27"/>
      <c r="J53" s="27"/>
      <c r="K53" s="27"/>
    </row>
    <row r="54" customFormat="false" ht="12.8" hidden="false" customHeight="false" outlineLevel="0" collapsed="false">
      <c r="A54" s="27"/>
      <c r="I54" s="27"/>
      <c r="J54" s="27"/>
      <c r="K54" s="27"/>
    </row>
    <row r="55" customFormat="false" ht="12.8" hidden="false" customHeight="false" outlineLevel="0" collapsed="false">
      <c r="A55" s="27"/>
      <c r="I55" s="27"/>
      <c r="J55" s="27"/>
      <c r="K55" s="27"/>
    </row>
    <row r="56" customFormat="false" ht="12.8" hidden="false" customHeight="false" outlineLevel="0" collapsed="false">
      <c r="A56" s="27"/>
      <c r="I56" s="27"/>
      <c r="J56" s="27"/>
      <c r="K56" s="27"/>
    </row>
    <row r="57" customFormat="false" ht="12.8" hidden="false" customHeight="false" outlineLevel="0" collapsed="false">
      <c r="A57" s="27"/>
      <c r="I57" s="27"/>
      <c r="J57" s="27"/>
      <c r="K57" s="27"/>
    </row>
    <row r="58" customFormat="false" ht="12.8" hidden="false" customHeight="false" outlineLevel="0" collapsed="false">
      <c r="A58" s="27"/>
      <c r="I58" s="27"/>
      <c r="J58" s="27"/>
      <c r="K58" s="27"/>
    </row>
    <row r="59" customFormat="false" ht="12.8" hidden="false" customHeight="false" outlineLevel="0" collapsed="false">
      <c r="A59" s="27"/>
      <c r="I59" s="27"/>
      <c r="J59" s="27"/>
      <c r="K59" s="27"/>
    </row>
    <row r="60" customFormat="false" ht="12.8" hidden="false" customHeight="false" outlineLevel="0" collapsed="false">
      <c r="A60" s="27"/>
      <c r="I60" s="27"/>
      <c r="J60" s="27"/>
      <c r="K60" s="27"/>
    </row>
    <row r="61" customFormat="false" ht="12.8" hidden="false" customHeight="false" outlineLevel="0" collapsed="false">
      <c r="A61" s="27"/>
      <c r="I61" s="27"/>
      <c r="J61" s="27"/>
      <c r="K61" s="27"/>
    </row>
    <row r="62" customFormat="false" ht="12.8" hidden="false" customHeight="false" outlineLevel="0" collapsed="false">
      <c r="A62" s="27"/>
      <c r="I62" s="27"/>
      <c r="J62" s="27"/>
      <c r="K62" s="27"/>
    </row>
    <row r="63" customFormat="false" ht="12.8" hidden="false" customHeight="false" outlineLevel="0" collapsed="false">
      <c r="A63" s="27"/>
      <c r="I63" s="27"/>
      <c r="J63" s="27"/>
      <c r="K63" s="27"/>
    </row>
    <row r="64" customFormat="false" ht="12.8" hidden="false" customHeight="false" outlineLevel="0" collapsed="false">
      <c r="A64" s="27"/>
      <c r="I64" s="27"/>
      <c r="J64" s="27"/>
      <c r="K64" s="27"/>
    </row>
    <row r="65" customFormat="false" ht="12.8" hidden="false" customHeight="false" outlineLevel="0" collapsed="false">
      <c r="A65" s="27"/>
      <c r="I65" s="27"/>
      <c r="J65" s="27"/>
      <c r="K65" s="27"/>
    </row>
    <row r="66" customFormat="false" ht="12.8" hidden="false" customHeight="false" outlineLevel="0" collapsed="false">
      <c r="A66" s="27"/>
      <c r="I66" s="27"/>
      <c r="J66" s="27"/>
      <c r="K66" s="27"/>
    </row>
    <row r="67" customFormat="false" ht="12.8" hidden="false" customHeight="false" outlineLevel="0" collapsed="false">
      <c r="I67" s="27"/>
      <c r="J67" s="27"/>
      <c r="K67" s="27"/>
    </row>
    <row r="68" customFormat="false" ht="12.8" hidden="false" customHeight="false" outlineLevel="0" collapsed="false">
      <c r="I68" s="27"/>
      <c r="J68" s="27"/>
      <c r="K68" s="27"/>
    </row>
    <row r="69" customFormat="false" ht="12.8" hidden="false" customHeight="false" outlineLevel="0" collapsed="false">
      <c r="I69" s="27"/>
      <c r="J69" s="27"/>
      <c r="K69" s="27"/>
    </row>
    <row r="70" customFormat="false" ht="12.8" hidden="false" customHeight="false" outlineLevel="0" collapsed="false">
      <c r="I70" s="27"/>
      <c r="J70" s="27"/>
      <c r="K70" s="27"/>
    </row>
    <row r="71" customFormat="false" ht="12.8" hidden="false" customHeight="false" outlineLevel="0" collapsed="false">
      <c r="I71" s="27"/>
      <c r="J71" s="27"/>
      <c r="K71" s="27"/>
    </row>
    <row r="72" customFormat="false" ht="12.8" hidden="false" customHeight="false" outlineLevel="0" collapsed="false">
      <c r="I72" s="27"/>
      <c r="J72" s="27"/>
      <c r="K72" s="27"/>
    </row>
    <row r="73" customFormat="false" ht="12.8" hidden="false" customHeight="false" outlineLevel="0" collapsed="false">
      <c r="I73" s="27"/>
      <c r="J73" s="27"/>
      <c r="K73" s="27"/>
    </row>
    <row r="74" customFormat="false" ht="12.8" hidden="false" customHeight="false" outlineLevel="0" collapsed="false">
      <c r="I74" s="27"/>
      <c r="J74" s="27"/>
      <c r="K74" s="27"/>
    </row>
    <row r="75" customFormat="false" ht="12.8" hidden="false" customHeight="false" outlineLevel="0" collapsed="false">
      <c r="I75" s="27"/>
      <c r="J75" s="27"/>
      <c r="K75" s="27"/>
    </row>
    <row r="76" customFormat="false" ht="12.8" hidden="false" customHeight="false" outlineLevel="0" collapsed="false">
      <c r="I76" s="27"/>
      <c r="J76" s="27"/>
      <c r="K76" s="27"/>
    </row>
    <row r="77" customFormat="false" ht="12.8" hidden="false" customHeight="false" outlineLevel="0" collapsed="false">
      <c r="I77" s="27"/>
      <c r="J77" s="27"/>
      <c r="K77" s="27"/>
    </row>
    <row r="78" customFormat="false" ht="12.8" hidden="false" customHeight="false" outlineLevel="0" collapsed="false">
      <c r="I78" s="27"/>
      <c r="J78" s="27"/>
      <c r="K78" s="27"/>
    </row>
    <row r="79" customFormat="false" ht="12.8" hidden="false" customHeight="false" outlineLevel="0" collapsed="false">
      <c r="I79" s="27"/>
      <c r="J79" s="27"/>
      <c r="K79" s="27"/>
    </row>
    <row r="80" customFormat="false" ht="12.8" hidden="false" customHeight="false" outlineLevel="0" collapsed="false">
      <c r="I80" s="27"/>
      <c r="J80" s="27"/>
      <c r="K80" s="27"/>
    </row>
    <row r="81" customFormat="false" ht="12.8" hidden="false" customHeight="false" outlineLevel="0" collapsed="false">
      <c r="I81" s="27"/>
      <c r="J81" s="27"/>
      <c r="K81" s="27"/>
    </row>
    <row r="82" customFormat="false" ht="12.8" hidden="false" customHeight="false" outlineLevel="0" collapsed="false">
      <c r="I82" s="27"/>
      <c r="J82" s="27"/>
      <c r="K82" s="27"/>
    </row>
    <row r="83" customFormat="false" ht="12.8" hidden="false" customHeight="false" outlineLevel="0" collapsed="false">
      <c r="I83" s="27"/>
      <c r="J83" s="27"/>
      <c r="K83" s="27"/>
    </row>
    <row r="84" customFormat="false" ht="12.8" hidden="false" customHeight="false" outlineLevel="0" collapsed="false">
      <c r="I84" s="27"/>
      <c r="J84" s="27"/>
      <c r="K84" s="27"/>
    </row>
    <row r="85" customFormat="false" ht="12.8" hidden="false" customHeight="false" outlineLevel="0" collapsed="false">
      <c r="I85" s="27"/>
      <c r="J85" s="27"/>
      <c r="K85" s="27"/>
    </row>
    <row r="86" customFormat="false" ht="12.8" hidden="false" customHeight="false" outlineLevel="0" collapsed="false">
      <c r="I86" s="27"/>
      <c r="J86" s="27"/>
      <c r="K86" s="27"/>
    </row>
    <row r="87" customFormat="false" ht="12.8" hidden="false" customHeight="false" outlineLevel="0" collapsed="false">
      <c r="I87" s="27"/>
      <c r="J87" s="27"/>
      <c r="K87" s="27"/>
    </row>
    <row r="88" customFormat="false" ht="12.8" hidden="false" customHeight="false" outlineLevel="0" collapsed="false">
      <c r="I88" s="27"/>
      <c r="J88" s="27"/>
      <c r="K88" s="27"/>
    </row>
    <row r="89" customFormat="false" ht="12.8" hidden="false" customHeight="false" outlineLevel="0" collapsed="false">
      <c r="I89" s="27"/>
      <c r="J89" s="27"/>
      <c r="K89" s="27"/>
    </row>
    <row r="90" customFormat="false" ht="12.8" hidden="false" customHeight="false" outlineLevel="0" collapsed="false">
      <c r="I90" s="27"/>
      <c r="J90" s="27"/>
      <c r="K90" s="27"/>
    </row>
    <row r="91" customFormat="false" ht="12.8" hidden="false" customHeight="false" outlineLevel="0" collapsed="false">
      <c r="I91" s="27"/>
      <c r="J91" s="27"/>
      <c r="K91" s="27"/>
    </row>
    <row r="92" customFormat="false" ht="12.8" hidden="false" customHeight="false" outlineLevel="0" collapsed="false">
      <c r="I92" s="27"/>
      <c r="J92" s="27"/>
      <c r="K92" s="27"/>
    </row>
    <row r="93" customFormat="false" ht="12.8" hidden="false" customHeight="false" outlineLevel="0" collapsed="false">
      <c r="I93" s="27"/>
      <c r="J93" s="27"/>
      <c r="K93" s="27"/>
    </row>
    <row r="94" customFormat="false" ht="12.8" hidden="false" customHeight="false" outlineLevel="0" collapsed="false">
      <c r="I94" s="27"/>
      <c r="J94" s="27"/>
      <c r="K94" s="27"/>
    </row>
    <row r="95" customFormat="false" ht="12.8" hidden="false" customHeight="false" outlineLevel="0" collapsed="false">
      <c r="I95" s="27"/>
      <c r="J95" s="27"/>
      <c r="K95" s="27"/>
    </row>
    <row r="96" customFormat="false" ht="12.8" hidden="false" customHeight="false" outlineLevel="0" collapsed="false">
      <c r="I96" s="27"/>
      <c r="J96" s="27"/>
      <c r="K96" s="27"/>
    </row>
    <row r="97" customFormat="false" ht="12.8" hidden="false" customHeight="false" outlineLevel="0" collapsed="false">
      <c r="I97" s="27"/>
      <c r="J97" s="27"/>
      <c r="K97" s="27"/>
    </row>
    <row r="98" customFormat="false" ht="12.8" hidden="false" customHeight="false" outlineLevel="0" collapsed="false">
      <c r="I98" s="27"/>
      <c r="J98" s="27"/>
      <c r="K98" s="27"/>
    </row>
    <row r="99" customFormat="false" ht="12.8" hidden="false" customHeight="false" outlineLevel="0" collapsed="false">
      <c r="I99" s="27"/>
      <c r="J99" s="27"/>
      <c r="K99" s="27"/>
    </row>
    <row r="100" customFormat="false" ht="12.8" hidden="false" customHeight="false" outlineLevel="0" collapsed="false">
      <c r="I100" s="27"/>
      <c r="J100" s="27"/>
      <c r="K100" s="27"/>
    </row>
    <row r="101" customFormat="false" ht="12.8" hidden="false" customHeight="false" outlineLevel="0" collapsed="false">
      <c r="I101" s="27"/>
      <c r="J101" s="27"/>
      <c r="K101" s="27"/>
    </row>
    <row r="102" customFormat="false" ht="12.8" hidden="false" customHeight="false" outlineLevel="0" collapsed="false">
      <c r="I102" s="27"/>
      <c r="J102" s="27"/>
      <c r="K102" s="27"/>
    </row>
    <row r="103" customFormat="false" ht="12.8" hidden="false" customHeight="false" outlineLevel="0" collapsed="false">
      <c r="I103" s="27"/>
      <c r="J103" s="27"/>
      <c r="K103" s="27"/>
    </row>
    <row r="104" customFormat="false" ht="12.8" hidden="false" customHeight="false" outlineLevel="0" collapsed="false">
      <c r="I104" s="27"/>
      <c r="J104" s="27"/>
      <c r="K104" s="27"/>
    </row>
    <row r="105" customFormat="false" ht="12.8" hidden="false" customHeight="false" outlineLevel="0" collapsed="false">
      <c r="I105" s="27"/>
      <c r="J105" s="27"/>
      <c r="K105" s="27"/>
    </row>
    <row r="106" customFormat="false" ht="12.8" hidden="false" customHeight="false" outlineLevel="0" collapsed="false">
      <c r="I106" s="27"/>
      <c r="J106" s="27"/>
      <c r="K106" s="27"/>
    </row>
    <row r="107" customFormat="false" ht="12.8" hidden="false" customHeight="false" outlineLevel="0" collapsed="false">
      <c r="I107" s="27"/>
      <c r="J107" s="27"/>
      <c r="K107" s="27"/>
    </row>
    <row r="108" customFormat="false" ht="12.8" hidden="false" customHeight="false" outlineLevel="0" collapsed="false">
      <c r="I108" s="27"/>
      <c r="J108" s="27"/>
      <c r="K108" s="27"/>
    </row>
    <row r="109" customFormat="false" ht="12.8" hidden="false" customHeight="false" outlineLevel="0" collapsed="false">
      <c r="I109" s="27"/>
      <c r="J109" s="27"/>
      <c r="K109" s="27"/>
    </row>
    <row r="110" customFormat="false" ht="12.8" hidden="false" customHeight="false" outlineLevel="0" collapsed="false">
      <c r="I110" s="27"/>
      <c r="J110" s="27"/>
      <c r="K110" s="27"/>
    </row>
    <row r="111" customFormat="false" ht="12.8" hidden="false" customHeight="false" outlineLevel="0" collapsed="false">
      <c r="I111" s="27"/>
      <c r="J111" s="27"/>
      <c r="K111" s="27"/>
    </row>
    <row r="112" customFormat="false" ht="12.8" hidden="false" customHeight="false" outlineLevel="0" collapsed="false">
      <c r="I112" s="27"/>
      <c r="J112" s="27"/>
      <c r="K112" s="27"/>
    </row>
    <row r="113" customFormat="false" ht="12.8" hidden="false" customHeight="false" outlineLevel="0" collapsed="false">
      <c r="I113" s="27"/>
      <c r="J113" s="27"/>
      <c r="K113" s="27"/>
    </row>
    <row r="114" customFormat="false" ht="12.8" hidden="false" customHeight="false" outlineLevel="0" collapsed="false">
      <c r="I114" s="27"/>
      <c r="J114" s="27"/>
      <c r="K114" s="27"/>
    </row>
    <row r="115" customFormat="false" ht="12.8" hidden="false" customHeight="false" outlineLevel="0" collapsed="false">
      <c r="I115" s="27"/>
      <c r="J115" s="27"/>
      <c r="K115" s="27"/>
    </row>
    <row r="116" customFormat="false" ht="12.8" hidden="false" customHeight="false" outlineLevel="0" collapsed="false">
      <c r="I116" s="27"/>
      <c r="J116" s="27"/>
      <c r="K116" s="27"/>
    </row>
    <row r="117" customFormat="false" ht="12.8" hidden="false" customHeight="false" outlineLevel="0" collapsed="false">
      <c r="I117" s="27"/>
      <c r="J117" s="27"/>
      <c r="K117" s="27"/>
    </row>
    <row r="118" customFormat="false" ht="12.8" hidden="false" customHeight="false" outlineLevel="0" collapsed="false">
      <c r="I118" s="27"/>
      <c r="J118" s="27"/>
      <c r="K118" s="27"/>
    </row>
    <row r="119" customFormat="false" ht="12.8" hidden="false" customHeight="false" outlineLevel="0" collapsed="false">
      <c r="I119" s="27"/>
      <c r="J119" s="27"/>
      <c r="K119" s="27"/>
    </row>
    <row r="120" customFormat="false" ht="12.8" hidden="false" customHeight="false" outlineLevel="0" collapsed="false">
      <c r="I120" s="27"/>
      <c r="J120" s="27"/>
      <c r="K120" s="27"/>
    </row>
    <row r="121" customFormat="false" ht="12.8" hidden="false" customHeight="false" outlineLevel="0" collapsed="false">
      <c r="I121" s="27"/>
      <c r="J121" s="27"/>
      <c r="K121" s="27"/>
    </row>
    <row r="122" customFormat="false" ht="12.8" hidden="false" customHeight="false" outlineLevel="0" collapsed="false">
      <c r="I122" s="27"/>
      <c r="J122" s="27"/>
      <c r="K122" s="27"/>
    </row>
    <row r="123" customFormat="false" ht="12.8" hidden="false" customHeight="false" outlineLevel="0" collapsed="false">
      <c r="I123" s="27"/>
      <c r="J123" s="27"/>
      <c r="K123" s="27"/>
    </row>
    <row r="124" customFormat="false" ht="12.8" hidden="false" customHeight="false" outlineLevel="0" collapsed="false">
      <c r="I124" s="27"/>
      <c r="J124" s="27"/>
      <c r="K124" s="27"/>
    </row>
    <row r="125" customFormat="false" ht="12.8" hidden="false" customHeight="false" outlineLevel="0" collapsed="false">
      <c r="I125" s="27"/>
      <c r="J125" s="27"/>
      <c r="K125" s="27"/>
    </row>
    <row r="126" customFormat="false" ht="12.8" hidden="false" customHeight="false" outlineLevel="0" collapsed="false">
      <c r="I126" s="27"/>
      <c r="J126" s="27"/>
      <c r="K126" s="27"/>
    </row>
    <row r="127" customFormat="false" ht="12.8" hidden="false" customHeight="false" outlineLevel="0" collapsed="false">
      <c r="I127" s="27"/>
      <c r="J127" s="27"/>
      <c r="K127" s="27"/>
    </row>
    <row r="128" customFormat="false" ht="12.8" hidden="false" customHeight="false" outlineLevel="0" collapsed="false">
      <c r="I128" s="27"/>
      <c r="J128" s="27"/>
      <c r="K128" s="27"/>
    </row>
    <row r="129" customFormat="false" ht="12.8" hidden="false" customHeight="false" outlineLevel="0" collapsed="false">
      <c r="I129" s="27"/>
      <c r="J129" s="27"/>
      <c r="K129" s="27"/>
    </row>
    <row r="130" customFormat="false" ht="12.8" hidden="false" customHeight="false" outlineLevel="0" collapsed="false">
      <c r="I130" s="27"/>
      <c r="J130" s="27"/>
      <c r="K130" s="27"/>
    </row>
    <row r="131" customFormat="false" ht="12.8" hidden="false" customHeight="false" outlineLevel="0" collapsed="false">
      <c r="I131" s="27"/>
      <c r="J131" s="27"/>
      <c r="K131" s="27"/>
    </row>
    <row r="132" customFormat="false" ht="12.8" hidden="false" customHeight="false" outlineLevel="0" collapsed="false">
      <c r="I132" s="27"/>
      <c r="J132" s="27"/>
      <c r="K132" s="27"/>
    </row>
    <row r="133" customFormat="false" ht="12.8" hidden="false" customHeight="false" outlineLevel="0" collapsed="false">
      <c r="I133" s="27"/>
      <c r="J133" s="27"/>
      <c r="K133" s="27"/>
    </row>
    <row r="134" customFormat="false" ht="12.8" hidden="false" customHeight="false" outlineLevel="0" collapsed="false">
      <c r="I134" s="27"/>
      <c r="J134" s="27"/>
      <c r="K134" s="27"/>
    </row>
    <row r="135" customFormat="false" ht="12.8" hidden="false" customHeight="false" outlineLevel="0" collapsed="false">
      <c r="I135" s="27"/>
      <c r="J135" s="27"/>
      <c r="K135" s="27"/>
    </row>
    <row r="136" customFormat="false" ht="12.8" hidden="false" customHeight="false" outlineLevel="0" collapsed="false">
      <c r="I136" s="27"/>
      <c r="J136" s="27"/>
      <c r="K136" s="27"/>
    </row>
    <row r="137" customFormat="false" ht="12.8" hidden="false" customHeight="false" outlineLevel="0" collapsed="false">
      <c r="I137" s="27"/>
      <c r="J137" s="27"/>
      <c r="K137" s="27"/>
    </row>
    <row r="138" customFormat="false" ht="12.8" hidden="false" customHeight="false" outlineLevel="0" collapsed="false">
      <c r="I138" s="27"/>
      <c r="J138" s="27"/>
      <c r="K138" s="27"/>
    </row>
    <row r="139" customFormat="false" ht="12.8" hidden="false" customHeight="false" outlineLevel="0" collapsed="false">
      <c r="I139" s="27"/>
      <c r="J139" s="27"/>
      <c r="K139" s="27"/>
    </row>
    <row r="140" customFormat="false" ht="12.8" hidden="false" customHeight="false" outlineLevel="0" collapsed="false">
      <c r="I140" s="27"/>
      <c r="J140" s="27"/>
      <c r="K140" s="27"/>
    </row>
    <row r="141" customFormat="false" ht="12.8" hidden="false" customHeight="false" outlineLevel="0" collapsed="false">
      <c r="I141" s="27"/>
      <c r="J141" s="27"/>
      <c r="K141" s="27"/>
    </row>
    <row r="142" customFormat="false" ht="12.8" hidden="false" customHeight="false" outlineLevel="0" collapsed="false">
      <c r="I142" s="27"/>
      <c r="J142" s="27"/>
      <c r="K142" s="27"/>
    </row>
    <row r="143" customFormat="false" ht="12.8" hidden="false" customHeight="false" outlineLevel="0" collapsed="false">
      <c r="I143" s="27"/>
      <c r="J143" s="27"/>
      <c r="K143" s="27"/>
    </row>
    <row r="144" customFormat="false" ht="12.8" hidden="false" customHeight="false" outlineLevel="0" collapsed="false">
      <c r="I144" s="27"/>
      <c r="J144" s="27"/>
      <c r="K144" s="27"/>
    </row>
    <row r="145" customFormat="false" ht="12.8" hidden="false" customHeight="false" outlineLevel="0" collapsed="false">
      <c r="I145" s="27"/>
      <c r="J145" s="27"/>
      <c r="K145" s="27"/>
    </row>
    <row r="146" customFormat="false" ht="12.8" hidden="false" customHeight="false" outlineLevel="0" collapsed="false">
      <c r="I146" s="27"/>
      <c r="J146" s="27"/>
      <c r="K146" s="27"/>
    </row>
    <row r="147" customFormat="false" ht="12.8" hidden="false" customHeight="false" outlineLevel="0" collapsed="false">
      <c r="I147" s="27"/>
      <c r="J147" s="27"/>
      <c r="K147" s="27"/>
    </row>
    <row r="148" customFormat="false" ht="12.8" hidden="false" customHeight="false" outlineLevel="0" collapsed="false">
      <c r="I148" s="27"/>
      <c r="J148" s="27"/>
      <c r="K148" s="27"/>
    </row>
    <row r="149" customFormat="false" ht="12.8" hidden="false" customHeight="false" outlineLevel="0" collapsed="false">
      <c r="I149" s="27"/>
      <c r="J149" s="27"/>
      <c r="K149" s="27"/>
    </row>
    <row r="150" customFormat="false" ht="12.8" hidden="false" customHeight="false" outlineLevel="0" collapsed="false">
      <c r="I150" s="27"/>
      <c r="J150" s="27"/>
      <c r="K150" s="27"/>
    </row>
    <row r="151" customFormat="false" ht="12.8" hidden="false" customHeight="false" outlineLevel="0" collapsed="false">
      <c r="I151" s="27"/>
      <c r="J151" s="27"/>
      <c r="K151" s="27"/>
    </row>
    <row r="152" customFormat="false" ht="12.8" hidden="false" customHeight="false" outlineLevel="0" collapsed="false">
      <c r="I152" s="27"/>
      <c r="J152" s="27"/>
      <c r="K152" s="27"/>
    </row>
    <row r="153" customFormat="false" ht="12.8" hidden="false" customHeight="false" outlineLevel="0" collapsed="false">
      <c r="I153" s="27"/>
      <c r="J153" s="27"/>
      <c r="K153" s="27"/>
    </row>
    <row r="154" customFormat="false" ht="12.8" hidden="false" customHeight="false" outlineLevel="0" collapsed="false">
      <c r="I154" s="27"/>
      <c r="J154" s="27"/>
      <c r="K154" s="27"/>
    </row>
    <row r="155" customFormat="false" ht="12.8" hidden="false" customHeight="false" outlineLevel="0" collapsed="false">
      <c r="I155" s="27"/>
      <c r="J155" s="27"/>
      <c r="K155" s="27"/>
    </row>
    <row r="156" customFormat="false" ht="12.8" hidden="false" customHeight="false" outlineLevel="0" collapsed="false">
      <c r="I156" s="27"/>
      <c r="J156" s="27"/>
      <c r="K156" s="27"/>
    </row>
    <row r="157" customFormat="false" ht="12.8" hidden="false" customHeight="false" outlineLevel="0" collapsed="false">
      <c r="I157" s="27"/>
      <c r="J157" s="27"/>
      <c r="K157" s="27"/>
    </row>
    <row r="158" customFormat="false" ht="12.8" hidden="false" customHeight="false" outlineLevel="0" collapsed="false">
      <c r="I158" s="27"/>
      <c r="J158" s="27"/>
      <c r="K158" s="27"/>
    </row>
    <row r="159" customFormat="false" ht="12.8" hidden="false" customHeight="false" outlineLevel="0" collapsed="false">
      <c r="I159" s="27"/>
      <c r="J159" s="27"/>
      <c r="K159" s="27"/>
    </row>
    <row r="160" customFormat="false" ht="12.8" hidden="false" customHeight="false" outlineLevel="0" collapsed="false">
      <c r="I160" s="27"/>
      <c r="J160" s="27"/>
      <c r="K160" s="27"/>
    </row>
    <row r="161" customFormat="false" ht="12.8" hidden="false" customHeight="false" outlineLevel="0" collapsed="false">
      <c r="I161" s="27"/>
      <c r="J161" s="27"/>
      <c r="K161" s="27"/>
    </row>
    <row r="162" customFormat="false" ht="12.8" hidden="false" customHeight="false" outlineLevel="0" collapsed="false">
      <c r="I162" s="27"/>
      <c r="J162" s="27"/>
      <c r="K162" s="27"/>
    </row>
    <row r="163" customFormat="false" ht="12.8" hidden="false" customHeight="false" outlineLevel="0" collapsed="false">
      <c r="I163" s="27"/>
      <c r="J163" s="27"/>
      <c r="K163" s="27"/>
    </row>
    <row r="164" customFormat="false" ht="12.8" hidden="false" customHeight="false" outlineLevel="0" collapsed="false">
      <c r="I164" s="27"/>
      <c r="J164" s="27"/>
      <c r="K164" s="27"/>
    </row>
    <row r="165" customFormat="false" ht="12.8" hidden="false" customHeight="false" outlineLevel="0" collapsed="false">
      <c r="I165" s="27"/>
      <c r="J165" s="27"/>
      <c r="K165" s="27"/>
    </row>
    <row r="166" customFormat="false" ht="12.8" hidden="false" customHeight="false" outlineLevel="0" collapsed="false">
      <c r="I166" s="27"/>
      <c r="J166" s="27"/>
      <c r="K166" s="27"/>
    </row>
    <row r="167" customFormat="false" ht="12.8" hidden="false" customHeight="false" outlineLevel="0" collapsed="false">
      <c r="I167" s="27"/>
      <c r="J167" s="27"/>
      <c r="K167" s="27"/>
    </row>
    <row r="168" customFormat="false" ht="12.8" hidden="false" customHeight="false" outlineLevel="0" collapsed="false">
      <c r="I168" s="27"/>
      <c r="J168" s="27"/>
      <c r="K168" s="27"/>
    </row>
    <row r="169" customFormat="false" ht="12.8" hidden="false" customHeight="false" outlineLevel="0" collapsed="false">
      <c r="I169" s="27"/>
      <c r="J169" s="27"/>
      <c r="K169" s="27"/>
    </row>
    <row r="170" customFormat="false" ht="12.8" hidden="false" customHeight="false" outlineLevel="0" collapsed="false">
      <c r="I170" s="27"/>
      <c r="J170" s="27"/>
      <c r="K170" s="27"/>
    </row>
    <row r="171" customFormat="false" ht="12.8" hidden="false" customHeight="false" outlineLevel="0" collapsed="false">
      <c r="I171" s="27"/>
      <c r="J171" s="27"/>
      <c r="K171" s="27"/>
    </row>
    <row r="172" customFormat="false" ht="12.8" hidden="false" customHeight="false" outlineLevel="0" collapsed="false">
      <c r="I172" s="27"/>
      <c r="J172" s="27"/>
      <c r="K172" s="27"/>
    </row>
    <row r="173" customFormat="false" ht="12.8" hidden="false" customHeight="false" outlineLevel="0" collapsed="false">
      <c r="I173" s="27"/>
      <c r="J173" s="27"/>
      <c r="K173" s="27"/>
    </row>
    <row r="174" customFormat="false" ht="12.8" hidden="false" customHeight="false" outlineLevel="0" collapsed="false">
      <c r="I174" s="27"/>
      <c r="J174" s="27"/>
      <c r="K174" s="27"/>
    </row>
    <row r="175" customFormat="false" ht="12.8" hidden="false" customHeight="false" outlineLevel="0" collapsed="false">
      <c r="I175" s="27"/>
      <c r="J175" s="27"/>
      <c r="K175" s="27"/>
    </row>
    <row r="176" customFormat="false" ht="12.8" hidden="false" customHeight="false" outlineLevel="0" collapsed="false">
      <c r="I176" s="27"/>
      <c r="J176" s="27"/>
      <c r="K176" s="27"/>
    </row>
    <row r="177" customFormat="false" ht="12.8" hidden="false" customHeight="false" outlineLevel="0" collapsed="false">
      <c r="I177" s="27"/>
      <c r="J177" s="27"/>
      <c r="K177" s="27"/>
    </row>
    <row r="178" customFormat="false" ht="12.8" hidden="false" customHeight="false" outlineLevel="0" collapsed="false">
      <c r="I178" s="27"/>
      <c r="J178" s="27"/>
      <c r="K178" s="27"/>
    </row>
    <row r="179" customFormat="false" ht="12.8" hidden="false" customHeight="false" outlineLevel="0" collapsed="false">
      <c r="I179" s="27"/>
      <c r="J179" s="27"/>
      <c r="K179" s="27"/>
    </row>
    <row r="180" customFormat="false" ht="12.8" hidden="false" customHeight="false" outlineLevel="0" collapsed="false">
      <c r="I180" s="27"/>
      <c r="J180" s="27"/>
      <c r="K180" s="27"/>
    </row>
    <row r="181" customFormat="false" ht="12.8" hidden="false" customHeight="false" outlineLevel="0" collapsed="false">
      <c r="I181" s="27"/>
      <c r="J181" s="27"/>
      <c r="K181" s="27"/>
    </row>
    <row r="182" customFormat="false" ht="12.8" hidden="false" customHeight="false" outlineLevel="0" collapsed="false">
      <c r="I182" s="27"/>
      <c r="J182" s="27"/>
      <c r="K182" s="27"/>
    </row>
    <row r="183" customFormat="false" ht="12.8" hidden="false" customHeight="false" outlineLevel="0" collapsed="false">
      <c r="I183" s="27"/>
      <c r="J183" s="27"/>
      <c r="K183" s="27"/>
    </row>
    <row r="184" customFormat="false" ht="12.8" hidden="false" customHeight="false" outlineLevel="0" collapsed="false">
      <c r="I184" s="27"/>
      <c r="J184" s="27"/>
      <c r="K184" s="27"/>
    </row>
    <row r="185" customFormat="false" ht="12.8" hidden="false" customHeight="false" outlineLevel="0" collapsed="false">
      <c r="I185" s="27"/>
      <c r="J185" s="27"/>
      <c r="K185" s="27"/>
    </row>
    <row r="186" customFormat="false" ht="12.8" hidden="false" customHeight="false" outlineLevel="0" collapsed="false">
      <c r="I186" s="27"/>
      <c r="J186" s="27"/>
      <c r="K186" s="27"/>
    </row>
    <row r="187" customFormat="false" ht="12.8" hidden="false" customHeight="false" outlineLevel="0" collapsed="false">
      <c r="I187" s="27"/>
      <c r="J187" s="27"/>
      <c r="K187" s="27"/>
    </row>
    <row r="188" customFormat="false" ht="12.8" hidden="false" customHeight="false" outlineLevel="0" collapsed="false">
      <c r="I188" s="27"/>
      <c r="J188" s="27"/>
      <c r="K188" s="27"/>
    </row>
    <row r="189" customFormat="false" ht="12.8" hidden="false" customHeight="false" outlineLevel="0" collapsed="false">
      <c r="I189" s="27"/>
      <c r="J189" s="27"/>
      <c r="K189" s="27"/>
    </row>
    <row r="190" customFormat="false" ht="12.8" hidden="false" customHeight="false" outlineLevel="0" collapsed="false">
      <c r="I190" s="27"/>
      <c r="J190" s="27"/>
      <c r="K190" s="27"/>
    </row>
    <row r="191" customFormat="false" ht="12.8" hidden="false" customHeight="false" outlineLevel="0" collapsed="false">
      <c r="I191" s="27"/>
      <c r="J191" s="27"/>
      <c r="K191" s="27"/>
    </row>
    <row r="192" customFormat="false" ht="12.8" hidden="false" customHeight="false" outlineLevel="0" collapsed="false">
      <c r="I192" s="27"/>
      <c r="J192" s="27"/>
      <c r="K192" s="27"/>
    </row>
    <row r="193" customFormat="false" ht="12.8" hidden="false" customHeight="false" outlineLevel="0" collapsed="false">
      <c r="I193" s="27"/>
      <c r="J193" s="27"/>
      <c r="K193" s="27"/>
    </row>
    <row r="194" customFormat="false" ht="12.8" hidden="false" customHeight="false" outlineLevel="0" collapsed="false">
      <c r="I194" s="27"/>
      <c r="J194" s="27"/>
      <c r="K194" s="27"/>
    </row>
    <row r="195" customFormat="false" ht="12.8" hidden="false" customHeight="false" outlineLevel="0" collapsed="false">
      <c r="I195" s="27"/>
      <c r="J195" s="27"/>
      <c r="K195" s="27"/>
    </row>
    <row r="196" customFormat="false" ht="12.8" hidden="false" customHeight="false" outlineLevel="0" collapsed="false">
      <c r="I196" s="27"/>
      <c r="J196" s="27"/>
      <c r="K196" s="27"/>
    </row>
    <row r="197" customFormat="false" ht="12.8" hidden="false" customHeight="false" outlineLevel="0" collapsed="false">
      <c r="I197" s="27"/>
      <c r="J197" s="27"/>
      <c r="K197" s="27"/>
    </row>
    <row r="198" customFormat="false" ht="12.8" hidden="false" customHeight="false" outlineLevel="0" collapsed="false">
      <c r="I198" s="27"/>
      <c r="J198" s="27"/>
      <c r="K198" s="27"/>
    </row>
    <row r="199" customFormat="false" ht="12.8" hidden="false" customHeight="false" outlineLevel="0" collapsed="false">
      <c r="I199" s="27"/>
      <c r="J199" s="27"/>
      <c r="K199" s="27"/>
    </row>
    <row r="200" customFormat="false" ht="12.8" hidden="false" customHeight="false" outlineLevel="0" collapsed="false">
      <c r="I200" s="27"/>
      <c r="J200" s="27"/>
      <c r="K200" s="27"/>
    </row>
    <row r="201" customFormat="false" ht="12.8" hidden="false" customHeight="false" outlineLevel="0" collapsed="false">
      <c r="I201" s="27"/>
      <c r="J201" s="27"/>
      <c r="K201" s="27"/>
    </row>
    <row r="202" customFormat="false" ht="12.8" hidden="false" customHeight="false" outlineLevel="0" collapsed="false">
      <c r="I202" s="27"/>
      <c r="J202" s="27"/>
      <c r="K202" s="27"/>
    </row>
    <row r="203" customFormat="false" ht="12.8" hidden="false" customHeight="false" outlineLevel="0" collapsed="false">
      <c r="I203" s="27"/>
      <c r="J203" s="27"/>
      <c r="K203" s="27"/>
    </row>
    <row r="204" customFormat="false" ht="12.8" hidden="false" customHeight="false" outlineLevel="0" collapsed="false">
      <c r="I204" s="27"/>
      <c r="J204" s="27"/>
      <c r="K204" s="27"/>
    </row>
    <row r="205" customFormat="false" ht="12.8" hidden="false" customHeight="false" outlineLevel="0" collapsed="false">
      <c r="I205" s="27"/>
      <c r="J205" s="27"/>
      <c r="K205" s="27"/>
    </row>
    <row r="206" customFormat="false" ht="12.8" hidden="false" customHeight="false" outlineLevel="0" collapsed="false">
      <c r="I206" s="27"/>
      <c r="J206" s="27"/>
      <c r="K206" s="27"/>
    </row>
    <row r="207" customFormat="false" ht="12.8" hidden="false" customHeight="false" outlineLevel="0" collapsed="false">
      <c r="I207" s="27"/>
      <c r="J207" s="27"/>
      <c r="K207" s="27"/>
    </row>
    <row r="208" customFormat="false" ht="12.8" hidden="false" customHeight="false" outlineLevel="0" collapsed="false">
      <c r="I208" s="27"/>
      <c r="J208" s="27"/>
      <c r="K208" s="27"/>
    </row>
    <row r="209" customFormat="false" ht="12.8" hidden="false" customHeight="false" outlineLevel="0" collapsed="false">
      <c r="I209" s="27"/>
      <c r="J209" s="27"/>
      <c r="K209" s="27"/>
    </row>
    <row r="210" customFormat="false" ht="12.8" hidden="false" customHeight="false" outlineLevel="0" collapsed="false">
      <c r="I210" s="27"/>
      <c r="J210" s="27"/>
      <c r="K210" s="27"/>
    </row>
    <row r="211" customFormat="false" ht="12.8" hidden="false" customHeight="false" outlineLevel="0" collapsed="false">
      <c r="I211" s="27"/>
      <c r="J211" s="27"/>
      <c r="K211" s="27"/>
    </row>
    <row r="212" customFormat="false" ht="12.8" hidden="false" customHeight="false" outlineLevel="0" collapsed="false">
      <c r="I212" s="27"/>
      <c r="J212" s="27"/>
      <c r="K212" s="27"/>
    </row>
    <row r="213" customFormat="false" ht="12.8" hidden="false" customHeight="false" outlineLevel="0" collapsed="false">
      <c r="I213" s="27"/>
      <c r="J213" s="27"/>
      <c r="K213" s="27"/>
    </row>
    <row r="214" customFormat="false" ht="12.8" hidden="false" customHeight="false" outlineLevel="0" collapsed="false">
      <c r="I214" s="27"/>
      <c r="J214" s="27"/>
      <c r="K214" s="27"/>
    </row>
    <row r="215" customFormat="false" ht="12.8" hidden="false" customHeight="false" outlineLevel="0" collapsed="false">
      <c r="I215" s="27"/>
      <c r="J215" s="27"/>
      <c r="K215" s="27"/>
    </row>
    <row r="216" customFormat="false" ht="12.8" hidden="false" customHeight="false" outlineLevel="0" collapsed="false">
      <c r="I216" s="27"/>
      <c r="J216" s="27"/>
      <c r="K216" s="27"/>
    </row>
    <row r="217" customFormat="false" ht="12.8" hidden="false" customHeight="false" outlineLevel="0" collapsed="false">
      <c r="I217" s="27"/>
      <c r="J217" s="27"/>
      <c r="K217" s="27"/>
    </row>
    <row r="218" customFormat="false" ht="12.8" hidden="false" customHeight="false" outlineLevel="0" collapsed="false">
      <c r="I218" s="27"/>
      <c r="J218" s="27"/>
      <c r="K218" s="27"/>
    </row>
    <row r="219" customFormat="false" ht="12.8" hidden="false" customHeight="false" outlineLevel="0" collapsed="false">
      <c r="I219" s="27"/>
      <c r="J219" s="27"/>
      <c r="K219" s="27"/>
    </row>
    <row r="220" customFormat="false" ht="12.8" hidden="false" customHeight="false" outlineLevel="0" collapsed="false">
      <c r="I220" s="27"/>
      <c r="J220" s="27"/>
      <c r="K220" s="27"/>
    </row>
    <row r="221" customFormat="false" ht="12.8" hidden="false" customHeight="false" outlineLevel="0" collapsed="false">
      <c r="I221" s="27"/>
      <c r="J221" s="27"/>
      <c r="K221" s="27"/>
    </row>
    <row r="222" customFormat="false" ht="12.8" hidden="false" customHeight="false" outlineLevel="0" collapsed="false">
      <c r="I222" s="27"/>
      <c r="J222" s="27"/>
      <c r="K222" s="27"/>
    </row>
    <row r="223" customFormat="false" ht="12.8" hidden="false" customHeight="false" outlineLevel="0" collapsed="false">
      <c r="I223" s="27"/>
      <c r="J223" s="27"/>
      <c r="K223" s="27"/>
    </row>
    <row r="224" customFormat="false" ht="12.8" hidden="false" customHeight="false" outlineLevel="0" collapsed="false">
      <c r="I224" s="27"/>
      <c r="J224" s="27"/>
      <c r="K224" s="27"/>
    </row>
    <row r="225" customFormat="false" ht="12.8" hidden="false" customHeight="false" outlineLevel="0" collapsed="false">
      <c r="I225" s="27"/>
      <c r="J225" s="27"/>
      <c r="K225" s="27"/>
    </row>
    <row r="226" customFormat="false" ht="12.8" hidden="false" customHeight="false" outlineLevel="0" collapsed="false">
      <c r="I226" s="27"/>
      <c r="J226" s="27"/>
      <c r="K226" s="27"/>
    </row>
    <row r="227" customFormat="false" ht="12.8" hidden="false" customHeight="false" outlineLevel="0" collapsed="false">
      <c r="I227" s="27"/>
      <c r="J227" s="27"/>
      <c r="K227" s="27"/>
    </row>
    <row r="228" customFormat="false" ht="12.8" hidden="false" customHeight="false" outlineLevel="0" collapsed="false">
      <c r="I228" s="27"/>
      <c r="J228" s="27"/>
      <c r="K228" s="27"/>
    </row>
    <row r="229" customFormat="false" ht="12.8" hidden="false" customHeight="false" outlineLevel="0" collapsed="false">
      <c r="I229" s="27"/>
      <c r="J229" s="27"/>
      <c r="K229" s="27"/>
    </row>
    <row r="230" customFormat="false" ht="12.8" hidden="false" customHeight="false" outlineLevel="0" collapsed="false">
      <c r="I230" s="27"/>
      <c r="J230" s="27"/>
      <c r="K230" s="27"/>
    </row>
    <row r="231" customFormat="false" ht="12.8" hidden="false" customHeight="false" outlineLevel="0" collapsed="false">
      <c r="I231" s="27"/>
      <c r="J231" s="27"/>
      <c r="K231" s="27"/>
    </row>
    <row r="232" customFormat="false" ht="12.8" hidden="false" customHeight="false" outlineLevel="0" collapsed="false">
      <c r="I232" s="27"/>
      <c r="J232" s="27"/>
      <c r="K232" s="27"/>
    </row>
    <row r="233" customFormat="false" ht="12.8" hidden="false" customHeight="false" outlineLevel="0" collapsed="false">
      <c r="I233" s="27"/>
      <c r="J233" s="27"/>
      <c r="K233" s="27"/>
    </row>
    <row r="234" customFormat="false" ht="12.8" hidden="false" customHeight="false" outlineLevel="0" collapsed="false">
      <c r="I234" s="27"/>
      <c r="J234" s="27"/>
      <c r="K234" s="27"/>
    </row>
    <row r="235" customFormat="false" ht="12.8" hidden="false" customHeight="false" outlineLevel="0" collapsed="false">
      <c r="I235" s="27"/>
      <c r="J235" s="27"/>
      <c r="K235" s="27"/>
    </row>
    <row r="236" customFormat="false" ht="12.8" hidden="false" customHeight="false" outlineLevel="0" collapsed="false">
      <c r="I236" s="27"/>
      <c r="J236" s="27"/>
      <c r="K236" s="27"/>
    </row>
    <row r="237" customFormat="false" ht="12.8" hidden="false" customHeight="false" outlineLevel="0" collapsed="false">
      <c r="I237" s="27"/>
      <c r="J237" s="27"/>
      <c r="K237" s="27"/>
    </row>
    <row r="238" customFormat="false" ht="12.8" hidden="false" customHeight="false" outlineLevel="0" collapsed="false">
      <c r="I238" s="27"/>
      <c r="J238" s="27"/>
      <c r="K238" s="27"/>
    </row>
    <row r="239" customFormat="false" ht="12.8" hidden="false" customHeight="false" outlineLevel="0" collapsed="false">
      <c r="I239" s="27"/>
      <c r="J239" s="27"/>
      <c r="K239" s="27"/>
    </row>
    <row r="240" customFormat="false" ht="12.8" hidden="false" customHeight="false" outlineLevel="0" collapsed="false">
      <c r="I240" s="27"/>
      <c r="J240" s="27"/>
      <c r="K240" s="27"/>
    </row>
    <row r="241" customFormat="false" ht="12.8" hidden="false" customHeight="false" outlineLevel="0" collapsed="false">
      <c r="I241" s="27"/>
      <c r="J241" s="27"/>
      <c r="K241" s="27"/>
    </row>
    <row r="242" customFormat="false" ht="12.8" hidden="false" customHeight="false" outlineLevel="0" collapsed="false">
      <c r="I242" s="27"/>
      <c r="J242" s="27"/>
      <c r="K242" s="27"/>
    </row>
    <row r="243" customFormat="false" ht="12.8" hidden="false" customHeight="false" outlineLevel="0" collapsed="false">
      <c r="I243" s="27"/>
      <c r="J243" s="27"/>
      <c r="K243" s="27"/>
    </row>
    <row r="244" customFormat="false" ht="12.8" hidden="false" customHeight="false" outlineLevel="0" collapsed="false">
      <c r="I244" s="27"/>
      <c r="J244" s="27"/>
      <c r="K244" s="27"/>
    </row>
    <row r="245" customFormat="false" ht="12.8" hidden="false" customHeight="false" outlineLevel="0" collapsed="false">
      <c r="I245" s="27"/>
      <c r="J245" s="27"/>
      <c r="K245" s="27"/>
    </row>
    <row r="246" customFormat="false" ht="12.8" hidden="false" customHeight="false" outlineLevel="0" collapsed="false">
      <c r="I246" s="27"/>
      <c r="J246" s="27"/>
      <c r="K246" s="27"/>
    </row>
    <row r="247" customFormat="false" ht="12.8" hidden="false" customHeight="false" outlineLevel="0" collapsed="false">
      <c r="I247" s="27"/>
      <c r="J247" s="27"/>
      <c r="K247" s="27"/>
    </row>
    <row r="248" customFormat="false" ht="12.8" hidden="false" customHeight="false" outlineLevel="0" collapsed="false">
      <c r="I248" s="27"/>
      <c r="J248" s="27"/>
      <c r="K248" s="27"/>
    </row>
    <row r="249" customFormat="false" ht="12.8" hidden="false" customHeight="false" outlineLevel="0" collapsed="false">
      <c r="I249" s="27"/>
      <c r="J249" s="27"/>
      <c r="K249" s="27"/>
    </row>
    <row r="250" customFormat="false" ht="12.8" hidden="false" customHeight="false" outlineLevel="0" collapsed="false">
      <c r="I250" s="27"/>
      <c r="J250" s="27"/>
      <c r="K250" s="27"/>
    </row>
    <row r="251" customFormat="false" ht="12.8" hidden="false" customHeight="false" outlineLevel="0" collapsed="false">
      <c r="I251" s="27"/>
      <c r="J251" s="27"/>
      <c r="K251" s="27"/>
    </row>
    <row r="252" customFormat="false" ht="12.8" hidden="false" customHeight="false" outlineLevel="0" collapsed="false">
      <c r="I252" s="27"/>
      <c r="J252" s="27"/>
      <c r="K252" s="27"/>
    </row>
    <row r="253" customFormat="false" ht="12.8" hidden="false" customHeight="false" outlineLevel="0" collapsed="false">
      <c r="I253" s="27"/>
      <c r="J253" s="27"/>
      <c r="K253" s="27"/>
    </row>
    <row r="254" customFormat="false" ht="12.8" hidden="false" customHeight="false" outlineLevel="0" collapsed="false">
      <c r="I254" s="27"/>
      <c r="J254" s="27"/>
      <c r="K254" s="27"/>
    </row>
    <row r="255" customFormat="false" ht="12.8" hidden="false" customHeight="false" outlineLevel="0" collapsed="false">
      <c r="I255" s="27"/>
      <c r="J255" s="27"/>
      <c r="K255" s="27"/>
    </row>
    <row r="256" customFormat="false" ht="12.8" hidden="false" customHeight="false" outlineLevel="0" collapsed="false">
      <c r="I256" s="27"/>
      <c r="J256" s="27"/>
      <c r="K256" s="27"/>
    </row>
    <row r="257" customFormat="false" ht="12.8" hidden="false" customHeight="false" outlineLevel="0" collapsed="false">
      <c r="I257" s="27"/>
      <c r="J257" s="27"/>
      <c r="K257" s="27"/>
    </row>
    <row r="258" customFormat="false" ht="12.8" hidden="false" customHeight="false" outlineLevel="0" collapsed="false">
      <c r="I258" s="27"/>
      <c r="J258" s="27"/>
      <c r="K258" s="27"/>
    </row>
    <row r="259" customFormat="false" ht="12.8" hidden="false" customHeight="false" outlineLevel="0" collapsed="false">
      <c r="I259" s="27"/>
      <c r="J259" s="27"/>
      <c r="K259" s="27"/>
    </row>
    <row r="260" customFormat="false" ht="12.8" hidden="false" customHeight="false" outlineLevel="0" collapsed="false">
      <c r="I260" s="27"/>
      <c r="J260" s="27"/>
      <c r="K260" s="27"/>
    </row>
    <row r="261" customFormat="false" ht="12.8" hidden="false" customHeight="false" outlineLevel="0" collapsed="false">
      <c r="I261" s="27"/>
      <c r="J261" s="27"/>
      <c r="K261" s="27"/>
    </row>
    <row r="262" customFormat="false" ht="12.8" hidden="false" customHeight="false" outlineLevel="0" collapsed="false">
      <c r="I262" s="27"/>
      <c r="J262" s="27"/>
      <c r="K262" s="27"/>
    </row>
    <row r="263" customFormat="false" ht="12.8" hidden="false" customHeight="false" outlineLevel="0" collapsed="false">
      <c r="I263" s="27"/>
      <c r="J263" s="27"/>
      <c r="K263" s="27"/>
    </row>
    <row r="264" customFormat="false" ht="12.8" hidden="false" customHeight="false" outlineLevel="0" collapsed="false">
      <c r="I264" s="27"/>
      <c r="J264" s="27"/>
      <c r="K264" s="27"/>
    </row>
    <row r="265" customFormat="false" ht="12.8" hidden="false" customHeight="false" outlineLevel="0" collapsed="false">
      <c r="I265" s="27"/>
      <c r="J265" s="27"/>
      <c r="K265" s="27"/>
    </row>
    <row r="266" customFormat="false" ht="12.8" hidden="false" customHeight="false" outlineLevel="0" collapsed="false">
      <c r="I266" s="27"/>
      <c r="J266" s="27"/>
      <c r="K266" s="27"/>
    </row>
    <row r="267" customFormat="false" ht="12.8" hidden="false" customHeight="false" outlineLevel="0" collapsed="false">
      <c r="I267" s="27"/>
      <c r="J267" s="27"/>
      <c r="K267" s="27"/>
    </row>
    <row r="268" customFormat="false" ht="12.8" hidden="false" customHeight="false" outlineLevel="0" collapsed="false">
      <c r="I268" s="27"/>
      <c r="J268" s="27"/>
      <c r="K268" s="27"/>
    </row>
    <row r="269" customFormat="false" ht="12.8" hidden="false" customHeight="false" outlineLevel="0" collapsed="false">
      <c r="I269" s="27"/>
      <c r="J269" s="27"/>
      <c r="K269" s="27"/>
    </row>
    <row r="270" customFormat="false" ht="12.8" hidden="false" customHeight="false" outlineLevel="0" collapsed="false">
      <c r="I270" s="27"/>
      <c r="J270" s="27"/>
      <c r="K270" s="27"/>
    </row>
    <row r="271" customFormat="false" ht="12.8" hidden="false" customHeight="false" outlineLevel="0" collapsed="false">
      <c r="I271" s="27"/>
      <c r="J271" s="27"/>
      <c r="K271" s="27"/>
    </row>
    <row r="272" customFormat="false" ht="12.8" hidden="false" customHeight="false" outlineLevel="0" collapsed="false">
      <c r="I272" s="27"/>
      <c r="J272" s="27"/>
      <c r="K272" s="27"/>
    </row>
    <row r="273" customFormat="false" ht="12.8" hidden="false" customHeight="false" outlineLevel="0" collapsed="false">
      <c r="I273" s="27"/>
      <c r="J273" s="27"/>
      <c r="K273" s="27"/>
    </row>
    <row r="274" customFormat="false" ht="12.8" hidden="false" customHeight="false" outlineLevel="0" collapsed="false">
      <c r="I274" s="27"/>
      <c r="J274" s="27"/>
      <c r="K274" s="27"/>
    </row>
    <row r="275" customFormat="false" ht="12.8" hidden="false" customHeight="false" outlineLevel="0" collapsed="false">
      <c r="I275" s="27"/>
      <c r="J275" s="27"/>
      <c r="K275" s="27"/>
    </row>
    <row r="276" customFormat="false" ht="12.8" hidden="false" customHeight="false" outlineLevel="0" collapsed="false">
      <c r="I276" s="27"/>
      <c r="J276" s="27"/>
      <c r="K276" s="27"/>
    </row>
    <row r="277" customFormat="false" ht="12.8" hidden="false" customHeight="false" outlineLevel="0" collapsed="false">
      <c r="I277" s="27"/>
      <c r="J277" s="27"/>
      <c r="K277" s="27"/>
    </row>
    <row r="278" customFormat="false" ht="12.8" hidden="false" customHeight="false" outlineLevel="0" collapsed="false">
      <c r="I278" s="27"/>
      <c r="J278" s="27"/>
      <c r="K278" s="27"/>
    </row>
    <row r="279" customFormat="false" ht="12.8" hidden="false" customHeight="false" outlineLevel="0" collapsed="false">
      <c r="I279" s="27"/>
      <c r="J279" s="27"/>
      <c r="K279" s="27"/>
    </row>
    <row r="280" customFormat="false" ht="12.8" hidden="false" customHeight="false" outlineLevel="0" collapsed="false">
      <c r="I280" s="27"/>
      <c r="J280" s="27"/>
      <c r="K280" s="27"/>
    </row>
    <row r="281" customFormat="false" ht="12.8" hidden="false" customHeight="false" outlineLevel="0" collapsed="false">
      <c r="I281" s="27"/>
      <c r="J281" s="27"/>
      <c r="K281" s="27"/>
    </row>
    <row r="282" customFormat="false" ht="12.8" hidden="false" customHeight="false" outlineLevel="0" collapsed="false">
      <c r="I282" s="27"/>
      <c r="J282" s="27"/>
      <c r="K282" s="27"/>
    </row>
    <row r="283" customFormat="false" ht="12.8" hidden="false" customHeight="false" outlineLevel="0" collapsed="false">
      <c r="I283" s="27"/>
      <c r="J283" s="27"/>
      <c r="K283" s="27"/>
    </row>
    <row r="284" customFormat="false" ht="12.8" hidden="false" customHeight="false" outlineLevel="0" collapsed="false">
      <c r="I284" s="27"/>
      <c r="J284" s="27"/>
      <c r="K284" s="27"/>
    </row>
    <row r="285" customFormat="false" ht="12.8" hidden="false" customHeight="false" outlineLevel="0" collapsed="false">
      <c r="I285" s="27"/>
      <c r="J285" s="27"/>
      <c r="K285" s="27"/>
    </row>
    <row r="286" customFormat="false" ht="12.8" hidden="false" customHeight="false" outlineLevel="0" collapsed="false">
      <c r="I286" s="27"/>
      <c r="J286" s="27"/>
      <c r="K286" s="27"/>
    </row>
    <row r="287" customFormat="false" ht="12.8" hidden="false" customHeight="false" outlineLevel="0" collapsed="false">
      <c r="I287" s="27"/>
      <c r="J287" s="27"/>
      <c r="K287" s="27"/>
    </row>
    <row r="288" customFormat="false" ht="12.8" hidden="false" customHeight="false" outlineLevel="0" collapsed="false">
      <c r="I288" s="27"/>
      <c r="J288" s="27"/>
      <c r="K288" s="27"/>
    </row>
    <row r="289" customFormat="false" ht="12.8" hidden="false" customHeight="false" outlineLevel="0" collapsed="false">
      <c r="I289" s="27"/>
      <c r="J289" s="27"/>
      <c r="K289" s="27"/>
    </row>
    <row r="290" customFormat="false" ht="12.8" hidden="false" customHeight="false" outlineLevel="0" collapsed="false">
      <c r="I290" s="27"/>
      <c r="J290" s="27"/>
      <c r="K290" s="27"/>
    </row>
    <row r="291" customFormat="false" ht="12.8" hidden="false" customHeight="false" outlineLevel="0" collapsed="false">
      <c r="I291" s="27"/>
      <c r="J291" s="27"/>
      <c r="K291" s="27"/>
    </row>
    <row r="292" customFormat="false" ht="12.8" hidden="false" customHeight="false" outlineLevel="0" collapsed="false">
      <c r="I292" s="27"/>
      <c r="J292" s="27"/>
      <c r="K292" s="27"/>
    </row>
    <row r="293" customFormat="false" ht="12.8" hidden="false" customHeight="false" outlineLevel="0" collapsed="false">
      <c r="I293" s="27"/>
      <c r="J293" s="27"/>
      <c r="K293" s="27"/>
    </row>
    <row r="294" customFormat="false" ht="12.8" hidden="false" customHeight="false" outlineLevel="0" collapsed="false">
      <c r="I294" s="27"/>
      <c r="J294" s="27"/>
      <c r="K294" s="27"/>
    </row>
    <row r="295" customFormat="false" ht="12.8" hidden="false" customHeight="false" outlineLevel="0" collapsed="false">
      <c r="I295" s="27"/>
      <c r="J295" s="27"/>
      <c r="K295" s="27"/>
    </row>
    <row r="296" customFormat="false" ht="12.8" hidden="false" customHeight="false" outlineLevel="0" collapsed="false">
      <c r="I296" s="27"/>
      <c r="J296" s="27"/>
      <c r="K296" s="27"/>
    </row>
    <row r="297" customFormat="false" ht="12.8" hidden="false" customHeight="false" outlineLevel="0" collapsed="false">
      <c r="I297" s="27"/>
      <c r="J297" s="27"/>
      <c r="K297" s="27"/>
    </row>
    <row r="298" customFormat="false" ht="12.8" hidden="false" customHeight="false" outlineLevel="0" collapsed="false">
      <c r="I298" s="27"/>
      <c r="J298" s="27"/>
      <c r="K298" s="27"/>
    </row>
    <row r="299" customFormat="false" ht="12.8" hidden="false" customHeight="false" outlineLevel="0" collapsed="false">
      <c r="I299" s="27"/>
      <c r="J299" s="27"/>
      <c r="K299" s="27"/>
    </row>
    <row r="300" customFormat="false" ht="12.8" hidden="false" customHeight="false" outlineLevel="0" collapsed="false">
      <c r="I300" s="27"/>
      <c r="J300" s="27"/>
      <c r="K300" s="27"/>
    </row>
    <row r="301" customFormat="false" ht="12.8" hidden="false" customHeight="false" outlineLevel="0" collapsed="false">
      <c r="I301" s="27"/>
      <c r="J301" s="27"/>
      <c r="K301" s="27"/>
    </row>
    <row r="302" customFormat="false" ht="12.8" hidden="false" customHeight="false" outlineLevel="0" collapsed="false">
      <c r="I302" s="27"/>
      <c r="J302" s="27"/>
      <c r="K302" s="27"/>
    </row>
    <row r="303" customFormat="false" ht="12.8" hidden="false" customHeight="false" outlineLevel="0" collapsed="false">
      <c r="I303" s="27"/>
      <c r="J303" s="27"/>
      <c r="K303" s="27"/>
    </row>
    <row r="304" customFormat="false" ht="12.8" hidden="false" customHeight="false" outlineLevel="0" collapsed="false">
      <c r="I304" s="27"/>
      <c r="J304" s="27"/>
      <c r="K304" s="27"/>
    </row>
    <row r="305" customFormat="false" ht="12.8" hidden="false" customHeight="false" outlineLevel="0" collapsed="false">
      <c r="I305" s="27"/>
      <c r="J305" s="27"/>
      <c r="K305" s="27"/>
    </row>
    <row r="306" customFormat="false" ht="12.8" hidden="false" customHeight="false" outlineLevel="0" collapsed="false">
      <c r="I306" s="27"/>
      <c r="J306" s="27"/>
      <c r="K306" s="27"/>
    </row>
    <row r="307" customFormat="false" ht="12.8" hidden="false" customHeight="false" outlineLevel="0" collapsed="false">
      <c r="I307" s="27"/>
      <c r="J307" s="27"/>
      <c r="K307" s="27"/>
    </row>
    <row r="308" customFormat="false" ht="12.8" hidden="false" customHeight="false" outlineLevel="0" collapsed="false">
      <c r="I308" s="27"/>
      <c r="J308" s="27"/>
      <c r="K308" s="27"/>
    </row>
    <row r="309" customFormat="false" ht="12.8" hidden="false" customHeight="false" outlineLevel="0" collapsed="false">
      <c r="I309" s="27"/>
      <c r="J309" s="27"/>
      <c r="K309" s="27"/>
    </row>
    <row r="310" customFormat="false" ht="12.8" hidden="false" customHeight="false" outlineLevel="0" collapsed="false">
      <c r="I310" s="27"/>
      <c r="J310" s="27"/>
      <c r="K310" s="27"/>
    </row>
    <row r="311" customFormat="false" ht="12.8" hidden="false" customHeight="false" outlineLevel="0" collapsed="false">
      <c r="I311" s="27"/>
      <c r="J311" s="27"/>
      <c r="K311" s="27"/>
    </row>
    <row r="312" customFormat="false" ht="12.8" hidden="false" customHeight="false" outlineLevel="0" collapsed="false">
      <c r="I312" s="27"/>
      <c r="J312" s="27"/>
      <c r="K312" s="27"/>
    </row>
    <row r="313" customFormat="false" ht="12.8" hidden="false" customHeight="false" outlineLevel="0" collapsed="false">
      <c r="I313" s="27"/>
      <c r="J313" s="27"/>
      <c r="K313" s="27"/>
    </row>
    <row r="314" customFormat="false" ht="12.8" hidden="false" customHeight="false" outlineLevel="0" collapsed="false">
      <c r="I314" s="27"/>
      <c r="J314" s="27"/>
      <c r="K314" s="27"/>
    </row>
    <row r="315" customFormat="false" ht="12.8" hidden="false" customHeight="false" outlineLevel="0" collapsed="false">
      <c r="I315" s="27"/>
      <c r="J315" s="27"/>
      <c r="K315" s="27"/>
    </row>
    <row r="316" customFormat="false" ht="12.8" hidden="false" customHeight="false" outlineLevel="0" collapsed="false">
      <c r="I316" s="27"/>
      <c r="J316" s="27"/>
      <c r="K316" s="27"/>
    </row>
    <row r="317" customFormat="false" ht="12.8" hidden="false" customHeight="false" outlineLevel="0" collapsed="false">
      <c r="I317" s="27"/>
      <c r="J317" s="27"/>
      <c r="K317" s="27"/>
    </row>
    <row r="318" customFormat="false" ht="12.8" hidden="false" customHeight="false" outlineLevel="0" collapsed="false">
      <c r="I318" s="27"/>
      <c r="J318" s="27"/>
      <c r="K318" s="27"/>
    </row>
    <row r="319" customFormat="false" ht="12.8" hidden="false" customHeight="false" outlineLevel="0" collapsed="false">
      <c r="I319" s="27"/>
      <c r="J319" s="27"/>
      <c r="K319" s="27"/>
    </row>
    <row r="320" customFormat="false" ht="12.8" hidden="false" customHeight="false" outlineLevel="0" collapsed="false">
      <c r="I320" s="27"/>
      <c r="J320" s="27"/>
      <c r="K320" s="27"/>
    </row>
    <row r="321" customFormat="false" ht="12.8" hidden="false" customHeight="false" outlineLevel="0" collapsed="false">
      <c r="I321" s="27"/>
      <c r="J321" s="27"/>
      <c r="K321" s="27"/>
    </row>
    <row r="322" customFormat="false" ht="12.8" hidden="false" customHeight="false" outlineLevel="0" collapsed="false">
      <c r="I322" s="27"/>
      <c r="J322" s="27"/>
      <c r="K322" s="27"/>
    </row>
    <row r="323" customFormat="false" ht="12.8" hidden="false" customHeight="false" outlineLevel="0" collapsed="false">
      <c r="I323" s="27"/>
      <c r="J323" s="27"/>
      <c r="K323" s="27"/>
    </row>
    <row r="324" customFormat="false" ht="12.8" hidden="false" customHeight="false" outlineLevel="0" collapsed="false">
      <c r="I324" s="27"/>
      <c r="J324" s="27"/>
      <c r="K324" s="27"/>
    </row>
    <row r="325" customFormat="false" ht="12.8" hidden="false" customHeight="false" outlineLevel="0" collapsed="false">
      <c r="I325" s="27"/>
      <c r="J325" s="27"/>
      <c r="K325" s="27"/>
    </row>
    <row r="326" customFormat="false" ht="12.8" hidden="false" customHeight="false" outlineLevel="0" collapsed="false">
      <c r="I326" s="27"/>
      <c r="J326" s="27"/>
      <c r="K326" s="27"/>
    </row>
    <row r="327" customFormat="false" ht="12.8" hidden="false" customHeight="false" outlineLevel="0" collapsed="false">
      <c r="I327" s="27"/>
      <c r="J327" s="27"/>
      <c r="K327" s="27"/>
    </row>
    <row r="328" customFormat="false" ht="12.8" hidden="false" customHeight="false" outlineLevel="0" collapsed="false">
      <c r="I328" s="27"/>
      <c r="J328" s="27"/>
      <c r="K328" s="27"/>
    </row>
    <row r="329" customFormat="false" ht="12.8" hidden="false" customHeight="false" outlineLevel="0" collapsed="false">
      <c r="I329" s="27"/>
      <c r="J329" s="27"/>
      <c r="K329" s="27"/>
    </row>
    <row r="330" customFormat="false" ht="12.8" hidden="false" customHeight="false" outlineLevel="0" collapsed="false">
      <c r="I330" s="27"/>
      <c r="J330" s="27"/>
      <c r="K330" s="27"/>
    </row>
    <row r="331" customFormat="false" ht="12.8" hidden="false" customHeight="false" outlineLevel="0" collapsed="false">
      <c r="I331" s="27"/>
      <c r="J331" s="27"/>
      <c r="K331" s="27"/>
    </row>
    <row r="332" customFormat="false" ht="12.8" hidden="false" customHeight="false" outlineLevel="0" collapsed="false">
      <c r="I332" s="27"/>
      <c r="J332" s="27"/>
      <c r="K332" s="27"/>
    </row>
    <row r="333" customFormat="false" ht="12.8" hidden="false" customHeight="false" outlineLevel="0" collapsed="false">
      <c r="I333" s="27"/>
      <c r="J333" s="27"/>
      <c r="K333" s="27"/>
    </row>
    <row r="334" customFormat="false" ht="12.8" hidden="false" customHeight="false" outlineLevel="0" collapsed="false">
      <c r="I334" s="27"/>
      <c r="J334" s="27"/>
      <c r="K334" s="27"/>
    </row>
    <row r="335" customFormat="false" ht="12.8" hidden="false" customHeight="false" outlineLevel="0" collapsed="false">
      <c r="I335" s="27"/>
      <c r="J335" s="27"/>
      <c r="K335" s="27"/>
    </row>
    <row r="336" customFormat="false" ht="12.8" hidden="false" customHeight="false" outlineLevel="0" collapsed="false">
      <c r="I336" s="27"/>
      <c r="J336" s="27"/>
      <c r="K336" s="27"/>
    </row>
    <row r="337" customFormat="false" ht="12.8" hidden="false" customHeight="false" outlineLevel="0" collapsed="false">
      <c r="I337" s="27"/>
      <c r="J337" s="27"/>
      <c r="K337" s="27"/>
    </row>
    <row r="338" customFormat="false" ht="12.8" hidden="false" customHeight="false" outlineLevel="0" collapsed="false">
      <c r="I338" s="27"/>
      <c r="J338" s="27"/>
      <c r="K338" s="27"/>
    </row>
    <row r="339" customFormat="false" ht="12.8" hidden="false" customHeight="false" outlineLevel="0" collapsed="false">
      <c r="I339" s="27"/>
      <c r="J339" s="27"/>
      <c r="K339" s="27"/>
    </row>
    <row r="340" customFormat="false" ht="12.8" hidden="false" customHeight="false" outlineLevel="0" collapsed="false">
      <c r="I340" s="27"/>
      <c r="J340" s="27"/>
      <c r="K340" s="27"/>
    </row>
    <row r="341" customFormat="false" ht="12.8" hidden="false" customHeight="false" outlineLevel="0" collapsed="false">
      <c r="I341" s="27"/>
      <c r="J341" s="27"/>
      <c r="K341" s="27"/>
    </row>
    <row r="342" customFormat="false" ht="12.8" hidden="false" customHeight="false" outlineLevel="0" collapsed="false">
      <c r="I342" s="27"/>
      <c r="J342" s="27"/>
      <c r="K342" s="27"/>
    </row>
    <row r="343" customFormat="false" ht="12.8" hidden="false" customHeight="false" outlineLevel="0" collapsed="false">
      <c r="I343" s="27"/>
      <c r="J343" s="27"/>
      <c r="K343" s="27"/>
    </row>
    <row r="344" customFormat="false" ht="12.8" hidden="false" customHeight="false" outlineLevel="0" collapsed="false">
      <c r="I344" s="27"/>
      <c r="J344" s="27"/>
      <c r="K344" s="27"/>
    </row>
    <row r="345" customFormat="false" ht="12.8" hidden="false" customHeight="false" outlineLevel="0" collapsed="false">
      <c r="I345" s="27"/>
      <c r="J345" s="27"/>
      <c r="K345" s="27"/>
    </row>
    <row r="346" customFormat="false" ht="12.8" hidden="false" customHeight="false" outlineLevel="0" collapsed="false">
      <c r="I346" s="27"/>
      <c r="J346" s="27"/>
      <c r="K346" s="27"/>
    </row>
    <row r="347" customFormat="false" ht="12.8" hidden="false" customHeight="false" outlineLevel="0" collapsed="false">
      <c r="I347" s="27"/>
      <c r="J347" s="27"/>
      <c r="K347" s="27"/>
    </row>
    <row r="348" customFormat="false" ht="12.8" hidden="false" customHeight="false" outlineLevel="0" collapsed="false">
      <c r="I348" s="27"/>
      <c r="J348" s="27"/>
      <c r="K348" s="27"/>
    </row>
    <row r="349" customFormat="false" ht="12.8" hidden="false" customHeight="false" outlineLevel="0" collapsed="false">
      <c r="I349" s="27"/>
      <c r="J349" s="27"/>
      <c r="K349" s="27"/>
    </row>
    <row r="350" customFormat="false" ht="12.8" hidden="false" customHeight="false" outlineLevel="0" collapsed="false">
      <c r="I350" s="27"/>
      <c r="J350" s="27"/>
      <c r="K350" s="27"/>
    </row>
    <row r="351" customFormat="false" ht="12.8" hidden="false" customHeight="false" outlineLevel="0" collapsed="false">
      <c r="I351" s="27"/>
      <c r="J351" s="27"/>
      <c r="K351" s="27"/>
    </row>
    <row r="352" customFormat="false" ht="12.8" hidden="false" customHeight="false" outlineLevel="0" collapsed="false">
      <c r="I352" s="27"/>
      <c r="J352" s="27"/>
      <c r="K352" s="27"/>
    </row>
    <row r="353" customFormat="false" ht="12.8" hidden="false" customHeight="false" outlineLevel="0" collapsed="false">
      <c r="I353" s="27"/>
      <c r="J353" s="27"/>
      <c r="K353" s="27"/>
    </row>
    <row r="354" customFormat="false" ht="12.8" hidden="false" customHeight="false" outlineLevel="0" collapsed="false">
      <c r="I354" s="27"/>
      <c r="J354" s="27"/>
      <c r="K354" s="27"/>
    </row>
    <row r="355" customFormat="false" ht="12.8" hidden="false" customHeight="false" outlineLevel="0" collapsed="false">
      <c r="I355" s="27"/>
      <c r="J355" s="27"/>
      <c r="K355" s="27"/>
    </row>
    <row r="356" customFormat="false" ht="12.8" hidden="false" customHeight="false" outlineLevel="0" collapsed="false">
      <c r="I356" s="27"/>
      <c r="J356" s="27"/>
      <c r="K356" s="27"/>
    </row>
    <row r="357" customFormat="false" ht="12.8" hidden="false" customHeight="false" outlineLevel="0" collapsed="false">
      <c r="I357" s="27"/>
      <c r="J357" s="27"/>
      <c r="K357" s="27"/>
    </row>
    <row r="358" customFormat="false" ht="12.8" hidden="false" customHeight="false" outlineLevel="0" collapsed="false">
      <c r="I358" s="27"/>
      <c r="J358" s="27"/>
      <c r="K358" s="27"/>
    </row>
    <row r="359" customFormat="false" ht="12.8" hidden="false" customHeight="false" outlineLevel="0" collapsed="false">
      <c r="I359" s="27"/>
      <c r="J359" s="27"/>
      <c r="K359" s="27"/>
    </row>
    <row r="360" customFormat="false" ht="12.8" hidden="false" customHeight="false" outlineLevel="0" collapsed="false">
      <c r="I360" s="27"/>
      <c r="J360" s="27"/>
      <c r="K360" s="27"/>
    </row>
    <row r="361" customFormat="false" ht="12.8" hidden="false" customHeight="false" outlineLevel="0" collapsed="false">
      <c r="I361" s="27"/>
      <c r="J361" s="27"/>
      <c r="K361" s="27"/>
    </row>
    <row r="362" customFormat="false" ht="12.8" hidden="false" customHeight="false" outlineLevel="0" collapsed="false">
      <c r="I362" s="27"/>
      <c r="J362" s="27"/>
      <c r="K362" s="27"/>
    </row>
    <row r="363" customFormat="false" ht="12.8" hidden="false" customHeight="false" outlineLevel="0" collapsed="false">
      <c r="I363" s="27"/>
      <c r="J363" s="27"/>
      <c r="K363" s="27"/>
    </row>
    <row r="364" customFormat="false" ht="12.8" hidden="false" customHeight="false" outlineLevel="0" collapsed="false">
      <c r="I364" s="27"/>
      <c r="J364" s="27"/>
      <c r="K364" s="27"/>
    </row>
    <row r="365" customFormat="false" ht="12.8" hidden="false" customHeight="false" outlineLevel="0" collapsed="false">
      <c r="I365" s="27"/>
      <c r="J365" s="27"/>
      <c r="K365" s="27"/>
    </row>
    <row r="366" customFormat="false" ht="12.8" hidden="false" customHeight="false" outlineLevel="0" collapsed="false">
      <c r="I366" s="27"/>
      <c r="J366" s="27"/>
      <c r="K366" s="27"/>
    </row>
    <row r="367" customFormat="false" ht="12.8" hidden="false" customHeight="false" outlineLevel="0" collapsed="false">
      <c r="I367" s="27"/>
      <c r="J367" s="27"/>
      <c r="K367" s="27"/>
    </row>
    <row r="368" customFormat="false" ht="12.8" hidden="false" customHeight="false" outlineLevel="0" collapsed="false">
      <c r="I368" s="27"/>
      <c r="J368" s="27"/>
      <c r="K368" s="27"/>
    </row>
    <row r="369" customFormat="false" ht="12.8" hidden="false" customHeight="false" outlineLevel="0" collapsed="false">
      <c r="I369" s="27"/>
      <c r="J369" s="27"/>
      <c r="K369" s="27"/>
    </row>
    <row r="370" customFormat="false" ht="12.8" hidden="false" customHeight="false" outlineLevel="0" collapsed="false">
      <c r="I370" s="27"/>
      <c r="J370" s="27"/>
      <c r="K370" s="27"/>
    </row>
    <row r="371" customFormat="false" ht="12.8" hidden="false" customHeight="false" outlineLevel="0" collapsed="false">
      <c r="I371" s="27"/>
      <c r="J371" s="27"/>
      <c r="K371" s="27"/>
    </row>
    <row r="372" customFormat="false" ht="12.8" hidden="false" customHeight="false" outlineLevel="0" collapsed="false">
      <c r="I372" s="27"/>
      <c r="J372" s="27"/>
      <c r="K372" s="27"/>
    </row>
    <row r="373" customFormat="false" ht="12.8" hidden="false" customHeight="false" outlineLevel="0" collapsed="false">
      <c r="I373" s="27"/>
      <c r="J373" s="27"/>
      <c r="K373" s="27"/>
    </row>
    <row r="374" customFormat="false" ht="12.8" hidden="false" customHeight="false" outlineLevel="0" collapsed="false">
      <c r="I374" s="27"/>
      <c r="J374" s="27"/>
      <c r="K374" s="27"/>
    </row>
    <row r="375" customFormat="false" ht="12.8" hidden="false" customHeight="false" outlineLevel="0" collapsed="false">
      <c r="I375" s="27"/>
      <c r="J375" s="27"/>
      <c r="K375" s="27"/>
    </row>
    <row r="376" customFormat="false" ht="12.8" hidden="false" customHeight="false" outlineLevel="0" collapsed="false">
      <c r="I376" s="27"/>
      <c r="J376" s="27"/>
      <c r="K376" s="27"/>
    </row>
    <row r="377" customFormat="false" ht="12.8" hidden="false" customHeight="false" outlineLevel="0" collapsed="false">
      <c r="I377" s="27"/>
      <c r="J377" s="27"/>
      <c r="K377" s="27"/>
    </row>
    <row r="378" customFormat="false" ht="12.8" hidden="false" customHeight="false" outlineLevel="0" collapsed="false">
      <c r="I378" s="27"/>
      <c r="J378" s="27"/>
      <c r="K378" s="27"/>
    </row>
    <row r="379" customFormat="false" ht="12.8" hidden="false" customHeight="false" outlineLevel="0" collapsed="false">
      <c r="I379" s="27"/>
      <c r="J379" s="27"/>
      <c r="K379" s="27"/>
    </row>
    <row r="380" customFormat="false" ht="12.8" hidden="false" customHeight="false" outlineLevel="0" collapsed="false">
      <c r="I380" s="27"/>
      <c r="J380" s="27"/>
      <c r="K380" s="27"/>
    </row>
    <row r="381" customFormat="false" ht="12.8" hidden="false" customHeight="false" outlineLevel="0" collapsed="false">
      <c r="I381" s="27"/>
      <c r="J381" s="27"/>
      <c r="K381" s="27"/>
    </row>
    <row r="382" customFormat="false" ht="12.8" hidden="false" customHeight="false" outlineLevel="0" collapsed="false">
      <c r="I382" s="27"/>
      <c r="J382" s="27"/>
      <c r="K382" s="27"/>
    </row>
    <row r="383" customFormat="false" ht="12.8" hidden="false" customHeight="false" outlineLevel="0" collapsed="false">
      <c r="I383" s="27"/>
      <c r="J383" s="27"/>
      <c r="K383" s="27"/>
    </row>
    <row r="384" customFormat="false" ht="12.8" hidden="false" customHeight="false" outlineLevel="0" collapsed="false">
      <c r="I384" s="27"/>
      <c r="J384" s="27"/>
      <c r="K384" s="27"/>
    </row>
    <row r="385" customFormat="false" ht="12.8" hidden="false" customHeight="false" outlineLevel="0" collapsed="false">
      <c r="I385" s="27"/>
      <c r="J385" s="27"/>
      <c r="K385" s="27"/>
    </row>
    <row r="386" customFormat="false" ht="12.8" hidden="false" customHeight="false" outlineLevel="0" collapsed="false">
      <c r="I386" s="27"/>
      <c r="J386" s="27"/>
      <c r="K386" s="27"/>
    </row>
    <row r="387" customFormat="false" ht="12.8" hidden="false" customHeight="false" outlineLevel="0" collapsed="false">
      <c r="I387" s="27"/>
      <c r="J387" s="27"/>
      <c r="K387" s="27"/>
    </row>
    <row r="388" customFormat="false" ht="12.8" hidden="false" customHeight="false" outlineLevel="0" collapsed="false">
      <c r="I388" s="27"/>
      <c r="J388" s="27"/>
      <c r="K388" s="27"/>
    </row>
    <row r="389" customFormat="false" ht="12.8" hidden="false" customHeight="false" outlineLevel="0" collapsed="false">
      <c r="I389" s="27"/>
      <c r="J389" s="27"/>
      <c r="K389" s="27"/>
    </row>
    <row r="390" customFormat="false" ht="12.8" hidden="false" customHeight="false" outlineLevel="0" collapsed="false">
      <c r="I390" s="27"/>
      <c r="J390" s="27"/>
      <c r="K390" s="27"/>
    </row>
    <row r="391" customFormat="false" ht="12.8" hidden="false" customHeight="false" outlineLevel="0" collapsed="false">
      <c r="I391" s="27"/>
      <c r="J391" s="27"/>
      <c r="K391" s="27"/>
    </row>
    <row r="392" customFormat="false" ht="12.8" hidden="false" customHeight="false" outlineLevel="0" collapsed="false">
      <c r="I392" s="27"/>
      <c r="J392" s="27"/>
      <c r="K392" s="27"/>
    </row>
    <row r="393" customFormat="false" ht="12.8" hidden="false" customHeight="false" outlineLevel="0" collapsed="false">
      <c r="I393" s="27"/>
      <c r="J393" s="27"/>
      <c r="K393" s="27"/>
    </row>
    <row r="394" customFormat="false" ht="12.8" hidden="false" customHeight="false" outlineLevel="0" collapsed="false">
      <c r="I394" s="27"/>
      <c r="J394" s="27"/>
      <c r="K394" s="27"/>
    </row>
    <row r="395" customFormat="false" ht="12.8" hidden="false" customHeight="false" outlineLevel="0" collapsed="false">
      <c r="I395" s="27"/>
      <c r="J395" s="27"/>
      <c r="K395" s="27"/>
    </row>
    <row r="396" customFormat="false" ht="12.8" hidden="false" customHeight="false" outlineLevel="0" collapsed="false">
      <c r="I396" s="27"/>
      <c r="J396" s="27"/>
      <c r="K396" s="27"/>
    </row>
    <row r="397" customFormat="false" ht="12.8" hidden="false" customHeight="false" outlineLevel="0" collapsed="false">
      <c r="I397" s="27"/>
      <c r="J397" s="27"/>
      <c r="K397" s="27"/>
    </row>
    <row r="398" customFormat="false" ht="12.8" hidden="false" customHeight="false" outlineLevel="0" collapsed="false">
      <c r="I398" s="27"/>
      <c r="J398" s="27"/>
      <c r="K398" s="27"/>
    </row>
    <row r="399" customFormat="false" ht="12.8" hidden="false" customHeight="false" outlineLevel="0" collapsed="false">
      <c r="I399" s="27"/>
      <c r="J399" s="27"/>
      <c r="K399" s="27"/>
    </row>
    <row r="400" customFormat="false" ht="12.8" hidden="false" customHeight="false" outlineLevel="0" collapsed="false">
      <c r="I400" s="27"/>
      <c r="J400" s="27"/>
      <c r="K400" s="27"/>
    </row>
    <row r="401" customFormat="false" ht="12.8" hidden="false" customHeight="false" outlineLevel="0" collapsed="false">
      <c r="I401" s="27"/>
      <c r="J401" s="27"/>
      <c r="K401" s="27"/>
    </row>
    <row r="402" customFormat="false" ht="12.8" hidden="false" customHeight="false" outlineLevel="0" collapsed="false">
      <c r="I402" s="27"/>
      <c r="J402" s="27"/>
      <c r="K402" s="27"/>
    </row>
    <row r="403" customFormat="false" ht="12.8" hidden="false" customHeight="false" outlineLevel="0" collapsed="false">
      <c r="I403" s="27"/>
      <c r="J403" s="27"/>
      <c r="K403" s="27"/>
    </row>
    <row r="404" customFormat="false" ht="12.8" hidden="false" customHeight="false" outlineLevel="0" collapsed="false">
      <c r="I404" s="27"/>
      <c r="J404" s="27"/>
      <c r="K404" s="27"/>
    </row>
    <row r="405" customFormat="false" ht="12.8" hidden="false" customHeight="false" outlineLevel="0" collapsed="false">
      <c r="I405" s="27"/>
      <c r="J405" s="27"/>
      <c r="K405" s="27"/>
    </row>
    <row r="406" customFormat="false" ht="12.8" hidden="false" customHeight="false" outlineLevel="0" collapsed="false">
      <c r="I406" s="27"/>
      <c r="J406" s="27"/>
      <c r="K406" s="27"/>
    </row>
    <row r="407" customFormat="false" ht="12.8" hidden="false" customHeight="false" outlineLevel="0" collapsed="false">
      <c r="I407" s="27"/>
      <c r="J407" s="27"/>
      <c r="K407" s="27"/>
    </row>
    <row r="408" customFormat="false" ht="12.8" hidden="false" customHeight="false" outlineLevel="0" collapsed="false">
      <c r="I408" s="27"/>
      <c r="J408" s="27"/>
      <c r="K408" s="27"/>
    </row>
    <row r="409" customFormat="false" ht="12.8" hidden="false" customHeight="false" outlineLevel="0" collapsed="false">
      <c r="I409" s="27"/>
      <c r="J409" s="27"/>
      <c r="K409" s="27"/>
    </row>
    <row r="410" customFormat="false" ht="12.8" hidden="false" customHeight="false" outlineLevel="0" collapsed="false">
      <c r="I410" s="27"/>
      <c r="J410" s="27"/>
      <c r="K410" s="27"/>
    </row>
    <row r="411" customFormat="false" ht="12.8" hidden="false" customHeight="false" outlineLevel="0" collapsed="false">
      <c r="I411" s="27"/>
      <c r="J411" s="27"/>
      <c r="K411" s="27"/>
    </row>
    <row r="412" customFormat="false" ht="12.8" hidden="false" customHeight="false" outlineLevel="0" collapsed="false">
      <c r="I412" s="27"/>
      <c r="J412" s="27"/>
      <c r="K412" s="27"/>
    </row>
    <row r="413" customFormat="false" ht="12.8" hidden="false" customHeight="false" outlineLevel="0" collapsed="false">
      <c r="I413" s="27"/>
      <c r="J413" s="27"/>
      <c r="K413" s="27"/>
    </row>
    <row r="414" customFormat="false" ht="12.8" hidden="false" customHeight="false" outlineLevel="0" collapsed="false">
      <c r="I414" s="27"/>
      <c r="J414" s="27"/>
      <c r="K414" s="27"/>
    </row>
    <row r="415" customFormat="false" ht="12.8" hidden="false" customHeight="false" outlineLevel="0" collapsed="false">
      <c r="I415" s="27"/>
      <c r="J415" s="27"/>
      <c r="K415" s="27"/>
    </row>
    <row r="416" customFormat="false" ht="12.8" hidden="false" customHeight="false" outlineLevel="0" collapsed="false">
      <c r="I416" s="27"/>
      <c r="J416" s="27"/>
      <c r="K416" s="27"/>
    </row>
    <row r="417" customFormat="false" ht="12.8" hidden="false" customHeight="false" outlineLevel="0" collapsed="false">
      <c r="I417" s="27"/>
      <c r="J417" s="27"/>
      <c r="K417" s="27"/>
    </row>
    <row r="418" customFormat="false" ht="12.8" hidden="false" customHeight="false" outlineLevel="0" collapsed="false">
      <c r="I418" s="27"/>
      <c r="J418" s="27"/>
      <c r="K418" s="27"/>
    </row>
    <row r="419" customFormat="false" ht="12.8" hidden="false" customHeight="false" outlineLevel="0" collapsed="false">
      <c r="I419" s="27"/>
      <c r="J419" s="27"/>
      <c r="K419" s="27"/>
    </row>
    <row r="420" customFormat="false" ht="12.8" hidden="false" customHeight="false" outlineLevel="0" collapsed="false">
      <c r="I420" s="27"/>
      <c r="J420" s="27"/>
      <c r="K420" s="27"/>
    </row>
    <row r="421" customFormat="false" ht="12.8" hidden="false" customHeight="false" outlineLevel="0" collapsed="false">
      <c r="I421" s="27"/>
      <c r="J421" s="27"/>
      <c r="K421" s="27"/>
    </row>
    <row r="422" customFormat="false" ht="12.8" hidden="false" customHeight="false" outlineLevel="0" collapsed="false">
      <c r="I422" s="27"/>
      <c r="J422" s="27"/>
      <c r="K422" s="27"/>
    </row>
    <row r="423" customFormat="false" ht="12.8" hidden="false" customHeight="false" outlineLevel="0" collapsed="false">
      <c r="I423" s="27"/>
      <c r="J423" s="27"/>
      <c r="K423" s="27"/>
    </row>
    <row r="424" customFormat="false" ht="12.8" hidden="false" customHeight="false" outlineLevel="0" collapsed="false">
      <c r="I424" s="27"/>
      <c r="J424" s="27"/>
      <c r="K424" s="27"/>
    </row>
    <row r="425" customFormat="false" ht="12.8" hidden="false" customHeight="false" outlineLevel="0" collapsed="false">
      <c r="I425" s="27"/>
      <c r="J425" s="27"/>
      <c r="K425" s="27"/>
    </row>
    <row r="426" customFormat="false" ht="12.8" hidden="false" customHeight="false" outlineLevel="0" collapsed="false">
      <c r="I426" s="27"/>
      <c r="J426" s="27"/>
      <c r="K426" s="27"/>
    </row>
    <row r="427" customFormat="false" ht="12.8" hidden="false" customHeight="false" outlineLevel="0" collapsed="false">
      <c r="I427" s="27"/>
      <c r="J427" s="27"/>
      <c r="K427" s="27"/>
    </row>
    <row r="428" customFormat="false" ht="12.8" hidden="false" customHeight="false" outlineLevel="0" collapsed="false">
      <c r="I428" s="27"/>
      <c r="J428" s="27"/>
      <c r="K428" s="27"/>
    </row>
    <row r="429" customFormat="false" ht="12.8" hidden="false" customHeight="false" outlineLevel="0" collapsed="false">
      <c r="I429" s="27"/>
      <c r="J429" s="27"/>
      <c r="K429" s="27"/>
    </row>
    <row r="430" customFormat="false" ht="12.8" hidden="false" customHeight="false" outlineLevel="0" collapsed="false">
      <c r="I430" s="27"/>
      <c r="J430" s="27"/>
      <c r="K430" s="27"/>
    </row>
    <row r="431" customFormat="false" ht="12.8" hidden="false" customHeight="false" outlineLevel="0" collapsed="false">
      <c r="I431" s="27"/>
      <c r="J431" s="27"/>
      <c r="K431" s="27"/>
    </row>
    <row r="432" customFormat="false" ht="12.8" hidden="false" customHeight="false" outlineLevel="0" collapsed="false">
      <c r="I432" s="27"/>
      <c r="J432" s="27"/>
      <c r="K432" s="27"/>
    </row>
    <row r="433" customFormat="false" ht="12.8" hidden="false" customHeight="false" outlineLevel="0" collapsed="false">
      <c r="I433" s="27"/>
      <c r="J433" s="27"/>
      <c r="K433" s="27"/>
    </row>
    <row r="434" customFormat="false" ht="12.8" hidden="false" customHeight="false" outlineLevel="0" collapsed="false">
      <c r="I434" s="27"/>
      <c r="J434" s="27"/>
      <c r="K434" s="27"/>
    </row>
    <row r="435" customFormat="false" ht="12.8" hidden="false" customHeight="false" outlineLevel="0" collapsed="false">
      <c r="I435" s="27"/>
      <c r="J435" s="27"/>
      <c r="K435" s="27"/>
    </row>
    <row r="436" customFormat="false" ht="12.8" hidden="false" customHeight="false" outlineLevel="0" collapsed="false">
      <c r="I436" s="27"/>
      <c r="J436" s="27"/>
      <c r="K436" s="27"/>
    </row>
    <row r="437" customFormat="false" ht="12.8" hidden="false" customHeight="false" outlineLevel="0" collapsed="false">
      <c r="I437" s="27"/>
      <c r="J437" s="27"/>
      <c r="K437" s="27"/>
    </row>
    <row r="438" customFormat="false" ht="12.8" hidden="false" customHeight="false" outlineLevel="0" collapsed="false">
      <c r="I438" s="27"/>
      <c r="J438" s="27"/>
      <c r="K438" s="27"/>
    </row>
    <row r="439" customFormat="false" ht="12.8" hidden="false" customHeight="false" outlineLevel="0" collapsed="false">
      <c r="I439" s="27"/>
      <c r="J439" s="27"/>
      <c r="K439" s="27"/>
    </row>
    <row r="440" customFormat="false" ht="12.8" hidden="false" customHeight="false" outlineLevel="0" collapsed="false">
      <c r="I440" s="27"/>
      <c r="J440" s="27"/>
      <c r="K440" s="27"/>
    </row>
    <row r="441" customFormat="false" ht="12.8" hidden="false" customHeight="false" outlineLevel="0" collapsed="false">
      <c r="I441" s="27"/>
      <c r="J441" s="27"/>
      <c r="K441" s="27"/>
    </row>
    <row r="442" customFormat="false" ht="12.8" hidden="false" customHeight="false" outlineLevel="0" collapsed="false">
      <c r="I442" s="27"/>
      <c r="J442" s="27"/>
      <c r="K442" s="27"/>
    </row>
    <row r="443" customFormat="false" ht="12.8" hidden="false" customHeight="false" outlineLevel="0" collapsed="false">
      <c r="I443" s="27"/>
      <c r="J443" s="27"/>
      <c r="K443" s="27"/>
    </row>
    <row r="444" customFormat="false" ht="12.8" hidden="false" customHeight="false" outlineLevel="0" collapsed="false">
      <c r="I444" s="27"/>
      <c r="J444" s="27"/>
      <c r="K444" s="27"/>
    </row>
    <row r="445" customFormat="false" ht="12.8" hidden="false" customHeight="false" outlineLevel="0" collapsed="false">
      <c r="I445" s="27"/>
      <c r="J445" s="27"/>
      <c r="K445" s="27"/>
    </row>
    <row r="446" customFormat="false" ht="12.8" hidden="false" customHeight="false" outlineLevel="0" collapsed="false">
      <c r="I446" s="27"/>
      <c r="J446" s="27"/>
      <c r="K446" s="27"/>
    </row>
    <row r="447" customFormat="false" ht="12.8" hidden="false" customHeight="false" outlineLevel="0" collapsed="false">
      <c r="I447" s="27"/>
      <c r="J447" s="27"/>
      <c r="K447" s="27"/>
    </row>
    <row r="448" customFormat="false" ht="12.8" hidden="false" customHeight="false" outlineLevel="0" collapsed="false">
      <c r="I448" s="27"/>
      <c r="J448" s="27"/>
      <c r="K448" s="27"/>
    </row>
    <row r="449" customFormat="false" ht="12.8" hidden="false" customHeight="false" outlineLevel="0" collapsed="false">
      <c r="I449" s="27"/>
      <c r="J449" s="27"/>
      <c r="K449" s="27"/>
    </row>
    <row r="450" customFormat="false" ht="12.8" hidden="false" customHeight="false" outlineLevel="0" collapsed="false">
      <c r="I450" s="27"/>
      <c r="J450" s="27"/>
      <c r="K450" s="27"/>
    </row>
    <row r="451" customFormat="false" ht="12.8" hidden="false" customHeight="false" outlineLevel="0" collapsed="false">
      <c r="I451" s="27"/>
      <c r="J451" s="27"/>
      <c r="K451" s="27"/>
    </row>
    <row r="452" customFormat="false" ht="12.8" hidden="false" customHeight="false" outlineLevel="0" collapsed="false">
      <c r="I452" s="27"/>
      <c r="J452" s="27"/>
      <c r="K452" s="27"/>
    </row>
    <row r="453" customFormat="false" ht="12.8" hidden="false" customHeight="false" outlineLevel="0" collapsed="false">
      <c r="I453" s="27"/>
      <c r="J453" s="27"/>
      <c r="K453" s="27"/>
    </row>
    <row r="454" customFormat="false" ht="12.8" hidden="false" customHeight="false" outlineLevel="0" collapsed="false">
      <c r="I454" s="27"/>
      <c r="J454" s="27"/>
      <c r="K454" s="27"/>
    </row>
    <row r="455" customFormat="false" ht="12.8" hidden="false" customHeight="false" outlineLevel="0" collapsed="false">
      <c r="I455" s="27"/>
      <c r="J455" s="27"/>
      <c r="K455" s="27"/>
    </row>
    <row r="456" customFormat="false" ht="12.8" hidden="false" customHeight="false" outlineLevel="0" collapsed="false">
      <c r="I456" s="27"/>
      <c r="J456" s="27"/>
      <c r="K456" s="27"/>
    </row>
    <row r="457" customFormat="false" ht="12.8" hidden="false" customHeight="false" outlineLevel="0" collapsed="false">
      <c r="I457" s="27"/>
      <c r="J457" s="27"/>
      <c r="K457" s="27"/>
    </row>
    <row r="458" customFormat="false" ht="12.8" hidden="false" customHeight="false" outlineLevel="0" collapsed="false">
      <c r="I458" s="27"/>
      <c r="J458" s="27"/>
      <c r="K458" s="27"/>
    </row>
    <row r="459" customFormat="false" ht="12.8" hidden="false" customHeight="false" outlineLevel="0" collapsed="false">
      <c r="I459" s="27"/>
      <c r="J459" s="27"/>
      <c r="K459" s="27"/>
    </row>
    <row r="460" customFormat="false" ht="12.8" hidden="false" customHeight="false" outlineLevel="0" collapsed="false">
      <c r="I460" s="27"/>
      <c r="J460" s="27"/>
      <c r="K460" s="27"/>
    </row>
    <row r="461" customFormat="false" ht="12.8" hidden="false" customHeight="false" outlineLevel="0" collapsed="false">
      <c r="I461" s="27"/>
      <c r="J461" s="27"/>
      <c r="K461" s="27"/>
    </row>
    <row r="462" customFormat="false" ht="12.8" hidden="false" customHeight="false" outlineLevel="0" collapsed="false">
      <c r="I462" s="27"/>
      <c r="J462" s="27"/>
      <c r="K462" s="27"/>
    </row>
    <row r="463" customFormat="false" ht="12.8" hidden="false" customHeight="false" outlineLevel="0" collapsed="false">
      <c r="I463" s="27"/>
      <c r="J463" s="27"/>
      <c r="K463" s="27"/>
    </row>
    <row r="464" customFormat="false" ht="12.8" hidden="false" customHeight="false" outlineLevel="0" collapsed="false">
      <c r="I464" s="27"/>
      <c r="J464" s="27"/>
      <c r="K464" s="27"/>
    </row>
    <row r="465" customFormat="false" ht="12.8" hidden="false" customHeight="false" outlineLevel="0" collapsed="false">
      <c r="I465" s="27"/>
      <c r="J465" s="27"/>
      <c r="K465" s="27"/>
    </row>
    <row r="466" customFormat="false" ht="12.8" hidden="false" customHeight="false" outlineLevel="0" collapsed="false">
      <c r="I466" s="27"/>
      <c r="J466" s="27"/>
      <c r="K466" s="27"/>
    </row>
    <row r="467" customFormat="false" ht="12.8" hidden="false" customHeight="false" outlineLevel="0" collapsed="false">
      <c r="I467" s="27"/>
      <c r="J467" s="27"/>
      <c r="K467" s="27"/>
    </row>
    <row r="468" customFormat="false" ht="12.8" hidden="false" customHeight="false" outlineLevel="0" collapsed="false">
      <c r="I468" s="27"/>
      <c r="J468" s="27"/>
      <c r="K468" s="27"/>
    </row>
    <row r="469" customFormat="false" ht="12.8" hidden="false" customHeight="false" outlineLevel="0" collapsed="false">
      <c r="I469" s="27"/>
      <c r="J469" s="27"/>
      <c r="K469" s="27"/>
    </row>
    <row r="470" customFormat="false" ht="12.8" hidden="false" customHeight="false" outlineLevel="0" collapsed="false">
      <c r="I470" s="27"/>
      <c r="J470" s="27"/>
      <c r="K470" s="27"/>
    </row>
    <row r="471" customFormat="false" ht="12.8" hidden="false" customHeight="false" outlineLevel="0" collapsed="false">
      <c r="I471" s="27"/>
      <c r="J471" s="27"/>
      <c r="K471" s="27"/>
    </row>
    <row r="472" customFormat="false" ht="12.8" hidden="false" customHeight="false" outlineLevel="0" collapsed="false">
      <c r="I472" s="27"/>
      <c r="J472" s="27"/>
      <c r="K472" s="27"/>
    </row>
    <row r="473" customFormat="false" ht="12.8" hidden="false" customHeight="false" outlineLevel="0" collapsed="false">
      <c r="I473" s="27"/>
      <c r="J473" s="27"/>
      <c r="K473" s="27"/>
    </row>
    <row r="474" customFormat="false" ht="12.8" hidden="false" customHeight="false" outlineLevel="0" collapsed="false">
      <c r="I474" s="27"/>
      <c r="J474" s="27"/>
      <c r="K474" s="27"/>
    </row>
    <row r="475" customFormat="false" ht="12.8" hidden="false" customHeight="false" outlineLevel="0" collapsed="false">
      <c r="I475" s="27"/>
      <c r="J475" s="27"/>
      <c r="K475" s="27"/>
    </row>
    <row r="476" customFormat="false" ht="12.8" hidden="false" customHeight="false" outlineLevel="0" collapsed="false">
      <c r="I476" s="27"/>
      <c r="J476" s="27"/>
      <c r="K476" s="27"/>
    </row>
    <row r="477" customFormat="false" ht="12.8" hidden="false" customHeight="false" outlineLevel="0" collapsed="false">
      <c r="I477" s="27"/>
      <c r="J477" s="27"/>
      <c r="K477" s="27"/>
    </row>
    <row r="478" customFormat="false" ht="12.8" hidden="false" customHeight="false" outlineLevel="0" collapsed="false">
      <c r="I478" s="27"/>
      <c r="J478" s="27"/>
      <c r="K478" s="27"/>
    </row>
    <row r="479" customFormat="false" ht="12.8" hidden="false" customHeight="false" outlineLevel="0" collapsed="false">
      <c r="I479" s="27"/>
      <c r="J479" s="27"/>
      <c r="K479" s="27"/>
    </row>
    <row r="480" customFormat="false" ht="12.8" hidden="false" customHeight="false" outlineLevel="0" collapsed="false">
      <c r="I480" s="27"/>
      <c r="J480" s="27"/>
      <c r="K480" s="27"/>
    </row>
    <row r="481" customFormat="false" ht="12.8" hidden="false" customHeight="false" outlineLevel="0" collapsed="false">
      <c r="I481" s="27"/>
      <c r="J481" s="27"/>
      <c r="K481" s="27"/>
    </row>
    <row r="482" customFormat="false" ht="12.8" hidden="false" customHeight="false" outlineLevel="0" collapsed="false">
      <c r="I482" s="27"/>
      <c r="J482" s="27"/>
      <c r="K482" s="27"/>
    </row>
    <row r="483" customFormat="false" ht="12.8" hidden="false" customHeight="false" outlineLevel="0" collapsed="false">
      <c r="I483" s="27"/>
      <c r="J483" s="27"/>
      <c r="K483" s="27"/>
    </row>
    <row r="484" customFormat="false" ht="12.8" hidden="false" customHeight="false" outlineLevel="0" collapsed="false">
      <c r="I484" s="27"/>
      <c r="J484" s="27"/>
      <c r="K484" s="27"/>
    </row>
    <row r="485" customFormat="false" ht="12.8" hidden="false" customHeight="false" outlineLevel="0" collapsed="false">
      <c r="I485" s="27"/>
      <c r="J485" s="27"/>
      <c r="K485" s="27"/>
    </row>
    <row r="486" customFormat="false" ht="12.8" hidden="false" customHeight="false" outlineLevel="0" collapsed="false">
      <c r="I486" s="27"/>
      <c r="J486" s="27"/>
      <c r="K486" s="27"/>
    </row>
    <row r="487" customFormat="false" ht="12.8" hidden="false" customHeight="false" outlineLevel="0" collapsed="false">
      <c r="I487" s="27"/>
      <c r="J487" s="27"/>
      <c r="K487" s="27"/>
    </row>
    <row r="488" customFormat="false" ht="12.8" hidden="false" customHeight="false" outlineLevel="0" collapsed="false">
      <c r="I488" s="27"/>
      <c r="J488" s="27"/>
      <c r="K488" s="27"/>
    </row>
    <row r="489" customFormat="false" ht="12.8" hidden="false" customHeight="false" outlineLevel="0" collapsed="false">
      <c r="I489" s="27"/>
      <c r="J489" s="27"/>
      <c r="K489" s="27"/>
    </row>
    <row r="490" customFormat="false" ht="12.8" hidden="false" customHeight="false" outlineLevel="0" collapsed="false">
      <c r="I490" s="27"/>
      <c r="J490" s="27"/>
      <c r="K490" s="27"/>
    </row>
    <row r="491" customFormat="false" ht="12.8" hidden="false" customHeight="false" outlineLevel="0" collapsed="false">
      <c r="I491" s="27"/>
      <c r="J491" s="27"/>
      <c r="K491" s="27"/>
    </row>
    <row r="492" customFormat="false" ht="12.8" hidden="false" customHeight="false" outlineLevel="0" collapsed="false">
      <c r="I492" s="27"/>
      <c r="J492" s="27"/>
      <c r="K492" s="27"/>
    </row>
    <row r="493" customFormat="false" ht="12.8" hidden="false" customHeight="false" outlineLevel="0" collapsed="false">
      <c r="I493" s="27"/>
      <c r="J493" s="27"/>
      <c r="K493" s="27"/>
    </row>
    <row r="494" customFormat="false" ht="12.8" hidden="false" customHeight="false" outlineLevel="0" collapsed="false">
      <c r="I494" s="27"/>
      <c r="J494" s="27"/>
      <c r="K494" s="27"/>
    </row>
    <row r="495" customFormat="false" ht="12.8" hidden="false" customHeight="false" outlineLevel="0" collapsed="false">
      <c r="I495" s="27"/>
      <c r="J495" s="27"/>
      <c r="K495" s="27"/>
    </row>
    <row r="496" customFormat="false" ht="12.8" hidden="false" customHeight="false" outlineLevel="0" collapsed="false">
      <c r="I496" s="27"/>
      <c r="J496" s="27"/>
      <c r="K496" s="27"/>
    </row>
    <row r="497" customFormat="false" ht="12.8" hidden="false" customHeight="false" outlineLevel="0" collapsed="false">
      <c r="I497" s="27"/>
      <c r="J497" s="27"/>
      <c r="K497" s="27"/>
    </row>
    <row r="498" customFormat="false" ht="12.8" hidden="false" customHeight="false" outlineLevel="0" collapsed="false">
      <c r="I498" s="27"/>
      <c r="J498" s="27"/>
      <c r="K498" s="27"/>
    </row>
    <row r="499" customFormat="false" ht="12.8" hidden="false" customHeight="false" outlineLevel="0" collapsed="false">
      <c r="I499" s="27"/>
      <c r="J499" s="27"/>
      <c r="K499" s="27"/>
    </row>
    <row r="500" customFormat="false" ht="12.8" hidden="false" customHeight="false" outlineLevel="0" collapsed="false">
      <c r="I500" s="27"/>
      <c r="J500" s="27"/>
      <c r="K500" s="27"/>
    </row>
    <row r="501" customFormat="false" ht="12.8" hidden="false" customHeight="false" outlineLevel="0" collapsed="false">
      <c r="I501" s="27"/>
      <c r="J501" s="27"/>
      <c r="K501" s="27"/>
    </row>
    <row r="502" customFormat="false" ht="12.8" hidden="false" customHeight="false" outlineLevel="0" collapsed="false">
      <c r="I502" s="27"/>
      <c r="J502" s="27"/>
      <c r="K502" s="27"/>
    </row>
    <row r="503" customFormat="false" ht="12.8" hidden="false" customHeight="false" outlineLevel="0" collapsed="false">
      <c r="I503" s="27"/>
      <c r="J503" s="27"/>
      <c r="K503" s="27"/>
    </row>
    <row r="504" customFormat="false" ht="12.8" hidden="false" customHeight="false" outlineLevel="0" collapsed="false">
      <c r="I504" s="27"/>
      <c r="J504" s="27"/>
      <c r="K504" s="27"/>
    </row>
    <row r="505" customFormat="false" ht="12.8" hidden="false" customHeight="false" outlineLevel="0" collapsed="false">
      <c r="I505" s="27"/>
      <c r="J505" s="27"/>
      <c r="K505" s="27"/>
    </row>
    <row r="506" customFormat="false" ht="12.8" hidden="false" customHeight="false" outlineLevel="0" collapsed="false">
      <c r="I506" s="27"/>
      <c r="J506" s="27"/>
      <c r="K506" s="27"/>
    </row>
    <row r="507" customFormat="false" ht="12.8" hidden="false" customHeight="false" outlineLevel="0" collapsed="false">
      <c r="I507" s="27"/>
      <c r="J507" s="27"/>
      <c r="K507" s="27"/>
    </row>
    <row r="508" customFormat="false" ht="12.8" hidden="false" customHeight="false" outlineLevel="0" collapsed="false">
      <c r="I508" s="27"/>
      <c r="J508" s="27"/>
      <c r="K508" s="27"/>
    </row>
    <row r="509" customFormat="false" ht="12.8" hidden="false" customHeight="false" outlineLevel="0" collapsed="false">
      <c r="I509" s="27"/>
      <c r="J509" s="27"/>
      <c r="K509" s="27"/>
    </row>
    <row r="510" customFormat="false" ht="12.8" hidden="false" customHeight="false" outlineLevel="0" collapsed="false">
      <c r="I510" s="27"/>
      <c r="J510" s="27"/>
      <c r="K510" s="27"/>
    </row>
    <row r="511" customFormat="false" ht="12.8" hidden="false" customHeight="false" outlineLevel="0" collapsed="false">
      <c r="I511" s="27"/>
      <c r="J511" s="27"/>
      <c r="K511" s="27"/>
    </row>
    <row r="512" customFormat="false" ht="12.8" hidden="false" customHeight="false" outlineLevel="0" collapsed="false">
      <c r="I512" s="27"/>
      <c r="J512" s="27"/>
      <c r="K512" s="27"/>
    </row>
    <row r="513" customFormat="false" ht="12.8" hidden="false" customHeight="false" outlineLevel="0" collapsed="false">
      <c r="I513" s="27"/>
      <c r="J513" s="27"/>
      <c r="K513" s="27"/>
    </row>
    <row r="514" customFormat="false" ht="12.8" hidden="false" customHeight="false" outlineLevel="0" collapsed="false">
      <c r="I514" s="27"/>
      <c r="J514" s="27"/>
      <c r="K514" s="27"/>
    </row>
    <row r="515" customFormat="false" ht="12.8" hidden="false" customHeight="false" outlineLevel="0" collapsed="false">
      <c r="I515" s="27"/>
      <c r="J515" s="27"/>
      <c r="K515" s="27"/>
    </row>
    <row r="516" customFormat="false" ht="12.8" hidden="false" customHeight="false" outlineLevel="0" collapsed="false">
      <c r="I516" s="27"/>
      <c r="J516" s="27"/>
      <c r="K516" s="27"/>
    </row>
    <row r="517" customFormat="false" ht="12.8" hidden="false" customHeight="false" outlineLevel="0" collapsed="false">
      <c r="I517" s="27"/>
      <c r="J517" s="27"/>
      <c r="K517" s="27"/>
    </row>
    <row r="518" customFormat="false" ht="12.8" hidden="false" customHeight="false" outlineLevel="0" collapsed="false">
      <c r="I518" s="27"/>
      <c r="J518" s="27"/>
      <c r="K518" s="27"/>
    </row>
    <row r="519" customFormat="false" ht="12.8" hidden="false" customHeight="false" outlineLevel="0" collapsed="false">
      <c r="I519" s="27"/>
      <c r="J519" s="27"/>
      <c r="K519" s="27"/>
    </row>
    <row r="520" customFormat="false" ht="12.8" hidden="false" customHeight="false" outlineLevel="0" collapsed="false">
      <c r="I520" s="27"/>
      <c r="J520" s="27"/>
      <c r="K520" s="27"/>
    </row>
    <row r="521" customFormat="false" ht="12.8" hidden="false" customHeight="false" outlineLevel="0" collapsed="false">
      <c r="I521" s="27"/>
      <c r="J521" s="27"/>
      <c r="K521" s="27"/>
    </row>
    <row r="522" customFormat="false" ht="12.8" hidden="false" customHeight="false" outlineLevel="0" collapsed="false">
      <c r="I522" s="27"/>
      <c r="J522" s="27"/>
      <c r="K522" s="27"/>
    </row>
    <row r="523" customFormat="false" ht="12.8" hidden="false" customHeight="false" outlineLevel="0" collapsed="false">
      <c r="I523" s="27"/>
      <c r="J523" s="27"/>
      <c r="K523" s="27"/>
    </row>
    <row r="524" customFormat="false" ht="12.8" hidden="false" customHeight="false" outlineLevel="0" collapsed="false">
      <c r="I524" s="27"/>
      <c r="J524" s="27"/>
      <c r="K524" s="27"/>
    </row>
    <row r="525" customFormat="false" ht="12.8" hidden="false" customHeight="false" outlineLevel="0" collapsed="false">
      <c r="I525" s="27"/>
      <c r="J525" s="27"/>
      <c r="K525" s="27"/>
    </row>
    <row r="526" customFormat="false" ht="12.8" hidden="false" customHeight="false" outlineLevel="0" collapsed="false">
      <c r="I526" s="27"/>
      <c r="J526" s="27"/>
      <c r="K526" s="27"/>
    </row>
    <row r="527" customFormat="false" ht="12.8" hidden="false" customHeight="false" outlineLevel="0" collapsed="false">
      <c r="I527" s="27"/>
      <c r="J527" s="27"/>
      <c r="K527" s="27"/>
    </row>
    <row r="528" customFormat="false" ht="12.8" hidden="false" customHeight="false" outlineLevel="0" collapsed="false">
      <c r="I528" s="27"/>
      <c r="J528" s="27"/>
      <c r="K528" s="27"/>
    </row>
    <row r="529" customFormat="false" ht="12.8" hidden="false" customHeight="false" outlineLevel="0" collapsed="false">
      <c r="I529" s="27"/>
      <c r="J529" s="27"/>
      <c r="K529" s="27"/>
    </row>
    <row r="530" customFormat="false" ht="12.8" hidden="false" customHeight="false" outlineLevel="0" collapsed="false">
      <c r="I530" s="27"/>
      <c r="J530" s="27"/>
      <c r="K530" s="27"/>
    </row>
    <row r="531" customFormat="false" ht="12.8" hidden="false" customHeight="false" outlineLevel="0" collapsed="false">
      <c r="I531" s="27"/>
      <c r="J531" s="27"/>
      <c r="K531" s="27"/>
    </row>
    <row r="532" customFormat="false" ht="12.8" hidden="false" customHeight="false" outlineLevel="0" collapsed="false">
      <c r="I532" s="27"/>
      <c r="J532" s="27"/>
      <c r="K532" s="27"/>
    </row>
    <row r="533" customFormat="false" ht="12.8" hidden="false" customHeight="false" outlineLevel="0" collapsed="false">
      <c r="I533" s="27"/>
      <c r="J533" s="27"/>
      <c r="K533" s="27"/>
    </row>
    <row r="534" customFormat="false" ht="12.8" hidden="false" customHeight="false" outlineLevel="0" collapsed="false">
      <c r="I534" s="27"/>
      <c r="J534" s="27"/>
      <c r="K534" s="27"/>
    </row>
    <row r="535" customFormat="false" ht="12.8" hidden="false" customHeight="false" outlineLevel="0" collapsed="false">
      <c r="I535" s="27"/>
      <c r="J535" s="27"/>
      <c r="K535" s="27"/>
    </row>
    <row r="536" customFormat="false" ht="12.8" hidden="false" customHeight="false" outlineLevel="0" collapsed="false">
      <c r="I536" s="27"/>
      <c r="J536" s="27"/>
      <c r="K536" s="27"/>
    </row>
    <row r="537" customFormat="false" ht="12.8" hidden="false" customHeight="false" outlineLevel="0" collapsed="false">
      <c r="I537" s="27"/>
      <c r="J537" s="27"/>
      <c r="K537" s="27"/>
    </row>
    <row r="538" customFormat="false" ht="12.8" hidden="false" customHeight="false" outlineLevel="0" collapsed="false">
      <c r="I538" s="27"/>
      <c r="J538" s="27"/>
      <c r="K538" s="27"/>
    </row>
    <row r="539" customFormat="false" ht="12.8" hidden="false" customHeight="false" outlineLevel="0" collapsed="false">
      <c r="I539" s="27"/>
      <c r="J539" s="27"/>
      <c r="K539" s="27"/>
    </row>
    <row r="540" customFormat="false" ht="12.8" hidden="false" customHeight="false" outlineLevel="0" collapsed="false">
      <c r="I540" s="27"/>
      <c r="J540" s="27"/>
      <c r="K540" s="27"/>
    </row>
    <row r="541" customFormat="false" ht="12.8" hidden="false" customHeight="false" outlineLevel="0" collapsed="false">
      <c r="I541" s="27"/>
      <c r="J541" s="27"/>
      <c r="K541" s="27"/>
    </row>
    <row r="542" customFormat="false" ht="12.8" hidden="false" customHeight="false" outlineLevel="0" collapsed="false">
      <c r="I542" s="27"/>
      <c r="J542" s="27"/>
      <c r="K542" s="27"/>
    </row>
    <row r="543" customFormat="false" ht="12.8" hidden="false" customHeight="false" outlineLevel="0" collapsed="false">
      <c r="I543" s="27"/>
      <c r="J543" s="27"/>
      <c r="K543" s="27"/>
    </row>
    <row r="544" customFormat="false" ht="12.8" hidden="false" customHeight="false" outlineLevel="0" collapsed="false">
      <c r="I544" s="27"/>
      <c r="J544" s="27"/>
      <c r="K544" s="27"/>
    </row>
    <row r="545" customFormat="false" ht="12.8" hidden="false" customHeight="false" outlineLevel="0" collapsed="false">
      <c r="I545" s="27"/>
      <c r="J545" s="27"/>
      <c r="K545" s="27"/>
    </row>
    <row r="546" customFormat="false" ht="12.8" hidden="false" customHeight="false" outlineLevel="0" collapsed="false">
      <c r="I546" s="27"/>
      <c r="J546" s="27"/>
      <c r="K546" s="27"/>
    </row>
    <row r="547" customFormat="false" ht="12.8" hidden="false" customHeight="false" outlineLevel="0" collapsed="false">
      <c r="I547" s="27"/>
      <c r="J547" s="27"/>
      <c r="K547" s="27"/>
    </row>
    <row r="548" customFormat="false" ht="12.8" hidden="false" customHeight="false" outlineLevel="0" collapsed="false">
      <c r="I548" s="27"/>
      <c r="J548" s="27"/>
      <c r="K548" s="27"/>
    </row>
    <row r="549" customFormat="false" ht="12.8" hidden="false" customHeight="false" outlineLevel="0" collapsed="false">
      <c r="I549" s="27"/>
      <c r="J549" s="27"/>
      <c r="K549" s="27"/>
    </row>
    <row r="550" customFormat="false" ht="12.8" hidden="false" customHeight="false" outlineLevel="0" collapsed="false">
      <c r="I550" s="27"/>
      <c r="J550" s="27"/>
      <c r="K550" s="27"/>
    </row>
    <row r="551" customFormat="false" ht="12.8" hidden="false" customHeight="false" outlineLevel="0" collapsed="false">
      <c r="I551" s="27"/>
      <c r="J551" s="27"/>
      <c r="K551" s="27"/>
    </row>
    <row r="552" customFormat="false" ht="12.8" hidden="false" customHeight="false" outlineLevel="0" collapsed="false">
      <c r="I552" s="27"/>
      <c r="J552" s="27"/>
      <c r="K552" s="27"/>
    </row>
    <row r="553" customFormat="false" ht="12.8" hidden="false" customHeight="false" outlineLevel="0" collapsed="false">
      <c r="I553" s="27"/>
      <c r="J553" s="27"/>
      <c r="K553" s="27"/>
    </row>
    <row r="554" customFormat="false" ht="12.8" hidden="false" customHeight="false" outlineLevel="0" collapsed="false">
      <c r="I554" s="27"/>
      <c r="J554" s="27"/>
      <c r="K554" s="27"/>
    </row>
    <row r="555" customFormat="false" ht="12.8" hidden="false" customHeight="false" outlineLevel="0" collapsed="false">
      <c r="I555" s="27"/>
      <c r="J555" s="27"/>
      <c r="K555" s="27"/>
    </row>
    <row r="556" customFormat="false" ht="12.8" hidden="false" customHeight="false" outlineLevel="0" collapsed="false">
      <c r="I556" s="27"/>
      <c r="J556" s="27"/>
      <c r="K556" s="27"/>
    </row>
    <row r="557" customFormat="false" ht="12.8" hidden="false" customHeight="false" outlineLevel="0" collapsed="false">
      <c r="I557" s="27"/>
      <c r="J557" s="27"/>
      <c r="K557" s="27"/>
    </row>
    <row r="558" customFormat="false" ht="12.8" hidden="false" customHeight="false" outlineLevel="0" collapsed="false">
      <c r="I558" s="27"/>
      <c r="J558" s="27"/>
      <c r="K558" s="27"/>
    </row>
    <row r="559" customFormat="false" ht="12.8" hidden="false" customHeight="false" outlineLevel="0" collapsed="false">
      <c r="I559" s="27"/>
      <c r="J559" s="27"/>
      <c r="K559" s="27"/>
    </row>
    <row r="560" customFormat="false" ht="12.8" hidden="false" customHeight="false" outlineLevel="0" collapsed="false">
      <c r="I560" s="27"/>
      <c r="J560" s="27"/>
      <c r="K560" s="27"/>
    </row>
    <row r="561" customFormat="false" ht="12.8" hidden="false" customHeight="false" outlineLevel="0" collapsed="false">
      <c r="I561" s="27"/>
      <c r="J561" s="27"/>
      <c r="K561" s="27"/>
    </row>
    <row r="562" customFormat="false" ht="12.8" hidden="false" customHeight="false" outlineLevel="0" collapsed="false">
      <c r="I562" s="27"/>
      <c r="J562" s="27"/>
      <c r="K562" s="27"/>
    </row>
    <row r="563" customFormat="false" ht="12.8" hidden="false" customHeight="false" outlineLevel="0" collapsed="false">
      <c r="I563" s="27"/>
      <c r="J563" s="27"/>
      <c r="K563" s="27"/>
    </row>
    <row r="564" customFormat="false" ht="12.8" hidden="false" customHeight="false" outlineLevel="0" collapsed="false">
      <c r="I564" s="27"/>
      <c r="J564" s="27"/>
      <c r="K564" s="27"/>
    </row>
    <row r="565" customFormat="false" ht="12.8" hidden="false" customHeight="false" outlineLevel="0" collapsed="false">
      <c r="I565" s="27"/>
      <c r="J565" s="27"/>
      <c r="K565" s="27"/>
    </row>
    <row r="566" customFormat="false" ht="12.8" hidden="false" customHeight="false" outlineLevel="0" collapsed="false">
      <c r="I566" s="27"/>
      <c r="J566" s="27"/>
      <c r="K566" s="27"/>
    </row>
    <row r="567" customFormat="false" ht="12.8" hidden="false" customHeight="false" outlineLevel="0" collapsed="false">
      <c r="I567" s="27"/>
      <c r="J567" s="27"/>
      <c r="K567" s="27"/>
    </row>
    <row r="568" customFormat="false" ht="12.8" hidden="false" customHeight="false" outlineLevel="0" collapsed="false">
      <c r="I568" s="27"/>
      <c r="J568" s="27"/>
      <c r="K568" s="27"/>
    </row>
    <row r="569" customFormat="false" ht="12.8" hidden="false" customHeight="false" outlineLevel="0" collapsed="false">
      <c r="I569" s="27"/>
      <c r="J569" s="27"/>
      <c r="K569" s="27"/>
    </row>
    <row r="570" customFormat="false" ht="12.8" hidden="false" customHeight="false" outlineLevel="0" collapsed="false">
      <c r="I570" s="27"/>
      <c r="J570" s="27"/>
      <c r="K570" s="27"/>
    </row>
    <row r="571" customFormat="false" ht="12.8" hidden="false" customHeight="false" outlineLevel="0" collapsed="false">
      <c r="I571" s="27"/>
      <c r="J571" s="27"/>
      <c r="K571" s="27"/>
    </row>
    <row r="572" customFormat="false" ht="12.8" hidden="false" customHeight="false" outlineLevel="0" collapsed="false">
      <c r="I572" s="27"/>
      <c r="J572" s="27"/>
      <c r="K572" s="27"/>
    </row>
    <row r="573" customFormat="false" ht="12.8" hidden="false" customHeight="false" outlineLevel="0" collapsed="false">
      <c r="I573" s="27"/>
      <c r="J573" s="27"/>
      <c r="K573" s="27"/>
    </row>
    <row r="574" customFormat="false" ht="12.8" hidden="false" customHeight="false" outlineLevel="0" collapsed="false">
      <c r="I574" s="27"/>
      <c r="J574" s="27"/>
      <c r="K574" s="27"/>
    </row>
    <row r="575" customFormat="false" ht="12.8" hidden="false" customHeight="false" outlineLevel="0" collapsed="false">
      <c r="I575" s="27"/>
      <c r="J575" s="27"/>
      <c r="K575" s="27"/>
    </row>
    <row r="576" customFormat="false" ht="12.8" hidden="false" customHeight="false" outlineLevel="0" collapsed="false">
      <c r="I576" s="27"/>
      <c r="J576" s="27"/>
      <c r="K576" s="27"/>
    </row>
    <row r="577" customFormat="false" ht="12.8" hidden="false" customHeight="false" outlineLevel="0" collapsed="false">
      <c r="I577" s="27"/>
      <c r="J577" s="27"/>
      <c r="K577" s="27"/>
    </row>
    <row r="578" customFormat="false" ht="12.8" hidden="false" customHeight="false" outlineLevel="0" collapsed="false">
      <c r="I578" s="27"/>
      <c r="J578" s="27"/>
      <c r="K578" s="27"/>
    </row>
    <row r="579" customFormat="false" ht="12.8" hidden="false" customHeight="false" outlineLevel="0" collapsed="false">
      <c r="I579" s="27"/>
      <c r="J579" s="27"/>
      <c r="K579" s="27"/>
    </row>
    <row r="580" customFormat="false" ht="12.8" hidden="false" customHeight="false" outlineLevel="0" collapsed="false">
      <c r="I580" s="27"/>
      <c r="J580" s="27"/>
      <c r="K580" s="27"/>
    </row>
    <row r="581" customFormat="false" ht="12.8" hidden="false" customHeight="false" outlineLevel="0" collapsed="false">
      <c r="I581" s="27"/>
      <c r="J581" s="27"/>
      <c r="K581" s="27"/>
    </row>
    <row r="582" customFormat="false" ht="12.8" hidden="false" customHeight="false" outlineLevel="0" collapsed="false">
      <c r="I582" s="27"/>
      <c r="J582" s="27"/>
      <c r="K582" s="27"/>
    </row>
    <row r="583" customFormat="false" ht="12.8" hidden="false" customHeight="false" outlineLevel="0" collapsed="false">
      <c r="I583" s="27"/>
      <c r="J583" s="27"/>
      <c r="K583" s="27"/>
    </row>
    <row r="584" customFormat="false" ht="12.8" hidden="false" customHeight="false" outlineLevel="0" collapsed="false">
      <c r="I584" s="27"/>
      <c r="J584" s="27"/>
      <c r="K584" s="27"/>
    </row>
    <row r="585" customFormat="false" ht="12.8" hidden="false" customHeight="false" outlineLevel="0" collapsed="false">
      <c r="I585" s="27"/>
      <c r="J585" s="27"/>
      <c r="K585" s="27"/>
    </row>
    <row r="586" customFormat="false" ht="12.8" hidden="false" customHeight="false" outlineLevel="0" collapsed="false">
      <c r="I586" s="27"/>
      <c r="J586" s="27"/>
      <c r="K586" s="27"/>
    </row>
    <row r="587" customFormat="false" ht="12.8" hidden="false" customHeight="false" outlineLevel="0" collapsed="false">
      <c r="I587" s="27"/>
      <c r="J587" s="27"/>
      <c r="K587" s="27"/>
    </row>
    <row r="588" customFormat="false" ht="12.8" hidden="false" customHeight="false" outlineLevel="0" collapsed="false">
      <c r="I588" s="27"/>
      <c r="J588" s="27"/>
      <c r="K588" s="27"/>
    </row>
    <row r="589" customFormat="false" ht="12.8" hidden="false" customHeight="false" outlineLevel="0" collapsed="false">
      <c r="I589" s="27"/>
      <c r="J589" s="27"/>
      <c r="K589" s="27"/>
    </row>
    <row r="590" customFormat="false" ht="12.8" hidden="false" customHeight="false" outlineLevel="0" collapsed="false">
      <c r="I590" s="27"/>
      <c r="J590" s="27"/>
      <c r="K590" s="27"/>
    </row>
    <row r="591" customFormat="false" ht="12.8" hidden="false" customHeight="false" outlineLevel="0" collapsed="false">
      <c r="I591" s="27"/>
      <c r="J591" s="27"/>
      <c r="K591" s="27"/>
    </row>
    <row r="592" customFormat="false" ht="12.8" hidden="false" customHeight="false" outlineLevel="0" collapsed="false">
      <c r="I592" s="27"/>
      <c r="J592" s="27"/>
      <c r="K592" s="27"/>
    </row>
    <row r="593" customFormat="false" ht="12.8" hidden="false" customHeight="false" outlineLevel="0" collapsed="false">
      <c r="I593" s="27"/>
      <c r="J593" s="27"/>
      <c r="K593" s="27"/>
    </row>
    <row r="594" customFormat="false" ht="12.8" hidden="false" customHeight="false" outlineLevel="0" collapsed="false">
      <c r="I594" s="27"/>
      <c r="J594" s="27"/>
      <c r="K594" s="27"/>
    </row>
    <row r="595" customFormat="false" ht="12.8" hidden="false" customHeight="false" outlineLevel="0" collapsed="false">
      <c r="I595" s="27"/>
      <c r="J595" s="27"/>
      <c r="K595" s="27"/>
    </row>
    <row r="596" customFormat="false" ht="12.8" hidden="false" customHeight="false" outlineLevel="0" collapsed="false">
      <c r="I596" s="27"/>
      <c r="J596" s="27"/>
      <c r="K596" s="27"/>
    </row>
    <row r="597" customFormat="false" ht="12.8" hidden="false" customHeight="false" outlineLevel="0" collapsed="false">
      <c r="I597" s="27"/>
      <c r="J597" s="27"/>
      <c r="K597" s="27"/>
    </row>
    <row r="598" customFormat="false" ht="12.8" hidden="false" customHeight="false" outlineLevel="0" collapsed="false">
      <c r="I598" s="27"/>
      <c r="J598" s="27"/>
      <c r="K598" s="27"/>
    </row>
    <row r="599" customFormat="false" ht="12.8" hidden="false" customHeight="false" outlineLevel="0" collapsed="false">
      <c r="I599" s="27"/>
      <c r="J599" s="27"/>
      <c r="K599" s="27"/>
    </row>
    <row r="600" customFormat="false" ht="12.8" hidden="false" customHeight="false" outlineLevel="0" collapsed="false">
      <c r="I600" s="27"/>
      <c r="J600" s="27"/>
      <c r="K600" s="27"/>
    </row>
    <row r="601" customFormat="false" ht="12.8" hidden="false" customHeight="false" outlineLevel="0" collapsed="false">
      <c r="I601" s="27"/>
      <c r="J601" s="27"/>
      <c r="K601" s="27"/>
    </row>
    <row r="602" customFormat="false" ht="12.8" hidden="false" customHeight="false" outlineLevel="0" collapsed="false">
      <c r="I602" s="27"/>
      <c r="J602" s="27"/>
      <c r="K602" s="27"/>
    </row>
    <row r="603" customFormat="false" ht="12.8" hidden="false" customHeight="false" outlineLevel="0" collapsed="false">
      <c r="I603" s="27"/>
      <c r="J603" s="27"/>
      <c r="K603" s="27"/>
    </row>
    <row r="604" customFormat="false" ht="12.8" hidden="false" customHeight="false" outlineLevel="0" collapsed="false">
      <c r="I604" s="27"/>
      <c r="J604" s="27"/>
      <c r="K604" s="27"/>
    </row>
    <row r="605" customFormat="false" ht="12.8" hidden="false" customHeight="false" outlineLevel="0" collapsed="false">
      <c r="I605" s="27"/>
      <c r="J605" s="27"/>
      <c r="K605" s="27"/>
    </row>
    <row r="606" customFormat="false" ht="12.8" hidden="false" customHeight="false" outlineLevel="0" collapsed="false">
      <c r="I606" s="27"/>
      <c r="J606" s="27"/>
      <c r="K606" s="27"/>
    </row>
    <row r="607" customFormat="false" ht="12.8" hidden="false" customHeight="false" outlineLevel="0" collapsed="false">
      <c r="I607" s="27"/>
      <c r="J607" s="27"/>
      <c r="K607" s="27"/>
    </row>
    <row r="608" customFormat="false" ht="12.8" hidden="false" customHeight="false" outlineLevel="0" collapsed="false">
      <c r="I608" s="27"/>
      <c r="J608" s="27"/>
      <c r="K608" s="27"/>
    </row>
    <row r="609" customFormat="false" ht="12.8" hidden="false" customHeight="false" outlineLevel="0" collapsed="false">
      <c r="I609" s="27"/>
      <c r="J609" s="27"/>
      <c r="K609" s="27"/>
    </row>
    <row r="610" customFormat="false" ht="12.8" hidden="false" customHeight="false" outlineLevel="0" collapsed="false">
      <c r="I610" s="27"/>
      <c r="J610" s="27"/>
      <c r="K610" s="27"/>
    </row>
    <row r="611" customFormat="false" ht="12.8" hidden="false" customHeight="false" outlineLevel="0" collapsed="false">
      <c r="I611" s="27"/>
      <c r="J611" s="27"/>
      <c r="K611" s="27"/>
    </row>
    <row r="612" customFormat="false" ht="12.8" hidden="false" customHeight="false" outlineLevel="0" collapsed="false">
      <c r="I612" s="27"/>
      <c r="J612" s="27"/>
      <c r="K612" s="27"/>
    </row>
    <row r="613" customFormat="false" ht="12.8" hidden="false" customHeight="false" outlineLevel="0" collapsed="false">
      <c r="I613" s="27"/>
      <c r="J613" s="27"/>
      <c r="K613" s="27"/>
    </row>
    <row r="614" customFormat="false" ht="12.8" hidden="false" customHeight="false" outlineLevel="0" collapsed="false">
      <c r="I614" s="27"/>
      <c r="J614" s="27"/>
      <c r="K614" s="27"/>
    </row>
    <row r="615" customFormat="false" ht="12.8" hidden="false" customHeight="false" outlineLevel="0" collapsed="false">
      <c r="I615" s="27"/>
      <c r="J615" s="27"/>
      <c r="K615" s="27"/>
    </row>
    <row r="616" customFormat="false" ht="12.8" hidden="false" customHeight="false" outlineLevel="0" collapsed="false">
      <c r="I616" s="27"/>
      <c r="J616" s="27"/>
      <c r="K616" s="27"/>
    </row>
    <row r="617" customFormat="false" ht="12.8" hidden="false" customHeight="false" outlineLevel="0" collapsed="false">
      <c r="I617" s="27"/>
      <c r="J617" s="27"/>
      <c r="K617" s="27"/>
    </row>
    <row r="618" customFormat="false" ht="12.8" hidden="false" customHeight="false" outlineLevel="0" collapsed="false">
      <c r="I618" s="27"/>
      <c r="J618" s="27"/>
      <c r="K618" s="27"/>
    </row>
    <row r="619" customFormat="false" ht="12.8" hidden="false" customHeight="false" outlineLevel="0" collapsed="false">
      <c r="I619" s="27"/>
      <c r="J619" s="27"/>
      <c r="K619" s="27"/>
    </row>
    <row r="620" customFormat="false" ht="12.8" hidden="false" customHeight="false" outlineLevel="0" collapsed="false">
      <c r="I620" s="27"/>
      <c r="J620" s="27"/>
      <c r="K620" s="27"/>
    </row>
    <row r="621" customFormat="false" ht="12.8" hidden="false" customHeight="false" outlineLevel="0" collapsed="false">
      <c r="I621" s="27"/>
      <c r="J621" s="27"/>
      <c r="K621" s="27"/>
    </row>
    <row r="622" customFormat="false" ht="12.8" hidden="false" customHeight="false" outlineLevel="0" collapsed="false">
      <c r="I622" s="27"/>
      <c r="J622" s="27"/>
      <c r="K622" s="27"/>
    </row>
    <row r="623" customFormat="false" ht="12.8" hidden="false" customHeight="false" outlineLevel="0" collapsed="false">
      <c r="I623" s="27"/>
      <c r="J623" s="27"/>
      <c r="K623" s="27"/>
    </row>
    <row r="624" customFormat="false" ht="12.8" hidden="false" customHeight="false" outlineLevel="0" collapsed="false">
      <c r="I624" s="27"/>
      <c r="J624" s="27"/>
      <c r="K624" s="27"/>
    </row>
    <row r="625" customFormat="false" ht="12.8" hidden="false" customHeight="false" outlineLevel="0" collapsed="false">
      <c r="I625" s="27"/>
      <c r="J625" s="27"/>
      <c r="K625" s="27"/>
    </row>
    <row r="626" customFormat="false" ht="12.8" hidden="false" customHeight="false" outlineLevel="0" collapsed="false">
      <c r="I626" s="27"/>
      <c r="J626" s="27"/>
      <c r="K626" s="27"/>
    </row>
    <row r="627" customFormat="false" ht="12.8" hidden="false" customHeight="false" outlineLevel="0" collapsed="false">
      <c r="I627" s="27"/>
      <c r="J627" s="27"/>
      <c r="K627" s="27"/>
    </row>
    <row r="628" customFormat="false" ht="12.8" hidden="false" customHeight="false" outlineLevel="0" collapsed="false">
      <c r="I628" s="27"/>
      <c r="J628" s="27"/>
      <c r="K628" s="27"/>
    </row>
    <row r="629" customFormat="false" ht="12.8" hidden="false" customHeight="false" outlineLevel="0" collapsed="false">
      <c r="I629" s="27"/>
      <c r="J629" s="27"/>
      <c r="K629" s="27"/>
    </row>
    <row r="630" customFormat="false" ht="12.8" hidden="false" customHeight="false" outlineLevel="0" collapsed="false">
      <c r="I630" s="27"/>
      <c r="J630" s="27"/>
      <c r="K630" s="27"/>
    </row>
    <row r="631" customFormat="false" ht="12.8" hidden="false" customHeight="false" outlineLevel="0" collapsed="false">
      <c r="I631" s="27"/>
      <c r="J631" s="27"/>
      <c r="K631" s="27"/>
    </row>
    <row r="632" customFormat="false" ht="12.8" hidden="false" customHeight="false" outlineLevel="0" collapsed="false">
      <c r="I632" s="27"/>
      <c r="J632" s="27"/>
      <c r="K632" s="27"/>
    </row>
    <row r="633" customFormat="false" ht="12.8" hidden="false" customHeight="false" outlineLevel="0" collapsed="false">
      <c r="I633" s="27"/>
      <c r="J633" s="27"/>
      <c r="K633" s="27"/>
    </row>
    <row r="634" customFormat="false" ht="12.8" hidden="false" customHeight="false" outlineLevel="0" collapsed="false">
      <c r="I634" s="27"/>
      <c r="J634" s="27"/>
      <c r="K634" s="27"/>
    </row>
    <row r="635" customFormat="false" ht="12.8" hidden="false" customHeight="false" outlineLevel="0" collapsed="false">
      <c r="I635" s="27"/>
      <c r="J635" s="27"/>
      <c r="K635" s="27"/>
    </row>
    <row r="636" customFormat="false" ht="12.8" hidden="false" customHeight="false" outlineLevel="0" collapsed="false">
      <c r="I636" s="27"/>
      <c r="J636" s="27"/>
      <c r="K636" s="27"/>
    </row>
    <row r="637" customFormat="false" ht="12.8" hidden="false" customHeight="false" outlineLevel="0" collapsed="false">
      <c r="I637" s="27"/>
      <c r="J637" s="27"/>
      <c r="K637" s="27"/>
    </row>
    <row r="638" customFormat="false" ht="12.8" hidden="false" customHeight="false" outlineLevel="0" collapsed="false">
      <c r="I638" s="27"/>
      <c r="J638" s="27"/>
      <c r="K638" s="27"/>
    </row>
    <row r="639" customFormat="false" ht="12.8" hidden="false" customHeight="false" outlineLevel="0" collapsed="false">
      <c r="I639" s="27"/>
      <c r="J639" s="27"/>
      <c r="K639" s="27"/>
    </row>
    <row r="640" customFormat="false" ht="12.8" hidden="false" customHeight="false" outlineLevel="0" collapsed="false">
      <c r="I640" s="27"/>
      <c r="J640" s="27"/>
      <c r="K640" s="27"/>
    </row>
    <row r="641" customFormat="false" ht="12.8" hidden="false" customHeight="false" outlineLevel="0" collapsed="false">
      <c r="I641" s="27"/>
      <c r="J641" s="27"/>
      <c r="K641" s="27"/>
    </row>
    <row r="642" customFormat="false" ht="12.8" hidden="false" customHeight="false" outlineLevel="0" collapsed="false">
      <c r="I642" s="27"/>
      <c r="J642" s="27"/>
      <c r="K642" s="27"/>
    </row>
    <row r="643" customFormat="false" ht="12.8" hidden="false" customHeight="false" outlineLevel="0" collapsed="false">
      <c r="I643" s="27"/>
      <c r="J643" s="27"/>
      <c r="K643" s="27"/>
    </row>
    <row r="644" customFormat="false" ht="12.8" hidden="false" customHeight="false" outlineLevel="0" collapsed="false">
      <c r="I644" s="27"/>
      <c r="J644" s="27"/>
      <c r="K644" s="27"/>
    </row>
    <row r="645" customFormat="false" ht="12.8" hidden="false" customHeight="false" outlineLevel="0" collapsed="false">
      <c r="I645" s="27"/>
      <c r="J645" s="27"/>
      <c r="K645" s="27"/>
    </row>
    <row r="646" customFormat="false" ht="12.8" hidden="false" customHeight="false" outlineLevel="0" collapsed="false">
      <c r="I646" s="27"/>
      <c r="J646" s="27"/>
      <c r="K646" s="27"/>
    </row>
    <row r="647" customFormat="false" ht="12.8" hidden="false" customHeight="false" outlineLevel="0" collapsed="false">
      <c r="I647" s="27"/>
      <c r="J647" s="27"/>
      <c r="K647" s="27"/>
    </row>
    <row r="648" customFormat="false" ht="12.8" hidden="false" customHeight="false" outlineLevel="0" collapsed="false">
      <c r="I648" s="27"/>
      <c r="J648" s="27"/>
      <c r="K648" s="27"/>
    </row>
    <row r="649" customFormat="false" ht="12.8" hidden="false" customHeight="false" outlineLevel="0" collapsed="false">
      <c r="I649" s="27"/>
      <c r="J649" s="27"/>
      <c r="K649" s="27"/>
    </row>
    <row r="650" customFormat="false" ht="12.8" hidden="false" customHeight="false" outlineLevel="0" collapsed="false">
      <c r="I650" s="27"/>
      <c r="J650" s="27"/>
      <c r="K650" s="27"/>
    </row>
    <row r="651" customFormat="false" ht="12.8" hidden="false" customHeight="false" outlineLevel="0" collapsed="false">
      <c r="I651" s="27"/>
      <c r="J651" s="27"/>
      <c r="K651" s="27"/>
    </row>
    <row r="652" customFormat="false" ht="12.8" hidden="false" customHeight="false" outlineLevel="0" collapsed="false">
      <c r="I652" s="27"/>
      <c r="J652" s="27"/>
      <c r="K652" s="27"/>
    </row>
    <row r="653" customFormat="false" ht="12.8" hidden="false" customHeight="false" outlineLevel="0" collapsed="false">
      <c r="I653" s="27"/>
      <c r="J653" s="27"/>
      <c r="K653" s="27"/>
    </row>
    <row r="654" customFormat="false" ht="12.8" hidden="false" customHeight="false" outlineLevel="0" collapsed="false">
      <c r="I654" s="27"/>
      <c r="J654" s="27"/>
      <c r="K654" s="27"/>
    </row>
    <row r="655" customFormat="false" ht="12.8" hidden="false" customHeight="false" outlineLevel="0" collapsed="false">
      <c r="I655" s="27"/>
      <c r="J655" s="27"/>
      <c r="K655" s="27"/>
    </row>
    <row r="656" customFormat="false" ht="12.8" hidden="false" customHeight="false" outlineLevel="0" collapsed="false">
      <c r="I656" s="27"/>
      <c r="J656" s="27"/>
      <c r="K656" s="27"/>
    </row>
    <row r="657" customFormat="false" ht="12.8" hidden="false" customHeight="false" outlineLevel="0" collapsed="false">
      <c r="I657" s="27"/>
      <c r="J657" s="27"/>
      <c r="K657" s="27"/>
    </row>
    <row r="658" customFormat="false" ht="12.8" hidden="false" customHeight="false" outlineLevel="0" collapsed="false">
      <c r="I658" s="27"/>
      <c r="J658" s="27"/>
      <c r="K658" s="27"/>
    </row>
    <row r="659" customFormat="false" ht="12.8" hidden="false" customHeight="false" outlineLevel="0" collapsed="false">
      <c r="I659" s="27"/>
      <c r="J659" s="27"/>
      <c r="K659" s="27"/>
    </row>
    <row r="660" customFormat="false" ht="12.8" hidden="false" customHeight="false" outlineLevel="0" collapsed="false">
      <c r="I660" s="27"/>
      <c r="J660" s="27"/>
      <c r="K660" s="27"/>
    </row>
    <row r="661" customFormat="false" ht="12.8" hidden="false" customHeight="false" outlineLevel="0" collapsed="false">
      <c r="I661" s="27"/>
      <c r="J661" s="27"/>
      <c r="K661" s="27"/>
    </row>
    <row r="662" customFormat="false" ht="12.8" hidden="false" customHeight="false" outlineLevel="0" collapsed="false">
      <c r="I662" s="27"/>
      <c r="J662" s="27"/>
      <c r="K662" s="27"/>
    </row>
    <row r="663" customFormat="false" ht="12.8" hidden="false" customHeight="false" outlineLevel="0" collapsed="false">
      <c r="I663" s="27"/>
      <c r="J663" s="27"/>
      <c r="K663" s="27"/>
    </row>
    <row r="664" customFormat="false" ht="12.8" hidden="false" customHeight="false" outlineLevel="0" collapsed="false">
      <c r="I664" s="27"/>
      <c r="J664" s="27"/>
      <c r="K664" s="27"/>
    </row>
    <row r="665" customFormat="false" ht="12.8" hidden="false" customHeight="false" outlineLevel="0" collapsed="false">
      <c r="I665" s="27"/>
      <c r="J665" s="27"/>
      <c r="K665" s="27"/>
    </row>
    <row r="666" customFormat="false" ht="12.8" hidden="false" customHeight="false" outlineLevel="0" collapsed="false">
      <c r="I666" s="27"/>
      <c r="J666" s="27"/>
      <c r="K666" s="27"/>
    </row>
    <row r="667" customFormat="false" ht="12.8" hidden="false" customHeight="false" outlineLevel="0" collapsed="false">
      <c r="I667" s="27"/>
      <c r="J667" s="27"/>
      <c r="K667" s="27"/>
    </row>
    <row r="668" customFormat="false" ht="12.8" hidden="false" customHeight="false" outlineLevel="0" collapsed="false">
      <c r="I668" s="27"/>
      <c r="J668" s="27"/>
      <c r="K668" s="27"/>
    </row>
    <row r="669" customFormat="false" ht="12.8" hidden="false" customHeight="false" outlineLevel="0" collapsed="false">
      <c r="I669" s="27"/>
      <c r="J669" s="27"/>
      <c r="K669" s="27"/>
    </row>
    <row r="670" customFormat="false" ht="12.8" hidden="false" customHeight="false" outlineLevel="0" collapsed="false">
      <c r="I670" s="27"/>
      <c r="J670" s="27"/>
      <c r="K670" s="27"/>
    </row>
    <row r="671" customFormat="false" ht="12.8" hidden="false" customHeight="false" outlineLevel="0" collapsed="false">
      <c r="I671" s="27"/>
      <c r="J671" s="27"/>
      <c r="K671" s="27"/>
    </row>
    <row r="672" customFormat="false" ht="12.8" hidden="false" customHeight="false" outlineLevel="0" collapsed="false">
      <c r="I672" s="27"/>
      <c r="J672" s="27"/>
      <c r="K672" s="27"/>
    </row>
    <row r="673" customFormat="false" ht="12.8" hidden="false" customHeight="false" outlineLevel="0" collapsed="false">
      <c r="I673" s="27"/>
      <c r="J673" s="27"/>
      <c r="K673" s="27"/>
    </row>
    <row r="674" customFormat="false" ht="12.8" hidden="false" customHeight="false" outlineLevel="0" collapsed="false">
      <c r="I674" s="27"/>
      <c r="J674" s="27"/>
      <c r="K674" s="27"/>
    </row>
    <row r="675" customFormat="false" ht="12.8" hidden="false" customHeight="false" outlineLevel="0" collapsed="false">
      <c r="I675" s="27"/>
      <c r="J675" s="27"/>
      <c r="K675" s="27"/>
    </row>
    <row r="676" customFormat="false" ht="12.8" hidden="false" customHeight="false" outlineLevel="0" collapsed="false">
      <c r="I676" s="27"/>
      <c r="J676" s="27"/>
      <c r="K676" s="27"/>
    </row>
    <row r="677" customFormat="false" ht="12.8" hidden="false" customHeight="false" outlineLevel="0" collapsed="false">
      <c r="I677" s="27"/>
      <c r="J677" s="27"/>
      <c r="K677" s="27"/>
    </row>
    <row r="678" customFormat="false" ht="12.8" hidden="false" customHeight="false" outlineLevel="0" collapsed="false">
      <c r="I678" s="27"/>
      <c r="J678" s="27"/>
      <c r="K678" s="27"/>
    </row>
    <row r="679" customFormat="false" ht="12.8" hidden="false" customHeight="false" outlineLevel="0" collapsed="false">
      <c r="I679" s="27"/>
      <c r="J679" s="27"/>
      <c r="K679" s="27"/>
    </row>
    <row r="680" customFormat="false" ht="12.8" hidden="false" customHeight="false" outlineLevel="0" collapsed="false">
      <c r="I680" s="27"/>
      <c r="J680" s="27"/>
      <c r="K680" s="27"/>
    </row>
    <row r="681" customFormat="false" ht="12.8" hidden="false" customHeight="false" outlineLevel="0" collapsed="false">
      <c r="I681" s="27"/>
      <c r="J681" s="27"/>
      <c r="K681" s="27"/>
    </row>
    <row r="682" customFormat="false" ht="12.8" hidden="false" customHeight="false" outlineLevel="0" collapsed="false">
      <c r="I682" s="27"/>
      <c r="J682" s="27"/>
      <c r="K682" s="27"/>
    </row>
    <row r="683" customFormat="false" ht="12.8" hidden="false" customHeight="false" outlineLevel="0" collapsed="false">
      <c r="I683" s="27"/>
      <c r="J683" s="27"/>
      <c r="K683" s="27"/>
    </row>
    <row r="684" customFormat="false" ht="12.8" hidden="false" customHeight="false" outlineLevel="0" collapsed="false">
      <c r="I684" s="27"/>
      <c r="J684" s="27"/>
      <c r="K684" s="27"/>
    </row>
    <row r="685" customFormat="false" ht="12.8" hidden="false" customHeight="false" outlineLevel="0" collapsed="false">
      <c r="I685" s="27"/>
      <c r="J685" s="27"/>
      <c r="K685" s="27"/>
    </row>
    <row r="686" customFormat="false" ht="12.8" hidden="false" customHeight="false" outlineLevel="0" collapsed="false">
      <c r="I686" s="27"/>
      <c r="J686" s="27"/>
      <c r="K686" s="27"/>
    </row>
    <row r="687" customFormat="false" ht="12.8" hidden="false" customHeight="false" outlineLevel="0" collapsed="false">
      <c r="I687" s="27"/>
      <c r="J687" s="27"/>
      <c r="K687" s="27"/>
    </row>
    <row r="688" customFormat="false" ht="12.8" hidden="false" customHeight="false" outlineLevel="0" collapsed="false">
      <c r="I688" s="27"/>
      <c r="J688" s="27"/>
      <c r="K688" s="27"/>
    </row>
    <row r="689" customFormat="false" ht="12.8" hidden="false" customHeight="false" outlineLevel="0" collapsed="false">
      <c r="I689" s="27"/>
      <c r="J689" s="27"/>
      <c r="K689" s="27"/>
    </row>
    <row r="690" customFormat="false" ht="12.8" hidden="false" customHeight="false" outlineLevel="0" collapsed="false">
      <c r="I690" s="27"/>
      <c r="J690" s="27"/>
      <c r="K690" s="27"/>
    </row>
    <row r="691" customFormat="false" ht="12.8" hidden="false" customHeight="false" outlineLevel="0" collapsed="false">
      <c r="I691" s="27"/>
      <c r="J691" s="27"/>
      <c r="K691" s="27"/>
    </row>
    <row r="692" customFormat="false" ht="12.8" hidden="false" customHeight="false" outlineLevel="0" collapsed="false">
      <c r="I692" s="27"/>
      <c r="J692" s="27"/>
      <c r="K692" s="27"/>
    </row>
    <row r="693" customFormat="false" ht="12.8" hidden="false" customHeight="false" outlineLevel="0" collapsed="false">
      <c r="I693" s="27"/>
      <c r="J693" s="27"/>
      <c r="K693" s="27"/>
    </row>
    <row r="694" customFormat="false" ht="12.8" hidden="false" customHeight="false" outlineLevel="0" collapsed="false">
      <c r="I694" s="27"/>
      <c r="J694" s="27"/>
      <c r="K694" s="27"/>
    </row>
    <row r="695" customFormat="false" ht="12.8" hidden="false" customHeight="false" outlineLevel="0" collapsed="false">
      <c r="I695" s="27"/>
      <c r="J695" s="27"/>
      <c r="K695" s="27"/>
    </row>
    <row r="696" customFormat="false" ht="12.8" hidden="false" customHeight="false" outlineLevel="0" collapsed="false">
      <c r="I696" s="27"/>
      <c r="J696" s="27"/>
      <c r="K696" s="27"/>
    </row>
    <row r="697" customFormat="false" ht="12.8" hidden="false" customHeight="false" outlineLevel="0" collapsed="false">
      <c r="I697" s="27"/>
      <c r="J697" s="27"/>
      <c r="K697" s="27"/>
    </row>
    <row r="698" customFormat="false" ht="12.8" hidden="false" customHeight="false" outlineLevel="0" collapsed="false">
      <c r="I698" s="27"/>
      <c r="J698" s="27"/>
      <c r="K698" s="27"/>
    </row>
    <row r="699" customFormat="false" ht="12.8" hidden="false" customHeight="false" outlineLevel="0" collapsed="false">
      <c r="I699" s="27"/>
      <c r="J699" s="27"/>
      <c r="K699" s="27"/>
    </row>
    <row r="700" customFormat="false" ht="12.8" hidden="false" customHeight="false" outlineLevel="0" collapsed="false">
      <c r="I700" s="27"/>
      <c r="J700" s="27"/>
      <c r="K700" s="27"/>
    </row>
    <row r="701" customFormat="false" ht="12.8" hidden="false" customHeight="false" outlineLevel="0" collapsed="false">
      <c r="I701" s="27"/>
      <c r="J701" s="27"/>
      <c r="K701" s="27"/>
    </row>
    <row r="702" customFormat="false" ht="12.8" hidden="false" customHeight="false" outlineLevel="0" collapsed="false">
      <c r="I702" s="27"/>
      <c r="J702" s="27"/>
      <c r="K702" s="27"/>
    </row>
    <row r="703" customFormat="false" ht="12.8" hidden="false" customHeight="false" outlineLevel="0" collapsed="false">
      <c r="I703" s="27"/>
      <c r="J703" s="27"/>
      <c r="K703" s="27"/>
    </row>
    <row r="704" customFormat="false" ht="12.8" hidden="false" customHeight="false" outlineLevel="0" collapsed="false">
      <c r="I704" s="27"/>
      <c r="J704" s="27"/>
      <c r="K704" s="27"/>
    </row>
    <row r="705" customFormat="false" ht="12.8" hidden="false" customHeight="false" outlineLevel="0" collapsed="false">
      <c r="I705" s="27"/>
      <c r="J705" s="27"/>
      <c r="K705" s="27"/>
    </row>
    <row r="706" customFormat="false" ht="12.8" hidden="false" customHeight="false" outlineLevel="0" collapsed="false">
      <c r="I706" s="27"/>
      <c r="J706" s="27"/>
      <c r="K706" s="27"/>
    </row>
    <row r="707" customFormat="false" ht="12.8" hidden="false" customHeight="false" outlineLevel="0" collapsed="false">
      <c r="I707" s="27"/>
      <c r="J707" s="27"/>
      <c r="K707" s="27"/>
    </row>
    <row r="708" customFormat="false" ht="12.8" hidden="false" customHeight="false" outlineLevel="0" collapsed="false">
      <c r="I708" s="27"/>
      <c r="J708" s="27"/>
      <c r="K708" s="27"/>
    </row>
    <row r="709" customFormat="false" ht="12.8" hidden="false" customHeight="false" outlineLevel="0" collapsed="false">
      <c r="I709" s="27"/>
      <c r="J709" s="27"/>
      <c r="K709" s="27"/>
    </row>
    <row r="710" customFormat="false" ht="12.8" hidden="false" customHeight="false" outlineLevel="0" collapsed="false">
      <c r="I710" s="27"/>
      <c r="J710" s="27"/>
      <c r="K710" s="27"/>
    </row>
    <row r="711" customFormat="false" ht="12.8" hidden="false" customHeight="false" outlineLevel="0" collapsed="false">
      <c r="I711" s="27"/>
      <c r="J711" s="27"/>
      <c r="K711" s="27"/>
    </row>
    <row r="712" customFormat="false" ht="12.8" hidden="false" customHeight="false" outlineLevel="0" collapsed="false">
      <c r="I712" s="27"/>
      <c r="J712" s="27"/>
      <c r="K712" s="27"/>
    </row>
    <row r="713" customFormat="false" ht="12.8" hidden="false" customHeight="false" outlineLevel="0" collapsed="false">
      <c r="I713" s="27"/>
      <c r="J713" s="27"/>
      <c r="K713" s="27"/>
    </row>
    <row r="714" customFormat="false" ht="12.8" hidden="false" customHeight="false" outlineLevel="0" collapsed="false">
      <c r="I714" s="27"/>
      <c r="J714" s="27"/>
      <c r="K714" s="27"/>
    </row>
    <row r="715" customFormat="false" ht="12.8" hidden="false" customHeight="false" outlineLevel="0" collapsed="false">
      <c r="I715" s="27"/>
      <c r="J715" s="27"/>
      <c r="K715" s="27"/>
    </row>
    <row r="716" customFormat="false" ht="12.8" hidden="false" customHeight="false" outlineLevel="0" collapsed="false">
      <c r="I716" s="27"/>
      <c r="J716" s="27"/>
      <c r="K716" s="27"/>
    </row>
    <row r="717" customFormat="false" ht="12.8" hidden="false" customHeight="false" outlineLevel="0" collapsed="false">
      <c r="I717" s="27"/>
      <c r="J717" s="27"/>
      <c r="K717" s="27"/>
    </row>
    <row r="718" customFormat="false" ht="12.8" hidden="false" customHeight="false" outlineLevel="0" collapsed="false">
      <c r="I718" s="27"/>
      <c r="J718" s="27"/>
      <c r="K718" s="27"/>
    </row>
    <row r="719" customFormat="false" ht="12.8" hidden="false" customHeight="false" outlineLevel="0" collapsed="false">
      <c r="I719" s="27"/>
      <c r="J719" s="27"/>
      <c r="K719" s="27"/>
    </row>
    <row r="720" customFormat="false" ht="12.8" hidden="false" customHeight="false" outlineLevel="0" collapsed="false">
      <c r="I720" s="27"/>
      <c r="J720" s="27"/>
      <c r="K720" s="27"/>
    </row>
    <row r="721" customFormat="false" ht="12.8" hidden="false" customHeight="false" outlineLevel="0" collapsed="false">
      <c r="I721" s="27"/>
      <c r="J721" s="27"/>
      <c r="K721" s="27"/>
    </row>
    <row r="722" customFormat="false" ht="12.8" hidden="false" customHeight="false" outlineLevel="0" collapsed="false">
      <c r="I722" s="27"/>
      <c r="J722" s="27"/>
      <c r="K722" s="27"/>
    </row>
    <row r="723" customFormat="false" ht="12.8" hidden="false" customHeight="false" outlineLevel="0" collapsed="false">
      <c r="I723" s="27"/>
      <c r="J723" s="27"/>
      <c r="K723" s="27"/>
    </row>
    <row r="724" customFormat="false" ht="12.8" hidden="false" customHeight="false" outlineLevel="0" collapsed="false">
      <c r="I724" s="27"/>
      <c r="J724" s="27"/>
      <c r="K724" s="27"/>
    </row>
    <row r="725" customFormat="false" ht="12.8" hidden="false" customHeight="false" outlineLevel="0" collapsed="false">
      <c r="I725" s="27"/>
      <c r="J725" s="27"/>
      <c r="K725" s="27"/>
    </row>
    <row r="726" customFormat="false" ht="12.8" hidden="false" customHeight="false" outlineLevel="0" collapsed="false">
      <c r="I726" s="27"/>
      <c r="J726" s="27"/>
      <c r="K726" s="27"/>
    </row>
    <row r="727" customFormat="false" ht="12.8" hidden="false" customHeight="false" outlineLevel="0" collapsed="false">
      <c r="I727" s="27"/>
      <c r="J727" s="27"/>
      <c r="K727" s="27"/>
    </row>
    <row r="728" customFormat="false" ht="12.8" hidden="false" customHeight="false" outlineLevel="0" collapsed="false">
      <c r="I728" s="27"/>
      <c r="J728" s="27"/>
      <c r="K728" s="27"/>
    </row>
    <row r="729" customFormat="false" ht="12.8" hidden="false" customHeight="false" outlineLevel="0" collapsed="false">
      <c r="I729" s="27"/>
      <c r="J729" s="27"/>
      <c r="K729" s="27"/>
    </row>
    <row r="730" customFormat="false" ht="12.8" hidden="false" customHeight="false" outlineLevel="0" collapsed="false">
      <c r="I730" s="27"/>
      <c r="J730" s="27"/>
      <c r="K730" s="27"/>
    </row>
    <row r="731" customFormat="false" ht="12.8" hidden="false" customHeight="false" outlineLevel="0" collapsed="false">
      <c r="I731" s="27"/>
      <c r="J731" s="27"/>
      <c r="K731" s="27"/>
    </row>
    <row r="732" customFormat="false" ht="12.8" hidden="false" customHeight="false" outlineLevel="0" collapsed="false">
      <c r="I732" s="27"/>
      <c r="J732" s="27"/>
      <c r="K732" s="27"/>
    </row>
    <row r="733" customFormat="false" ht="12.8" hidden="false" customHeight="false" outlineLevel="0" collapsed="false">
      <c r="I733" s="27"/>
      <c r="J733" s="27"/>
      <c r="K733" s="27"/>
    </row>
    <row r="734" customFormat="false" ht="12.8" hidden="false" customHeight="false" outlineLevel="0" collapsed="false">
      <c r="I734" s="27"/>
      <c r="J734" s="27"/>
      <c r="K734" s="27"/>
    </row>
    <row r="735" customFormat="false" ht="12.8" hidden="false" customHeight="false" outlineLevel="0" collapsed="false">
      <c r="I735" s="27"/>
      <c r="J735" s="27"/>
      <c r="K735" s="27"/>
    </row>
    <row r="736" customFormat="false" ht="12.8" hidden="false" customHeight="false" outlineLevel="0" collapsed="false">
      <c r="I736" s="27"/>
      <c r="J736" s="27"/>
      <c r="K736" s="27"/>
    </row>
    <row r="737" customFormat="false" ht="12.8" hidden="false" customHeight="false" outlineLevel="0" collapsed="false">
      <c r="I737" s="27"/>
      <c r="J737" s="27"/>
      <c r="K737" s="27"/>
    </row>
    <row r="738" customFormat="false" ht="12.8" hidden="false" customHeight="false" outlineLevel="0" collapsed="false">
      <c r="I738" s="27"/>
      <c r="J738" s="27"/>
      <c r="K738" s="27"/>
    </row>
    <row r="739" customFormat="false" ht="12.8" hidden="false" customHeight="false" outlineLevel="0" collapsed="false">
      <c r="I739" s="27"/>
      <c r="J739" s="27"/>
      <c r="K739" s="27"/>
    </row>
    <row r="740" customFormat="false" ht="12.8" hidden="false" customHeight="false" outlineLevel="0" collapsed="false">
      <c r="I740" s="27"/>
      <c r="J740" s="27"/>
      <c r="K740" s="27"/>
    </row>
    <row r="741" customFormat="false" ht="12.8" hidden="false" customHeight="false" outlineLevel="0" collapsed="false">
      <c r="I741" s="27"/>
      <c r="J741" s="27"/>
      <c r="K741" s="27"/>
    </row>
    <row r="742" customFormat="false" ht="12.8" hidden="false" customHeight="false" outlineLevel="0" collapsed="false">
      <c r="I742" s="27"/>
      <c r="J742" s="27"/>
      <c r="K742" s="27"/>
    </row>
    <row r="743" customFormat="false" ht="12.8" hidden="false" customHeight="false" outlineLevel="0" collapsed="false">
      <c r="I743" s="27"/>
      <c r="J743" s="27"/>
      <c r="K743" s="27"/>
    </row>
    <row r="744" customFormat="false" ht="12.8" hidden="false" customHeight="false" outlineLevel="0" collapsed="false">
      <c r="I744" s="27"/>
      <c r="J744" s="27"/>
      <c r="K744" s="27"/>
    </row>
    <row r="745" customFormat="false" ht="12.8" hidden="false" customHeight="false" outlineLevel="0" collapsed="false">
      <c r="I745" s="27"/>
      <c r="J745" s="27"/>
      <c r="K745" s="27"/>
    </row>
    <row r="746" customFormat="false" ht="12.8" hidden="false" customHeight="false" outlineLevel="0" collapsed="false">
      <c r="I746" s="27"/>
      <c r="J746" s="27"/>
      <c r="K746" s="27"/>
    </row>
    <row r="747" customFormat="false" ht="12.8" hidden="false" customHeight="false" outlineLevel="0" collapsed="false">
      <c r="I747" s="27"/>
      <c r="J747" s="27"/>
      <c r="K747" s="27"/>
    </row>
    <row r="748" customFormat="false" ht="12.8" hidden="false" customHeight="false" outlineLevel="0" collapsed="false">
      <c r="I748" s="27"/>
      <c r="J748" s="27"/>
      <c r="K748" s="27"/>
    </row>
    <row r="749" customFormat="false" ht="12.8" hidden="false" customHeight="false" outlineLevel="0" collapsed="false">
      <c r="I749" s="27"/>
      <c r="J749" s="27"/>
      <c r="K749" s="27"/>
    </row>
    <row r="750" customFormat="false" ht="12.8" hidden="false" customHeight="false" outlineLevel="0" collapsed="false">
      <c r="I750" s="27"/>
      <c r="J750" s="27"/>
      <c r="K750" s="27"/>
    </row>
    <row r="751" customFormat="false" ht="12.8" hidden="false" customHeight="false" outlineLevel="0" collapsed="false">
      <c r="I751" s="27"/>
      <c r="J751" s="27"/>
      <c r="K751" s="27"/>
    </row>
    <row r="752" customFormat="false" ht="12.8" hidden="false" customHeight="false" outlineLevel="0" collapsed="false">
      <c r="I752" s="27"/>
      <c r="J752" s="27"/>
      <c r="K752" s="27"/>
    </row>
    <row r="753" customFormat="false" ht="12.8" hidden="false" customHeight="false" outlineLevel="0" collapsed="false">
      <c r="I753" s="27"/>
      <c r="J753" s="27"/>
      <c r="K753" s="27"/>
    </row>
    <row r="754" customFormat="false" ht="12.8" hidden="false" customHeight="false" outlineLevel="0" collapsed="false">
      <c r="I754" s="27"/>
      <c r="J754" s="27"/>
      <c r="K754" s="27"/>
    </row>
    <row r="755" customFormat="false" ht="12.8" hidden="false" customHeight="false" outlineLevel="0" collapsed="false">
      <c r="I755" s="27"/>
      <c r="J755" s="27"/>
      <c r="K755" s="27"/>
    </row>
    <row r="756" customFormat="false" ht="12.8" hidden="false" customHeight="false" outlineLevel="0" collapsed="false">
      <c r="I756" s="27"/>
      <c r="J756" s="27"/>
      <c r="K756" s="27"/>
    </row>
    <row r="757" customFormat="false" ht="12.8" hidden="false" customHeight="false" outlineLevel="0" collapsed="false">
      <c r="I757" s="27"/>
      <c r="J757" s="27"/>
      <c r="K757" s="27"/>
    </row>
    <row r="758" customFormat="false" ht="12.8" hidden="false" customHeight="false" outlineLevel="0" collapsed="false">
      <c r="I758" s="27"/>
      <c r="J758" s="27"/>
      <c r="K758" s="27"/>
    </row>
    <row r="759" customFormat="false" ht="12.8" hidden="false" customHeight="false" outlineLevel="0" collapsed="false">
      <c r="I759" s="27"/>
      <c r="J759" s="27"/>
      <c r="K759" s="27"/>
    </row>
    <row r="760" customFormat="false" ht="12.8" hidden="false" customHeight="false" outlineLevel="0" collapsed="false">
      <c r="I760" s="27"/>
      <c r="J760" s="27"/>
      <c r="K760" s="27"/>
    </row>
    <row r="761" customFormat="false" ht="12.8" hidden="false" customHeight="false" outlineLevel="0" collapsed="false">
      <c r="I761" s="27"/>
      <c r="J761" s="27"/>
      <c r="K761" s="27"/>
    </row>
    <row r="762" customFormat="false" ht="12.8" hidden="false" customHeight="false" outlineLevel="0" collapsed="false">
      <c r="I762" s="27"/>
      <c r="J762" s="27"/>
      <c r="K762" s="27"/>
    </row>
    <row r="763" customFormat="false" ht="12.8" hidden="false" customHeight="false" outlineLevel="0" collapsed="false">
      <c r="I763" s="27"/>
      <c r="J763" s="27"/>
      <c r="K763" s="27"/>
    </row>
    <row r="764" customFormat="false" ht="12.8" hidden="false" customHeight="false" outlineLevel="0" collapsed="false">
      <c r="I764" s="27"/>
      <c r="J764" s="27"/>
      <c r="K764" s="27"/>
    </row>
    <row r="765" customFormat="false" ht="12.8" hidden="false" customHeight="false" outlineLevel="0" collapsed="false">
      <c r="I765" s="27"/>
      <c r="J765" s="27"/>
      <c r="K765" s="27"/>
    </row>
    <row r="766" customFormat="false" ht="12.8" hidden="false" customHeight="false" outlineLevel="0" collapsed="false">
      <c r="I766" s="27"/>
      <c r="J766" s="27"/>
      <c r="K766" s="27"/>
    </row>
    <row r="767" customFormat="false" ht="12.8" hidden="false" customHeight="false" outlineLevel="0" collapsed="false">
      <c r="I767" s="27"/>
      <c r="J767" s="27"/>
      <c r="K767" s="27"/>
    </row>
    <row r="768" customFormat="false" ht="12.8" hidden="false" customHeight="false" outlineLevel="0" collapsed="false">
      <c r="I768" s="27"/>
      <c r="J768" s="27"/>
      <c r="K768" s="27"/>
    </row>
    <row r="769" customFormat="false" ht="12.8" hidden="false" customHeight="false" outlineLevel="0" collapsed="false">
      <c r="I769" s="27"/>
      <c r="J769" s="27"/>
      <c r="K769" s="27"/>
    </row>
    <row r="770" customFormat="false" ht="12.8" hidden="false" customHeight="false" outlineLevel="0" collapsed="false">
      <c r="I770" s="27"/>
      <c r="J770" s="27"/>
      <c r="K770" s="27"/>
    </row>
    <row r="771" customFormat="false" ht="12.8" hidden="false" customHeight="false" outlineLevel="0" collapsed="false">
      <c r="I771" s="27"/>
      <c r="J771" s="27"/>
      <c r="K771" s="27"/>
    </row>
    <row r="772" customFormat="false" ht="12.8" hidden="false" customHeight="false" outlineLevel="0" collapsed="false">
      <c r="I772" s="27"/>
      <c r="J772" s="27"/>
      <c r="K772" s="27"/>
    </row>
    <row r="773" customFormat="false" ht="12.8" hidden="false" customHeight="false" outlineLevel="0" collapsed="false">
      <c r="I773" s="27"/>
      <c r="J773" s="27"/>
      <c r="K773" s="27"/>
    </row>
    <row r="774" customFormat="false" ht="12.8" hidden="false" customHeight="false" outlineLevel="0" collapsed="false">
      <c r="I774" s="27"/>
      <c r="J774" s="27"/>
      <c r="K774" s="27"/>
    </row>
    <row r="775" customFormat="false" ht="12.8" hidden="false" customHeight="false" outlineLevel="0" collapsed="false">
      <c r="I775" s="27"/>
      <c r="J775" s="27"/>
      <c r="K775" s="27"/>
    </row>
    <row r="776" customFormat="false" ht="12.8" hidden="false" customHeight="false" outlineLevel="0" collapsed="false">
      <c r="I776" s="27"/>
      <c r="J776" s="27"/>
      <c r="K776" s="27"/>
    </row>
    <row r="777" customFormat="false" ht="12.8" hidden="false" customHeight="false" outlineLevel="0" collapsed="false">
      <c r="I777" s="27"/>
      <c r="J777" s="27"/>
      <c r="K777" s="27"/>
    </row>
    <row r="778" customFormat="false" ht="12.8" hidden="false" customHeight="false" outlineLevel="0" collapsed="false">
      <c r="I778" s="27"/>
      <c r="J778" s="27"/>
      <c r="K778" s="27"/>
    </row>
    <row r="779" customFormat="false" ht="12.8" hidden="false" customHeight="false" outlineLevel="0" collapsed="false">
      <c r="I779" s="27"/>
      <c r="J779" s="27"/>
      <c r="K779" s="27"/>
    </row>
    <row r="780" customFormat="false" ht="12.8" hidden="false" customHeight="false" outlineLevel="0" collapsed="false">
      <c r="I780" s="27"/>
      <c r="J780" s="27"/>
      <c r="K780" s="27"/>
    </row>
    <row r="781" customFormat="false" ht="12.8" hidden="false" customHeight="false" outlineLevel="0" collapsed="false">
      <c r="I781" s="27"/>
      <c r="J781" s="27"/>
      <c r="K781" s="27"/>
    </row>
    <row r="782" customFormat="false" ht="12.8" hidden="false" customHeight="false" outlineLevel="0" collapsed="false">
      <c r="I782" s="27"/>
      <c r="J782" s="27"/>
      <c r="K782" s="27"/>
    </row>
    <row r="783" customFormat="false" ht="12.8" hidden="false" customHeight="false" outlineLevel="0" collapsed="false">
      <c r="I783" s="27"/>
      <c r="J783" s="27"/>
      <c r="K783" s="27"/>
    </row>
    <row r="784" customFormat="false" ht="12.8" hidden="false" customHeight="false" outlineLevel="0" collapsed="false">
      <c r="I784" s="27"/>
      <c r="J784" s="27"/>
      <c r="K784" s="27"/>
    </row>
    <row r="785" customFormat="false" ht="12.8" hidden="false" customHeight="false" outlineLevel="0" collapsed="false">
      <c r="I785" s="27"/>
      <c r="J785" s="27"/>
      <c r="K785" s="27"/>
    </row>
    <row r="786" customFormat="false" ht="12.8" hidden="false" customHeight="false" outlineLevel="0" collapsed="false">
      <c r="I786" s="27"/>
      <c r="J786" s="27"/>
      <c r="K786" s="27"/>
    </row>
    <row r="787" customFormat="false" ht="12.8" hidden="false" customHeight="false" outlineLevel="0" collapsed="false">
      <c r="I787" s="27"/>
      <c r="J787" s="27"/>
      <c r="K787" s="27"/>
    </row>
    <row r="788" customFormat="false" ht="12.8" hidden="false" customHeight="false" outlineLevel="0" collapsed="false">
      <c r="I788" s="27"/>
      <c r="J788" s="27"/>
      <c r="K788" s="27"/>
    </row>
    <row r="789" customFormat="false" ht="12.8" hidden="false" customHeight="false" outlineLevel="0" collapsed="false">
      <c r="I789" s="27"/>
      <c r="J789" s="27"/>
      <c r="K789" s="27"/>
    </row>
    <row r="790" customFormat="false" ht="12.8" hidden="false" customHeight="false" outlineLevel="0" collapsed="false">
      <c r="I790" s="27"/>
      <c r="J790" s="27"/>
      <c r="K790" s="27"/>
    </row>
    <row r="791" customFormat="false" ht="12.8" hidden="false" customHeight="false" outlineLevel="0" collapsed="false">
      <c r="I791" s="27"/>
      <c r="J791" s="27"/>
      <c r="K791" s="27"/>
    </row>
    <row r="792" customFormat="false" ht="12.8" hidden="false" customHeight="false" outlineLevel="0" collapsed="false">
      <c r="I792" s="27"/>
      <c r="J792" s="27"/>
      <c r="K792" s="27"/>
    </row>
    <row r="793" customFormat="false" ht="12.8" hidden="false" customHeight="false" outlineLevel="0" collapsed="false">
      <c r="I793" s="27"/>
      <c r="J793" s="27"/>
      <c r="K793" s="27"/>
    </row>
    <row r="794" customFormat="false" ht="12.8" hidden="false" customHeight="false" outlineLevel="0" collapsed="false">
      <c r="I794" s="27"/>
      <c r="J794" s="27"/>
      <c r="K794" s="27"/>
    </row>
    <row r="795" customFormat="false" ht="12.8" hidden="false" customHeight="false" outlineLevel="0" collapsed="false">
      <c r="I795" s="27"/>
      <c r="J795" s="27"/>
      <c r="K795" s="27"/>
    </row>
    <row r="796" customFormat="false" ht="12.8" hidden="false" customHeight="false" outlineLevel="0" collapsed="false">
      <c r="I796" s="27"/>
      <c r="J796" s="27"/>
      <c r="K796" s="27"/>
    </row>
    <row r="797" customFormat="false" ht="12.8" hidden="false" customHeight="false" outlineLevel="0" collapsed="false">
      <c r="I797" s="27"/>
      <c r="J797" s="27"/>
      <c r="K797" s="27"/>
    </row>
    <row r="798" customFormat="false" ht="12.8" hidden="false" customHeight="false" outlineLevel="0" collapsed="false">
      <c r="I798" s="27"/>
      <c r="J798" s="27"/>
      <c r="K798" s="27"/>
    </row>
    <row r="799" customFormat="false" ht="12.8" hidden="false" customHeight="false" outlineLevel="0" collapsed="false">
      <c r="I799" s="27"/>
      <c r="J799" s="27"/>
      <c r="K799" s="27"/>
    </row>
    <row r="800" customFormat="false" ht="12.8" hidden="false" customHeight="false" outlineLevel="0" collapsed="false">
      <c r="I800" s="27"/>
      <c r="J800" s="27"/>
      <c r="K800" s="27"/>
    </row>
    <row r="801" customFormat="false" ht="12.8" hidden="false" customHeight="false" outlineLevel="0" collapsed="false">
      <c r="I801" s="27"/>
      <c r="J801" s="27"/>
      <c r="K801" s="27"/>
    </row>
    <row r="802" customFormat="false" ht="12.8" hidden="false" customHeight="false" outlineLevel="0" collapsed="false">
      <c r="I802" s="27"/>
      <c r="J802" s="27"/>
      <c r="K802" s="27"/>
    </row>
    <row r="803" customFormat="false" ht="12.8" hidden="false" customHeight="false" outlineLevel="0" collapsed="false">
      <c r="I803" s="27"/>
      <c r="J803" s="27"/>
      <c r="K803" s="27"/>
    </row>
    <row r="804" customFormat="false" ht="12.8" hidden="false" customHeight="false" outlineLevel="0" collapsed="false">
      <c r="I804" s="27"/>
      <c r="J804" s="27"/>
      <c r="K804" s="27"/>
    </row>
    <row r="805" customFormat="false" ht="12.8" hidden="false" customHeight="false" outlineLevel="0" collapsed="false">
      <c r="I805" s="27"/>
      <c r="J805" s="27"/>
      <c r="K805" s="27"/>
    </row>
    <row r="806" customFormat="false" ht="12.8" hidden="false" customHeight="false" outlineLevel="0" collapsed="false">
      <c r="I806" s="27"/>
      <c r="J806" s="27"/>
      <c r="K806" s="27"/>
    </row>
    <row r="807" customFormat="false" ht="12.8" hidden="false" customHeight="false" outlineLevel="0" collapsed="false">
      <c r="I807" s="27"/>
      <c r="J807" s="27"/>
      <c r="K807" s="27"/>
    </row>
    <row r="808" customFormat="false" ht="12.8" hidden="false" customHeight="false" outlineLevel="0" collapsed="false">
      <c r="I808" s="27"/>
      <c r="J808" s="27"/>
      <c r="K808" s="27"/>
    </row>
    <row r="809" customFormat="false" ht="12.8" hidden="false" customHeight="false" outlineLevel="0" collapsed="false">
      <c r="I809" s="27"/>
      <c r="J809" s="27"/>
      <c r="K809" s="27"/>
    </row>
    <row r="810" customFormat="false" ht="12.8" hidden="false" customHeight="false" outlineLevel="0" collapsed="false">
      <c r="I810" s="27"/>
      <c r="J810" s="27"/>
      <c r="K810" s="27"/>
    </row>
    <row r="811" customFormat="false" ht="12.8" hidden="false" customHeight="false" outlineLevel="0" collapsed="false">
      <c r="I811" s="27"/>
      <c r="J811" s="27"/>
      <c r="K811" s="27"/>
    </row>
    <row r="812" customFormat="false" ht="12.8" hidden="false" customHeight="false" outlineLevel="0" collapsed="false">
      <c r="I812" s="27"/>
      <c r="J812" s="27"/>
      <c r="K812" s="27"/>
    </row>
    <row r="813" customFormat="false" ht="12.8" hidden="false" customHeight="false" outlineLevel="0" collapsed="false">
      <c r="I813" s="27"/>
      <c r="J813" s="27"/>
      <c r="K813" s="27"/>
    </row>
    <row r="814" customFormat="false" ht="12.8" hidden="false" customHeight="false" outlineLevel="0" collapsed="false">
      <c r="I814" s="27"/>
      <c r="J814" s="27"/>
      <c r="K814" s="27"/>
    </row>
    <row r="815" customFormat="false" ht="12.8" hidden="false" customHeight="false" outlineLevel="0" collapsed="false">
      <c r="I815" s="27"/>
      <c r="J815" s="27"/>
      <c r="K815" s="27"/>
    </row>
    <row r="816" customFormat="false" ht="12.8" hidden="false" customHeight="false" outlineLevel="0" collapsed="false">
      <c r="I816" s="27"/>
      <c r="J816" s="27"/>
      <c r="K816" s="27"/>
    </row>
    <row r="817" customFormat="false" ht="12.8" hidden="false" customHeight="false" outlineLevel="0" collapsed="false">
      <c r="I817" s="27"/>
      <c r="J817" s="27"/>
      <c r="K817" s="27"/>
    </row>
    <row r="818" customFormat="false" ht="12.8" hidden="false" customHeight="false" outlineLevel="0" collapsed="false">
      <c r="I818" s="27"/>
      <c r="J818" s="27"/>
      <c r="K818" s="27"/>
    </row>
    <row r="819" customFormat="false" ht="12.8" hidden="false" customHeight="false" outlineLevel="0" collapsed="false">
      <c r="I819" s="27"/>
      <c r="J819" s="27"/>
      <c r="K819" s="27"/>
    </row>
    <row r="820" customFormat="false" ht="12.8" hidden="false" customHeight="false" outlineLevel="0" collapsed="false">
      <c r="I820" s="27"/>
      <c r="J820" s="27"/>
      <c r="K820" s="27"/>
    </row>
    <row r="821" customFormat="false" ht="12.8" hidden="false" customHeight="false" outlineLevel="0" collapsed="false">
      <c r="I821" s="27"/>
      <c r="J821" s="27"/>
      <c r="K821" s="27"/>
    </row>
    <row r="822" customFormat="false" ht="12.8" hidden="false" customHeight="false" outlineLevel="0" collapsed="false">
      <c r="I822" s="27"/>
      <c r="J822" s="27"/>
      <c r="K822" s="27"/>
    </row>
    <row r="823" customFormat="false" ht="12.8" hidden="false" customHeight="false" outlineLevel="0" collapsed="false">
      <c r="I823" s="27"/>
      <c r="J823" s="27"/>
      <c r="K823" s="27"/>
    </row>
    <row r="824" customFormat="false" ht="12.8" hidden="false" customHeight="false" outlineLevel="0" collapsed="false">
      <c r="I824" s="27"/>
      <c r="J824" s="27"/>
      <c r="K824" s="27"/>
    </row>
    <row r="825" customFormat="false" ht="12.8" hidden="false" customHeight="false" outlineLevel="0" collapsed="false">
      <c r="I825" s="27"/>
      <c r="J825" s="27"/>
      <c r="K825" s="27"/>
    </row>
    <row r="826" customFormat="false" ht="12.8" hidden="false" customHeight="false" outlineLevel="0" collapsed="false">
      <c r="I826" s="27"/>
      <c r="J826" s="27"/>
      <c r="K826" s="27"/>
    </row>
    <row r="827" customFormat="false" ht="12.8" hidden="false" customHeight="false" outlineLevel="0" collapsed="false">
      <c r="I827" s="27"/>
      <c r="J827" s="27"/>
      <c r="K827" s="27"/>
    </row>
    <row r="828" customFormat="false" ht="12.8" hidden="false" customHeight="false" outlineLevel="0" collapsed="false">
      <c r="I828" s="27"/>
      <c r="J828" s="27"/>
      <c r="K828" s="27"/>
    </row>
    <row r="829" customFormat="false" ht="12.8" hidden="false" customHeight="false" outlineLevel="0" collapsed="false">
      <c r="I829" s="27"/>
      <c r="J829" s="27"/>
      <c r="K829" s="27"/>
    </row>
    <row r="830" customFormat="false" ht="12.8" hidden="false" customHeight="false" outlineLevel="0" collapsed="false">
      <c r="I830" s="27"/>
      <c r="J830" s="27"/>
      <c r="K830" s="27"/>
    </row>
    <row r="831" customFormat="false" ht="12.8" hidden="false" customHeight="false" outlineLevel="0" collapsed="false">
      <c r="I831" s="27"/>
      <c r="J831" s="27"/>
      <c r="K831" s="27"/>
    </row>
    <row r="832" customFormat="false" ht="12.8" hidden="false" customHeight="false" outlineLevel="0" collapsed="false">
      <c r="I832" s="27"/>
      <c r="J832" s="27"/>
      <c r="K832" s="27"/>
    </row>
    <row r="833" customFormat="false" ht="12.8" hidden="false" customHeight="false" outlineLevel="0" collapsed="false">
      <c r="I833" s="27"/>
      <c r="J833" s="27"/>
      <c r="K833" s="27"/>
    </row>
    <row r="834" customFormat="false" ht="12.8" hidden="false" customHeight="false" outlineLevel="0" collapsed="false">
      <c r="I834" s="27"/>
      <c r="J834" s="27"/>
      <c r="K834" s="27"/>
    </row>
    <row r="835" customFormat="false" ht="12.8" hidden="false" customHeight="false" outlineLevel="0" collapsed="false">
      <c r="I835" s="27"/>
      <c r="J835" s="27"/>
      <c r="K835" s="27"/>
    </row>
    <row r="836" customFormat="false" ht="12.8" hidden="false" customHeight="false" outlineLevel="0" collapsed="false">
      <c r="I836" s="27"/>
      <c r="J836" s="27"/>
      <c r="K836" s="27"/>
    </row>
    <row r="837" customFormat="false" ht="12.8" hidden="false" customHeight="false" outlineLevel="0" collapsed="false">
      <c r="I837" s="27"/>
      <c r="J837" s="27"/>
      <c r="K837" s="27"/>
    </row>
    <row r="838" customFormat="false" ht="12.8" hidden="false" customHeight="false" outlineLevel="0" collapsed="false">
      <c r="I838" s="27"/>
      <c r="J838" s="27"/>
      <c r="K838" s="27"/>
    </row>
    <row r="839" customFormat="false" ht="12.8" hidden="false" customHeight="false" outlineLevel="0" collapsed="false">
      <c r="I839" s="27"/>
      <c r="J839" s="27"/>
      <c r="K839" s="27"/>
    </row>
    <row r="840" customFormat="false" ht="12.8" hidden="false" customHeight="false" outlineLevel="0" collapsed="false">
      <c r="I840" s="27"/>
      <c r="J840" s="27"/>
      <c r="K840" s="27"/>
    </row>
    <row r="841" customFormat="false" ht="12.8" hidden="false" customHeight="false" outlineLevel="0" collapsed="false">
      <c r="I841" s="27"/>
      <c r="J841" s="27"/>
      <c r="K841" s="27"/>
    </row>
    <row r="842" customFormat="false" ht="12.8" hidden="false" customHeight="false" outlineLevel="0" collapsed="false">
      <c r="I842" s="27"/>
      <c r="J842" s="27"/>
      <c r="K842" s="27"/>
    </row>
    <row r="843" customFormat="false" ht="12.8" hidden="false" customHeight="false" outlineLevel="0" collapsed="false">
      <c r="I843" s="27"/>
      <c r="J843" s="27"/>
      <c r="K843" s="27"/>
    </row>
    <row r="844" customFormat="false" ht="12.8" hidden="false" customHeight="false" outlineLevel="0" collapsed="false">
      <c r="I844" s="27"/>
      <c r="J844" s="27"/>
      <c r="K844" s="27"/>
    </row>
    <row r="845" customFormat="false" ht="12.8" hidden="false" customHeight="false" outlineLevel="0" collapsed="false">
      <c r="I845" s="27"/>
      <c r="J845" s="27"/>
      <c r="K845" s="27"/>
    </row>
    <row r="846" customFormat="false" ht="12.8" hidden="false" customHeight="false" outlineLevel="0" collapsed="false">
      <c r="I846" s="27"/>
      <c r="J846" s="27"/>
      <c r="K846" s="27"/>
    </row>
    <row r="847" customFormat="false" ht="12.8" hidden="false" customHeight="false" outlineLevel="0" collapsed="false">
      <c r="I847" s="27"/>
      <c r="J847" s="27"/>
      <c r="K847" s="27"/>
    </row>
    <row r="848" customFormat="false" ht="12.8" hidden="false" customHeight="false" outlineLevel="0" collapsed="false">
      <c r="I848" s="27"/>
      <c r="J848" s="27"/>
      <c r="K848" s="27"/>
    </row>
    <row r="849" customFormat="false" ht="12.8" hidden="false" customHeight="false" outlineLevel="0" collapsed="false">
      <c r="I849" s="27"/>
      <c r="J849" s="27"/>
      <c r="K849" s="27"/>
    </row>
    <row r="850" customFormat="false" ht="12.8" hidden="false" customHeight="false" outlineLevel="0" collapsed="false">
      <c r="I850" s="27"/>
      <c r="J850" s="27"/>
      <c r="K850" s="27"/>
    </row>
    <row r="851" customFormat="false" ht="12.8" hidden="false" customHeight="false" outlineLevel="0" collapsed="false">
      <c r="I851" s="27"/>
      <c r="J851" s="27"/>
      <c r="K851" s="27"/>
    </row>
    <row r="852" customFormat="false" ht="12.8" hidden="false" customHeight="false" outlineLevel="0" collapsed="false">
      <c r="I852" s="27"/>
      <c r="J852" s="27"/>
      <c r="K852" s="27"/>
    </row>
    <row r="853" customFormat="false" ht="12.8" hidden="false" customHeight="false" outlineLevel="0" collapsed="false">
      <c r="I853" s="27"/>
      <c r="J853" s="27"/>
      <c r="K853" s="27"/>
    </row>
    <row r="854" customFormat="false" ht="12.8" hidden="false" customHeight="false" outlineLevel="0" collapsed="false">
      <c r="I854" s="27"/>
      <c r="J854" s="27"/>
      <c r="K854" s="27"/>
    </row>
    <row r="855" customFormat="false" ht="12.8" hidden="false" customHeight="false" outlineLevel="0" collapsed="false">
      <c r="I855" s="27"/>
      <c r="J855" s="27"/>
      <c r="K855" s="27"/>
    </row>
    <row r="856" customFormat="false" ht="12.8" hidden="false" customHeight="false" outlineLevel="0" collapsed="false">
      <c r="I856" s="27"/>
      <c r="J856" s="27"/>
      <c r="K856" s="27"/>
    </row>
    <row r="857" customFormat="false" ht="12.8" hidden="false" customHeight="false" outlineLevel="0" collapsed="false">
      <c r="I857" s="27"/>
      <c r="J857" s="27"/>
      <c r="K857" s="27"/>
    </row>
    <row r="858" customFormat="false" ht="12.8" hidden="false" customHeight="false" outlineLevel="0" collapsed="false">
      <c r="I858" s="27"/>
      <c r="J858" s="27"/>
      <c r="K858" s="27"/>
    </row>
    <row r="859" customFormat="false" ht="12.8" hidden="false" customHeight="false" outlineLevel="0" collapsed="false">
      <c r="I859" s="27"/>
      <c r="J859" s="27"/>
      <c r="K859" s="27"/>
    </row>
    <row r="860" customFormat="false" ht="12.8" hidden="false" customHeight="false" outlineLevel="0" collapsed="false">
      <c r="I860" s="27"/>
      <c r="J860" s="27"/>
      <c r="K860" s="27"/>
    </row>
    <row r="861" customFormat="false" ht="12.8" hidden="false" customHeight="false" outlineLevel="0" collapsed="false">
      <c r="I861" s="27"/>
      <c r="J861" s="27"/>
      <c r="K861" s="27"/>
    </row>
    <row r="862" customFormat="false" ht="12.8" hidden="false" customHeight="false" outlineLevel="0" collapsed="false">
      <c r="I862" s="27"/>
      <c r="J862" s="27"/>
      <c r="K862" s="27"/>
    </row>
    <row r="863" customFormat="false" ht="12.8" hidden="false" customHeight="false" outlineLevel="0" collapsed="false">
      <c r="I863" s="27"/>
      <c r="J863" s="27"/>
      <c r="K863" s="27"/>
    </row>
    <row r="864" customFormat="false" ht="12.8" hidden="false" customHeight="false" outlineLevel="0" collapsed="false">
      <c r="I864" s="27"/>
      <c r="J864" s="27"/>
      <c r="K864" s="27"/>
    </row>
    <row r="865" customFormat="false" ht="12.8" hidden="false" customHeight="false" outlineLevel="0" collapsed="false">
      <c r="I865" s="27"/>
      <c r="J865" s="27"/>
      <c r="K865" s="27"/>
    </row>
    <row r="866" customFormat="false" ht="12.8" hidden="false" customHeight="false" outlineLevel="0" collapsed="false">
      <c r="I866" s="27"/>
      <c r="J866" s="27"/>
      <c r="K866" s="27"/>
    </row>
    <row r="867" customFormat="false" ht="12.8" hidden="false" customHeight="false" outlineLevel="0" collapsed="false">
      <c r="I867" s="27"/>
      <c r="J867" s="27"/>
      <c r="K867" s="27"/>
    </row>
    <row r="868" customFormat="false" ht="12.8" hidden="false" customHeight="false" outlineLevel="0" collapsed="false">
      <c r="I868" s="27"/>
      <c r="J868" s="27"/>
      <c r="K868" s="27"/>
    </row>
    <row r="869" customFormat="false" ht="12.8" hidden="false" customHeight="false" outlineLevel="0" collapsed="false">
      <c r="I869" s="27"/>
      <c r="J869" s="27"/>
      <c r="K869" s="27"/>
    </row>
    <row r="870" customFormat="false" ht="12.8" hidden="false" customHeight="false" outlineLevel="0" collapsed="false">
      <c r="I870" s="27"/>
      <c r="J870" s="27"/>
      <c r="K870" s="27"/>
    </row>
    <row r="871" customFormat="false" ht="12.8" hidden="false" customHeight="false" outlineLevel="0" collapsed="false">
      <c r="I871" s="27"/>
      <c r="J871" s="27"/>
      <c r="K871" s="27"/>
    </row>
    <row r="872" customFormat="false" ht="12.8" hidden="false" customHeight="false" outlineLevel="0" collapsed="false">
      <c r="I872" s="27"/>
      <c r="J872" s="27"/>
      <c r="K872" s="27"/>
    </row>
    <row r="873" customFormat="false" ht="12.8" hidden="false" customHeight="false" outlineLevel="0" collapsed="false">
      <c r="I873" s="27"/>
      <c r="J873" s="27"/>
      <c r="K873" s="27"/>
    </row>
    <row r="874" customFormat="false" ht="12.8" hidden="false" customHeight="false" outlineLevel="0" collapsed="false">
      <c r="I874" s="27"/>
      <c r="J874" s="27"/>
      <c r="K874" s="27"/>
    </row>
    <row r="875" customFormat="false" ht="12.8" hidden="false" customHeight="false" outlineLevel="0" collapsed="false">
      <c r="I875" s="27"/>
      <c r="J875" s="27"/>
      <c r="K875" s="27"/>
    </row>
    <row r="876" customFormat="false" ht="12.8" hidden="false" customHeight="false" outlineLevel="0" collapsed="false">
      <c r="I876" s="27"/>
      <c r="J876" s="27"/>
      <c r="K876" s="27"/>
    </row>
    <row r="877" customFormat="false" ht="12.8" hidden="false" customHeight="false" outlineLevel="0" collapsed="false">
      <c r="I877" s="27"/>
      <c r="J877" s="27"/>
      <c r="K877" s="27"/>
    </row>
    <row r="878" customFormat="false" ht="12.8" hidden="false" customHeight="false" outlineLevel="0" collapsed="false">
      <c r="I878" s="27"/>
      <c r="J878" s="27"/>
      <c r="K878" s="27"/>
    </row>
    <row r="879" customFormat="false" ht="12.8" hidden="false" customHeight="false" outlineLevel="0" collapsed="false">
      <c r="I879" s="27"/>
      <c r="J879" s="27"/>
      <c r="K879" s="27"/>
    </row>
    <row r="880" customFormat="false" ht="12.8" hidden="false" customHeight="false" outlineLevel="0" collapsed="false">
      <c r="I880" s="27"/>
      <c r="J880" s="27"/>
      <c r="K880" s="27"/>
    </row>
    <row r="881" customFormat="false" ht="12.8" hidden="false" customHeight="false" outlineLevel="0" collapsed="false">
      <c r="I881" s="27"/>
      <c r="J881" s="27"/>
      <c r="K881" s="27"/>
    </row>
    <row r="882" customFormat="false" ht="12.8" hidden="false" customHeight="false" outlineLevel="0" collapsed="false">
      <c r="I882" s="27"/>
      <c r="J882" s="27"/>
      <c r="K882" s="27"/>
    </row>
    <row r="883" customFormat="false" ht="12.8" hidden="false" customHeight="false" outlineLevel="0" collapsed="false">
      <c r="I883" s="27"/>
      <c r="J883" s="27"/>
      <c r="K883" s="27"/>
    </row>
    <row r="884" customFormat="false" ht="12.8" hidden="false" customHeight="false" outlineLevel="0" collapsed="false">
      <c r="I884" s="27"/>
      <c r="J884" s="27"/>
      <c r="K884" s="27"/>
    </row>
    <row r="885" customFormat="false" ht="12.8" hidden="false" customHeight="false" outlineLevel="0" collapsed="false">
      <c r="I885" s="27"/>
      <c r="J885" s="27"/>
      <c r="K885" s="27"/>
    </row>
    <row r="886" customFormat="false" ht="12.8" hidden="false" customHeight="false" outlineLevel="0" collapsed="false">
      <c r="I886" s="27"/>
      <c r="J886" s="27"/>
      <c r="K886" s="27"/>
    </row>
    <row r="887" customFormat="false" ht="12.8" hidden="false" customHeight="false" outlineLevel="0" collapsed="false">
      <c r="I887" s="27"/>
      <c r="J887" s="27"/>
      <c r="K887" s="27"/>
    </row>
    <row r="888" customFormat="false" ht="12.8" hidden="false" customHeight="false" outlineLevel="0" collapsed="false">
      <c r="I888" s="27"/>
      <c r="J888" s="27"/>
      <c r="K888" s="27"/>
    </row>
    <row r="889" customFormat="false" ht="12.8" hidden="false" customHeight="false" outlineLevel="0" collapsed="false">
      <c r="I889" s="27"/>
      <c r="J889" s="27"/>
      <c r="K889" s="27"/>
    </row>
    <row r="890" customFormat="false" ht="12.8" hidden="false" customHeight="false" outlineLevel="0" collapsed="false">
      <c r="I890" s="27"/>
      <c r="J890" s="27"/>
      <c r="K890" s="27"/>
    </row>
    <row r="891" customFormat="false" ht="12.8" hidden="false" customHeight="false" outlineLevel="0" collapsed="false">
      <c r="I891" s="27"/>
      <c r="J891" s="27"/>
      <c r="K891" s="27"/>
    </row>
    <row r="892" customFormat="false" ht="12.8" hidden="false" customHeight="false" outlineLevel="0" collapsed="false">
      <c r="I892" s="27"/>
      <c r="J892" s="27"/>
      <c r="K892" s="27"/>
    </row>
    <row r="893" customFormat="false" ht="12.8" hidden="false" customHeight="false" outlineLevel="0" collapsed="false">
      <c r="I893" s="27"/>
      <c r="J893" s="27"/>
      <c r="K893" s="27"/>
    </row>
    <row r="894" customFormat="false" ht="12.8" hidden="false" customHeight="false" outlineLevel="0" collapsed="false">
      <c r="I894" s="27"/>
      <c r="J894" s="27"/>
      <c r="K894" s="27"/>
    </row>
    <row r="895" customFormat="false" ht="12.8" hidden="false" customHeight="false" outlineLevel="0" collapsed="false">
      <c r="I895" s="27"/>
      <c r="J895" s="27"/>
      <c r="K895" s="27"/>
    </row>
    <row r="896" customFormat="false" ht="12.8" hidden="false" customHeight="false" outlineLevel="0" collapsed="false">
      <c r="I896" s="27"/>
      <c r="J896" s="27"/>
      <c r="K896" s="27"/>
    </row>
    <row r="897" customFormat="false" ht="12.8" hidden="false" customHeight="false" outlineLevel="0" collapsed="false">
      <c r="I897" s="27"/>
      <c r="J897" s="27"/>
      <c r="K897" s="27"/>
    </row>
    <row r="898" customFormat="false" ht="12.8" hidden="false" customHeight="false" outlineLevel="0" collapsed="false">
      <c r="I898" s="27"/>
      <c r="J898" s="27"/>
      <c r="K898" s="27"/>
    </row>
    <row r="899" customFormat="false" ht="12.8" hidden="false" customHeight="false" outlineLevel="0" collapsed="false">
      <c r="I899" s="27"/>
      <c r="J899" s="27"/>
      <c r="K899" s="27"/>
    </row>
    <row r="900" customFormat="false" ht="12.8" hidden="false" customHeight="false" outlineLevel="0" collapsed="false">
      <c r="I900" s="27"/>
      <c r="J900" s="27"/>
      <c r="K900" s="27"/>
    </row>
    <row r="901" customFormat="false" ht="12.8" hidden="false" customHeight="false" outlineLevel="0" collapsed="false">
      <c r="I901" s="27"/>
      <c r="J901" s="27"/>
      <c r="K901" s="27"/>
    </row>
    <row r="902" customFormat="false" ht="12.8" hidden="false" customHeight="false" outlineLevel="0" collapsed="false">
      <c r="I902" s="27"/>
      <c r="J902" s="27"/>
      <c r="K902" s="27"/>
    </row>
    <row r="903" customFormat="false" ht="12.8" hidden="false" customHeight="false" outlineLevel="0" collapsed="false">
      <c r="I903" s="27"/>
      <c r="J903" s="27"/>
      <c r="K903" s="27"/>
    </row>
    <row r="904" customFormat="false" ht="12.8" hidden="false" customHeight="false" outlineLevel="0" collapsed="false">
      <c r="I904" s="27"/>
      <c r="J904" s="27"/>
      <c r="K904" s="27"/>
    </row>
    <row r="905" customFormat="false" ht="12.8" hidden="false" customHeight="false" outlineLevel="0" collapsed="false">
      <c r="I905" s="27"/>
      <c r="J905" s="27"/>
      <c r="K905" s="27"/>
    </row>
    <row r="906" customFormat="false" ht="12.8" hidden="false" customHeight="false" outlineLevel="0" collapsed="false">
      <c r="I906" s="27"/>
      <c r="J906" s="27"/>
      <c r="K906" s="27"/>
    </row>
    <row r="907" customFormat="false" ht="12.8" hidden="false" customHeight="false" outlineLevel="0" collapsed="false">
      <c r="I907" s="27"/>
      <c r="J907" s="27"/>
      <c r="K907" s="27"/>
    </row>
    <row r="908" customFormat="false" ht="12.8" hidden="false" customHeight="false" outlineLevel="0" collapsed="false">
      <c r="I908" s="27"/>
      <c r="J908" s="27"/>
      <c r="K908" s="27"/>
    </row>
    <row r="909" customFormat="false" ht="12.8" hidden="false" customHeight="false" outlineLevel="0" collapsed="false">
      <c r="I909" s="27"/>
      <c r="J909" s="27"/>
      <c r="K909" s="27"/>
    </row>
    <row r="910" customFormat="false" ht="12.8" hidden="false" customHeight="false" outlineLevel="0" collapsed="false">
      <c r="I910" s="27"/>
      <c r="J910" s="27"/>
      <c r="K910" s="27"/>
    </row>
    <row r="911" customFormat="false" ht="12.8" hidden="false" customHeight="false" outlineLevel="0" collapsed="false">
      <c r="I911" s="27"/>
      <c r="J911" s="27"/>
      <c r="K911" s="27"/>
    </row>
    <row r="912" customFormat="false" ht="12.8" hidden="false" customHeight="false" outlineLevel="0" collapsed="false">
      <c r="I912" s="27"/>
      <c r="J912" s="27"/>
      <c r="K912" s="27"/>
    </row>
    <row r="913" customFormat="false" ht="12.8" hidden="false" customHeight="false" outlineLevel="0" collapsed="false">
      <c r="I913" s="27"/>
      <c r="J913" s="27"/>
      <c r="K913" s="27"/>
    </row>
    <row r="914" customFormat="false" ht="12.8" hidden="false" customHeight="false" outlineLevel="0" collapsed="false">
      <c r="I914" s="27"/>
      <c r="J914" s="27"/>
      <c r="K914" s="27"/>
    </row>
    <row r="915" customFormat="false" ht="12.8" hidden="false" customHeight="false" outlineLevel="0" collapsed="false">
      <c r="I915" s="27"/>
      <c r="J915" s="27"/>
      <c r="K915" s="27"/>
    </row>
    <row r="916" customFormat="false" ht="12.8" hidden="false" customHeight="false" outlineLevel="0" collapsed="false">
      <c r="I916" s="27"/>
      <c r="J916" s="27"/>
      <c r="K916" s="27"/>
    </row>
    <row r="917" customFormat="false" ht="12.8" hidden="false" customHeight="false" outlineLevel="0" collapsed="false">
      <c r="I917" s="27"/>
      <c r="J917" s="27"/>
      <c r="K917" s="27"/>
    </row>
    <row r="918" customFormat="false" ht="12.8" hidden="false" customHeight="false" outlineLevel="0" collapsed="false">
      <c r="I918" s="27"/>
      <c r="J918" s="27"/>
      <c r="K918" s="27"/>
    </row>
    <row r="919" customFormat="false" ht="12.8" hidden="false" customHeight="false" outlineLevel="0" collapsed="false">
      <c r="I919" s="27"/>
      <c r="J919" s="27"/>
      <c r="K919" s="27"/>
    </row>
    <row r="920" customFormat="false" ht="12.8" hidden="false" customHeight="false" outlineLevel="0" collapsed="false">
      <c r="I920" s="27"/>
      <c r="J920" s="27"/>
      <c r="K920" s="27"/>
    </row>
    <row r="921" customFormat="false" ht="12.8" hidden="false" customHeight="false" outlineLevel="0" collapsed="false">
      <c r="I921" s="27"/>
      <c r="J921" s="27"/>
      <c r="K921" s="27"/>
    </row>
    <row r="922" customFormat="false" ht="12.8" hidden="false" customHeight="false" outlineLevel="0" collapsed="false">
      <c r="I922" s="27"/>
      <c r="J922" s="27"/>
      <c r="K922" s="27"/>
    </row>
    <row r="923" customFormat="false" ht="12.8" hidden="false" customHeight="false" outlineLevel="0" collapsed="false">
      <c r="I923" s="27"/>
      <c r="J923" s="27"/>
      <c r="K923" s="27"/>
    </row>
    <row r="924" customFormat="false" ht="12.8" hidden="false" customHeight="false" outlineLevel="0" collapsed="false">
      <c r="I924" s="27"/>
      <c r="J924" s="27"/>
      <c r="K924" s="27"/>
    </row>
    <row r="925" customFormat="false" ht="12.8" hidden="false" customHeight="false" outlineLevel="0" collapsed="false">
      <c r="I925" s="27"/>
      <c r="J925" s="27"/>
      <c r="K925" s="27"/>
    </row>
    <row r="926" customFormat="false" ht="12.8" hidden="false" customHeight="false" outlineLevel="0" collapsed="false">
      <c r="I926" s="27"/>
      <c r="J926" s="27"/>
      <c r="K926" s="27"/>
    </row>
    <row r="927" customFormat="false" ht="12.8" hidden="false" customHeight="false" outlineLevel="0" collapsed="false">
      <c r="I927" s="27"/>
      <c r="J927" s="27"/>
      <c r="K927" s="27"/>
    </row>
    <row r="928" customFormat="false" ht="12.8" hidden="false" customHeight="false" outlineLevel="0" collapsed="false">
      <c r="I928" s="27"/>
      <c r="J928" s="27"/>
      <c r="K928" s="27"/>
    </row>
    <row r="929" customFormat="false" ht="12.8" hidden="false" customHeight="false" outlineLevel="0" collapsed="false">
      <c r="I929" s="27"/>
      <c r="J929" s="27"/>
      <c r="K929" s="27"/>
    </row>
    <row r="930" customFormat="false" ht="12.8" hidden="false" customHeight="false" outlineLevel="0" collapsed="false">
      <c r="I930" s="27"/>
      <c r="J930" s="27"/>
      <c r="K930" s="27"/>
    </row>
    <row r="931" customFormat="false" ht="12.8" hidden="false" customHeight="false" outlineLevel="0" collapsed="false">
      <c r="I931" s="27"/>
      <c r="J931" s="27"/>
      <c r="K931" s="27"/>
    </row>
    <row r="932" customFormat="false" ht="12.8" hidden="false" customHeight="false" outlineLevel="0" collapsed="false">
      <c r="I932" s="27"/>
      <c r="J932" s="27"/>
      <c r="K932" s="27"/>
    </row>
    <row r="933" customFormat="false" ht="12.8" hidden="false" customHeight="false" outlineLevel="0" collapsed="false">
      <c r="I933" s="27"/>
      <c r="J933" s="27"/>
      <c r="K933" s="27"/>
    </row>
    <row r="934" customFormat="false" ht="12.8" hidden="false" customHeight="false" outlineLevel="0" collapsed="false">
      <c r="I934" s="27"/>
      <c r="J934" s="27"/>
      <c r="K934" s="27"/>
    </row>
    <row r="935" customFormat="false" ht="12.8" hidden="false" customHeight="false" outlineLevel="0" collapsed="false">
      <c r="I935" s="27"/>
      <c r="J935" s="27"/>
      <c r="K935" s="27"/>
    </row>
    <row r="936" customFormat="false" ht="12.8" hidden="false" customHeight="false" outlineLevel="0" collapsed="false">
      <c r="I936" s="27"/>
      <c r="J936" s="27"/>
      <c r="K936" s="27"/>
    </row>
    <row r="937" customFormat="false" ht="12.8" hidden="false" customHeight="false" outlineLevel="0" collapsed="false">
      <c r="I937" s="27"/>
      <c r="J937" s="27"/>
      <c r="K937" s="27"/>
    </row>
    <row r="938" customFormat="false" ht="12.8" hidden="false" customHeight="false" outlineLevel="0" collapsed="false">
      <c r="I938" s="27"/>
      <c r="J938" s="27"/>
      <c r="K938" s="27"/>
    </row>
    <row r="939" customFormat="false" ht="12.8" hidden="false" customHeight="false" outlineLevel="0" collapsed="false">
      <c r="I939" s="27"/>
      <c r="J939" s="27"/>
      <c r="K939" s="27"/>
    </row>
    <row r="940" customFormat="false" ht="12.8" hidden="false" customHeight="false" outlineLevel="0" collapsed="false">
      <c r="I940" s="27"/>
      <c r="J940" s="27"/>
      <c r="K940" s="27"/>
    </row>
    <row r="941" customFormat="false" ht="12.8" hidden="false" customHeight="false" outlineLevel="0" collapsed="false">
      <c r="I941" s="27"/>
      <c r="J941" s="27"/>
      <c r="K941" s="27"/>
    </row>
    <row r="942" customFormat="false" ht="12.8" hidden="false" customHeight="false" outlineLevel="0" collapsed="false">
      <c r="I942" s="27"/>
      <c r="J942" s="27"/>
      <c r="K942" s="27"/>
    </row>
    <row r="943" customFormat="false" ht="12.8" hidden="false" customHeight="false" outlineLevel="0" collapsed="false">
      <c r="I943" s="27"/>
      <c r="J943" s="27"/>
      <c r="K943" s="27"/>
    </row>
    <row r="944" customFormat="false" ht="12.8" hidden="false" customHeight="false" outlineLevel="0" collapsed="false">
      <c r="I944" s="27"/>
      <c r="J944" s="27"/>
      <c r="K944" s="27"/>
    </row>
    <row r="945" customFormat="false" ht="12.8" hidden="false" customHeight="false" outlineLevel="0" collapsed="false">
      <c r="I945" s="27"/>
      <c r="J945" s="27"/>
      <c r="K945" s="27"/>
    </row>
    <row r="946" customFormat="false" ht="12.8" hidden="false" customHeight="false" outlineLevel="0" collapsed="false">
      <c r="I946" s="27"/>
      <c r="J946" s="27"/>
      <c r="K946" s="27"/>
    </row>
    <row r="947" customFormat="false" ht="12.8" hidden="false" customHeight="false" outlineLevel="0" collapsed="false">
      <c r="I947" s="27"/>
      <c r="J947" s="27"/>
      <c r="K947" s="27"/>
    </row>
    <row r="948" customFormat="false" ht="12.8" hidden="false" customHeight="false" outlineLevel="0" collapsed="false">
      <c r="I948" s="27"/>
      <c r="J948" s="27"/>
      <c r="K948" s="27"/>
    </row>
    <row r="949" customFormat="false" ht="12.8" hidden="false" customHeight="false" outlineLevel="0" collapsed="false">
      <c r="I949" s="27"/>
      <c r="J949" s="27"/>
      <c r="K949" s="27"/>
    </row>
    <row r="950" customFormat="false" ht="12.8" hidden="false" customHeight="false" outlineLevel="0" collapsed="false">
      <c r="I950" s="27"/>
      <c r="J950" s="27"/>
      <c r="K950" s="27"/>
    </row>
    <row r="951" customFormat="false" ht="12.8" hidden="false" customHeight="false" outlineLevel="0" collapsed="false">
      <c r="I951" s="27"/>
      <c r="J951" s="27"/>
      <c r="K951" s="27"/>
    </row>
    <row r="952" customFormat="false" ht="12.8" hidden="false" customHeight="false" outlineLevel="0" collapsed="false">
      <c r="I952" s="27"/>
      <c r="J952" s="27"/>
      <c r="K952" s="27"/>
    </row>
    <row r="953" customFormat="false" ht="12.8" hidden="false" customHeight="false" outlineLevel="0" collapsed="false">
      <c r="I953" s="27"/>
      <c r="J953" s="27"/>
      <c r="K953" s="27"/>
    </row>
    <row r="954" customFormat="false" ht="12.8" hidden="false" customHeight="false" outlineLevel="0" collapsed="false">
      <c r="I954" s="27"/>
      <c r="J954" s="27"/>
      <c r="K954" s="27"/>
    </row>
    <row r="955" customFormat="false" ht="12.8" hidden="false" customHeight="false" outlineLevel="0" collapsed="false">
      <c r="I955" s="27"/>
      <c r="J955" s="27"/>
      <c r="K955" s="27"/>
    </row>
    <row r="956" customFormat="false" ht="12.8" hidden="false" customHeight="false" outlineLevel="0" collapsed="false">
      <c r="I956" s="27"/>
      <c r="J956" s="27"/>
      <c r="K956" s="27"/>
    </row>
    <row r="957" customFormat="false" ht="12.8" hidden="false" customHeight="false" outlineLevel="0" collapsed="false">
      <c r="I957" s="27"/>
      <c r="J957" s="27"/>
      <c r="K957" s="27"/>
    </row>
    <row r="958" customFormat="false" ht="12.8" hidden="false" customHeight="false" outlineLevel="0" collapsed="false">
      <c r="I958" s="27"/>
      <c r="J958" s="27"/>
      <c r="K958" s="27"/>
    </row>
    <row r="959" customFormat="false" ht="12.8" hidden="false" customHeight="false" outlineLevel="0" collapsed="false">
      <c r="I959" s="27"/>
      <c r="J959" s="27"/>
      <c r="K959" s="27"/>
    </row>
    <row r="960" customFormat="false" ht="12.8" hidden="false" customHeight="false" outlineLevel="0" collapsed="false">
      <c r="I960" s="27"/>
      <c r="J960" s="27"/>
      <c r="K960" s="27"/>
    </row>
    <row r="961" customFormat="false" ht="12.8" hidden="false" customHeight="false" outlineLevel="0" collapsed="false">
      <c r="I961" s="27"/>
      <c r="J961" s="27"/>
      <c r="K961" s="27"/>
    </row>
    <row r="962" customFormat="false" ht="12.8" hidden="false" customHeight="false" outlineLevel="0" collapsed="false">
      <c r="I962" s="27"/>
      <c r="J962" s="27"/>
      <c r="K962" s="27"/>
    </row>
    <row r="963" customFormat="false" ht="12.8" hidden="false" customHeight="false" outlineLevel="0" collapsed="false">
      <c r="I963" s="27"/>
      <c r="J963" s="27"/>
      <c r="K963" s="27"/>
    </row>
    <row r="964" customFormat="false" ht="12.8" hidden="false" customHeight="false" outlineLevel="0" collapsed="false">
      <c r="I964" s="27"/>
      <c r="J964" s="27"/>
      <c r="K964" s="27"/>
    </row>
    <row r="965" customFormat="false" ht="12.8" hidden="false" customHeight="false" outlineLevel="0" collapsed="false">
      <c r="I965" s="27"/>
      <c r="J965" s="27"/>
      <c r="K965" s="27"/>
    </row>
    <row r="966" customFormat="false" ht="12.8" hidden="false" customHeight="false" outlineLevel="0" collapsed="false">
      <c r="I966" s="27"/>
      <c r="J966" s="27"/>
      <c r="K966" s="27"/>
    </row>
    <row r="967" customFormat="false" ht="12.8" hidden="false" customHeight="false" outlineLevel="0" collapsed="false">
      <c r="I967" s="27"/>
      <c r="J967" s="27"/>
      <c r="K967" s="27"/>
    </row>
    <row r="968" customFormat="false" ht="12.8" hidden="false" customHeight="false" outlineLevel="0" collapsed="false">
      <c r="I968" s="27"/>
      <c r="J968" s="27"/>
      <c r="K968" s="27"/>
    </row>
    <row r="969" customFormat="false" ht="12.8" hidden="false" customHeight="false" outlineLevel="0" collapsed="false">
      <c r="I969" s="27"/>
      <c r="J969" s="27"/>
      <c r="K969" s="27"/>
    </row>
    <row r="970" customFormat="false" ht="12.8" hidden="false" customHeight="false" outlineLevel="0" collapsed="false">
      <c r="I970" s="27"/>
      <c r="J970" s="27"/>
      <c r="K970" s="27"/>
    </row>
    <row r="971" customFormat="false" ht="12.8" hidden="false" customHeight="false" outlineLevel="0" collapsed="false">
      <c r="I971" s="27"/>
      <c r="J971" s="27"/>
      <c r="K971" s="27"/>
    </row>
    <row r="972" customFormat="false" ht="12.8" hidden="false" customHeight="false" outlineLevel="0" collapsed="false">
      <c r="I972" s="27"/>
      <c r="J972" s="27"/>
      <c r="K972" s="27"/>
    </row>
    <row r="973" customFormat="false" ht="12.8" hidden="false" customHeight="false" outlineLevel="0" collapsed="false">
      <c r="I973" s="27"/>
      <c r="J973" s="27"/>
      <c r="K973" s="27"/>
    </row>
    <row r="974" customFormat="false" ht="12.8" hidden="false" customHeight="false" outlineLevel="0" collapsed="false">
      <c r="I974" s="27"/>
      <c r="J974" s="27"/>
      <c r="K974" s="27"/>
    </row>
    <row r="975" customFormat="false" ht="12.8" hidden="false" customHeight="false" outlineLevel="0" collapsed="false">
      <c r="I975" s="27"/>
      <c r="J975" s="27"/>
      <c r="K975" s="27"/>
    </row>
    <row r="976" customFormat="false" ht="12.8" hidden="false" customHeight="false" outlineLevel="0" collapsed="false">
      <c r="I976" s="27"/>
      <c r="J976" s="27"/>
      <c r="K976" s="27"/>
    </row>
    <row r="977" customFormat="false" ht="12.8" hidden="false" customHeight="false" outlineLevel="0" collapsed="false">
      <c r="I977" s="27"/>
      <c r="J977" s="27"/>
      <c r="K977" s="27"/>
    </row>
    <row r="978" customFormat="false" ht="12.8" hidden="false" customHeight="false" outlineLevel="0" collapsed="false">
      <c r="I978" s="27"/>
      <c r="J978" s="27"/>
      <c r="K978" s="27"/>
    </row>
    <row r="979" customFormat="false" ht="12.8" hidden="false" customHeight="false" outlineLevel="0" collapsed="false">
      <c r="I979" s="27"/>
      <c r="J979" s="27"/>
      <c r="K979" s="27"/>
    </row>
    <row r="980" customFormat="false" ht="12.8" hidden="false" customHeight="false" outlineLevel="0" collapsed="false">
      <c r="I980" s="27"/>
      <c r="J980" s="27"/>
      <c r="K980" s="27"/>
    </row>
    <row r="981" customFormat="false" ht="12.8" hidden="false" customHeight="false" outlineLevel="0" collapsed="false">
      <c r="I981" s="27"/>
      <c r="J981" s="27"/>
      <c r="K981" s="27"/>
    </row>
    <row r="982" customFormat="false" ht="12.8" hidden="false" customHeight="false" outlineLevel="0" collapsed="false">
      <c r="I982" s="27"/>
      <c r="J982" s="27"/>
      <c r="K982" s="27"/>
    </row>
    <row r="983" customFormat="false" ht="12.8" hidden="false" customHeight="false" outlineLevel="0" collapsed="false">
      <c r="I983" s="27"/>
      <c r="J983" s="27"/>
      <c r="K983" s="27"/>
    </row>
    <row r="984" customFormat="false" ht="12.8" hidden="false" customHeight="false" outlineLevel="0" collapsed="false">
      <c r="I984" s="27"/>
      <c r="J984" s="27"/>
      <c r="K984" s="27"/>
    </row>
    <row r="985" customFormat="false" ht="12.8" hidden="false" customHeight="false" outlineLevel="0" collapsed="false">
      <c r="I985" s="27"/>
      <c r="J985" s="27"/>
      <c r="K985" s="27"/>
    </row>
    <row r="986" customFormat="false" ht="12.8" hidden="false" customHeight="false" outlineLevel="0" collapsed="false">
      <c r="I986" s="27"/>
      <c r="J986" s="27"/>
      <c r="K986" s="27"/>
    </row>
    <row r="987" customFormat="false" ht="12.8" hidden="false" customHeight="false" outlineLevel="0" collapsed="false">
      <c r="I987" s="27"/>
      <c r="J987" s="27"/>
      <c r="K987" s="27"/>
    </row>
    <row r="988" customFormat="false" ht="12.8" hidden="false" customHeight="false" outlineLevel="0" collapsed="false">
      <c r="I988" s="27"/>
      <c r="J988" s="27"/>
      <c r="K988" s="27"/>
    </row>
    <row r="989" customFormat="false" ht="12.8" hidden="false" customHeight="false" outlineLevel="0" collapsed="false">
      <c r="I989" s="27"/>
      <c r="J989" s="27"/>
      <c r="K989" s="27"/>
    </row>
    <row r="990" customFormat="false" ht="12.8" hidden="false" customHeight="false" outlineLevel="0" collapsed="false">
      <c r="I990" s="27"/>
      <c r="J990" s="27"/>
      <c r="K990" s="27"/>
    </row>
    <row r="991" customFormat="false" ht="12.8" hidden="false" customHeight="false" outlineLevel="0" collapsed="false">
      <c r="I991" s="27"/>
      <c r="J991" s="27"/>
      <c r="K991" s="27"/>
    </row>
    <row r="992" customFormat="false" ht="12.8" hidden="false" customHeight="false" outlineLevel="0" collapsed="false">
      <c r="I992" s="27"/>
      <c r="J992" s="27"/>
      <c r="K992" s="27"/>
    </row>
    <row r="993" customFormat="false" ht="12.8" hidden="false" customHeight="false" outlineLevel="0" collapsed="false">
      <c r="I993" s="27"/>
      <c r="J993" s="27"/>
      <c r="K993" s="27"/>
    </row>
    <row r="994" customFormat="false" ht="12.8" hidden="false" customHeight="false" outlineLevel="0" collapsed="false">
      <c r="I994" s="27"/>
      <c r="J994" s="27"/>
      <c r="K994" s="27"/>
    </row>
    <row r="995" customFormat="false" ht="12.8" hidden="false" customHeight="false" outlineLevel="0" collapsed="false">
      <c r="I995" s="27"/>
      <c r="J995" s="27"/>
      <c r="K995" s="27"/>
    </row>
    <row r="996" customFormat="false" ht="12.8" hidden="false" customHeight="false" outlineLevel="0" collapsed="false">
      <c r="I996" s="27"/>
      <c r="J996" s="27"/>
      <c r="K996" s="27"/>
    </row>
    <row r="997" customFormat="false" ht="12.8" hidden="false" customHeight="false" outlineLevel="0" collapsed="false">
      <c r="I997" s="27"/>
      <c r="J997" s="27"/>
      <c r="K997" s="27"/>
    </row>
    <row r="998" customFormat="false" ht="12.8" hidden="false" customHeight="false" outlineLevel="0" collapsed="false">
      <c r="I998" s="27"/>
      <c r="J998" s="27"/>
      <c r="K998" s="27"/>
    </row>
    <row r="999" customFormat="false" ht="12.8" hidden="false" customHeight="false" outlineLevel="0" collapsed="false">
      <c r="I999" s="27"/>
      <c r="J999" s="27"/>
      <c r="K999" s="27"/>
    </row>
    <row r="1000" customFormat="false" ht="12.8" hidden="false" customHeight="false" outlineLevel="0" collapsed="false">
      <c r="I1000" s="27"/>
      <c r="J1000" s="27"/>
      <c r="K1000" s="27"/>
    </row>
    <row r="1001" customFormat="false" ht="12.8" hidden="false" customHeight="false" outlineLevel="0" collapsed="false">
      <c r="I1001" s="27"/>
      <c r="J1001" s="27"/>
      <c r="K1001" s="27"/>
    </row>
    <row r="1002" customFormat="false" ht="12.8" hidden="false" customHeight="false" outlineLevel="0" collapsed="false">
      <c r="K1002" s="27"/>
    </row>
  </sheetData>
  <autoFilter ref="A1:O1"/>
  <conditionalFormatting sqref="K2:K1048576">
    <cfRule type="cellIs" priority="2" operator="equal" aboveAverage="0" equalAverage="0" bottom="0" percent="0" rank="0" text="" dxfId="1">
      <formula>"Accepted"</formula>
    </cfRule>
    <cfRule type="cellIs" priority="3" operator="equal" aboveAverage="0" equalAverage="0" bottom="0" percent="0" rank="0" text="" dxfId="2">
      <formula>"Revised"</formula>
    </cfRule>
    <cfRule type="cellIs" priority="4" operator="equal" aboveAverage="0" equalAverage="0" bottom="0" percent="0" rank="0" text="" dxfId="3">
      <formula>"Rejected"</formula>
    </cfRule>
  </conditionalFormatting>
  <conditionalFormatting sqref="L2:L1048576">
    <cfRule type="expression" priority="5" aboveAverage="0" equalAverage="0" bottom="0" percent="0" rank="0" text="" dxfId="4">
      <formula>AND(OR($K2="Revised", $K2="Rejected"),$L2="")</formula>
    </cfRule>
    <cfRule type="expression" priority="6" aboveAverage="0" equalAverage="0" bottom="0" percent="0" rank="0" text="" dxfId="4">
      <formula>AND($K2="Accepted", $L2&lt;&gt;"")</formula>
    </cfRule>
  </conditionalFormatting>
  <conditionalFormatting sqref="A2:A1048576">
    <cfRule type="expression" priority="7" aboveAverage="0" equalAverage="0" bottom="0" percent="0" rank="0" text="" dxfId="1">
      <formula>$K2="Accepted"</formula>
    </cfRule>
    <cfRule type="expression" priority="8" aboveAverage="0" equalAverage="0" bottom="0" percent="0" rank="0" text="" dxfId="3">
      <formula>$K2="Rejected"</formula>
    </cfRule>
    <cfRule type="expression" priority="9" aboveAverage="0" equalAverage="0" bottom="0" percent="0" rank="0" text="" dxfId="2">
      <formula>$K2="Revised"</formula>
    </cfRule>
  </conditionalFormatting>
  <dataValidations count="4">
    <dataValidation allowBlank="true" errorStyle="stop" operator="equal" showDropDown="false" showErrorMessage="true" showInputMessage="false" sqref="I2:I1001" type="list">
      <formula1>"Editorial,Technical,General"</formula1>
      <formula2>0</formula2>
    </dataValidation>
    <dataValidation allowBlank="true" errorStyle="stop" operator="equal" showDropDown="false" showErrorMessage="true" showInputMessage="false" sqref="J2:J1001" type="list">
      <formula1>"Yes,No"</formula1>
      <formula2>0</formula2>
    </dataValidation>
    <dataValidation allowBlank="true" errorStyle="stop" operator="equal" showDropDown="false" showErrorMessage="true" showInputMessage="false" sqref="K2:K1002" type="list">
      <formula1>"Accepted,Revised,Rejected"</formula1>
      <formula2>0</formula2>
    </dataValidation>
    <dataValidation allowBlank="true" errorStyle="stop" operator="equal" showDropDown="false" showErrorMessage="true" showInputMessage="false" sqref="A2:A66" type="none">
      <formula1>0</formula1>
      <formula2>0</formula2>
    </dataValidation>
  </dataValidations>
  <printOptions headings="false" gridLines="false" gridLinesSet="true" horizontalCentered="false" verticalCentered="false"/>
  <pageMargins left="0.7875" right="0.7875"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O1002"/>
  <sheetViews>
    <sheetView showFormulas="false" showGridLines="true" showRowColHeaders="true" showZeros="true" rightToLeft="false" tabSelected="true" showOutlineSymbols="true" defaultGridColor="true" view="normal" topLeftCell="I1" colorId="64" zoomScale="130" zoomScaleNormal="130" zoomScalePageLayoutView="100" workbookViewId="0">
      <selection pane="topLeft" activeCell="N2" activeCellId="0" sqref="N2"/>
    </sheetView>
  </sheetViews>
  <sheetFormatPr defaultColWidth="8.71484375" defaultRowHeight="12.8" zeroHeight="false" outlineLevelRow="0" outlineLevelCol="0"/>
  <cols>
    <col collapsed="false" customWidth="true" hidden="false" outlineLevel="0" max="2" min="1" style="18" width="14.66"/>
    <col collapsed="false" customWidth="true" hidden="false" outlineLevel="0" max="3" min="3" style="18" width="15.31"/>
    <col collapsed="false" customWidth="true" hidden="false" outlineLevel="0" max="4" min="4" style="18" width="8.2"/>
    <col collapsed="false" customWidth="true" hidden="false" outlineLevel="0" max="5" min="5" style="18" width="12.85"/>
    <col collapsed="false" customWidth="false" hidden="false" outlineLevel="0" max="6" min="6" style="18" width="8.76"/>
    <col collapsed="false" customWidth="true" hidden="false" outlineLevel="0" max="7" min="7" style="19" width="42.16"/>
    <col collapsed="false" customWidth="true" hidden="false" outlineLevel="0" max="8" min="8" style="19" width="41.64"/>
    <col collapsed="false" customWidth="true" hidden="false" outlineLevel="0" max="9" min="9" style="18" width="11.68"/>
    <col collapsed="false" customWidth="true" hidden="false" outlineLevel="0" max="10" min="10" style="18" width="12.38"/>
    <col collapsed="false" customWidth="true" hidden="false" outlineLevel="0" max="11" min="11" style="18" width="13.35"/>
    <col collapsed="false" customWidth="true" hidden="false" outlineLevel="0" max="12" min="12" style="19" width="31.43"/>
    <col collapsed="false" customWidth="true" hidden="false" outlineLevel="0" max="15" min="13" style="19" width="15.58"/>
    <col collapsed="false" customWidth="true" hidden="false" outlineLevel="0" max="16384" min="16384" style="18" width="11.53"/>
  </cols>
  <sheetData>
    <row r="1" customFormat="false" ht="68.65" hidden="false" customHeight="false" outlineLevel="0" collapsed="false">
      <c r="A1" s="24" t="s">
        <v>24</v>
      </c>
      <c r="B1" s="24" t="s">
        <v>25</v>
      </c>
      <c r="C1" s="24" t="s">
        <v>26</v>
      </c>
      <c r="D1" s="24" t="s">
        <v>27</v>
      </c>
      <c r="E1" s="24" t="s">
        <v>28</v>
      </c>
      <c r="F1" s="24" t="s">
        <v>29</v>
      </c>
      <c r="G1" s="25" t="s">
        <v>30</v>
      </c>
      <c r="H1" s="25" t="s">
        <v>31</v>
      </c>
      <c r="I1" s="24" t="s">
        <v>32</v>
      </c>
      <c r="J1" s="26" t="s">
        <v>33</v>
      </c>
      <c r="K1" s="25" t="s">
        <v>34</v>
      </c>
      <c r="L1" s="25" t="s">
        <v>35</v>
      </c>
      <c r="M1" s="25" t="s">
        <v>36</v>
      </c>
      <c r="N1" s="25" t="s">
        <v>37</v>
      </c>
      <c r="O1" s="25" t="s">
        <v>38</v>
      </c>
    </row>
    <row r="2" customFormat="false" ht="12.8" hidden="false" customHeight="false" outlineLevel="0" collapsed="false">
      <c r="A2" s="27" t="s">
        <v>131</v>
      </c>
      <c r="B2" s="18" t="s">
        <v>10</v>
      </c>
      <c r="C2" s="18" t="s">
        <v>12</v>
      </c>
      <c r="D2" s="18" t="n">
        <v>2</v>
      </c>
      <c r="E2" s="31" t="s">
        <v>132</v>
      </c>
      <c r="F2" s="18" t="n">
        <v>4</v>
      </c>
      <c r="G2" s="19" t="s">
        <v>133</v>
      </c>
      <c r="H2" s="19" t="s">
        <v>134</v>
      </c>
      <c r="I2" s="27" t="s">
        <v>44</v>
      </c>
      <c r="J2" s="27" t="s">
        <v>45</v>
      </c>
      <c r="K2" s="27" t="s">
        <v>46</v>
      </c>
      <c r="O2" s="19" t="s">
        <v>47</v>
      </c>
    </row>
    <row r="3" customFormat="false" ht="35" hidden="false" customHeight="false" outlineLevel="0" collapsed="false">
      <c r="A3" s="27" t="s">
        <v>135</v>
      </c>
      <c r="B3" s="18" t="s">
        <v>10</v>
      </c>
      <c r="C3" s="18" t="s">
        <v>12</v>
      </c>
      <c r="D3" s="18" t="n">
        <v>13</v>
      </c>
      <c r="E3" s="31" t="s">
        <v>136</v>
      </c>
      <c r="F3" s="18" t="n">
        <v>8</v>
      </c>
      <c r="G3" s="19" t="s">
        <v>137</v>
      </c>
      <c r="H3" s="19" t="s">
        <v>138</v>
      </c>
      <c r="I3" s="27" t="s">
        <v>44</v>
      </c>
      <c r="J3" s="27" t="s">
        <v>45</v>
      </c>
      <c r="K3" s="27" t="s">
        <v>46</v>
      </c>
      <c r="O3" s="19" t="s">
        <v>47</v>
      </c>
    </row>
    <row r="4" customFormat="false" ht="12.8" hidden="false" customHeight="false" outlineLevel="0" collapsed="false">
      <c r="A4" s="27"/>
      <c r="E4" s="31"/>
      <c r="I4" s="27"/>
      <c r="J4" s="27"/>
      <c r="K4" s="27"/>
    </row>
    <row r="5" customFormat="false" ht="12.75" hidden="false" customHeight="false" outlineLevel="0" collapsed="false">
      <c r="A5" s="27"/>
      <c r="E5" s="29"/>
      <c r="I5" s="27"/>
      <c r="J5" s="27"/>
      <c r="K5" s="27"/>
    </row>
    <row r="6" customFormat="false" ht="12.75" hidden="false" customHeight="false" outlineLevel="0" collapsed="false">
      <c r="A6" s="27"/>
      <c r="E6" s="31"/>
      <c r="I6" s="27"/>
      <c r="J6" s="27"/>
      <c r="K6" s="27"/>
    </row>
    <row r="7" customFormat="false" ht="12.75" hidden="false" customHeight="false" outlineLevel="0" collapsed="false">
      <c r="A7" s="27"/>
      <c r="E7" s="31"/>
      <c r="I7" s="27"/>
      <c r="J7" s="27"/>
      <c r="K7" s="27"/>
    </row>
    <row r="8" customFormat="false" ht="12.75" hidden="false" customHeight="false" outlineLevel="0" collapsed="false">
      <c r="A8" s="27"/>
      <c r="E8" s="31"/>
      <c r="I8" s="27"/>
      <c r="J8" s="27"/>
      <c r="K8" s="27"/>
    </row>
    <row r="9" customFormat="false" ht="12.75" hidden="false" customHeight="false" outlineLevel="0" collapsed="false">
      <c r="A9" s="27"/>
      <c r="E9" s="31"/>
      <c r="I9" s="27"/>
      <c r="J9" s="27"/>
      <c r="K9" s="27"/>
    </row>
    <row r="10" customFormat="false" ht="12.75" hidden="false" customHeight="false" outlineLevel="0" collapsed="false">
      <c r="A10" s="27"/>
      <c r="E10" s="31"/>
      <c r="I10" s="27"/>
      <c r="J10" s="27"/>
      <c r="K10" s="27"/>
    </row>
    <row r="11" customFormat="false" ht="12.75" hidden="false" customHeight="false" outlineLevel="0" collapsed="false">
      <c r="A11" s="27"/>
      <c r="E11" s="31"/>
      <c r="I11" s="27"/>
      <c r="J11" s="27"/>
      <c r="K11" s="27"/>
    </row>
    <row r="12" customFormat="false" ht="12.75" hidden="false" customHeight="false" outlineLevel="0" collapsed="false">
      <c r="A12" s="27"/>
      <c r="E12" s="31"/>
      <c r="I12" s="27"/>
      <c r="J12" s="27"/>
      <c r="K12" s="27"/>
    </row>
    <row r="13" customFormat="false" ht="12.75" hidden="false" customHeight="false" outlineLevel="0" collapsed="false">
      <c r="A13" s="27"/>
      <c r="E13" s="31"/>
      <c r="I13" s="27"/>
      <c r="J13" s="27"/>
      <c r="K13" s="27"/>
    </row>
    <row r="14" customFormat="false" ht="12.75" hidden="false" customHeight="false" outlineLevel="0" collapsed="false">
      <c r="A14" s="27"/>
      <c r="E14" s="31"/>
      <c r="I14" s="27"/>
      <c r="J14" s="27"/>
      <c r="K14" s="27"/>
    </row>
    <row r="15" customFormat="false" ht="12.75" hidden="false" customHeight="false" outlineLevel="0" collapsed="false">
      <c r="A15" s="27"/>
      <c r="E15" s="31"/>
      <c r="I15" s="27"/>
      <c r="J15" s="27"/>
      <c r="K15" s="27"/>
    </row>
    <row r="16" customFormat="false" ht="12.75" hidden="false" customHeight="false" outlineLevel="0" collapsed="false">
      <c r="A16" s="27"/>
      <c r="E16" s="31"/>
      <c r="I16" s="27"/>
      <c r="J16" s="27"/>
      <c r="K16" s="27"/>
    </row>
    <row r="17" customFormat="false" ht="12.75" hidden="false" customHeight="false" outlineLevel="0" collapsed="false">
      <c r="A17" s="27"/>
      <c r="E17" s="31"/>
      <c r="I17" s="27"/>
      <c r="J17" s="27"/>
      <c r="K17" s="27"/>
    </row>
    <row r="18" customFormat="false" ht="12.75" hidden="false" customHeight="false" outlineLevel="0" collapsed="false">
      <c r="A18" s="27"/>
      <c r="E18" s="31"/>
      <c r="I18" s="27"/>
      <c r="J18" s="27"/>
      <c r="K18" s="27"/>
    </row>
    <row r="19" customFormat="false" ht="12.75" hidden="false" customHeight="false" outlineLevel="0" collapsed="false">
      <c r="A19" s="27"/>
      <c r="E19" s="31"/>
      <c r="F19" s="30"/>
      <c r="I19" s="27"/>
      <c r="J19" s="27"/>
      <c r="K19" s="27"/>
    </row>
    <row r="20" customFormat="false" ht="12.75" hidden="false" customHeight="false" outlineLevel="0" collapsed="false">
      <c r="A20" s="27"/>
      <c r="E20" s="31"/>
      <c r="I20" s="27"/>
      <c r="J20" s="27"/>
      <c r="K20" s="27"/>
    </row>
    <row r="21" customFormat="false" ht="12.75" hidden="false" customHeight="false" outlineLevel="0" collapsed="false">
      <c r="A21" s="27"/>
      <c r="E21" s="31"/>
      <c r="I21" s="27"/>
      <c r="J21" s="27"/>
      <c r="K21" s="27"/>
    </row>
    <row r="22" customFormat="false" ht="12.75" hidden="false" customHeight="false" outlineLevel="0" collapsed="false">
      <c r="A22" s="27"/>
      <c r="E22" s="31"/>
      <c r="I22" s="27"/>
      <c r="J22" s="27"/>
      <c r="K22" s="27"/>
    </row>
    <row r="23" customFormat="false" ht="12.75" hidden="false" customHeight="false" outlineLevel="0" collapsed="false">
      <c r="A23" s="27"/>
      <c r="I23" s="27"/>
      <c r="J23" s="27"/>
      <c r="K23" s="27"/>
    </row>
    <row r="24" customFormat="false" ht="12.75" hidden="false" customHeight="false" outlineLevel="0" collapsed="false">
      <c r="A24" s="27"/>
      <c r="I24" s="27"/>
      <c r="J24" s="27"/>
      <c r="K24" s="27"/>
    </row>
    <row r="25" customFormat="false" ht="12.75" hidden="false" customHeight="false" outlineLevel="0" collapsed="false">
      <c r="A25" s="27"/>
      <c r="I25" s="27"/>
      <c r="J25" s="27"/>
      <c r="K25" s="27"/>
    </row>
    <row r="26" customFormat="false" ht="12.75" hidden="false" customHeight="false" outlineLevel="0" collapsed="false">
      <c r="A26" s="27"/>
      <c r="I26" s="27"/>
      <c r="J26" s="27"/>
      <c r="K26" s="27"/>
    </row>
    <row r="27" customFormat="false" ht="12.75" hidden="false" customHeight="false" outlineLevel="0" collapsed="false">
      <c r="A27" s="27"/>
      <c r="I27" s="27"/>
      <c r="J27" s="27"/>
      <c r="K27" s="27"/>
    </row>
    <row r="28" customFormat="false" ht="12.75" hidden="false" customHeight="false" outlineLevel="0" collapsed="false">
      <c r="I28" s="27"/>
      <c r="J28" s="27"/>
      <c r="K28" s="27"/>
    </row>
    <row r="29" customFormat="false" ht="12.75" hidden="false" customHeight="false" outlineLevel="0" collapsed="false">
      <c r="I29" s="27"/>
      <c r="J29" s="27"/>
      <c r="K29" s="27"/>
    </row>
    <row r="30" customFormat="false" ht="12.75" hidden="false" customHeight="false" outlineLevel="0" collapsed="false">
      <c r="I30" s="27"/>
      <c r="J30" s="27"/>
      <c r="K30" s="27"/>
    </row>
    <row r="31" customFormat="false" ht="12.75" hidden="false" customHeight="false" outlineLevel="0" collapsed="false">
      <c r="I31" s="27"/>
      <c r="J31" s="27"/>
      <c r="K31" s="27"/>
    </row>
    <row r="32" customFormat="false" ht="12.75" hidden="false" customHeight="false" outlineLevel="0" collapsed="false">
      <c r="I32" s="27"/>
      <c r="J32" s="27"/>
      <c r="K32" s="27"/>
    </row>
    <row r="33" customFormat="false" ht="12.75" hidden="false" customHeight="false" outlineLevel="0" collapsed="false">
      <c r="I33" s="27"/>
      <c r="J33" s="27"/>
      <c r="K33" s="27"/>
    </row>
    <row r="34" customFormat="false" ht="12.75" hidden="false" customHeight="false" outlineLevel="0" collapsed="false">
      <c r="I34" s="27"/>
      <c r="J34" s="27"/>
      <c r="K34" s="27"/>
    </row>
    <row r="35" customFormat="false" ht="12.75" hidden="false" customHeight="false" outlineLevel="0" collapsed="false">
      <c r="I35" s="27"/>
      <c r="J35" s="27"/>
      <c r="K35" s="27"/>
    </row>
    <row r="36" customFormat="false" ht="12.75" hidden="false" customHeight="false" outlineLevel="0" collapsed="false">
      <c r="I36" s="27"/>
      <c r="J36" s="27"/>
      <c r="K36" s="27"/>
    </row>
    <row r="37" customFormat="false" ht="12.75" hidden="false" customHeight="false" outlineLevel="0" collapsed="false">
      <c r="I37" s="27"/>
      <c r="J37" s="27"/>
      <c r="K37" s="27"/>
    </row>
    <row r="38" customFormat="false" ht="12.75" hidden="false" customHeight="false" outlineLevel="0" collapsed="false">
      <c r="I38" s="27"/>
      <c r="J38" s="27"/>
      <c r="K38" s="27"/>
    </row>
    <row r="39" customFormat="false" ht="12.75" hidden="false" customHeight="false" outlineLevel="0" collapsed="false">
      <c r="I39" s="27"/>
      <c r="J39" s="27"/>
      <c r="K39" s="27"/>
    </row>
    <row r="40" customFormat="false" ht="12.75" hidden="false" customHeight="false" outlineLevel="0" collapsed="false">
      <c r="I40" s="27"/>
      <c r="J40" s="27"/>
      <c r="K40" s="27"/>
    </row>
    <row r="41" customFormat="false" ht="12.75" hidden="false" customHeight="false" outlineLevel="0" collapsed="false">
      <c r="I41" s="27"/>
      <c r="J41" s="27"/>
      <c r="K41" s="27"/>
    </row>
    <row r="42" customFormat="false" ht="12.75" hidden="false" customHeight="false" outlineLevel="0" collapsed="false">
      <c r="I42" s="27"/>
      <c r="J42" s="27"/>
      <c r="K42" s="27"/>
    </row>
    <row r="43" customFormat="false" ht="12.75" hidden="false" customHeight="false" outlineLevel="0" collapsed="false">
      <c r="I43" s="27"/>
      <c r="J43" s="27"/>
      <c r="K43" s="27"/>
    </row>
    <row r="44" customFormat="false" ht="12.75" hidden="false" customHeight="false" outlineLevel="0" collapsed="false">
      <c r="I44" s="27"/>
      <c r="J44" s="27"/>
      <c r="K44" s="27"/>
    </row>
    <row r="45" customFormat="false" ht="12.75" hidden="false" customHeight="false" outlineLevel="0" collapsed="false">
      <c r="I45" s="27"/>
      <c r="J45" s="27"/>
      <c r="K45" s="27"/>
    </row>
    <row r="46" customFormat="false" ht="12.75" hidden="false" customHeight="false" outlineLevel="0" collapsed="false">
      <c r="I46" s="27"/>
      <c r="J46" s="27"/>
      <c r="K46" s="27"/>
    </row>
    <row r="47" customFormat="false" ht="12.75" hidden="false" customHeight="false" outlineLevel="0" collapsed="false">
      <c r="I47" s="27"/>
      <c r="J47" s="27"/>
      <c r="K47" s="27"/>
    </row>
    <row r="48" customFormat="false" ht="12.75" hidden="false" customHeight="false" outlineLevel="0" collapsed="false">
      <c r="I48" s="27"/>
      <c r="J48" s="27"/>
      <c r="K48" s="27"/>
    </row>
    <row r="49" customFormat="false" ht="12.75" hidden="false" customHeight="false" outlineLevel="0" collapsed="false">
      <c r="I49" s="27"/>
      <c r="J49" s="27"/>
      <c r="K49" s="27"/>
    </row>
    <row r="50" customFormat="false" ht="12.75" hidden="false" customHeight="false" outlineLevel="0" collapsed="false">
      <c r="I50" s="27"/>
      <c r="J50" s="27"/>
      <c r="K50" s="27"/>
    </row>
    <row r="51" customFormat="false" ht="12.75" hidden="false" customHeight="false" outlineLevel="0" collapsed="false">
      <c r="I51" s="27"/>
      <c r="J51" s="27"/>
      <c r="K51" s="27"/>
    </row>
    <row r="52" customFormat="false" ht="12.75" hidden="false" customHeight="false" outlineLevel="0" collapsed="false">
      <c r="I52" s="27"/>
      <c r="J52" s="27"/>
      <c r="K52" s="27"/>
    </row>
    <row r="53" customFormat="false" ht="12.75" hidden="false" customHeight="false" outlineLevel="0" collapsed="false">
      <c r="I53" s="27"/>
      <c r="J53" s="27"/>
      <c r="K53" s="27"/>
    </row>
    <row r="54" customFormat="false" ht="12.75" hidden="false" customHeight="false" outlineLevel="0" collapsed="false">
      <c r="I54" s="27"/>
      <c r="J54" s="27"/>
      <c r="K54" s="27"/>
    </row>
    <row r="55" customFormat="false" ht="12.75" hidden="false" customHeight="false" outlineLevel="0" collapsed="false">
      <c r="I55" s="27"/>
      <c r="J55" s="27"/>
      <c r="K55" s="27"/>
    </row>
    <row r="56" customFormat="false" ht="12.75" hidden="false" customHeight="false" outlineLevel="0" collapsed="false">
      <c r="I56" s="27"/>
      <c r="J56" s="27"/>
      <c r="K56" s="27"/>
    </row>
    <row r="57" customFormat="false" ht="12.75" hidden="false" customHeight="false" outlineLevel="0" collapsed="false">
      <c r="I57" s="27"/>
      <c r="J57" s="27"/>
      <c r="K57" s="27"/>
    </row>
    <row r="58" customFormat="false" ht="12.75" hidden="false" customHeight="false" outlineLevel="0" collapsed="false">
      <c r="I58" s="27"/>
      <c r="J58" s="27"/>
      <c r="K58" s="27"/>
    </row>
    <row r="59" customFormat="false" ht="12.75" hidden="false" customHeight="false" outlineLevel="0" collapsed="false">
      <c r="I59" s="27"/>
      <c r="J59" s="27"/>
      <c r="K59" s="27"/>
    </row>
    <row r="60" customFormat="false" ht="12.75" hidden="false" customHeight="false" outlineLevel="0" collapsed="false">
      <c r="I60" s="27"/>
      <c r="J60" s="27"/>
      <c r="K60" s="27"/>
    </row>
    <row r="61" customFormat="false" ht="12.75" hidden="false" customHeight="false" outlineLevel="0" collapsed="false">
      <c r="I61" s="27"/>
      <c r="J61" s="27"/>
      <c r="K61" s="27"/>
    </row>
    <row r="62" customFormat="false" ht="12.75" hidden="false" customHeight="false" outlineLevel="0" collapsed="false">
      <c r="I62" s="27"/>
      <c r="J62" s="27"/>
      <c r="K62" s="27"/>
    </row>
    <row r="63" customFormat="false" ht="12.75" hidden="false" customHeight="false" outlineLevel="0" collapsed="false">
      <c r="I63" s="27"/>
      <c r="J63" s="27"/>
      <c r="K63" s="27"/>
    </row>
    <row r="64" customFormat="false" ht="12.75" hidden="false" customHeight="false" outlineLevel="0" collapsed="false">
      <c r="I64" s="27"/>
      <c r="J64" s="27"/>
      <c r="K64" s="27"/>
    </row>
    <row r="65" customFormat="false" ht="12.75" hidden="false" customHeight="false" outlineLevel="0" collapsed="false">
      <c r="I65" s="27"/>
      <c r="J65" s="27"/>
      <c r="K65" s="27"/>
    </row>
    <row r="66" customFormat="false" ht="12.75" hidden="false" customHeight="false" outlineLevel="0" collapsed="false">
      <c r="I66" s="27"/>
      <c r="J66" s="27"/>
      <c r="K66" s="27"/>
    </row>
    <row r="67" customFormat="false" ht="12.75" hidden="false" customHeight="false" outlineLevel="0" collapsed="false">
      <c r="I67" s="27"/>
      <c r="J67" s="27"/>
      <c r="K67" s="27"/>
    </row>
    <row r="68" customFormat="false" ht="12.75" hidden="false" customHeight="false" outlineLevel="0" collapsed="false">
      <c r="I68" s="27"/>
      <c r="J68" s="27"/>
      <c r="K68" s="27"/>
    </row>
    <row r="69" customFormat="false" ht="12.75" hidden="false" customHeight="false" outlineLevel="0" collapsed="false">
      <c r="I69" s="27"/>
      <c r="J69" s="27"/>
      <c r="K69" s="27"/>
    </row>
    <row r="70" customFormat="false" ht="12.75" hidden="false" customHeight="false" outlineLevel="0" collapsed="false">
      <c r="I70" s="27"/>
      <c r="J70" s="27"/>
      <c r="K70" s="27"/>
    </row>
    <row r="71" customFormat="false" ht="12.75" hidden="false" customHeight="false" outlineLevel="0" collapsed="false">
      <c r="I71" s="27"/>
      <c r="J71" s="27"/>
      <c r="K71" s="27"/>
    </row>
    <row r="72" customFormat="false" ht="12.75" hidden="false" customHeight="false" outlineLevel="0" collapsed="false">
      <c r="I72" s="27"/>
      <c r="J72" s="27"/>
      <c r="K72" s="27"/>
    </row>
    <row r="73" customFormat="false" ht="12.75" hidden="false" customHeight="false" outlineLevel="0" collapsed="false">
      <c r="I73" s="27"/>
      <c r="J73" s="27"/>
      <c r="K73" s="27"/>
    </row>
    <row r="74" customFormat="false" ht="12.75" hidden="false" customHeight="false" outlineLevel="0" collapsed="false">
      <c r="I74" s="27"/>
      <c r="J74" s="27"/>
      <c r="K74" s="27"/>
    </row>
    <row r="75" customFormat="false" ht="12.75" hidden="false" customHeight="false" outlineLevel="0" collapsed="false">
      <c r="I75" s="27"/>
      <c r="J75" s="27"/>
      <c r="K75" s="27"/>
    </row>
    <row r="76" customFormat="false" ht="12.75" hidden="false" customHeight="false" outlineLevel="0" collapsed="false">
      <c r="I76" s="27"/>
      <c r="J76" s="27"/>
      <c r="K76" s="27"/>
    </row>
    <row r="77" customFormat="false" ht="12.75" hidden="false" customHeight="false" outlineLevel="0" collapsed="false">
      <c r="I77" s="27"/>
      <c r="J77" s="27"/>
      <c r="K77" s="27"/>
    </row>
    <row r="78" customFormat="false" ht="12.75" hidden="false" customHeight="false" outlineLevel="0" collapsed="false">
      <c r="I78" s="27"/>
      <c r="J78" s="27"/>
      <c r="K78" s="27"/>
    </row>
    <row r="79" customFormat="false" ht="12.75" hidden="false" customHeight="false" outlineLevel="0" collapsed="false">
      <c r="I79" s="27"/>
      <c r="J79" s="27"/>
      <c r="K79" s="27"/>
    </row>
    <row r="80" customFormat="false" ht="12.75" hidden="false" customHeight="false" outlineLevel="0" collapsed="false">
      <c r="I80" s="27"/>
      <c r="J80" s="27"/>
      <c r="K80" s="27"/>
    </row>
    <row r="81" customFormat="false" ht="12.75" hidden="false" customHeight="false" outlineLevel="0" collapsed="false">
      <c r="I81" s="27"/>
      <c r="J81" s="27"/>
      <c r="K81" s="27"/>
    </row>
    <row r="82" customFormat="false" ht="12.75" hidden="false" customHeight="false" outlineLevel="0" collapsed="false">
      <c r="I82" s="27"/>
      <c r="J82" s="27"/>
      <c r="K82" s="27"/>
    </row>
    <row r="83" customFormat="false" ht="12.75" hidden="false" customHeight="false" outlineLevel="0" collapsed="false">
      <c r="I83" s="27"/>
      <c r="J83" s="27"/>
      <c r="K83" s="27"/>
    </row>
    <row r="84" customFormat="false" ht="12.75" hidden="false" customHeight="false" outlineLevel="0" collapsed="false">
      <c r="I84" s="27"/>
      <c r="J84" s="27"/>
      <c r="K84" s="27"/>
    </row>
    <row r="85" customFormat="false" ht="12.75" hidden="false" customHeight="false" outlineLevel="0" collapsed="false">
      <c r="I85" s="27"/>
      <c r="J85" s="27"/>
      <c r="K85" s="27"/>
    </row>
    <row r="86" customFormat="false" ht="12.75" hidden="false" customHeight="false" outlineLevel="0" collapsed="false">
      <c r="I86" s="27"/>
      <c r="J86" s="27"/>
      <c r="K86" s="27"/>
    </row>
    <row r="87" customFormat="false" ht="12.75" hidden="false" customHeight="false" outlineLevel="0" collapsed="false">
      <c r="I87" s="27"/>
      <c r="J87" s="27"/>
      <c r="K87" s="27"/>
    </row>
    <row r="88" customFormat="false" ht="12.75" hidden="false" customHeight="false" outlineLevel="0" collapsed="false">
      <c r="I88" s="27"/>
      <c r="J88" s="27"/>
      <c r="K88" s="27"/>
    </row>
    <row r="89" customFormat="false" ht="12.75" hidden="false" customHeight="false" outlineLevel="0" collapsed="false">
      <c r="I89" s="27"/>
      <c r="J89" s="27"/>
      <c r="K89" s="27"/>
    </row>
    <row r="90" customFormat="false" ht="12.75" hidden="false" customHeight="false" outlineLevel="0" collapsed="false">
      <c r="I90" s="27"/>
      <c r="J90" s="27"/>
      <c r="K90" s="27"/>
    </row>
    <row r="91" customFormat="false" ht="12.75" hidden="false" customHeight="false" outlineLevel="0" collapsed="false">
      <c r="I91" s="27"/>
      <c r="J91" s="27"/>
      <c r="K91" s="27"/>
    </row>
    <row r="92" customFormat="false" ht="12.75" hidden="false" customHeight="false" outlineLevel="0" collapsed="false">
      <c r="I92" s="27"/>
      <c r="J92" s="27"/>
      <c r="K92" s="27"/>
    </row>
    <row r="93" customFormat="false" ht="12.75" hidden="false" customHeight="false" outlineLevel="0" collapsed="false">
      <c r="I93" s="27"/>
      <c r="J93" s="27"/>
      <c r="K93" s="27"/>
    </row>
    <row r="94" customFormat="false" ht="12.75" hidden="false" customHeight="false" outlineLevel="0" collapsed="false">
      <c r="I94" s="27"/>
      <c r="J94" s="27"/>
      <c r="K94" s="27"/>
    </row>
    <row r="95" customFormat="false" ht="12.75" hidden="false" customHeight="false" outlineLevel="0" collapsed="false">
      <c r="I95" s="27"/>
      <c r="J95" s="27"/>
      <c r="K95" s="27"/>
    </row>
    <row r="96" customFormat="false" ht="12.75" hidden="false" customHeight="false" outlineLevel="0" collapsed="false">
      <c r="I96" s="27"/>
      <c r="J96" s="27"/>
      <c r="K96" s="27"/>
    </row>
    <row r="97" customFormat="false" ht="12.75" hidden="false" customHeight="false" outlineLevel="0" collapsed="false">
      <c r="I97" s="27"/>
      <c r="J97" s="27"/>
      <c r="K97" s="27"/>
    </row>
    <row r="98" customFormat="false" ht="12.75" hidden="false" customHeight="false" outlineLevel="0" collapsed="false">
      <c r="I98" s="27"/>
      <c r="J98" s="27"/>
      <c r="K98" s="27"/>
    </row>
    <row r="99" customFormat="false" ht="12.75" hidden="false" customHeight="false" outlineLevel="0" collapsed="false">
      <c r="I99" s="27"/>
      <c r="J99" s="27"/>
      <c r="K99" s="27"/>
    </row>
    <row r="100" customFormat="false" ht="12.75" hidden="false" customHeight="false" outlineLevel="0" collapsed="false">
      <c r="I100" s="27"/>
      <c r="J100" s="27"/>
      <c r="K100" s="27"/>
    </row>
    <row r="101" customFormat="false" ht="12.75" hidden="false" customHeight="false" outlineLevel="0" collapsed="false">
      <c r="I101" s="27"/>
      <c r="J101" s="27"/>
      <c r="K101" s="27"/>
    </row>
    <row r="102" customFormat="false" ht="12.75" hidden="false" customHeight="false" outlineLevel="0" collapsed="false">
      <c r="I102" s="27"/>
      <c r="J102" s="27"/>
      <c r="K102" s="27"/>
    </row>
    <row r="103" customFormat="false" ht="12.75" hidden="false" customHeight="false" outlineLevel="0" collapsed="false">
      <c r="I103" s="27"/>
      <c r="J103" s="27"/>
      <c r="K103" s="27"/>
    </row>
    <row r="104" customFormat="false" ht="12.75" hidden="false" customHeight="false" outlineLevel="0" collapsed="false">
      <c r="I104" s="27"/>
      <c r="J104" s="27"/>
      <c r="K104" s="27"/>
    </row>
    <row r="105" customFormat="false" ht="12.75" hidden="false" customHeight="false" outlineLevel="0" collapsed="false">
      <c r="I105" s="27"/>
      <c r="J105" s="27"/>
      <c r="K105" s="27"/>
    </row>
    <row r="106" customFormat="false" ht="12.75" hidden="false" customHeight="false" outlineLevel="0" collapsed="false">
      <c r="I106" s="27"/>
      <c r="J106" s="27"/>
      <c r="K106" s="27"/>
    </row>
    <row r="107" customFormat="false" ht="12.75" hidden="false" customHeight="false" outlineLevel="0" collapsed="false">
      <c r="I107" s="27"/>
      <c r="J107" s="27"/>
      <c r="K107" s="27"/>
    </row>
    <row r="108" customFormat="false" ht="12.75" hidden="false" customHeight="false" outlineLevel="0" collapsed="false">
      <c r="I108" s="27"/>
      <c r="J108" s="27"/>
      <c r="K108" s="27"/>
    </row>
    <row r="109" customFormat="false" ht="12.75" hidden="false" customHeight="false" outlineLevel="0" collapsed="false">
      <c r="I109" s="27"/>
      <c r="J109" s="27"/>
      <c r="K109" s="27"/>
    </row>
    <row r="110" customFormat="false" ht="12.75" hidden="false" customHeight="false" outlineLevel="0" collapsed="false">
      <c r="I110" s="27"/>
      <c r="J110" s="27"/>
      <c r="K110" s="27"/>
    </row>
    <row r="111" customFormat="false" ht="12.75" hidden="false" customHeight="false" outlineLevel="0" collapsed="false">
      <c r="I111" s="27"/>
      <c r="J111" s="27"/>
      <c r="K111" s="27"/>
    </row>
    <row r="112" customFormat="false" ht="12.75" hidden="false" customHeight="false" outlineLevel="0" collapsed="false">
      <c r="I112" s="27"/>
      <c r="J112" s="27"/>
      <c r="K112" s="27"/>
    </row>
    <row r="113" customFormat="false" ht="12.75" hidden="false" customHeight="false" outlineLevel="0" collapsed="false">
      <c r="I113" s="27"/>
      <c r="J113" s="27"/>
      <c r="K113" s="27"/>
    </row>
    <row r="114" customFormat="false" ht="12.75" hidden="false" customHeight="false" outlineLevel="0" collapsed="false">
      <c r="I114" s="27"/>
      <c r="J114" s="27"/>
      <c r="K114" s="27"/>
    </row>
    <row r="115" customFormat="false" ht="12.75" hidden="false" customHeight="false" outlineLevel="0" collapsed="false">
      <c r="I115" s="27"/>
      <c r="J115" s="27"/>
      <c r="K115" s="27"/>
    </row>
    <row r="116" customFormat="false" ht="12.75" hidden="false" customHeight="false" outlineLevel="0" collapsed="false">
      <c r="I116" s="27"/>
      <c r="J116" s="27"/>
      <c r="K116" s="27"/>
    </row>
    <row r="117" customFormat="false" ht="12.75" hidden="false" customHeight="false" outlineLevel="0" collapsed="false">
      <c r="I117" s="27"/>
      <c r="J117" s="27"/>
      <c r="K117" s="27"/>
    </row>
    <row r="118" customFormat="false" ht="12.75" hidden="false" customHeight="false" outlineLevel="0" collapsed="false">
      <c r="I118" s="27"/>
      <c r="J118" s="27"/>
      <c r="K118" s="27"/>
    </row>
    <row r="119" customFormat="false" ht="12.75" hidden="false" customHeight="false" outlineLevel="0" collapsed="false">
      <c r="I119" s="27"/>
      <c r="J119" s="27"/>
      <c r="K119" s="27"/>
    </row>
    <row r="120" customFormat="false" ht="12.75" hidden="false" customHeight="false" outlineLevel="0" collapsed="false">
      <c r="I120" s="27"/>
      <c r="J120" s="27"/>
      <c r="K120" s="27"/>
    </row>
    <row r="121" customFormat="false" ht="12.75" hidden="false" customHeight="false" outlineLevel="0" collapsed="false">
      <c r="I121" s="27"/>
      <c r="J121" s="27"/>
      <c r="K121" s="27"/>
    </row>
    <row r="122" customFormat="false" ht="12.75" hidden="false" customHeight="false" outlineLevel="0" collapsed="false">
      <c r="I122" s="27"/>
      <c r="J122" s="27"/>
      <c r="K122" s="27"/>
    </row>
    <row r="123" customFormat="false" ht="12.75" hidden="false" customHeight="false" outlineLevel="0" collapsed="false">
      <c r="I123" s="27"/>
      <c r="J123" s="27"/>
      <c r="K123" s="27"/>
    </row>
    <row r="124" customFormat="false" ht="12.75" hidden="false" customHeight="false" outlineLevel="0" collapsed="false">
      <c r="I124" s="27"/>
      <c r="J124" s="27"/>
      <c r="K124" s="27"/>
    </row>
    <row r="125" customFormat="false" ht="12.75" hidden="false" customHeight="false" outlineLevel="0" collapsed="false">
      <c r="I125" s="27"/>
      <c r="J125" s="27"/>
      <c r="K125" s="27"/>
    </row>
    <row r="126" customFormat="false" ht="12.75" hidden="false" customHeight="false" outlineLevel="0" collapsed="false">
      <c r="I126" s="27"/>
      <c r="J126" s="27"/>
      <c r="K126" s="27"/>
    </row>
    <row r="127" customFormat="false" ht="12.75" hidden="false" customHeight="false" outlineLevel="0" collapsed="false">
      <c r="I127" s="27"/>
      <c r="J127" s="27"/>
      <c r="K127" s="27"/>
    </row>
    <row r="128" customFormat="false" ht="12.75" hidden="false" customHeight="false" outlineLevel="0" collapsed="false">
      <c r="I128" s="27"/>
      <c r="J128" s="27"/>
      <c r="K128" s="27"/>
    </row>
    <row r="129" customFormat="false" ht="12.75" hidden="false" customHeight="false" outlineLevel="0" collapsed="false">
      <c r="I129" s="27"/>
      <c r="J129" s="27"/>
      <c r="K129" s="27"/>
    </row>
    <row r="130" customFormat="false" ht="12.75" hidden="false" customHeight="false" outlineLevel="0" collapsed="false">
      <c r="I130" s="27"/>
      <c r="J130" s="27"/>
      <c r="K130" s="27"/>
    </row>
    <row r="131" customFormat="false" ht="12.75" hidden="false" customHeight="false" outlineLevel="0" collapsed="false">
      <c r="I131" s="27"/>
      <c r="J131" s="27"/>
      <c r="K131" s="27"/>
    </row>
    <row r="132" customFormat="false" ht="12.75" hidden="false" customHeight="false" outlineLevel="0" collapsed="false">
      <c r="I132" s="27"/>
      <c r="J132" s="27"/>
      <c r="K132" s="27"/>
    </row>
    <row r="133" customFormat="false" ht="12.75" hidden="false" customHeight="false" outlineLevel="0" collapsed="false">
      <c r="I133" s="27"/>
      <c r="J133" s="27"/>
      <c r="K133" s="27"/>
    </row>
    <row r="134" customFormat="false" ht="12.75" hidden="false" customHeight="false" outlineLevel="0" collapsed="false">
      <c r="I134" s="27"/>
      <c r="J134" s="27"/>
      <c r="K134" s="27"/>
    </row>
    <row r="135" customFormat="false" ht="12.75" hidden="false" customHeight="false" outlineLevel="0" collapsed="false">
      <c r="I135" s="27"/>
      <c r="J135" s="27"/>
      <c r="K135" s="27"/>
    </row>
    <row r="136" customFormat="false" ht="12.75" hidden="false" customHeight="false" outlineLevel="0" collapsed="false">
      <c r="I136" s="27"/>
      <c r="J136" s="27"/>
      <c r="K136" s="27"/>
    </row>
    <row r="137" customFormat="false" ht="12.75" hidden="false" customHeight="false" outlineLevel="0" collapsed="false">
      <c r="I137" s="27"/>
      <c r="J137" s="27"/>
      <c r="K137" s="27"/>
    </row>
    <row r="138" customFormat="false" ht="12.75" hidden="false" customHeight="false" outlineLevel="0" collapsed="false">
      <c r="I138" s="27"/>
      <c r="J138" s="27"/>
      <c r="K138" s="27"/>
    </row>
    <row r="139" customFormat="false" ht="12.75" hidden="false" customHeight="false" outlineLevel="0" collapsed="false">
      <c r="I139" s="27"/>
      <c r="J139" s="27"/>
      <c r="K139" s="27"/>
    </row>
    <row r="140" customFormat="false" ht="12.75" hidden="false" customHeight="false" outlineLevel="0" collapsed="false">
      <c r="I140" s="27"/>
      <c r="J140" s="27"/>
      <c r="K140" s="27"/>
    </row>
    <row r="141" customFormat="false" ht="12.75" hidden="false" customHeight="false" outlineLevel="0" collapsed="false">
      <c r="I141" s="27"/>
      <c r="J141" s="27"/>
      <c r="K141" s="27"/>
    </row>
    <row r="142" customFormat="false" ht="12.75" hidden="false" customHeight="false" outlineLevel="0" collapsed="false">
      <c r="I142" s="27"/>
      <c r="J142" s="27"/>
      <c r="K142" s="27"/>
    </row>
    <row r="143" customFormat="false" ht="12.75" hidden="false" customHeight="false" outlineLevel="0" collapsed="false">
      <c r="I143" s="27"/>
      <c r="J143" s="27"/>
      <c r="K143" s="27"/>
    </row>
    <row r="144" customFormat="false" ht="12.75" hidden="false" customHeight="false" outlineLevel="0" collapsed="false">
      <c r="I144" s="27"/>
      <c r="J144" s="27"/>
      <c r="K144" s="27"/>
    </row>
    <row r="145" customFormat="false" ht="12.75" hidden="false" customHeight="false" outlineLevel="0" collapsed="false">
      <c r="I145" s="27"/>
      <c r="J145" s="27"/>
      <c r="K145" s="27"/>
    </row>
    <row r="146" customFormat="false" ht="12.75" hidden="false" customHeight="false" outlineLevel="0" collapsed="false">
      <c r="I146" s="27"/>
      <c r="J146" s="27"/>
      <c r="K146" s="27"/>
    </row>
    <row r="147" customFormat="false" ht="12.75" hidden="false" customHeight="false" outlineLevel="0" collapsed="false">
      <c r="I147" s="27"/>
      <c r="J147" s="27"/>
      <c r="K147" s="27"/>
    </row>
    <row r="148" customFormat="false" ht="12.75" hidden="false" customHeight="false" outlineLevel="0" collapsed="false">
      <c r="I148" s="27"/>
      <c r="J148" s="27"/>
      <c r="K148" s="27"/>
    </row>
    <row r="149" customFormat="false" ht="12.75" hidden="false" customHeight="false" outlineLevel="0" collapsed="false">
      <c r="I149" s="27"/>
      <c r="J149" s="27"/>
      <c r="K149" s="27"/>
    </row>
    <row r="150" customFormat="false" ht="12.75" hidden="false" customHeight="false" outlineLevel="0" collapsed="false">
      <c r="I150" s="27"/>
      <c r="J150" s="27"/>
      <c r="K150" s="27"/>
    </row>
    <row r="151" customFormat="false" ht="12.75" hidden="false" customHeight="false" outlineLevel="0" collapsed="false">
      <c r="I151" s="27"/>
      <c r="J151" s="27"/>
      <c r="K151" s="27"/>
    </row>
    <row r="152" customFormat="false" ht="12.75" hidden="false" customHeight="false" outlineLevel="0" collapsed="false">
      <c r="I152" s="27"/>
      <c r="J152" s="27"/>
      <c r="K152" s="27"/>
    </row>
    <row r="153" customFormat="false" ht="12.75" hidden="false" customHeight="false" outlineLevel="0" collapsed="false">
      <c r="I153" s="27"/>
      <c r="J153" s="27"/>
      <c r="K153" s="27"/>
    </row>
    <row r="154" customFormat="false" ht="12.75" hidden="false" customHeight="false" outlineLevel="0" collapsed="false">
      <c r="I154" s="27"/>
      <c r="J154" s="27"/>
      <c r="K154" s="27"/>
    </row>
    <row r="155" customFormat="false" ht="12.75" hidden="false" customHeight="false" outlineLevel="0" collapsed="false">
      <c r="I155" s="27"/>
      <c r="J155" s="27"/>
      <c r="K155" s="27"/>
    </row>
    <row r="156" customFormat="false" ht="12.75" hidden="false" customHeight="false" outlineLevel="0" collapsed="false">
      <c r="I156" s="27"/>
      <c r="J156" s="27"/>
      <c r="K156" s="27"/>
    </row>
    <row r="157" customFormat="false" ht="12.75" hidden="false" customHeight="false" outlineLevel="0" collapsed="false">
      <c r="I157" s="27"/>
      <c r="J157" s="27"/>
      <c r="K157" s="27"/>
    </row>
    <row r="158" customFormat="false" ht="12.75" hidden="false" customHeight="false" outlineLevel="0" collapsed="false">
      <c r="I158" s="27"/>
      <c r="J158" s="27"/>
      <c r="K158" s="27"/>
    </row>
    <row r="159" customFormat="false" ht="12.75" hidden="false" customHeight="false" outlineLevel="0" collapsed="false">
      <c r="I159" s="27"/>
      <c r="J159" s="27"/>
      <c r="K159" s="27"/>
    </row>
    <row r="160" customFormat="false" ht="12.75" hidden="false" customHeight="false" outlineLevel="0" collapsed="false">
      <c r="I160" s="27"/>
      <c r="J160" s="27"/>
      <c r="K160" s="27"/>
    </row>
    <row r="161" customFormat="false" ht="12.75" hidden="false" customHeight="false" outlineLevel="0" collapsed="false">
      <c r="I161" s="27"/>
      <c r="J161" s="27"/>
      <c r="K161" s="27"/>
    </row>
    <row r="162" customFormat="false" ht="12.75" hidden="false" customHeight="false" outlineLevel="0" collapsed="false">
      <c r="I162" s="27"/>
      <c r="J162" s="27"/>
      <c r="K162" s="27"/>
    </row>
    <row r="163" customFormat="false" ht="12.75" hidden="false" customHeight="false" outlineLevel="0" collapsed="false">
      <c r="I163" s="27"/>
      <c r="J163" s="27"/>
      <c r="K163" s="27"/>
    </row>
    <row r="164" customFormat="false" ht="12.75" hidden="false" customHeight="false" outlineLevel="0" collapsed="false">
      <c r="I164" s="27"/>
      <c r="J164" s="27"/>
      <c r="K164" s="27"/>
    </row>
    <row r="165" customFormat="false" ht="12.75" hidden="false" customHeight="false" outlineLevel="0" collapsed="false">
      <c r="I165" s="27"/>
      <c r="J165" s="27"/>
      <c r="K165" s="27"/>
    </row>
    <row r="166" customFormat="false" ht="12.75" hidden="false" customHeight="false" outlineLevel="0" collapsed="false">
      <c r="I166" s="27"/>
      <c r="J166" s="27"/>
      <c r="K166" s="27"/>
    </row>
    <row r="167" customFormat="false" ht="12.75" hidden="false" customHeight="false" outlineLevel="0" collapsed="false">
      <c r="I167" s="27"/>
      <c r="J167" s="27"/>
      <c r="K167" s="27"/>
    </row>
    <row r="168" customFormat="false" ht="12.75" hidden="false" customHeight="false" outlineLevel="0" collapsed="false">
      <c r="I168" s="27"/>
      <c r="J168" s="27"/>
      <c r="K168" s="27"/>
    </row>
    <row r="169" customFormat="false" ht="12.75" hidden="false" customHeight="false" outlineLevel="0" collapsed="false">
      <c r="I169" s="27"/>
      <c r="J169" s="27"/>
      <c r="K169" s="27"/>
    </row>
    <row r="170" customFormat="false" ht="12.75" hidden="false" customHeight="false" outlineLevel="0" collapsed="false">
      <c r="I170" s="27"/>
      <c r="J170" s="27"/>
      <c r="K170" s="27"/>
    </row>
    <row r="171" customFormat="false" ht="12.75" hidden="false" customHeight="false" outlineLevel="0" collapsed="false">
      <c r="I171" s="27"/>
      <c r="J171" s="27"/>
      <c r="K171" s="27"/>
    </row>
    <row r="172" customFormat="false" ht="12.75" hidden="false" customHeight="false" outlineLevel="0" collapsed="false">
      <c r="I172" s="27"/>
      <c r="J172" s="27"/>
      <c r="K172" s="27"/>
    </row>
    <row r="173" customFormat="false" ht="12.75" hidden="false" customHeight="false" outlineLevel="0" collapsed="false">
      <c r="I173" s="27"/>
      <c r="J173" s="27"/>
      <c r="K173" s="27"/>
    </row>
    <row r="174" customFormat="false" ht="12.75" hidden="false" customHeight="false" outlineLevel="0" collapsed="false">
      <c r="I174" s="27"/>
      <c r="J174" s="27"/>
      <c r="K174" s="27"/>
    </row>
    <row r="175" customFormat="false" ht="12.75" hidden="false" customHeight="false" outlineLevel="0" collapsed="false">
      <c r="I175" s="27"/>
      <c r="J175" s="27"/>
      <c r="K175" s="27"/>
    </row>
    <row r="176" customFormat="false" ht="12.75" hidden="false" customHeight="false" outlineLevel="0" collapsed="false">
      <c r="I176" s="27"/>
      <c r="J176" s="27"/>
      <c r="K176" s="27"/>
    </row>
    <row r="177" customFormat="false" ht="12.75" hidden="false" customHeight="false" outlineLevel="0" collapsed="false">
      <c r="I177" s="27"/>
      <c r="J177" s="27"/>
      <c r="K177" s="27"/>
    </row>
    <row r="178" customFormat="false" ht="12.75" hidden="false" customHeight="false" outlineLevel="0" collapsed="false">
      <c r="I178" s="27"/>
      <c r="J178" s="27"/>
      <c r="K178" s="27"/>
    </row>
    <row r="179" customFormat="false" ht="12.75" hidden="false" customHeight="false" outlineLevel="0" collapsed="false">
      <c r="I179" s="27"/>
      <c r="J179" s="27"/>
      <c r="K179" s="27"/>
    </row>
    <row r="180" customFormat="false" ht="12.75" hidden="false" customHeight="false" outlineLevel="0" collapsed="false">
      <c r="I180" s="27"/>
      <c r="J180" s="27"/>
      <c r="K180" s="27"/>
    </row>
    <row r="181" customFormat="false" ht="12.75" hidden="false" customHeight="false" outlineLevel="0" collapsed="false">
      <c r="I181" s="27"/>
      <c r="J181" s="27"/>
      <c r="K181" s="27"/>
    </row>
    <row r="182" customFormat="false" ht="12.75" hidden="false" customHeight="false" outlineLevel="0" collapsed="false">
      <c r="I182" s="27"/>
      <c r="J182" s="27"/>
      <c r="K182" s="27"/>
    </row>
    <row r="183" customFormat="false" ht="12.75" hidden="false" customHeight="false" outlineLevel="0" collapsed="false">
      <c r="I183" s="27"/>
      <c r="J183" s="27"/>
      <c r="K183" s="27"/>
    </row>
    <row r="184" customFormat="false" ht="12.75" hidden="false" customHeight="false" outlineLevel="0" collapsed="false">
      <c r="I184" s="27"/>
      <c r="J184" s="27"/>
      <c r="K184" s="27"/>
    </row>
    <row r="185" customFormat="false" ht="12.75" hidden="false" customHeight="false" outlineLevel="0" collapsed="false">
      <c r="I185" s="27"/>
      <c r="J185" s="27"/>
      <c r="K185" s="27"/>
    </row>
    <row r="186" customFormat="false" ht="12.75" hidden="false" customHeight="false" outlineLevel="0" collapsed="false">
      <c r="I186" s="27"/>
      <c r="J186" s="27"/>
      <c r="K186" s="27"/>
    </row>
    <row r="187" customFormat="false" ht="12.75" hidden="false" customHeight="false" outlineLevel="0" collapsed="false">
      <c r="I187" s="27"/>
      <c r="J187" s="27"/>
      <c r="K187" s="27"/>
    </row>
    <row r="188" customFormat="false" ht="12.75" hidden="false" customHeight="false" outlineLevel="0" collapsed="false">
      <c r="I188" s="27"/>
      <c r="J188" s="27"/>
      <c r="K188" s="27"/>
    </row>
    <row r="189" customFormat="false" ht="12.75" hidden="false" customHeight="false" outlineLevel="0" collapsed="false">
      <c r="I189" s="27"/>
      <c r="J189" s="27"/>
      <c r="K189" s="27"/>
    </row>
    <row r="190" customFormat="false" ht="12.75" hidden="false" customHeight="false" outlineLevel="0" collapsed="false">
      <c r="I190" s="27"/>
      <c r="J190" s="27"/>
      <c r="K190" s="27"/>
    </row>
    <row r="191" customFormat="false" ht="12.75" hidden="false" customHeight="false" outlineLevel="0" collapsed="false">
      <c r="I191" s="27"/>
      <c r="J191" s="27"/>
      <c r="K191" s="27"/>
    </row>
    <row r="192" customFormat="false" ht="12.75" hidden="false" customHeight="false" outlineLevel="0" collapsed="false">
      <c r="I192" s="27"/>
      <c r="J192" s="27"/>
      <c r="K192" s="27"/>
    </row>
    <row r="193" customFormat="false" ht="12.75" hidden="false" customHeight="false" outlineLevel="0" collapsed="false">
      <c r="I193" s="27"/>
      <c r="J193" s="27"/>
      <c r="K193" s="27"/>
    </row>
    <row r="194" customFormat="false" ht="12.75" hidden="false" customHeight="false" outlineLevel="0" collapsed="false">
      <c r="I194" s="27"/>
      <c r="J194" s="27"/>
      <c r="K194" s="27"/>
    </row>
    <row r="195" customFormat="false" ht="12.75" hidden="false" customHeight="false" outlineLevel="0" collapsed="false">
      <c r="I195" s="27"/>
      <c r="J195" s="27"/>
      <c r="K195" s="27"/>
    </row>
    <row r="196" customFormat="false" ht="12.75" hidden="false" customHeight="false" outlineLevel="0" collapsed="false">
      <c r="I196" s="27"/>
      <c r="J196" s="27"/>
      <c r="K196" s="27"/>
    </row>
    <row r="197" customFormat="false" ht="12.75" hidden="false" customHeight="false" outlineLevel="0" collapsed="false">
      <c r="I197" s="27"/>
      <c r="J197" s="27"/>
      <c r="K197" s="27"/>
    </row>
    <row r="198" customFormat="false" ht="12.75" hidden="false" customHeight="false" outlineLevel="0" collapsed="false">
      <c r="I198" s="27"/>
      <c r="J198" s="27"/>
      <c r="K198" s="27"/>
    </row>
    <row r="199" customFormat="false" ht="12.75" hidden="false" customHeight="false" outlineLevel="0" collapsed="false">
      <c r="I199" s="27"/>
      <c r="J199" s="27"/>
      <c r="K199" s="27"/>
    </row>
    <row r="200" customFormat="false" ht="12.75" hidden="false" customHeight="false" outlineLevel="0" collapsed="false">
      <c r="I200" s="27"/>
      <c r="J200" s="27"/>
      <c r="K200" s="27"/>
    </row>
    <row r="201" customFormat="false" ht="12.75" hidden="false" customHeight="false" outlineLevel="0" collapsed="false">
      <c r="I201" s="27"/>
      <c r="J201" s="27"/>
      <c r="K201" s="27"/>
    </row>
    <row r="202" customFormat="false" ht="12.75" hidden="false" customHeight="false" outlineLevel="0" collapsed="false">
      <c r="I202" s="27"/>
      <c r="J202" s="27"/>
      <c r="K202" s="27"/>
    </row>
    <row r="203" customFormat="false" ht="12.75" hidden="false" customHeight="false" outlineLevel="0" collapsed="false">
      <c r="I203" s="27"/>
      <c r="J203" s="27"/>
      <c r="K203" s="27"/>
    </row>
    <row r="204" customFormat="false" ht="12.75" hidden="false" customHeight="false" outlineLevel="0" collapsed="false">
      <c r="I204" s="27"/>
      <c r="J204" s="27"/>
      <c r="K204" s="27"/>
    </row>
    <row r="205" customFormat="false" ht="12.75" hidden="false" customHeight="false" outlineLevel="0" collapsed="false">
      <c r="I205" s="27"/>
      <c r="J205" s="27"/>
      <c r="K205" s="27"/>
    </row>
    <row r="206" customFormat="false" ht="12.75" hidden="false" customHeight="false" outlineLevel="0" collapsed="false">
      <c r="I206" s="27"/>
      <c r="J206" s="27"/>
      <c r="K206" s="27"/>
    </row>
    <row r="207" customFormat="false" ht="12.75" hidden="false" customHeight="false" outlineLevel="0" collapsed="false">
      <c r="I207" s="27"/>
      <c r="J207" s="27"/>
      <c r="K207" s="27"/>
    </row>
    <row r="208" customFormat="false" ht="12.75" hidden="false" customHeight="false" outlineLevel="0" collapsed="false">
      <c r="I208" s="27"/>
      <c r="J208" s="27"/>
      <c r="K208" s="27"/>
    </row>
    <row r="209" customFormat="false" ht="12.75" hidden="false" customHeight="false" outlineLevel="0" collapsed="false">
      <c r="I209" s="27"/>
      <c r="J209" s="27"/>
      <c r="K209" s="27"/>
    </row>
    <row r="210" customFormat="false" ht="12.75" hidden="false" customHeight="false" outlineLevel="0" collapsed="false">
      <c r="I210" s="27"/>
      <c r="J210" s="27"/>
      <c r="K210" s="27"/>
    </row>
    <row r="211" customFormat="false" ht="12.75" hidden="false" customHeight="false" outlineLevel="0" collapsed="false">
      <c r="I211" s="27"/>
      <c r="J211" s="27"/>
      <c r="K211" s="27"/>
    </row>
    <row r="212" customFormat="false" ht="12.75" hidden="false" customHeight="false" outlineLevel="0" collapsed="false">
      <c r="I212" s="27"/>
      <c r="J212" s="27"/>
      <c r="K212" s="27"/>
    </row>
    <row r="213" customFormat="false" ht="12.75" hidden="false" customHeight="false" outlineLevel="0" collapsed="false">
      <c r="I213" s="27"/>
      <c r="J213" s="27"/>
      <c r="K213" s="27"/>
    </row>
    <row r="214" customFormat="false" ht="12.75" hidden="false" customHeight="false" outlineLevel="0" collapsed="false">
      <c r="I214" s="27"/>
      <c r="J214" s="27"/>
      <c r="K214" s="27"/>
    </row>
    <row r="215" customFormat="false" ht="12.75" hidden="false" customHeight="false" outlineLevel="0" collapsed="false">
      <c r="I215" s="27"/>
      <c r="J215" s="27"/>
      <c r="K215" s="27"/>
    </row>
    <row r="216" customFormat="false" ht="12.75" hidden="false" customHeight="false" outlineLevel="0" collapsed="false">
      <c r="I216" s="27"/>
      <c r="J216" s="27"/>
      <c r="K216" s="27"/>
    </row>
    <row r="217" customFormat="false" ht="12.75" hidden="false" customHeight="false" outlineLevel="0" collapsed="false">
      <c r="I217" s="27"/>
      <c r="J217" s="27"/>
      <c r="K217" s="27"/>
    </row>
    <row r="218" customFormat="false" ht="12.75" hidden="false" customHeight="false" outlineLevel="0" collapsed="false">
      <c r="I218" s="27"/>
      <c r="J218" s="27"/>
      <c r="K218" s="27"/>
    </row>
    <row r="219" customFormat="false" ht="12.75" hidden="false" customHeight="false" outlineLevel="0" collapsed="false">
      <c r="I219" s="27"/>
      <c r="J219" s="27"/>
      <c r="K219" s="27"/>
    </row>
    <row r="220" customFormat="false" ht="12.75" hidden="false" customHeight="false" outlineLevel="0" collapsed="false">
      <c r="I220" s="27"/>
      <c r="J220" s="27"/>
      <c r="K220" s="27"/>
    </row>
    <row r="221" customFormat="false" ht="12.75" hidden="false" customHeight="false" outlineLevel="0" collapsed="false">
      <c r="I221" s="27"/>
      <c r="J221" s="27"/>
      <c r="K221" s="27"/>
    </row>
    <row r="222" customFormat="false" ht="12.75" hidden="false" customHeight="false" outlineLevel="0" collapsed="false">
      <c r="I222" s="27"/>
      <c r="J222" s="27"/>
      <c r="K222" s="27"/>
    </row>
    <row r="223" customFormat="false" ht="12.75" hidden="false" customHeight="false" outlineLevel="0" collapsed="false">
      <c r="I223" s="27"/>
      <c r="J223" s="27"/>
      <c r="K223" s="27"/>
    </row>
    <row r="224" customFormat="false" ht="12.75" hidden="false" customHeight="false" outlineLevel="0" collapsed="false">
      <c r="I224" s="27"/>
      <c r="J224" s="27"/>
      <c r="K224" s="27"/>
    </row>
    <row r="225" customFormat="false" ht="12.75" hidden="false" customHeight="false" outlineLevel="0" collapsed="false">
      <c r="I225" s="27"/>
      <c r="J225" s="27"/>
      <c r="K225" s="27"/>
    </row>
    <row r="226" customFormat="false" ht="12.75" hidden="false" customHeight="false" outlineLevel="0" collapsed="false">
      <c r="I226" s="27"/>
      <c r="J226" s="27"/>
      <c r="K226" s="27"/>
    </row>
    <row r="227" customFormat="false" ht="12.75" hidden="false" customHeight="false" outlineLevel="0" collapsed="false">
      <c r="I227" s="27"/>
      <c r="J227" s="27"/>
      <c r="K227" s="27"/>
    </row>
    <row r="228" customFormat="false" ht="12.75" hidden="false" customHeight="false" outlineLevel="0" collapsed="false">
      <c r="I228" s="27"/>
      <c r="J228" s="27"/>
      <c r="K228" s="27"/>
    </row>
    <row r="229" customFormat="false" ht="12.75" hidden="false" customHeight="false" outlineLevel="0" collapsed="false">
      <c r="I229" s="27"/>
      <c r="J229" s="27"/>
      <c r="K229" s="27"/>
    </row>
    <row r="230" customFormat="false" ht="12.75" hidden="false" customHeight="false" outlineLevel="0" collapsed="false">
      <c r="I230" s="27"/>
      <c r="J230" s="27"/>
      <c r="K230" s="27"/>
    </row>
    <row r="231" customFormat="false" ht="12.75" hidden="false" customHeight="false" outlineLevel="0" collapsed="false">
      <c r="I231" s="27"/>
      <c r="J231" s="27"/>
      <c r="K231" s="27"/>
    </row>
    <row r="232" customFormat="false" ht="12.75" hidden="false" customHeight="false" outlineLevel="0" collapsed="false">
      <c r="I232" s="27"/>
      <c r="J232" s="27"/>
      <c r="K232" s="27"/>
    </row>
    <row r="233" customFormat="false" ht="12.75" hidden="false" customHeight="false" outlineLevel="0" collapsed="false">
      <c r="I233" s="27"/>
      <c r="J233" s="27"/>
      <c r="K233" s="27"/>
    </row>
    <row r="234" customFormat="false" ht="12.75" hidden="false" customHeight="false" outlineLevel="0" collapsed="false">
      <c r="I234" s="27"/>
      <c r="J234" s="27"/>
      <c r="K234" s="27"/>
    </row>
    <row r="235" customFormat="false" ht="12.75" hidden="false" customHeight="false" outlineLevel="0" collapsed="false">
      <c r="I235" s="27"/>
      <c r="J235" s="27"/>
      <c r="K235" s="27"/>
    </row>
    <row r="236" customFormat="false" ht="12.75" hidden="false" customHeight="false" outlineLevel="0" collapsed="false">
      <c r="I236" s="27"/>
      <c r="J236" s="27"/>
      <c r="K236" s="27"/>
    </row>
    <row r="237" customFormat="false" ht="12.75" hidden="false" customHeight="false" outlineLevel="0" collapsed="false">
      <c r="I237" s="27"/>
      <c r="J237" s="27"/>
      <c r="K237" s="27"/>
    </row>
    <row r="238" customFormat="false" ht="12.75" hidden="false" customHeight="false" outlineLevel="0" collapsed="false">
      <c r="I238" s="27"/>
      <c r="J238" s="27"/>
      <c r="K238" s="27"/>
    </row>
    <row r="239" customFormat="false" ht="12.75" hidden="false" customHeight="false" outlineLevel="0" collapsed="false">
      <c r="I239" s="27"/>
      <c r="J239" s="27"/>
      <c r="K239" s="27"/>
    </row>
    <row r="240" customFormat="false" ht="12.75" hidden="false" customHeight="false" outlineLevel="0" collapsed="false">
      <c r="I240" s="27"/>
      <c r="J240" s="27"/>
      <c r="K240" s="27"/>
    </row>
    <row r="241" customFormat="false" ht="12.75" hidden="false" customHeight="false" outlineLevel="0" collapsed="false">
      <c r="I241" s="27"/>
      <c r="J241" s="27"/>
      <c r="K241" s="27"/>
    </row>
    <row r="242" customFormat="false" ht="12.75" hidden="false" customHeight="false" outlineLevel="0" collapsed="false">
      <c r="I242" s="27"/>
      <c r="J242" s="27"/>
      <c r="K242" s="27"/>
    </row>
    <row r="243" customFormat="false" ht="12.75" hidden="false" customHeight="false" outlineLevel="0" collapsed="false">
      <c r="I243" s="27"/>
      <c r="J243" s="27"/>
      <c r="K243" s="27"/>
    </row>
    <row r="244" customFormat="false" ht="12.75" hidden="false" customHeight="false" outlineLevel="0" collapsed="false">
      <c r="I244" s="27"/>
      <c r="J244" s="27"/>
      <c r="K244" s="27"/>
    </row>
    <row r="245" customFormat="false" ht="12.75" hidden="false" customHeight="false" outlineLevel="0" collapsed="false">
      <c r="I245" s="27"/>
      <c r="J245" s="27"/>
      <c r="K245" s="27"/>
    </row>
    <row r="246" customFormat="false" ht="12.75" hidden="false" customHeight="false" outlineLevel="0" collapsed="false">
      <c r="I246" s="27"/>
      <c r="J246" s="27"/>
      <c r="K246" s="27"/>
    </row>
    <row r="247" customFormat="false" ht="12.75" hidden="false" customHeight="false" outlineLevel="0" collapsed="false">
      <c r="I247" s="27"/>
      <c r="J247" s="27"/>
      <c r="K247" s="27"/>
    </row>
    <row r="248" customFormat="false" ht="12.75" hidden="false" customHeight="false" outlineLevel="0" collapsed="false">
      <c r="I248" s="27"/>
      <c r="J248" s="27"/>
      <c r="K248" s="27"/>
    </row>
    <row r="249" customFormat="false" ht="12.75" hidden="false" customHeight="false" outlineLevel="0" collapsed="false">
      <c r="I249" s="27"/>
      <c r="J249" s="27"/>
      <c r="K249" s="27"/>
    </row>
    <row r="250" customFormat="false" ht="12.75" hidden="false" customHeight="false" outlineLevel="0" collapsed="false">
      <c r="I250" s="27"/>
      <c r="J250" s="27"/>
      <c r="K250" s="27"/>
    </row>
    <row r="251" customFormat="false" ht="12.75" hidden="false" customHeight="false" outlineLevel="0" collapsed="false">
      <c r="I251" s="27"/>
      <c r="J251" s="27"/>
      <c r="K251" s="27"/>
    </row>
    <row r="252" customFormat="false" ht="12.75" hidden="false" customHeight="false" outlineLevel="0" collapsed="false">
      <c r="I252" s="27"/>
      <c r="J252" s="27"/>
      <c r="K252" s="27"/>
    </row>
    <row r="253" customFormat="false" ht="12.75" hidden="false" customHeight="false" outlineLevel="0" collapsed="false">
      <c r="I253" s="27"/>
      <c r="J253" s="27"/>
      <c r="K253" s="27"/>
    </row>
    <row r="254" customFormat="false" ht="12.75" hidden="false" customHeight="false" outlineLevel="0" collapsed="false">
      <c r="I254" s="27"/>
      <c r="J254" s="27"/>
      <c r="K254" s="27"/>
    </row>
    <row r="255" customFormat="false" ht="12.75" hidden="false" customHeight="false" outlineLevel="0" collapsed="false">
      <c r="I255" s="27"/>
      <c r="J255" s="27"/>
      <c r="K255" s="27"/>
    </row>
    <row r="256" customFormat="false" ht="12.75" hidden="false" customHeight="false" outlineLevel="0" collapsed="false">
      <c r="I256" s="27"/>
      <c r="J256" s="27"/>
      <c r="K256" s="27"/>
    </row>
    <row r="257" customFormat="false" ht="12.75" hidden="false" customHeight="false" outlineLevel="0" collapsed="false">
      <c r="I257" s="27"/>
      <c r="J257" s="27"/>
      <c r="K257" s="27"/>
    </row>
    <row r="258" customFormat="false" ht="12.75" hidden="false" customHeight="false" outlineLevel="0" collapsed="false">
      <c r="I258" s="27"/>
      <c r="J258" s="27"/>
      <c r="K258" s="27"/>
    </row>
    <row r="259" customFormat="false" ht="12.75" hidden="false" customHeight="false" outlineLevel="0" collapsed="false">
      <c r="I259" s="27"/>
      <c r="J259" s="27"/>
      <c r="K259" s="27"/>
    </row>
    <row r="260" customFormat="false" ht="12.75" hidden="false" customHeight="false" outlineLevel="0" collapsed="false">
      <c r="I260" s="27"/>
      <c r="J260" s="27"/>
      <c r="K260" s="27"/>
    </row>
    <row r="261" customFormat="false" ht="12.75" hidden="false" customHeight="false" outlineLevel="0" collapsed="false">
      <c r="I261" s="27"/>
      <c r="J261" s="27"/>
      <c r="K261" s="27"/>
    </row>
    <row r="262" customFormat="false" ht="12.75" hidden="false" customHeight="false" outlineLevel="0" collapsed="false">
      <c r="I262" s="27"/>
      <c r="J262" s="27"/>
      <c r="K262" s="27"/>
    </row>
    <row r="263" customFormat="false" ht="12.75" hidden="false" customHeight="false" outlineLevel="0" collapsed="false">
      <c r="I263" s="27"/>
      <c r="J263" s="27"/>
      <c r="K263" s="27"/>
    </row>
    <row r="264" customFormat="false" ht="12.75" hidden="false" customHeight="false" outlineLevel="0" collapsed="false">
      <c r="I264" s="27"/>
      <c r="J264" s="27"/>
      <c r="K264" s="27"/>
    </row>
    <row r="265" customFormat="false" ht="12.75" hidden="false" customHeight="false" outlineLevel="0" collapsed="false">
      <c r="I265" s="27"/>
      <c r="J265" s="27"/>
      <c r="K265" s="27"/>
    </row>
    <row r="266" customFormat="false" ht="12.75" hidden="false" customHeight="false" outlineLevel="0" collapsed="false">
      <c r="I266" s="27"/>
      <c r="J266" s="27"/>
      <c r="K266" s="27"/>
    </row>
    <row r="267" customFormat="false" ht="12.75" hidden="false" customHeight="false" outlineLevel="0" collapsed="false">
      <c r="I267" s="27"/>
      <c r="J267" s="27"/>
      <c r="K267" s="27"/>
    </row>
    <row r="268" customFormat="false" ht="12.75" hidden="false" customHeight="false" outlineLevel="0" collapsed="false">
      <c r="I268" s="27"/>
      <c r="J268" s="27"/>
      <c r="K268" s="27"/>
    </row>
    <row r="269" customFormat="false" ht="12.75" hidden="false" customHeight="false" outlineLevel="0" collapsed="false">
      <c r="I269" s="27"/>
      <c r="J269" s="27"/>
      <c r="K269" s="27"/>
    </row>
    <row r="270" customFormat="false" ht="12.75" hidden="false" customHeight="false" outlineLevel="0" collapsed="false">
      <c r="I270" s="27"/>
      <c r="J270" s="27"/>
      <c r="K270" s="27"/>
    </row>
    <row r="271" customFormat="false" ht="12.75" hidden="false" customHeight="false" outlineLevel="0" collapsed="false">
      <c r="I271" s="27"/>
      <c r="J271" s="27"/>
      <c r="K271" s="27"/>
    </row>
    <row r="272" customFormat="false" ht="12.75" hidden="false" customHeight="false" outlineLevel="0" collapsed="false">
      <c r="I272" s="27"/>
      <c r="J272" s="27"/>
      <c r="K272" s="27"/>
    </row>
    <row r="273" customFormat="false" ht="12.75" hidden="false" customHeight="false" outlineLevel="0" collapsed="false">
      <c r="I273" s="27"/>
      <c r="J273" s="27"/>
      <c r="K273" s="27"/>
    </row>
    <row r="274" customFormat="false" ht="12.75" hidden="false" customHeight="false" outlineLevel="0" collapsed="false">
      <c r="I274" s="27"/>
      <c r="J274" s="27"/>
      <c r="K274" s="27"/>
    </row>
    <row r="275" customFormat="false" ht="12.75" hidden="false" customHeight="false" outlineLevel="0" collapsed="false">
      <c r="I275" s="27"/>
      <c r="J275" s="27"/>
      <c r="K275" s="27"/>
    </row>
    <row r="276" customFormat="false" ht="12.75" hidden="false" customHeight="false" outlineLevel="0" collapsed="false">
      <c r="I276" s="27"/>
      <c r="J276" s="27"/>
      <c r="K276" s="27"/>
    </row>
    <row r="277" customFormat="false" ht="12.75" hidden="false" customHeight="false" outlineLevel="0" collapsed="false">
      <c r="I277" s="27"/>
      <c r="J277" s="27"/>
      <c r="K277" s="27"/>
    </row>
    <row r="278" customFormat="false" ht="12.75" hidden="false" customHeight="false" outlineLevel="0" collapsed="false">
      <c r="I278" s="27"/>
      <c r="J278" s="27"/>
      <c r="K278" s="27"/>
    </row>
    <row r="279" customFormat="false" ht="12.75" hidden="false" customHeight="false" outlineLevel="0" collapsed="false">
      <c r="I279" s="27"/>
      <c r="J279" s="27"/>
      <c r="K279" s="27"/>
    </row>
    <row r="280" customFormat="false" ht="12.75" hidden="false" customHeight="false" outlineLevel="0" collapsed="false">
      <c r="I280" s="27"/>
      <c r="J280" s="27"/>
      <c r="K280" s="27"/>
    </row>
    <row r="281" customFormat="false" ht="12.75" hidden="false" customHeight="false" outlineLevel="0" collapsed="false">
      <c r="I281" s="27"/>
      <c r="J281" s="27"/>
      <c r="K281" s="27"/>
    </row>
    <row r="282" customFormat="false" ht="12.75" hidden="false" customHeight="false" outlineLevel="0" collapsed="false">
      <c r="I282" s="27"/>
      <c r="J282" s="27"/>
      <c r="K282" s="27"/>
    </row>
    <row r="283" customFormat="false" ht="12.75" hidden="false" customHeight="false" outlineLevel="0" collapsed="false">
      <c r="I283" s="27"/>
      <c r="J283" s="27"/>
      <c r="K283" s="27"/>
    </row>
    <row r="284" customFormat="false" ht="12.75" hidden="false" customHeight="false" outlineLevel="0" collapsed="false">
      <c r="I284" s="27"/>
      <c r="J284" s="27"/>
      <c r="K284" s="27"/>
    </row>
    <row r="285" customFormat="false" ht="12.75" hidden="false" customHeight="false" outlineLevel="0" collapsed="false">
      <c r="I285" s="27"/>
      <c r="J285" s="27"/>
      <c r="K285" s="27"/>
    </row>
    <row r="286" customFormat="false" ht="12.75" hidden="false" customHeight="false" outlineLevel="0" collapsed="false">
      <c r="I286" s="27"/>
      <c r="J286" s="27"/>
      <c r="K286" s="27"/>
    </row>
    <row r="287" customFormat="false" ht="12.75" hidden="false" customHeight="false" outlineLevel="0" collapsed="false">
      <c r="I287" s="27"/>
      <c r="J287" s="27"/>
      <c r="K287" s="27"/>
    </row>
    <row r="288" customFormat="false" ht="12.75" hidden="false" customHeight="false" outlineLevel="0" collapsed="false">
      <c r="I288" s="27"/>
      <c r="J288" s="27"/>
      <c r="K288" s="27"/>
    </row>
    <row r="289" customFormat="false" ht="12.75" hidden="false" customHeight="false" outlineLevel="0" collapsed="false">
      <c r="I289" s="27"/>
      <c r="J289" s="27"/>
      <c r="K289" s="27"/>
    </row>
    <row r="290" customFormat="false" ht="12.75" hidden="false" customHeight="false" outlineLevel="0" collapsed="false">
      <c r="I290" s="27"/>
      <c r="J290" s="27"/>
      <c r="K290" s="27"/>
    </row>
    <row r="291" customFormat="false" ht="12.75" hidden="false" customHeight="false" outlineLevel="0" collapsed="false">
      <c r="I291" s="27"/>
      <c r="J291" s="27"/>
      <c r="K291" s="27"/>
    </row>
    <row r="292" customFormat="false" ht="12.75" hidden="false" customHeight="false" outlineLevel="0" collapsed="false">
      <c r="I292" s="27"/>
      <c r="J292" s="27"/>
      <c r="K292" s="27"/>
    </row>
    <row r="293" customFormat="false" ht="12.75" hidden="false" customHeight="false" outlineLevel="0" collapsed="false">
      <c r="I293" s="27"/>
      <c r="J293" s="27"/>
      <c r="K293" s="27"/>
    </row>
    <row r="294" customFormat="false" ht="12.75" hidden="false" customHeight="false" outlineLevel="0" collapsed="false">
      <c r="I294" s="27"/>
      <c r="J294" s="27"/>
      <c r="K294" s="27"/>
    </row>
    <row r="295" customFormat="false" ht="12.75" hidden="false" customHeight="false" outlineLevel="0" collapsed="false">
      <c r="I295" s="27"/>
      <c r="J295" s="27"/>
      <c r="K295" s="27"/>
    </row>
    <row r="296" customFormat="false" ht="12.75" hidden="false" customHeight="false" outlineLevel="0" collapsed="false">
      <c r="I296" s="27"/>
      <c r="J296" s="27"/>
      <c r="K296" s="27"/>
    </row>
    <row r="297" customFormat="false" ht="12.75" hidden="false" customHeight="false" outlineLevel="0" collapsed="false">
      <c r="I297" s="27"/>
      <c r="J297" s="27"/>
      <c r="K297" s="27"/>
    </row>
    <row r="298" customFormat="false" ht="12.75" hidden="false" customHeight="false" outlineLevel="0" collapsed="false">
      <c r="I298" s="27"/>
      <c r="J298" s="27"/>
      <c r="K298" s="27"/>
    </row>
    <row r="299" customFormat="false" ht="12.75" hidden="false" customHeight="false" outlineLevel="0" collapsed="false">
      <c r="I299" s="27"/>
      <c r="J299" s="27"/>
      <c r="K299" s="27"/>
    </row>
    <row r="300" customFormat="false" ht="12.75" hidden="false" customHeight="false" outlineLevel="0" collapsed="false">
      <c r="I300" s="27"/>
      <c r="J300" s="27"/>
      <c r="K300" s="27"/>
    </row>
    <row r="301" customFormat="false" ht="12.75" hidden="false" customHeight="false" outlineLevel="0" collapsed="false">
      <c r="I301" s="27"/>
      <c r="J301" s="27"/>
      <c r="K301" s="27"/>
    </row>
    <row r="302" customFormat="false" ht="12.75" hidden="false" customHeight="false" outlineLevel="0" collapsed="false">
      <c r="I302" s="27"/>
      <c r="J302" s="27"/>
      <c r="K302" s="27"/>
    </row>
    <row r="303" customFormat="false" ht="12.75" hidden="false" customHeight="false" outlineLevel="0" collapsed="false">
      <c r="I303" s="27"/>
      <c r="J303" s="27"/>
      <c r="K303" s="27"/>
    </row>
    <row r="304" customFormat="false" ht="12.75" hidden="false" customHeight="false" outlineLevel="0" collapsed="false">
      <c r="I304" s="27"/>
      <c r="J304" s="27"/>
      <c r="K304" s="27"/>
    </row>
    <row r="305" customFormat="false" ht="12.75" hidden="false" customHeight="false" outlineLevel="0" collapsed="false">
      <c r="I305" s="27"/>
      <c r="J305" s="27"/>
      <c r="K305" s="27"/>
    </row>
    <row r="306" customFormat="false" ht="12.75" hidden="false" customHeight="false" outlineLevel="0" collapsed="false">
      <c r="I306" s="27"/>
      <c r="J306" s="27"/>
      <c r="K306" s="27"/>
    </row>
    <row r="307" customFormat="false" ht="12.75" hidden="false" customHeight="false" outlineLevel="0" collapsed="false">
      <c r="I307" s="27"/>
      <c r="J307" s="27"/>
      <c r="K307" s="27"/>
    </row>
    <row r="308" customFormat="false" ht="12.75" hidden="false" customHeight="false" outlineLevel="0" collapsed="false">
      <c r="I308" s="27"/>
      <c r="J308" s="27"/>
      <c r="K308" s="27"/>
    </row>
    <row r="309" customFormat="false" ht="12.75" hidden="false" customHeight="false" outlineLevel="0" collapsed="false">
      <c r="I309" s="27"/>
      <c r="J309" s="27"/>
      <c r="K309" s="27"/>
    </row>
    <row r="310" customFormat="false" ht="12.75" hidden="false" customHeight="false" outlineLevel="0" collapsed="false">
      <c r="I310" s="27"/>
      <c r="J310" s="27"/>
      <c r="K310" s="27"/>
    </row>
    <row r="311" customFormat="false" ht="12.75" hidden="false" customHeight="false" outlineLevel="0" collapsed="false">
      <c r="I311" s="27"/>
      <c r="J311" s="27"/>
      <c r="K311" s="27"/>
    </row>
    <row r="312" customFormat="false" ht="12.75" hidden="false" customHeight="false" outlineLevel="0" collapsed="false">
      <c r="I312" s="27"/>
      <c r="J312" s="27"/>
      <c r="K312" s="27"/>
    </row>
    <row r="313" customFormat="false" ht="12.75" hidden="false" customHeight="false" outlineLevel="0" collapsed="false">
      <c r="I313" s="27"/>
      <c r="J313" s="27"/>
      <c r="K313" s="27"/>
    </row>
    <row r="314" customFormat="false" ht="12.75" hidden="false" customHeight="false" outlineLevel="0" collapsed="false">
      <c r="I314" s="27"/>
      <c r="J314" s="27"/>
      <c r="K314" s="27"/>
    </row>
    <row r="315" customFormat="false" ht="12.75" hidden="false" customHeight="false" outlineLevel="0" collapsed="false">
      <c r="I315" s="27"/>
      <c r="J315" s="27"/>
      <c r="K315" s="27"/>
    </row>
    <row r="316" customFormat="false" ht="12.75" hidden="false" customHeight="false" outlineLevel="0" collapsed="false">
      <c r="I316" s="27"/>
      <c r="J316" s="27"/>
      <c r="K316" s="27"/>
    </row>
    <row r="317" customFormat="false" ht="12.75" hidden="false" customHeight="false" outlineLevel="0" collapsed="false">
      <c r="I317" s="27"/>
      <c r="J317" s="27"/>
      <c r="K317" s="27"/>
    </row>
    <row r="318" customFormat="false" ht="12.75" hidden="false" customHeight="false" outlineLevel="0" collapsed="false">
      <c r="I318" s="27"/>
      <c r="J318" s="27"/>
      <c r="K318" s="27"/>
    </row>
    <row r="319" customFormat="false" ht="12.75" hidden="false" customHeight="false" outlineLevel="0" collapsed="false">
      <c r="I319" s="27"/>
      <c r="J319" s="27"/>
      <c r="K319" s="27"/>
    </row>
    <row r="320" customFormat="false" ht="12.75" hidden="false" customHeight="false" outlineLevel="0" collapsed="false">
      <c r="I320" s="27"/>
      <c r="J320" s="27"/>
      <c r="K320" s="27"/>
    </row>
    <row r="321" customFormat="false" ht="12.75" hidden="false" customHeight="false" outlineLevel="0" collapsed="false">
      <c r="I321" s="27"/>
      <c r="J321" s="27"/>
      <c r="K321" s="27"/>
    </row>
    <row r="322" customFormat="false" ht="12.75" hidden="false" customHeight="false" outlineLevel="0" collapsed="false">
      <c r="I322" s="27"/>
      <c r="J322" s="27"/>
      <c r="K322" s="27"/>
    </row>
    <row r="323" customFormat="false" ht="12.75" hidden="false" customHeight="false" outlineLevel="0" collapsed="false">
      <c r="I323" s="27"/>
      <c r="J323" s="27"/>
      <c r="K323" s="27"/>
    </row>
    <row r="324" customFormat="false" ht="12.75" hidden="false" customHeight="false" outlineLevel="0" collapsed="false">
      <c r="I324" s="27"/>
      <c r="J324" s="27"/>
      <c r="K324" s="27"/>
    </row>
    <row r="325" customFormat="false" ht="12.75" hidden="false" customHeight="false" outlineLevel="0" collapsed="false">
      <c r="I325" s="27"/>
      <c r="J325" s="27"/>
      <c r="K325" s="27"/>
    </row>
    <row r="326" customFormat="false" ht="12.75" hidden="false" customHeight="false" outlineLevel="0" collapsed="false">
      <c r="I326" s="27"/>
      <c r="J326" s="27"/>
      <c r="K326" s="27"/>
    </row>
    <row r="327" customFormat="false" ht="12.75" hidden="false" customHeight="false" outlineLevel="0" collapsed="false">
      <c r="I327" s="27"/>
      <c r="J327" s="27"/>
      <c r="K327" s="27"/>
    </row>
    <row r="328" customFormat="false" ht="12.75" hidden="false" customHeight="false" outlineLevel="0" collapsed="false">
      <c r="I328" s="27"/>
      <c r="J328" s="27"/>
      <c r="K328" s="27"/>
    </row>
    <row r="329" customFormat="false" ht="12.75" hidden="false" customHeight="false" outlineLevel="0" collapsed="false">
      <c r="I329" s="27"/>
      <c r="J329" s="27"/>
      <c r="K329" s="27"/>
    </row>
    <row r="330" customFormat="false" ht="12.75" hidden="false" customHeight="false" outlineLevel="0" collapsed="false">
      <c r="I330" s="27"/>
      <c r="J330" s="27"/>
      <c r="K330" s="27"/>
    </row>
    <row r="331" customFormat="false" ht="12.75" hidden="false" customHeight="false" outlineLevel="0" collapsed="false">
      <c r="I331" s="27"/>
      <c r="J331" s="27"/>
      <c r="K331" s="27"/>
    </row>
    <row r="332" customFormat="false" ht="12.75" hidden="false" customHeight="false" outlineLevel="0" collapsed="false">
      <c r="I332" s="27"/>
      <c r="J332" s="27"/>
      <c r="K332" s="27"/>
    </row>
    <row r="333" customFormat="false" ht="12.75" hidden="false" customHeight="false" outlineLevel="0" collapsed="false">
      <c r="I333" s="27"/>
      <c r="J333" s="27"/>
      <c r="K333" s="27"/>
    </row>
    <row r="334" customFormat="false" ht="12.75" hidden="false" customHeight="false" outlineLevel="0" collapsed="false">
      <c r="I334" s="27"/>
      <c r="J334" s="27"/>
      <c r="K334" s="27"/>
    </row>
    <row r="335" customFormat="false" ht="12.75" hidden="false" customHeight="false" outlineLevel="0" collapsed="false">
      <c r="I335" s="27"/>
      <c r="J335" s="27"/>
      <c r="K335" s="27"/>
    </row>
    <row r="336" customFormat="false" ht="12.75" hidden="false" customHeight="false" outlineLevel="0" collapsed="false">
      <c r="I336" s="27"/>
      <c r="J336" s="27"/>
      <c r="K336" s="27"/>
    </row>
    <row r="337" customFormat="false" ht="12.75" hidden="false" customHeight="false" outlineLevel="0" collapsed="false">
      <c r="I337" s="27"/>
      <c r="J337" s="27"/>
      <c r="K337" s="27"/>
    </row>
    <row r="338" customFormat="false" ht="12.75" hidden="false" customHeight="false" outlineLevel="0" collapsed="false">
      <c r="I338" s="27"/>
      <c r="J338" s="27"/>
      <c r="K338" s="27"/>
    </row>
    <row r="339" customFormat="false" ht="12.75" hidden="false" customHeight="false" outlineLevel="0" collapsed="false">
      <c r="I339" s="27"/>
      <c r="J339" s="27"/>
      <c r="K339" s="27"/>
    </row>
    <row r="340" customFormat="false" ht="12.75" hidden="false" customHeight="false" outlineLevel="0" collapsed="false">
      <c r="I340" s="27"/>
      <c r="J340" s="27"/>
      <c r="K340" s="27"/>
    </row>
    <row r="341" customFormat="false" ht="12.75" hidden="false" customHeight="false" outlineLevel="0" collapsed="false">
      <c r="I341" s="27"/>
      <c r="J341" s="27"/>
      <c r="K341" s="27"/>
    </row>
    <row r="342" customFormat="false" ht="12.75" hidden="false" customHeight="false" outlineLevel="0" collapsed="false">
      <c r="I342" s="27"/>
      <c r="J342" s="27"/>
      <c r="K342" s="27"/>
    </row>
    <row r="343" customFormat="false" ht="12.75" hidden="false" customHeight="false" outlineLevel="0" collapsed="false">
      <c r="I343" s="27"/>
      <c r="J343" s="27"/>
      <c r="K343" s="27"/>
    </row>
    <row r="344" customFormat="false" ht="12.75" hidden="false" customHeight="false" outlineLevel="0" collapsed="false">
      <c r="I344" s="27"/>
      <c r="J344" s="27"/>
      <c r="K344" s="27"/>
    </row>
    <row r="345" customFormat="false" ht="12.75" hidden="false" customHeight="false" outlineLevel="0" collapsed="false">
      <c r="I345" s="27"/>
      <c r="J345" s="27"/>
      <c r="K345" s="27"/>
    </row>
    <row r="346" customFormat="false" ht="12.75" hidden="false" customHeight="false" outlineLevel="0" collapsed="false">
      <c r="I346" s="27"/>
      <c r="J346" s="27"/>
      <c r="K346" s="27"/>
    </row>
    <row r="347" customFormat="false" ht="12.75" hidden="false" customHeight="false" outlineLevel="0" collapsed="false">
      <c r="I347" s="27"/>
      <c r="J347" s="27"/>
      <c r="K347" s="27"/>
    </row>
    <row r="348" customFormat="false" ht="12.75" hidden="false" customHeight="false" outlineLevel="0" collapsed="false">
      <c r="I348" s="27"/>
      <c r="J348" s="27"/>
      <c r="K348" s="27"/>
    </row>
    <row r="349" customFormat="false" ht="12.75" hidden="false" customHeight="false" outlineLevel="0" collapsed="false">
      <c r="I349" s="27"/>
      <c r="J349" s="27"/>
      <c r="K349" s="27"/>
    </row>
    <row r="350" customFormat="false" ht="12.75" hidden="false" customHeight="false" outlineLevel="0" collapsed="false">
      <c r="I350" s="27"/>
      <c r="J350" s="27"/>
      <c r="K350" s="27"/>
    </row>
    <row r="351" customFormat="false" ht="12.75" hidden="false" customHeight="false" outlineLevel="0" collapsed="false">
      <c r="I351" s="27"/>
      <c r="J351" s="27"/>
      <c r="K351" s="27"/>
    </row>
    <row r="352" customFormat="false" ht="12.75" hidden="false" customHeight="false" outlineLevel="0" collapsed="false">
      <c r="I352" s="27"/>
      <c r="J352" s="27"/>
      <c r="K352" s="27"/>
    </row>
    <row r="353" customFormat="false" ht="12.75" hidden="false" customHeight="false" outlineLevel="0" collapsed="false">
      <c r="I353" s="27"/>
      <c r="J353" s="27"/>
      <c r="K353" s="27"/>
    </row>
    <row r="354" customFormat="false" ht="12.75" hidden="false" customHeight="false" outlineLevel="0" collapsed="false">
      <c r="I354" s="27"/>
      <c r="J354" s="27"/>
      <c r="K354" s="27"/>
    </row>
    <row r="355" customFormat="false" ht="12.75" hidden="false" customHeight="false" outlineLevel="0" collapsed="false">
      <c r="I355" s="27"/>
      <c r="J355" s="27"/>
      <c r="K355" s="27"/>
    </row>
    <row r="356" customFormat="false" ht="12.75" hidden="false" customHeight="false" outlineLevel="0" collapsed="false">
      <c r="I356" s="27"/>
      <c r="J356" s="27"/>
      <c r="K356" s="27"/>
    </row>
    <row r="357" customFormat="false" ht="12.75" hidden="false" customHeight="false" outlineLevel="0" collapsed="false">
      <c r="I357" s="27"/>
      <c r="J357" s="27"/>
      <c r="K357" s="27"/>
    </row>
    <row r="358" customFormat="false" ht="12.75" hidden="false" customHeight="false" outlineLevel="0" collapsed="false">
      <c r="I358" s="27"/>
      <c r="J358" s="27"/>
      <c r="K358" s="27"/>
    </row>
    <row r="359" customFormat="false" ht="12.75" hidden="false" customHeight="false" outlineLevel="0" collapsed="false">
      <c r="I359" s="27"/>
      <c r="J359" s="27"/>
      <c r="K359" s="27"/>
    </row>
    <row r="360" customFormat="false" ht="12.75" hidden="false" customHeight="false" outlineLevel="0" collapsed="false">
      <c r="I360" s="27"/>
      <c r="J360" s="27"/>
      <c r="K360" s="27"/>
    </row>
    <row r="361" customFormat="false" ht="12.75" hidden="false" customHeight="false" outlineLevel="0" collapsed="false">
      <c r="I361" s="27"/>
      <c r="J361" s="27"/>
      <c r="K361" s="27"/>
    </row>
    <row r="362" customFormat="false" ht="12.75" hidden="false" customHeight="false" outlineLevel="0" collapsed="false">
      <c r="I362" s="27"/>
      <c r="J362" s="27"/>
      <c r="K362" s="27"/>
    </row>
    <row r="363" customFormat="false" ht="12.75" hidden="false" customHeight="false" outlineLevel="0" collapsed="false">
      <c r="I363" s="27"/>
      <c r="J363" s="27"/>
      <c r="K363" s="27"/>
    </row>
    <row r="364" customFormat="false" ht="12.75" hidden="false" customHeight="false" outlineLevel="0" collapsed="false">
      <c r="I364" s="27"/>
      <c r="J364" s="27"/>
      <c r="K364" s="27"/>
    </row>
    <row r="365" customFormat="false" ht="12.75" hidden="false" customHeight="false" outlineLevel="0" collapsed="false">
      <c r="I365" s="27"/>
      <c r="J365" s="27"/>
      <c r="K365" s="27"/>
    </row>
    <row r="366" customFormat="false" ht="12.75" hidden="false" customHeight="false" outlineLevel="0" collapsed="false">
      <c r="I366" s="27"/>
      <c r="J366" s="27"/>
      <c r="K366" s="27"/>
    </row>
    <row r="367" customFormat="false" ht="12.75" hidden="false" customHeight="false" outlineLevel="0" collapsed="false">
      <c r="I367" s="27"/>
      <c r="J367" s="27"/>
      <c r="K367" s="27"/>
    </row>
    <row r="368" customFormat="false" ht="12.75" hidden="false" customHeight="false" outlineLevel="0" collapsed="false">
      <c r="I368" s="27"/>
      <c r="J368" s="27"/>
      <c r="K368" s="27"/>
    </row>
    <row r="369" customFormat="false" ht="12.75" hidden="false" customHeight="false" outlineLevel="0" collapsed="false">
      <c r="I369" s="27"/>
      <c r="J369" s="27"/>
      <c r="K369" s="27"/>
    </row>
    <row r="370" customFormat="false" ht="12.75" hidden="false" customHeight="false" outlineLevel="0" collapsed="false">
      <c r="I370" s="27"/>
      <c r="J370" s="27"/>
      <c r="K370" s="27"/>
    </row>
    <row r="371" customFormat="false" ht="12.75" hidden="false" customHeight="false" outlineLevel="0" collapsed="false">
      <c r="I371" s="27"/>
      <c r="J371" s="27"/>
      <c r="K371" s="27"/>
    </row>
    <row r="372" customFormat="false" ht="12.75" hidden="false" customHeight="false" outlineLevel="0" collapsed="false">
      <c r="I372" s="27"/>
      <c r="J372" s="27"/>
      <c r="K372" s="27"/>
    </row>
    <row r="373" customFormat="false" ht="12.75" hidden="false" customHeight="false" outlineLevel="0" collapsed="false">
      <c r="I373" s="27"/>
      <c r="J373" s="27"/>
      <c r="K373" s="27"/>
    </row>
    <row r="374" customFormat="false" ht="12.75" hidden="false" customHeight="false" outlineLevel="0" collapsed="false">
      <c r="I374" s="27"/>
      <c r="J374" s="27"/>
      <c r="K374" s="27"/>
    </row>
    <row r="375" customFormat="false" ht="12.75" hidden="false" customHeight="false" outlineLevel="0" collapsed="false">
      <c r="I375" s="27"/>
      <c r="J375" s="27"/>
      <c r="K375" s="27"/>
    </row>
    <row r="376" customFormat="false" ht="12.75" hidden="false" customHeight="false" outlineLevel="0" collapsed="false">
      <c r="I376" s="27"/>
      <c r="J376" s="27"/>
      <c r="K376" s="27"/>
    </row>
    <row r="377" customFormat="false" ht="12.75" hidden="false" customHeight="false" outlineLevel="0" collapsed="false">
      <c r="I377" s="27"/>
      <c r="J377" s="27"/>
      <c r="K377" s="27"/>
    </row>
    <row r="378" customFormat="false" ht="12.75" hidden="false" customHeight="false" outlineLevel="0" collapsed="false">
      <c r="I378" s="27"/>
      <c r="J378" s="27"/>
      <c r="K378" s="27"/>
    </row>
    <row r="379" customFormat="false" ht="12.75" hidden="false" customHeight="false" outlineLevel="0" collapsed="false">
      <c r="I379" s="27"/>
      <c r="J379" s="27"/>
      <c r="K379" s="27"/>
    </row>
    <row r="380" customFormat="false" ht="12.75" hidden="false" customHeight="false" outlineLevel="0" collapsed="false">
      <c r="I380" s="27"/>
      <c r="J380" s="27"/>
      <c r="K380" s="27"/>
    </row>
    <row r="381" customFormat="false" ht="12.75" hidden="false" customHeight="false" outlineLevel="0" collapsed="false">
      <c r="I381" s="27"/>
      <c r="J381" s="27"/>
      <c r="K381" s="27"/>
    </row>
    <row r="382" customFormat="false" ht="12.75" hidden="false" customHeight="false" outlineLevel="0" collapsed="false">
      <c r="I382" s="27"/>
      <c r="J382" s="27"/>
      <c r="K382" s="27"/>
    </row>
    <row r="383" customFormat="false" ht="12.75" hidden="false" customHeight="false" outlineLevel="0" collapsed="false">
      <c r="I383" s="27"/>
      <c r="J383" s="27"/>
      <c r="K383" s="27"/>
    </row>
    <row r="384" customFormat="false" ht="12.75" hidden="false" customHeight="false" outlineLevel="0" collapsed="false">
      <c r="I384" s="27"/>
      <c r="J384" s="27"/>
      <c r="K384" s="27"/>
    </row>
    <row r="385" customFormat="false" ht="12.75" hidden="false" customHeight="false" outlineLevel="0" collapsed="false">
      <c r="I385" s="27"/>
      <c r="J385" s="27"/>
      <c r="K385" s="27"/>
    </row>
    <row r="386" customFormat="false" ht="12.75" hidden="false" customHeight="false" outlineLevel="0" collapsed="false">
      <c r="I386" s="27"/>
      <c r="J386" s="27"/>
      <c r="K386" s="27"/>
    </row>
    <row r="387" customFormat="false" ht="12.75" hidden="false" customHeight="false" outlineLevel="0" collapsed="false">
      <c r="I387" s="27"/>
      <c r="J387" s="27"/>
      <c r="K387" s="27"/>
    </row>
    <row r="388" customFormat="false" ht="12.75" hidden="false" customHeight="false" outlineLevel="0" collapsed="false">
      <c r="I388" s="27"/>
      <c r="J388" s="27"/>
      <c r="K388" s="27"/>
    </row>
    <row r="389" customFormat="false" ht="12.75" hidden="false" customHeight="false" outlineLevel="0" collapsed="false">
      <c r="I389" s="27"/>
      <c r="J389" s="27"/>
      <c r="K389" s="27"/>
    </row>
    <row r="390" customFormat="false" ht="12.75" hidden="false" customHeight="false" outlineLevel="0" collapsed="false">
      <c r="I390" s="27"/>
      <c r="J390" s="27"/>
      <c r="K390" s="27"/>
    </row>
    <row r="391" customFormat="false" ht="12.75" hidden="false" customHeight="false" outlineLevel="0" collapsed="false">
      <c r="I391" s="27"/>
      <c r="J391" s="27"/>
      <c r="K391" s="27"/>
    </row>
    <row r="392" customFormat="false" ht="12.75" hidden="false" customHeight="false" outlineLevel="0" collapsed="false">
      <c r="I392" s="27"/>
      <c r="J392" s="27"/>
      <c r="K392" s="27"/>
    </row>
    <row r="393" customFormat="false" ht="12.75" hidden="false" customHeight="false" outlineLevel="0" collapsed="false">
      <c r="I393" s="27"/>
      <c r="J393" s="27"/>
      <c r="K393" s="27"/>
    </row>
    <row r="394" customFormat="false" ht="12.75" hidden="false" customHeight="false" outlineLevel="0" collapsed="false">
      <c r="I394" s="27"/>
      <c r="J394" s="27"/>
      <c r="K394" s="27"/>
    </row>
    <row r="395" customFormat="false" ht="12.75" hidden="false" customHeight="false" outlineLevel="0" collapsed="false">
      <c r="I395" s="27"/>
      <c r="J395" s="27"/>
      <c r="K395" s="27"/>
    </row>
    <row r="396" customFormat="false" ht="12.75" hidden="false" customHeight="false" outlineLevel="0" collapsed="false">
      <c r="I396" s="27"/>
      <c r="J396" s="27"/>
      <c r="K396" s="27"/>
    </row>
    <row r="397" customFormat="false" ht="12.75" hidden="false" customHeight="false" outlineLevel="0" collapsed="false">
      <c r="I397" s="27"/>
      <c r="J397" s="27"/>
      <c r="K397" s="27"/>
    </row>
    <row r="398" customFormat="false" ht="12.75" hidden="false" customHeight="false" outlineLevel="0" collapsed="false">
      <c r="I398" s="27"/>
      <c r="J398" s="27"/>
      <c r="K398" s="27"/>
    </row>
    <row r="399" customFormat="false" ht="12.75" hidden="false" customHeight="false" outlineLevel="0" collapsed="false">
      <c r="I399" s="27"/>
      <c r="J399" s="27"/>
      <c r="K399" s="27"/>
    </row>
    <row r="400" customFormat="false" ht="12.75" hidden="false" customHeight="false" outlineLevel="0" collapsed="false">
      <c r="I400" s="27"/>
      <c r="J400" s="27"/>
      <c r="K400" s="27"/>
    </row>
    <row r="401" customFormat="false" ht="12.75" hidden="false" customHeight="false" outlineLevel="0" collapsed="false">
      <c r="I401" s="27"/>
      <c r="J401" s="27"/>
      <c r="K401" s="27"/>
    </row>
    <row r="402" customFormat="false" ht="12.75" hidden="false" customHeight="false" outlineLevel="0" collapsed="false">
      <c r="I402" s="27"/>
      <c r="J402" s="27"/>
      <c r="K402" s="27"/>
    </row>
    <row r="403" customFormat="false" ht="12.75" hidden="false" customHeight="false" outlineLevel="0" collapsed="false">
      <c r="I403" s="27"/>
      <c r="J403" s="27"/>
      <c r="K403" s="27"/>
    </row>
    <row r="404" customFormat="false" ht="12.75" hidden="false" customHeight="false" outlineLevel="0" collapsed="false">
      <c r="I404" s="27"/>
      <c r="J404" s="27"/>
      <c r="K404" s="27"/>
    </row>
    <row r="405" customFormat="false" ht="12.75" hidden="false" customHeight="false" outlineLevel="0" collapsed="false">
      <c r="I405" s="27"/>
      <c r="J405" s="27"/>
      <c r="K405" s="27"/>
    </row>
    <row r="406" customFormat="false" ht="12.75" hidden="false" customHeight="false" outlineLevel="0" collapsed="false">
      <c r="I406" s="27"/>
      <c r="J406" s="27"/>
      <c r="K406" s="27"/>
    </row>
    <row r="407" customFormat="false" ht="12.75" hidden="false" customHeight="false" outlineLevel="0" collapsed="false">
      <c r="I407" s="27"/>
      <c r="J407" s="27"/>
      <c r="K407" s="27"/>
    </row>
    <row r="408" customFormat="false" ht="12.75" hidden="false" customHeight="false" outlineLevel="0" collapsed="false">
      <c r="I408" s="27"/>
      <c r="J408" s="27"/>
      <c r="K408" s="27"/>
    </row>
    <row r="409" customFormat="false" ht="12.75" hidden="false" customHeight="false" outlineLevel="0" collapsed="false">
      <c r="I409" s="27"/>
      <c r="J409" s="27"/>
      <c r="K409" s="27"/>
    </row>
    <row r="410" customFormat="false" ht="12.75" hidden="false" customHeight="false" outlineLevel="0" collapsed="false">
      <c r="I410" s="27"/>
      <c r="J410" s="27"/>
      <c r="K410" s="27"/>
    </row>
    <row r="411" customFormat="false" ht="12.75" hidden="false" customHeight="false" outlineLevel="0" collapsed="false">
      <c r="I411" s="27"/>
      <c r="J411" s="27"/>
      <c r="K411" s="27"/>
    </row>
    <row r="412" customFormat="false" ht="12.75" hidden="false" customHeight="false" outlineLevel="0" collapsed="false">
      <c r="I412" s="27"/>
      <c r="J412" s="27"/>
      <c r="K412" s="27"/>
    </row>
    <row r="413" customFormat="false" ht="12.75" hidden="false" customHeight="false" outlineLevel="0" collapsed="false">
      <c r="I413" s="27"/>
      <c r="J413" s="27"/>
      <c r="K413" s="27"/>
    </row>
    <row r="414" customFormat="false" ht="12.75" hidden="false" customHeight="false" outlineLevel="0" collapsed="false">
      <c r="I414" s="27"/>
      <c r="J414" s="27"/>
      <c r="K414" s="27"/>
    </row>
    <row r="415" customFormat="false" ht="12.75" hidden="false" customHeight="false" outlineLevel="0" collapsed="false">
      <c r="I415" s="27"/>
      <c r="J415" s="27"/>
      <c r="K415" s="27"/>
    </row>
    <row r="416" customFormat="false" ht="12.75" hidden="false" customHeight="false" outlineLevel="0" collapsed="false">
      <c r="I416" s="27"/>
      <c r="J416" s="27"/>
      <c r="K416" s="27"/>
    </row>
    <row r="417" customFormat="false" ht="12.75" hidden="false" customHeight="false" outlineLevel="0" collapsed="false">
      <c r="I417" s="27"/>
      <c r="J417" s="27"/>
      <c r="K417" s="27"/>
    </row>
    <row r="418" customFormat="false" ht="12.75" hidden="false" customHeight="false" outlineLevel="0" collapsed="false">
      <c r="I418" s="27"/>
      <c r="J418" s="27"/>
      <c r="K418" s="27"/>
    </row>
    <row r="419" customFormat="false" ht="12.75" hidden="false" customHeight="false" outlineLevel="0" collapsed="false">
      <c r="I419" s="27"/>
      <c r="J419" s="27"/>
      <c r="K419" s="27"/>
    </row>
    <row r="420" customFormat="false" ht="12.75" hidden="false" customHeight="false" outlineLevel="0" collapsed="false">
      <c r="I420" s="27"/>
      <c r="J420" s="27"/>
      <c r="K420" s="27"/>
    </row>
    <row r="421" customFormat="false" ht="12.75" hidden="false" customHeight="false" outlineLevel="0" collapsed="false">
      <c r="I421" s="27"/>
      <c r="J421" s="27"/>
      <c r="K421" s="27"/>
    </row>
    <row r="422" customFormat="false" ht="12.75" hidden="false" customHeight="false" outlineLevel="0" collapsed="false">
      <c r="I422" s="27"/>
      <c r="J422" s="27"/>
      <c r="K422" s="27"/>
    </row>
    <row r="423" customFormat="false" ht="12.75" hidden="false" customHeight="false" outlineLevel="0" collapsed="false">
      <c r="I423" s="27"/>
      <c r="J423" s="27"/>
      <c r="K423" s="27"/>
    </row>
    <row r="424" customFormat="false" ht="12.75" hidden="false" customHeight="false" outlineLevel="0" collapsed="false">
      <c r="I424" s="27"/>
      <c r="J424" s="27"/>
      <c r="K424" s="27"/>
    </row>
    <row r="425" customFormat="false" ht="12.75" hidden="false" customHeight="false" outlineLevel="0" collapsed="false">
      <c r="I425" s="27"/>
      <c r="J425" s="27"/>
      <c r="K425" s="27"/>
    </row>
    <row r="426" customFormat="false" ht="12.75" hidden="false" customHeight="false" outlineLevel="0" collapsed="false">
      <c r="I426" s="27"/>
      <c r="J426" s="27"/>
      <c r="K426" s="27"/>
    </row>
    <row r="427" customFormat="false" ht="12.75" hidden="false" customHeight="false" outlineLevel="0" collapsed="false">
      <c r="I427" s="27"/>
      <c r="J427" s="27"/>
      <c r="K427" s="27"/>
    </row>
    <row r="428" customFormat="false" ht="12.75" hidden="false" customHeight="false" outlineLevel="0" collapsed="false">
      <c r="I428" s="27"/>
      <c r="J428" s="27"/>
      <c r="K428" s="27"/>
    </row>
    <row r="429" customFormat="false" ht="12.75" hidden="false" customHeight="false" outlineLevel="0" collapsed="false">
      <c r="I429" s="27"/>
      <c r="J429" s="27"/>
      <c r="K429" s="27"/>
    </row>
    <row r="430" customFormat="false" ht="12.75" hidden="false" customHeight="false" outlineLevel="0" collapsed="false">
      <c r="I430" s="27"/>
      <c r="J430" s="27"/>
      <c r="K430" s="27"/>
    </row>
    <row r="431" customFormat="false" ht="12.75" hidden="false" customHeight="false" outlineLevel="0" collapsed="false">
      <c r="I431" s="27"/>
      <c r="J431" s="27"/>
      <c r="K431" s="27"/>
    </row>
    <row r="432" customFormat="false" ht="12.75" hidden="false" customHeight="false" outlineLevel="0" collapsed="false">
      <c r="I432" s="27"/>
      <c r="J432" s="27"/>
      <c r="K432" s="27"/>
    </row>
    <row r="433" customFormat="false" ht="12.75" hidden="false" customHeight="false" outlineLevel="0" collapsed="false">
      <c r="I433" s="27"/>
      <c r="J433" s="27"/>
      <c r="K433" s="27"/>
    </row>
    <row r="434" customFormat="false" ht="12.75" hidden="false" customHeight="false" outlineLevel="0" collapsed="false">
      <c r="I434" s="27"/>
      <c r="J434" s="27"/>
      <c r="K434" s="27"/>
    </row>
    <row r="435" customFormat="false" ht="12.75" hidden="false" customHeight="false" outlineLevel="0" collapsed="false">
      <c r="I435" s="27"/>
      <c r="J435" s="27"/>
      <c r="K435" s="27"/>
    </row>
    <row r="436" customFormat="false" ht="12.75" hidden="false" customHeight="false" outlineLevel="0" collapsed="false">
      <c r="I436" s="27"/>
      <c r="J436" s="27"/>
      <c r="K436" s="27"/>
    </row>
    <row r="437" customFormat="false" ht="12.75" hidden="false" customHeight="false" outlineLevel="0" collapsed="false">
      <c r="I437" s="27"/>
      <c r="J437" s="27"/>
      <c r="K437" s="27"/>
    </row>
    <row r="438" customFormat="false" ht="12.75" hidden="false" customHeight="false" outlineLevel="0" collapsed="false">
      <c r="I438" s="27"/>
      <c r="J438" s="27"/>
      <c r="K438" s="27"/>
    </row>
    <row r="439" customFormat="false" ht="12.75" hidden="false" customHeight="false" outlineLevel="0" collapsed="false">
      <c r="I439" s="27"/>
      <c r="J439" s="27"/>
      <c r="K439" s="27"/>
    </row>
    <row r="440" customFormat="false" ht="12.75" hidden="false" customHeight="false" outlineLevel="0" collapsed="false">
      <c r="I440" s="27"/>
      <c r="J440" s="27"/>
      <c r="K440" s="27"/>
    </row>
    <row r="441" customFormat="false" ht="12.75" hidden="false" customHeight="false" outlineLevel="0" collapsed="false">
      <c r="I441" s="27"/>
      <c r="J441" s="27"/>
      <c r="K441" s="27"/>
    </row>
    <row r="442" customFormat="false" ht="12.75" hidden="false" customHeight="false" outlineLevel="0" collapsed="false">
      <c r="I442" s="27"/>
      <c r="J442" s="27"/>
      <c r="K442" s="27"/>
    </row>
    <row r="443" customFormat="false" ht="12.75" hidden="false" customHeight="false" outlineLevel="0" collapsed="false">
      <c r="I443" s="27"/>
      <c r="J443" s="27"/>
      <c r="K443" s="27"/>
    </row>
    <row r="444" customFormat="false" ht="12.75" hidden="false" customHeight="false" outlineLevel="0" collapsed="false">
      <c r="I444" s="27"/>
      <c r="J444" s="27"/>
      <c r="K444" s="27"/>
    </row>
    <row r="445" customFormat="false" ht="12.75" hidden="false" customHeight="false" outlineLevel="0" collapsed="false">
      <c r="I445" s="27"/>
      <c r="J445" s="27"/>
      <c r="K445" s="27"/>
    </row>
    <row r="446" customFormat="false" ht="12.75" hidden="false" customHeight="false" outlineLevel="0" collapsed="false">
      <c r="I446" s="27"/>
      <c r="J446" s="27"/>
      <c r="K446" s="27"/>
    </row>
    <row r="447" customFormat="false" ht="12.75" hidden="false" customHeight="false" outlineLevel="0" collapsed="false">
      <c r="I447" s="27"/>
      <c r="J447" s="27"/>
      <c r="K447" s="27"/>
    </row>
    <row r="448" customFormat="false" ht="12.75" hidden="false" customHeight="false" outlineLevel="0" collapsed="false">
      <c r="I448" s="27"/>
      <c r="J448" s="27"/>
      <c r="K448" s="27"/>
    </row>
    <row r="449" customFormat="false" ht="12.75" hidden="false" customHeight="false" outlineLevel="0" collapsed="false">
      <c r="I449" s="27"/>
      <c r="J449" s="27"/>
      <c r="K449" s="27"/>
    </row>
    <row r="450" customFormat="false" ht="12.75" hidden="false" customHeight="false" outlineLevel="0" collapsed="false">
      <c r="I450" s="27"/>
      <c r="J450" s="27"/>
      <c r="K450" s="27"/>
    </row>
    <row r="451" customFormat="false" ht="12.75" hidden="false" customHeight="false" outlineLevel="0" collapsed="false">
      <c r="I451" s="27"/>
      <c r="J451" s="27"/>
      <c r="K451" s="27"/>
    </row>
    <row r="452" customFormat="false" ht="12.75" hidden="false" customHeight="false" outlineLevel="0" collapsed="false">
      <c r="I452" s="27"/>
      <c r="J452" s="27"/>
      <c r="K452" s="27"/>
    </row>
    <row r="453" customFormat="false" ht="12.75" hidden="false" customHeight="false" outlineLevel="0" collapsed="false">
      <c r="I453" s="27"/>
      <c r="J453" s="27"/>
      <c r="K453" s="27"/>
    </row>
    <row r="454" customFormat="false" ht="12.75" hidden="false" customHeight="false" outlineLevel="0" collapsed="false">
      <c r="I454" s="27"/>
      <c r="J454" s="27"/>
      <c r="K454" s="27"/>
    </row>
    <row r="455" customFormat="false" ht="12.75" hidden="false" customHeight="false" outlineLevel="0" collapsed="false">
      <c r="I455" s="27"/>
      <c r="J455" s="27"/>
      <c r="K455" s="27"/>
    </row>
    <row r="456" customFormat="false" ht="12.75" hidden="false" customHeight="false" outlineLevel="0" collapsed="false">
      <c r="I456" s="27"/>
      <c r="J456" s="27"/>
      <c r="K456" s="27"/>
    </row>
    <row r="457" customFormat="false" ht="12.75" hidden="false" customHeight="false" outlineLevel="0" collapsed="false">
      <c r="I457" s="27"/>
      <c r="J457" s="27"/>
      <c r="K457" s="27"/>
    </row>
    <row r="458" customFormat="false" ht="12.75" hidden="false" customHeight="false" outlineLevel="0" collapsed="false">
      <c r="I458" s="27"/>
      <c r="J458" s="27"/>
      <c r="K458" s="27"/>
    </row>
    <row r="459" customFormat="false" ht="12.75" hidden="false" customHeight="false" outlineLevel="0" collapsed="false">
      <c r="I459" s="27"/>
      <c r="J459" s="27"/>
      <c r="K459" s="27"/>
    </row>
    <row r="460" customFormat="false" ht="12.75" hidden="false" customHeight="false" outlineLevel="0" collapsed="false">
      <c r="I460" s="27"/>
      <c r="J460" s="27"/>
      <c r="K460" s="27"/>
    </row>
    <row r="461" customFormat="false" ht="12.75" hidden="false" customHeight="false" outlineLevel="0" collapsed="false">
      <c r="I461" s="27"/>
      <c r="J461" s="27"/>
      <c r="K461" s="27"/>
    </row>
    <row r="462" customFormat="false" ht="12.75" hidden="false" customHeight="false" outlineLevel="0" collapsed="false">
      <c r="I462" s="27"/>
      <c r="J462" s="27"/>
      <c r="K462" s="27"/>
    </row>
    <row r="463" customFormat="false" ht="12.75" hidden="false" customHeight="false" outlineLevel="0" collapsed="false">
      <c r="I463" s="27"/>
      <c r="J463" s="27"/>
      <c r="K463" s="27"/>
    </row>
    <row r="464" customFormat="false" ht="12.75" hidden="false" customHeight="false" outlineLevel="0" collapsed="false">
      <c r="I464" s="27"/>
      <c r="J464" s="27"/>
      <c r="K464" s="27"/>
    </row>
    <row r="465" customFormat="false" ht="12.75" hidden="false" customHeight="false" outlineLevel="0" collapsed="false">
      <c r="I465" s="27"/>
      <c r="J465" s="27"/>
      <c r="K465" s="27"/>
    </row>
    <row r="466" customFormat="false" ht="12.75" hidden="false" customHeight="false" outlineLevel="0" collapsed="false">
      <c r="I466" s="27"/>
      <c r="J466" s="27"/>
      <c r="K466" s="27"/>
    </row>
    <row r="467" customFormat="false" ht="12.75" hidden="false" customHeight="false" outlineLevel="0" collapsed="false">
      <c r="I467" s="27"/>
      <c r="J467" s="27"/>
      <c r="K467" s="27"/>
    </row>
    <row r="468" customFormat="false" ht="12.75" hidden="false" customHeight="false" outlineLevel="0" collapsed="false">
      <c r="I468" s="27"/>
      <c r="J468" s="27"/>
      <c r="K468" s="27"/>
    </row>
    <row r="469" customFormat="false" ht="12.75" hidden="false" customHeight="false" outlineLevel="0" collapsed="false">
      <c r="I469" s="27"/>
      <c r="J469" s="27"/>
      <c r="K469" s="27"/>
    </row>
    <row r="470" customFormat="false" ht="12.75" hidden="false" customHeight="false" outlineLevel="0" collapsed="false">
      <c r="I470" s="27"/>
      <c r="J470" s="27"/>
      <c r="K470" s="27"/>
    </row>
    <row r="471" customFormat="false" ht="12.75" hidden="false" customHeight="false" outlineLevel="0" collapsed="false">
      <c r="I471" s="27"/>
      <c r="J471" s="27"/>
      <c r="K471" s="27"/>
    </row>
    <row r="472" customFormat="false" ht="12.75" hidden="false" customHeight="false" outlineLevel="0" collapsed="false">
      <c r="I472" s="27"/>
      <c r="J472" s="27"/>
      <c r="K472" s="27"/>
    </row>
    <row r="473" customFormat="false" ht="12.75" hidden="false" customHeight="false" outlineLevel="0" collapsed="false">
      <c r="I473" s="27"/>
      <c r="J473" s="27"/>
      <c r="K473" s="27"/>
    </row>
    <row r="474" customFormat="false" ht="12.75" hidden="false" customHeight="false" outlineLevel="0" collapsed="false">
      <c r="I474" s="27"/>
      <c r="J474" s="27"/>
      <c r="K474" s="27"/>
    </row>
    <row r="475" customFormat="false" ht="12.75" hidden="false" customHeight="false" outlineLevel="0" collapsed="false">
      <c r="I475" s="27"/>
      <c r="J475" s="27"/>
      <c r="K475" s="27"/>
    </row>
    <row r="476" customFormat="false" ht="12.75" hidden="false" customHeight="false" outlineLevel="0" collapsed="false">
      <c r="I476" s="27"/>
      <c r="J476" s="27"/>
      <c r="K476" s="27"/>
    </row>
    <row r="477" customFormat="false" ht="12.75" hidden="false" customHeight="false" outlineLevel="0" collapsed="false">
      <c r="I477" s="27"/>
      <c r="J477" s="27"/>
      <c r="K477" s="27"/>
    </row>
    <row r="478" customFormat="false" ht="12.75" hidden="false" customHeight="false" outlineLevel="0" collapsed="false">
      <c r="I478" s="27"/>
      <c r="J478" s="27"/>
      <c r="K478" s="27"/>
    </row>
    <row r="479" customFormat="false" ht="12.75" hidden="false" customHeight="false" outlineLevel="0" collapsed="false">
      <c r="I479" s="27"/>
      <c r="J479" s="27"/>
      <c r="K479" s="27"/>
    </row>
    <row r="480" customFormat="false" ht="12.75" hidden="false" customHeight="false" outlineLevel="0" collapsed="false">
      <c r="I480" s="27"/>
      <c r="J480" s="27"/>
      <c r="K480" s="27"/>
    </row>
    <row r="481" customFormat="false" ht="12.75" hidden="false" customHeight="false" outlineLevel="0" collapsed="false">
      <c r="I481" s="27"/>
      <c r="J481" s="27"/>
      <c r="K481" s="27"/>
    </row>
    <row r="482" customFormat="false" ht="12.75" hidden="false" customHeight="false" outlineLevel="0" collapsed="false">
      <c r="I482" s="27"/>
      <c r="J482" s="27"/>
      <c r="K482" s="27"/>
    </row>
    <row r="483" customFormat="false" ht="12.75" hidden="false" customHeight="false" outlineLevel="0" collapsed="false">
      <c r="I483" s="27"/>
      <c r="J483" s="27"/>
      <c r="K483" s="27"/>
    </row>
    <row r="484" customFormat="false" ht="12.75" hidden="false" customHeight="false" outlineLevel="0" collapsed="false">
      <c r="I484" s="27"/>
      <c r="J484" s="27"/>
      <c r="K484" s="27"/>
    </row>
    <row r="485" customFormat="false" ht="12.75" hidden="false" customHeight="false" outlineLevel="0" collapsed="false">
      <c r="I485" s="27"/>
      <c r="J485" s="27"/>
      <c r="K485" s="27"/>
    </row>
    <row r="486" customFormat="false" ht="12.75" hidden="false" customHeight="false" outlineLevel="0" collapsed="false">
      <c r="I486" s="27"/>
      <c r="J486" s="27"/>
      <c r="K486" s="27"/>
    </row>
    <row r="487" customFormat="false" ht="12.75" hidden="false" customHeight="false" outlineLevel="0" collapsed="false">
      <c r="I487" s="27"/>
      <c r="J487" s="27"/>
      <c r="K487" s="27"/>
    </row>
    <row r="488" customFormat="false" ht="12.75" hidden="false" customHeight="false" outlineLevel="0" collapsed="false">
      <c r="I488" s="27"/>
      <c r="J488" s="27"/>
      <c r="K488" s="27"/>
    </row>
    <row r="489" customFormat="false" ht="12.75" hidden="false" customHeight="false" outlineLevel="0" collapsed="false">
      <c r="I489" s="27"/>
      <c r="J489" s="27"/>
      <c r="K489" s="27"/>
    </row>
    <row r="490" customFormat="false" ht="12.75" hidden="false" customHeight="false" outlineLevel="0" collapsed="false">
      <c r="I490" s="27"/>
      <c r="J490" s="27"/>
      <c r="K490" s="27"/>
    </row>
    <row r="491" customFormat="false" ht="12.75" hidden="false" customHeight="false" outlineLevel="0" collapsed="false">
      <c r="I491" s="27"/>
      <c r="J491" s="27"/>
      <c r="K491" s="27"/>
    </row>
    <row r="492" customFormat="false" ht="12.75" hidden="false" customHeight="false" outlineLevel="0" collapsed="false">
      <c r="I492" s="27"/>
      <c r="J492" s="27"/>
      <c r="K492" s="27"/>
    </row>
    <row r="493" customFormat="false" ht="12.75" hidden="false" customHeight="false" outlineLevel="0" collapsed="false">
      <c r="I493" s="27"/>
      <c r="J493" s="27"/>
      <c r="K493" s="27"/>
    </row>
    <row r="494" customFormat="false" ht="12.75" hidden="false" customHeight="false" outlineLevel="0" collapsed="false">
      <c r="I494" s="27"/>
      <c r="J494" s="27"/>
      <c r="K494" s="27"/>
    </row>
    <row r="495" customFormat="false" ht="12.75" hidden="false" customHeight="false" outlineLevel="0" collapsed="false">
      <c r="I495" s="27"/>
      <c r="J495" s="27"/>
      <c r="K495" s="27"/>
    </row>
    <row r="496" customFormat="false" ht="12.75" hidden="false" customHeight="false" outlineLevel="0" collapsed="false">
      <c r="I496" s="27"/>
      <c r="J496" s="27"/>
      <c r="K496" s="27"/>
    </row>
    <row r="497" customFormat="false" ht="12.75" hidden="false" customHeight="false" outlineLevel="0" collapsed="false">
      <c r="I497" s="27"/>
      <c r="J497" s="27"/>
      <c r="K497" s="27"/>
    </row>
    <row r="498" customFormat="false" ht="12.75" hidden="false" customHeight="false" outlineLevel="0" collapsed="false">
      <c r="I498" s="27"/>
      <c r="J498" s="27"/>
      <c r="K498" s="27"/>
    </row>
    <row r="499" customFormat="false" ht="12.75" hidden="false" customHeight="false" outlineLevel="0" collapsed="false">
      <c r="I499" s="27"/>
      <c r="J499" s="27"/>
      <c r="K499" s="27"/>
    </row>
    <row r="500" customFormat="false" ht="12.75" hidden="false" customHeight="false" outlineLevel="0" collapsed="false">
      <c r="I500" s="27"/>
      <c r="J500" s="27"/>
      <c r="K500" s="27"/>
    </row>
    <row r="501" customFormat="false" ht="12.75" hidden="false" customHeight="false" outlineLevel="0" collapsed="false">
      <c r="I501" s="27"/>
      <c r="J501" s="27"/>
      <c r="K501" s="27"/>
    </row>
    <row r="502" customFormat="false" ht="12.75" hidden="false" customHeight="false" outlineLevel="0" collapsed="false">
      <c r="I502" s="27"/>
      <c r="J502" s="27"/>
      <c r="K502" s="27"/>
    </row>
    <row r="503" customFormat="false" ht="12.75" hidden="false" customHeight="false" outlineLevel="0" collapsed="false">
      <c r="I503" s="27"/>
      <c r="J503" s="27"/>
      <c r="K503" s="27"/>
    </row>
    <row r="504" customFormat="false" ht="12.75" hidden="false" customHeight="false" outlineLevel="0" collapsed="false">
      <c r="I504" s="27"/>
      <c r="J504" s="27"/>
      <c r="K504" s="27"/>
    </row>
    <row r="505" customFormat="false" ht="12.75" hidden="false" customHeight="false" outlineLevel="0" collapsed="false">
      <c r="I505" s="27"/>
      <c r="J505" s="27"/>
      <c r="K505" s="27"/>
    </row>
    <row r="506" customFormat="false" ht="12.75" hidden="false" customHeight="false" outlineLevel="0" collapsed="false">
      <c r="I506" s="27"/>
      <c r="J506" s="27"/>
      <c r="K506" s="27"/>
    </row>
    <row r="507" customFormat="false" ht="12.75" hidden="false" customHeight="false" outlineLevel="0" collapsed="false">
      <c r="I507" s="27"/>
      <c r="J507" s="27"/>
      <c r="K507" s="27"/>
    </row>
    <row r="508" customFormat="false" ht="12.75" hidden="false" customHeight="false" outlineLevel="0" collapsed="false">
      <c r="I508" s="27"/>
      <c r="J508" s="27"/>
      <c r="K508" s="27"/>
    </row>
    <row r="509" customFormat="false" ht="12.75" hidden="false" customHeight="false" outlineLevel="0" collapsed="false">
      <c r="I509" s="27"/>
      <c r="J509" s="27"/>
      <c r="K509" s="27"/>
    </row>
    <row r="510" customFormat="false" ht="12.75" hidden="false" customHeight="false" outlineLevel="0" collapsed="false">
      <c r="I510" s="27"/>
      <c r="J510" s="27"/>
      <c r="K510" s="27"/>
    </row>
    <row r="511" customFormat="false" ht="12.75" hidden="false" customHeight="false" outlineLevel="0" collapsed="false">
      <c r="I511" s="27"/>
      <c r="J511" s="27"/>
      <c r="K511" s="27"/>
    </row>
    <row r="512" customFormat="false" ht="12.75" hidden="false" customHeight="false" outlineLevel="0" collapsed="false">
      <c r="I512" s="27"/>
      <c r="J512" s="27"/>
      <c r="K512" s="27"/>
    </row>
    <row r="513" customFormat="false" ht="12.75" hidden="false" customHeight="false" outlineLevel="0" collapsed="false">
      <c r="I513" s="27"/>
      <c r="J513" s="27"/>
      <c r="K513" s="27"/>
    </row>
    <row r="514" customFormat="false" ht="12.75" hidden="false" customHeight="false" outlineLevel="0" collapsed="false">
      <c r="I514" s="27"/>
      <c r="J514" s="27"/>
      <c r="K514" s="27"/>
    </row>
    <row r="515" customFormat="false" ht="12.75" hidden="false" customHeight="false" outlineLevel="0" collapsed="false">
      <c r="I515" s="27"/>
      <c r="J515" s="27"/>
      <c r="K515" s="27"/>
    </row>
    <row r="516" customFormat="false" ht="12.75" hidden="false" customHeight="false" outlineLevel="0" collapsed="false">
      <c r="I516" s="27"/>
      <c r="J516" s="27"/>
      <c r="K516" s="27"/>
    </row>
    <row r="517" customFormat="false" ht="12.75" hidden="false" customHeight="false" outlineLevel="0" collapsed="false">
      <c r="I517" s="27"/>
      <c r="J517" s="27"/>
      <c r="K517" s="27"/>
    </row>
    <row r="518" customFormat="false" ht="12.75" hidden="false" customHeight="false" outlineLevel="0" collapsed="false">
      <c r="I518" s="27"/>
      <c r="J518" s="27"/>
      <c r="K518" s="27"/>
    </row>
    <row r="519" customFormat="false" ht="12.75" hidden="false" customHeight="false" outlineLevel="0" collapsed="false">
      <c r="I519" s="27"/>
      <c r="J519" s="27"/>
      <c r="K519" s="27"/>
    </row>
    <row r="520" customFormat="false" ht="12.75" hidden="false" customHeight="false" outlineLevel="0" collapsed="false">
      <c r="I520" s="27"/>
      <c r="J520" s="27"/>
      <c r="K520" s="27"/>
    </row>
    <row r="521" customFormat="false" ht="12.75" hidden="false" customHeight="false" outlineLevel="0" collapsed="false">
      <c r="I521" s="27"/>
      <c r="J521" s="27"/>
      <c r="K521" s="27"/>
    </row>
    <row r="522" customFormat="false" ht="12.75" hidden="false" customHeight="false" outlineLevel="0" collapsed="false">
      <c r="I522" s="27"/>
      <c r="J522" s="27"/>
      <c r="K522" s="27"/>
    </row>
    <row r="523" customFormat="false" ht="12.75" hidden="false" customHeight="false" outlineLevel="0" collapsed="false">
      <c r="I523" s="27"/>
      <c r="J523" s="27"/>
      <c r="K523" s="27"/>
    </row>
    <row r="524" customFormat="false" ht="12.75" hidden="false" customHeight="false" outlineLevel="0" collapsed="false">
      <c r="I524" s="27"/>
      <c r="J524" s="27"/>
      <c r="K524" s="27"/>
    </row>
    <row r="525" customFormat="false" ht="12.75" hidden="false" customHeight="false" outlineLevel="0" collapsed="false">
      <c r="I525" s="27"/>
      <c r="J525" s="27"/>
      <c r="K525" s="27"/>
    </row>
    <row r="526" customFormat="false" ht="12.75" hidden="false" customHeight="false" outlineLevel="0" collapsed="false">
      <c r="I526" s="27"/>
      <c r="J526" s="27"/>
      <c r="K526" s="27"/>
    </row>
    <row r="527" customFormat="false" ht="12.75" hidden="false" customHeight="false" outlineLevel="0" collapsed="false">
      <c r="I527" s="27"/>
      <c r="J527" s="27"/>
      <c r="K527" s="27"/>
    </row>
    <row r="528" customFormat="false" ht="12.75" hidden="false" customHeight="false" outlineLevel="0" collapsed="false">
      <c r="I528" s="27"/>
      <c r="J528" s="27"/>
      <c r="K528" s="27"/>
    </row>
    <row r="529" customFormat="false" ht="12.75" hidden="false" customHeight="false" outlineLevel="0" collapsed="false">
      <c r="I529" s="27"/>
      <c r="J529" s="27"/>
      <c r="K529" s="27"/>
    </row>
    <row r="530" customFormat="false" ht="12.75" hidden="false" customHeight="false" outlineLevel="0" collapsed="false">
      <c r="I530" s="27"/>
      <c r="J530" s="27"/>
      <c r="K530" s="27"/>
    </row>
    <row r="531" customFormat="false" ht="12.75" hidden="false" customHeight="false" outlineLevel="0" collapsed="false">
      <c r="I531" s="27"/>
      <c r="J531" s="27"/>
      <c r="K531" s="27"/>
    </row>
    <row r="532" customFormat="false" ht="12.75" hidden="false" customHeight="false" outlineLevel="0" collapsed="false">
      <c r="I532" s="27"/>
      <c r="J532" s="27"/>
      <c r="K532" s="27"/>
    </row>
    <row r="533" customFormat="false" ht="12.75" hidden="false" customHeight="false" outlineLevel="0" collapsed="false">
      <c r="I533" s="27"/>
      <c r="J533" s="27"/>
      <c r="K533" s="27"/>
    </row>
    <row r="534" customFormat="false" ht="12.75" hidden="false" customHeight="false" outlineLevel="0" collapsed="false">
      <c r="I534" s="27"/>
      <c r="J534" s="27"/>
      <c r="K534" s="27"/>
    </row>
    <row r="535" customFormat="false" ht="12.75" hidden="false" customHeight="false" outlineLevel="0" collapsed="false">
      <c r="I535" s="27"/>
      <c r="J535" s="27"/>
      <c r="K535" s="27"/>
    </row>
    <row r="536" customFormat="false" ht="12.75" hidden="false" customHeight="false" outlineLevel="0" collapsed="false">
      <c r="I536" s="27"/>
      <c r="J536" s="27"/>
      <c r="K536" s="27"/>
    </row>
    <row r="537" customFormat="false" ht="12.75" hidden="false" customHeight="false" outlineLevel="0" collapsed="false">
      <c r="I537" s="27"/>
      <c r="J537" s="27"/>
      <c r="K537" s="27"/>
    </row>
    <row r="538" customFormat="false" ht="12.75" hidden="false" customHeight="false" outlineLevel="0" collapsed="false">
      <c r="I538" s="27"/>
      <c r="J538" s="27"/>
      <c r="K538" s="27"/>
    </row>
    <row r="539" customFormat="false" ht="12.75" hidden="false" customHeight="false" outlineLevel="0" collapsed="false">
      <c r="I539" s="27"/>
      <c r="J539" s="27"/>
      <c r="K539" s="27"/>
    </row>
    <row r="540" customFormat="false" ht="12.75" hidden="false" customHeight="false" outlineLevel="0" collapsed="false">
      <c r="I540" s="27"/>
      <c r="J540" s="27"/>
      <c r="K540" s="27"/>
    </row>
    <row r="541" customFormat="false" ht="12.75" hidden="false" customHeight="false" outlineLevel="0" collapsed="false">
      <c r="I541" s="27"/>
      <c r="J541" s="27"/>
      <c r="K541" s="27"/>
    </row>
    <row r="542" customFormat="false" ht="12.75" hidden="false" customHeight="false" outlineLevel="0" collapsed="false">
      <c r="I542" s="27"/>
      <c r="J542" s="27"/>
      <c r="K542" s="27"/>
    </row>
    <row r="543" customFormat="false" ht="12.75" hidden="false" customHeight="false" outlineLevel="0" collapsed="false">
      <c r="I543" s="27"/>
      <c r="J543" s="27"/>
      <c r="K543" s="27"/>
    </row>
    <row r="544" customFormat="false" ht="12.75" hidden="false" customHeight="false" outlineLevel="0" collapsed="false">
      <c r="I544" s="27"/>
      <c r="J544" s="27"/>
      <c r="K544" s="27"/>
    </row>
    <row r="545" customFormat="false" ht="12.75" hidden="false" customHeight="false" outlineLevel="0" collapsed="false">
      <c r="I545" s="27"/>
      <c r="J545" s="27"/>
      <c r="K545" s="27"/>
    </row>
    <row r="546" customFormat="false" ht="12.75" hidden="false" customHeight="false" outlineLevel="0" collapsed="false">
      <c r="I546" s="27"/>
      <c r="J546" s="27"/>
      <c r="K546" s="27"/>
    </row>
    <row r="547" customFormat="false" ht="12.75" hidden="false" customHeight="false" outlineLevel="0" collapsed="false">
      <c r="I547" s="27"/>
      <c r="J547" s="27"/>
      <c r="K547" s="27"/>
    </row>
    <row r="548" customFormat="false" ht="12.75" hidden="false" customHeight="false" outlineLevel="0" collapsed="false">
      <c r="I548" s="27"/>
      <c r="J548" s="27"/>
      <c r="K548" s="27"/>
    </row>
    <row r="549" customFormat="false" ht="12.75" hidden="false" customHeight="false" outlineLevel="0" collapsed="false">
      <c r="I549" s="27"/>
      <c r="J549" s="27"/>
      <c r="K549" s="27"/>
    </row>
    <row r="550" customFormat="false" ht="12.75" hidden="false" customHeight="false" outlineLevel="0" collapsed="false">
      <c r="I550" s="27"/>
      <c r="J550" s="27"/>
      <c r="K550" s="27"/>
    </row>
    <row r="551" customFormat="false" ht="12.75" hidden="false" customHeight="false" outlineLevel="0" collapsed="false">
      <c r="I551" s="27"/>
      <c r="J551" s="27"/>
      <c r="K551" s="27"/>
    </row>
    <row r="552" customFormat="false" ht="12.75" hidden="false" customHeight="false" outlineLevel="0" collapsed="false">
      <c r="I552" s="27"/>
      <c r="J552" s="27"/>
      <c r="K552" s="27"/>
    </row>
    <row r="553" customFormat="false" ht="12.75" hidden="false" customHeight="false" outlineLevel="0" collapsed="false">
      <c r="I553" s="27"/>
      <c r="J553" s="27"/>
      <c r="K553" s="27"/>
    </row>
    <row r="554" customFormat="false" ht="12.75" hidden="false" customHeight="false" outlineLevel="0" collapsed="false">
      <c r="I554" s="27"/>
      <c r="J554" s="27"/>
      <c r="K554" s="27"/>
    </row>
    <row r="555" customFormat="false" ht="12.75" hidden="false" customHeight="false" outlineLevel="0" collapsed="false">
      <c r="I555" s="27"/>
      <c r="J555" s="27"/>
      <c r="K555" s="27"/>
    </row>
    <row r="556" customFormat="false" ht="12.75" hidden="false" customHeight="false" outlineLevel="0" collapsed="false">
      <c r="I556" s="27"/>
      <c r="J556" s="27"/>
      <c r="K556" s="27"/>
    </row>
    <row r="557" customFormat="false" ht="12.75" hidden="false" customHeight="false" outlineLevel="0" collapsed="false">
      <c r="I557" s="27"/>
      <c r="J557" s="27"/>
      <c r="K557" s="27"/>
    </row>
    <row r="558" customFormat="false" ht="12.75" hidden="false" customHeight="false" outlineLevel="0" collapsed="false">
      <c r="I558" s="27"/>
      <c r="J558" s="27"/>
      <c r="K558" s="27"/>
    </row>
    <row r="559" customFormat="false" ht="12.75" hidden="false" customHeight="false" outlineLevel="0" collapsed="false">
      <c r="I559" s="27"/>
      <c r="J559" s="27"/>
      <c r="K559" s="27"/>
    </row>
    <row r="560" customFormat="false" ht="12.75" hidden="false" customHeight="false" outlineLevel="0" collapsed="false">
      <c r="I560" s="27"/>
      <c r="J560" s="27"/>
      <c r="K560" s="27"/>
    </row>
    <row r="561" customFormat="false" ht="12.75" hidden="false" customHeight="false" outlineLevel="0" collapsed="false">
      <c r="I561" s="27"/>
      <c r="J561" s="27"/>
      <c r="K561" s="27"/>
    </row>
    <row r="562" customFormat="false" ht="12.75" hidden="false" customHeight="false" outlineLevel="0" collapsed="false">
      <c r="I562" s="27"/>
      <c r="J562" s="27"/>
      <c r="K562" s="27"/>
    </row>
    <row r="563" customFormat="false" ht="12.75" hidden="false" customHeight="false" outlineLevel="0" collapsed="false">
      <c r="I563" s="27"/>
      <c r="J563" s="27"/>
      <c r="K563" s="27"/>
    </row>
    <row r="564" customFormat="false" ht="12.75" hidden="false" customHeight="false" outlineLevel="0" collapsed="false">
      <c r="I564" s="27"/>
      <c r="J564" s="27"/>
      <c r="K564" s="27"/>
    </row>
    <row r="565" customFormat="false" ht="12.75" hidden="false" customHeight="false" outlineLevel="0" collapsed="false">
      <c r="I565" s="27"/>
      <c r="J565" s="27"/>
      <c r="K565" s="27"/>
    </row>
    <row r="566" customFormat="false" ht="12.75" hidden="false" customHeight="false" outlineLevel="0" collapsed="false">
      <c r="I566" s="27"/>
      <c r="J566" s="27"/>
      <c r="K566" s="27"/>
    </row>
    <row r="567" customFormat="false" ht="12.75" hidden="false" customHeight="false" outlineLevel="0" collapsed="false">
      <c r="I567" s="27"/>
      <c r="J567" s="27"/>
      <c r="K567" s="27"/>
    </row>
    <row r="568" customFormat="false" ht="12.75" hidden="false" customHeight="false" outlineLevel="0" collapsed="false">
      <c r="I568" s="27"/>
      <c r="J568" s="27"/>
      <c r="K568" s="27"/>
    </row>
    <row r="569" customFormat="false" ht="12.75" hidden="false" customHeight="false" outlineLevel="0" collapsed="false">
      <c r="I569" s="27"/>
      <c r="J569" s="27"/>
      <c r="K569" s="27"/>
    </row>
    <row r="570" customFormat="false" ht="12.75" hidden="false" customHeight="false" outlineLevel="0" collapsed="false">
      <c r="I570" s="27"/>
      <c r="J570" s="27"/>
      <c r="K570" s="27"/>
    </row>
    <row r="571" customFormat="false" ht="12.75" hidden="false" customHeight="false" outlineLevel="0" collapsed="false">
      <c r="I571" s="27"/>
      <c r="J571" s="27"/>
      <c r="K571" s="27"/>
    </row>
    <row r="572" customFormat="false" ht="12.75" hidden="false" customHeight="false" outlineLevel="0" collapsed="false">
      <c r="I572" s="27"/>
      <c r="J572" s="27"/>
      <c r="K572" s="27"/>
    </row>
    <row r="573" customFormat="false" ht="12.75" hidden="false" customHeight="false" outlineLevel="0" collapsed="false">
      <c r="I573" s="27"/>
      <c r="J573" s="27"/>
      <c r="K573" s="27"/>
    </row>
    <row r="574" customFormat="false" ht="12.75" hidden="false" customHeight="false" outlineLevel="0" collapsed="false">
      <c r="I574" s="27"/>
      <c r="J574" s="27"/>
      <c r="K574" s="27"/>
    </row>
    <row r="575" customFormat="false" ht="12.75" hidden="false" customHeight="false" outlineLevel="0" collapsed="false">
      <c r="I575" s="27"/>
      <c r="J575" s="27"/>
      <c r="K575" s="27"/>
    </row>
    <row r="576" customFormat="false" ht="12.75" hidden="false" customHeight="false" outlineLevel="0" collapsed="false">
      <c r="I576" s="27"/>
      <c r="J576" s="27"/>
      <c r="K576" s="27"/>
    </row>
    <row r="577" customFormat="false" ht="12.75" hidden="false" customHeight="false" outlineLevel="0" collapsed="false">
      <c r="I577" s="27"/>
      <c r="J577" s="27"/>
      <c r="K577" s="27"/>
    </row>
    <row r="578" customFormat="false" ht="12.75" hidden="false" customHeight="false" outlineLevel="0" collapsed="false">
      <c r="I578" s="27"/>
      <c r="J578" s="27"/>
      <c r="K578" s="27"/>
    </row>
    <row r="579" customFormat="false" ht="12.75" hidden="false" customHeight="false" outlineLevel="0" collapsed="false">
      <c r="I579" s="27"/>
      <c r="J579" s="27"/>
      <c r="K579" s="27"/>
    </row>
    <row r="580" customFormat="false" ht="12.75" hidden="false" customHeight="false" outlineLevel="0" collapsed="false">
      <c r="I580" s="27"/>
      <c r="J580" s="27"/>
      <c r="K580" s="27"/>
    </row>
    <row r="581" customFormat="false" ht="12.75" hidden="false" customHeight="false" outlineLevel="0" collapsed="false">
      <c r="I581" s="27"/>
      <c r="J581" s="27"/>
      <c r="K581" s="27"/>
    </row>
    <row r="582" customFormat="false" ht="12.75" hidden="false" customHeight="false" outlineLevel="0" collapsed="false">
      <c r="I582" s="27"/>
      <c r="J582" s="27"/>
      <c r="K582" s="27"/>
    </row>
    <row r="583" customFormat="false" ht="12.75" hidden="false" customHeight="false" outlineLevel="0" collapsed="false">
      <c r="I583" s="27"/>
      <c r="J583" s="27"/>
      <c r="K583" s="27"/>
    </row>
    <row r="584" customFormat="false" ht="12.75" hidden="false" customHeight="false" outlineLevel="0" collapsed="false">
      <c r="I584" s="27"/>
      <c r="J584" s="27"/>
      <c r="K584" s="27"/>
    </row>
    <row r="585" customFormat="false" ht="12.75" hidden="false" customHeight="false" outlineLevel="0" collapsed="false">
      <c r="I585" s="27"/>
      <c r="J585" s="27"/>
      <c r="K585" s="27"/>
    </row>
    <row r="586" customFormat="false" ht="12.75" hidden="false" customHeight="false" outlineLevel="0" collapsed="false">
      <c r="I586" s="27"/>
      <c r="J586" s="27"/>
      <c r="K586" s="27"/>
    </row>
    <row r="587" customFormat="false" ht="12.75" hidden="false" customHeight="false" outlineLevel="0" collapsed="false">
      <c r="I587" s="27"/>
      <c r="J587" s="27"/>
      <c r="K587" s="27"/>
    </row>
    <row r="588" customFormat="false" ht="12.75" hidden="false" customHeight="false" outlineLevel="0" collapsed="false">
      <c r="I588" s="27"/>
      <c r="J588" s="27"/>
      <c r="K588" s="27"/>
    </row>
    <row r="589" customFormat="false" ht="12.75" hidden="false" customHeight="false" outlineLevel="0" collapsed="false">
      <c r="I589" s="27"/>
      <c r="J589" s="27"/>
      <c r="K589" s="27"/>
    </row>
    <row r="590" customFormat="false" ht="12.75" hidden="false" customHeight="false" outlineLevel="0" collapsed="false">
      <c r="I590" s="27"/>
      <c r="J590" s="27"/>
      <c r="K590" s="27"/>
    </row>
    <row r="591" customFormat="false" ht="12.75" hidden="false" customHeight="false" outlineLevel="0" collapsed="false">
      <c r="I591" s="27"/>
      <c r="J591" s="27"/>
      <c r="K591" s="27"/>
    </row>
    <row r="592" customFormat="false" ht="12.75" hidden="false" customHeight="false" outlineLevel="0" collapsed="false">
      <c r="I592" s="27"/>
      <c r="J592" s="27"/>
      <c r="K592" s="27"/>
    </row>
    <row r="593" customFormat="false" ht="12.75" hidden="false" customHeight="false" outlineLevel="0" collapsed="false">
      <c r="I593" s="27"/>
      <c r="J593" s="27"/>
      <c r="K593" s="27"/>
    </row>
    <row r="594" customFormat="false" ht="12.75" hidden="false" customHeight="false" outlineLevel="0" collapsed="false">
      <c r="I594" s="27"/>
      <c r="J594" s="27"/>
      <c r="K594" s="27"/>
    </row>
    <row r="595" customFormat="false" ht="12.75" hidden="false" customHeight="false" outlineLevel="0" collapsed="false">
      <c r="I595" s="27"/>
      <c r="J595" s="27"/>
      <c r="K595" s="27"/>
    </row>
    <row r="596" customFormat="false" ht="12.75" hidden="false" customHeight="false" outlineLevel="0" collapsed="false">
      <c r="I596" s="27"/>
      <c r="J596" s="27"/>
      <c r="K596" s="27"/>
    </row>
    <row r="597" customFormat="false" ht="12.75" hidden="false" customHeight="false" outlineLevel="0" collapsed="false">
      <c r="I597" s="27"/>
      <c r="J597" s="27"/>
      <c r="K597" s="27"/>
    </row>
    <row r="598" customFormat="false" ht="12.75" hidden="false" customHeight="false" outlineLevel="0" collapsed="false">
      <c r="I598" s="27"/>
      <c r="J598" s="27"/>
      <c r="K598" s="27"/>
    </row>
    <row r="599" customFormat="false" ht="12.75" hidden="false" customHeight="false" outlineLevel="0" collapsed="false">
      <c r="I599" s="27"/>
      <c r="J599" s="27"/>
      <c r="K599" s="27"/>
    </row>
    <row r="600" customFormat="false" ht="12.75" hidden="false" customHeight="false" outlineLevel="0" collapsed="false">
      <c r="I600" s="27"/>
      <c r="J600" s="27"/>
      <c r="K600" s="27"/>
    </row>
    <row r="601" customFormat="false" ht="12.75" hidden="false" customHeight="false" outlineLevel="0" collapsed="false">
      <c r="I601" s="27"/>
      <c r="J601" s="27"/>
      <c r="K601" s="27"/>
    </row>
    <row r="602" customFormat="false" ht="12.75" hidden="false" customHeight="false" outlineLevel="0" collapsed="false">
      <c r="I602" s="27"/>
      <c r="J602" s="27"/>
      <c r="K602" s="27"/>
    </row>
    <row r="603" customFormat="false" ht="12.75" hidden="false" customHeight="false" outlineLevel="0" collapsed="false">
      <c r="I603" s="27"/>
      <c r="J603" s="27"/>
      <c r="K603" s="27"/>
    </row>
    <row r="604" customFormat="false" ht="12.75" hidden="false" customHeight="false" outlineLevel="0" collapsed="false">
      <c r="I604" s="27"/>
      <c r="J604" s="27"/>
      <c r="K604" s="27"/>
    </row>
    <row r="605" customFormat="false" ht="12.75" hidden="false" customHeight="false" outlineLevel="0" collapsed="false">
      <c r="I605" s="27"/>
      <c r="J605" s="27"/>
      <c r="K605" s="27"/>
    </row>
    <row r="606" customFormat="false" ht="12.75" hidden="false" customHeight="false" outlineLevel="0" collapsed="false">
      <c r="I606" s="27"/>
      <c r="J606" s="27"/>
      <c r="K606" s="27"/>
    </row>
    <row r="607" customFormat="false" ht="12.75" hidden="false" customHeight="false" outlineLevel="0" collapsed="false">
      <c r="I607" s="27"/>
      <c r="J607" s="27"/>
      <c r="K607" s="27"/>
    </row>
    <row r="608" customFormat="false" ht="12.75" hidden="false" customHeight="false" outlineLevel="0" collapsed="false">
      <c r="I608" s="27"/>
      <c r="J608" s="27"/>
      <c r="K608" s="27"/>
    </row>
    <row r="609" customFormat="false" ht="12.75" hidden="false" customHeight="false" outlineLevel="0" collapsed="false">
      <c r="I609" s="27"/>
      <c r="J609" s="27"/>
      <c r="K609" s="27"/>
    </row>
    <row r="610" customFormat="false" ht="12.75" hidden="false" customHeight="false" outlineLevel="0" collapsed="false">
      <c r="I610" s="27"/>
      <c r="J610" s="27"/>
      <c r="K610" s="27"/>
    </row>
    <row r="611" customFormat="false" ht="12.75" hidden="false" customHeight="false" outlineLevel="0" collapsed="false">
      <c r="I611" s="27"/>
      <c r="J611" s="27"/>
      <c r="K611" s="27"/>
    </row>
    <row r="612" customFormat="false" ht="12.75" hidden="false" customHeight="false" outlineLevel="0" collapsed="false">
      <c r="I612" s="27"/>
      <c r="J612" s="27"/>
      <c r="K612" s="27"/>
    </row>
    <row r="613" customFormat="false" ht="12.75" hidden="false" customHeight="false" outlineLevel="0" collapsed="false">
      <c r="I613" s="27"/>
      <c r="J613" s="27"/>
      <c r="K613" s="27"/>
    </row>
    <row r="614" customFormat="false" ht="12.75" hidden="false" customHeight="false" outlineLevel="0" collapsed="false">
      <c r="I614" s="27"/>
      <c r="J614" s="27"/>
      <c r="K614" s="27"/>
    </row>
    <row r="615" customFormat="false" ht="12.75" hidden="false" customHeight="false" outlineLevel="0" collapsed="false">
      <c r="I615" s="27"/>
      <c r="J615" s="27"/>
      <c r="K615" s="27"/>
    </row>
    <row r="616" customFormat="false" ht="12.75" hidden="false" customHeight="false" outlineLevel="0" collapsed="false">
      <c r="I616" s="27"/>
      <c r="J616" s="27"/>
      <c r="K616" s="27"/>
    </row>
    <row r="617" customFormat="false" ht="12.75" hidden="false" customHeight="false" outlineLevel="0" collapsed="false">
      <c r="I617" s="27"/>
      <c r="J617" s="27"/>
      <c r="K617" s="27"/>
    </row>
    <row r="618" customFormat="false" ht="12.75" hidden="false" customHeight="false" outlineLevel="0" collapsed="false">
      <c r="I618" s="27"/>
      <c r="J618" s="27"/>
      <c r="K618" s="27"/>
    </row>
    <row r="619" customFormat="false" ht="12.75" hidden="false" customHeight="false" outlineLevel="0" collapsed="false">
      <c r="I619" s="27"/>
      <c r="J619" s="27"/>
      <c r="K619" s="27"/>
    </row>
    <row r="620" customFormat="false" ht="12.75" hidden="false" customHeight="false" outlineLevel="0" collapsed="false">
      <c r="I620" s="27"/>
      <c r="J620" s="27"/>
      <c r="K620" s="27"/>
    </row>
    <row r="621" customFormat="false" ht="12.75" hidden="false" customHeight="false" outlineLevel="0" collapsed="false">
      <c r="I621" s="27"/>
      <c r="J621" s="27"/>
      <c r="K621" s="27"/>
    </row>
    <row r="622" customFormat="false" ht="12.75" hidden="false" customHeight="false" outlineLevel="0" collapsed="false">
      <c r="I622" s="27"/>
      <c r="J622" s="27"/>
      <c r="K622" s="27"/>
    </row>
    <row r="623" customFormat="false" ht="12.75" hidden="false" customHeight="false" outlineLevel="0" collapsed="false">
      <c r="I623" s="27"/>
      <c r="J623" s="27"/>
      <c r="K623" s="27"/>
    </row>
    <row r="624" customFormat="false" ht="12.75" hidden="false" customHeight="false" outlineLevel="0" collapsed="false">
      <c r="I624" s="27"/>
      <c r="J624" s="27"/>
      <c r="K624" s="27"/>
    </row>
    <row r="625" customFormat="false" ht="12.75" hidden="false" customHeight="false" outlineLevel="0" collapsed="false">
      <c r="I625" s="27"/>
      <c r="J625" s="27"/>
      <c r="K625" s="27"/>
    </row>
    <row r="626" customFormat="false" ht="12.75" hidden="false" customHeight="false" outlineLevel="0" collapsed="false">
      <c r="I626" s="27"/>
      <c r="J626" s="27"/>
      <c r="K626" s="27"/>
    </row>
    <row r="627" customFormat="false" ht="12.75" hidden="false" customHeight="false" outlineLevel="0" collapsed="false">
      <c r="I627" s="27"/>
      <c r="J627" s="27"/>
      <c r="K627" s="27"/>
    </row>
    <row r="628" customFormat="false" ht="12.75" hidden="false" customHeight="false" outlineLevel="0" collapsed="false">
      <c r="I628" s="27"/>
      <c r="J628" s="27"/>
      <c r="K628" s="27"/>
    </row>
    <row r="629" customFormat="false" ht="12.75" hidden="false" customHeight="false" outlineLevel="0" collapsed="false">
      <c r="I629" s="27"/>
      <c r="J629" s="27"/>
      <c r="K629" s="27"/>
    </row>
    <row r="630" customFormat="false" ht="12.75" hidden="false" customHeight="false" outlineLevel="0" collapsed="false">
      <c r="I630" s="27"/>
      <c r="J630" s="27"/>
      <c r="K630" s="27"/>
    </row>
    <row r="631" customFormat="false" ht="12.75" hidden="false" customHeight="false" outlineLevel="0" collapsed="false">
      <c r="I631" s="27"/>
      <c r="J631" s="27"/>
      <c r="K631" s="27"/>
    </row>
    <row r="632" customFormat="false" ht="12.75" hidden="false" customHeight="false" outlineLevel="0" collapsed="false">
      <c r="I632" s="27"/>
      <c r="J632" s="27"/>
      <c r="K632" s="27"/>
    </row>
    <row r="633" customFormat="false" ht="12.75" hidden="false" customHeight="false" outlineLevel="0" collapsed="false">
      <c r="I633" s="27"/>
      <c r="J633" s="27"/>
      <c r="K633" s="27"/>
    </row>
    <row r="634" customFormat="false" ht="12.75" hidden="false" customHeight="false" outlineLevel="0" collapsed="false">
      <c r="I634" s="27"/>
      <c r="J634" s="27"/>
      <c r="K634" s="27"/>
    </row>
    <row r="635" customFormat="false" ht="12.75" hidden="false" customHeight="false" outlineLevel="0" collapsed="false">
      <c r="I635" s="27"/>
      <c r="J635" s="27"/>
      <c r="K635" s="27"/>
    </row>
    <row r="636" customFormat="false" ht="12.75" hidden="false" customHeight="false" outlineLevel="0" collapsed="false">
      <c r="I636" s="27"/>
      <c r="J636" s="27"/>
      <c r="K636" s="27"/>
    </row>
    <row r="637" customFormat="false" ht="12.75" hidden="false" customHeight="false" outlineLevel="0" collapsed="false">
      <c r="I637" s="27"/>
      <c r="J637" s="27"/>
      <c r="K637" s="27"/>
    </row>
    <row r="638" customFormat="false" ht="12.75" hidden="false" customHeight="false" outlineLevel="0" collapsed="false">
      <c r="I638" s="27"/>
      <c r="J638" s="27"/>
      <c r="K638" s="27"/>
    </row>
    <row r="639" customFormat="false" ht="12.75" hidden="false" customHeight="false" outlineLevel="0" collapsed="false">
      <c r="I639" s="27"/>
      <c r="J639" s="27"/>
      <c r="K639" s="27"/>
    </row>
    <row r="640" customFormat="false" ht="12.75" hidden="false" customHeight="false" outlineLevel="0" collapsed="false">
      <c r="I640" s="27"/>
      <c r="J640" s="27"/>
      <c r="K640" s="27"/>
    </row>
    <row r="641" customFormat="false" ht="12.75" hidden="false" customHeight="false" outlineLevel="0" collapsed="false">
      <c r="I641" s="27"/>
      <c r="J641" s="27"/>
      <c r="K641" s="27"/>
    </row>
    <row r="642" customFormat="false" ht="12.75" hidden="false" customHeight="false" outlineLevel="0" collapsed="false">
      <c r="I642" s="27"/>
      <c r="J642" s="27"/>
      <c r="K642" s="27"/>
    </row>
    <row r="643" customFormat="false" ht="12.75" hidden="false" customHeight="false" outlineLevel="0" collapsed="false">
      <c r="I643" s="27"/>
      <c r="J643" s="27"/>
      <c r="K643" s="27"/>
    </row>
    <row r="644" customFormat="false" ht="12.75" hidden="false" customHeight="false" outlineLevel="0" collapsed="false">
      <c r="I644" s="27"/>
      <c r="J644" s="27"/>
      <c r="K644" s="27"/>
    </row>
    <row r="645" customFormat="false" ht="12.75" hidden="false" customHeight="false" outlineLevel="0" collapsed="false">
      <c r="I645" s="27"/>
      <c r="J645" s="27"/>
      <c r="K645" s="27"/>
    </row>
    <row r="646" customFormat="false" ht="12.75" hidden="false" customHeight="false" outlineLevel="0" collapsed="false">
      <c r="I646" s="27"/>
      <c r="J646" s="27"/>
      <c r="K646" s="27"/>
    </row>
    <row r="647" customFormat="false" ht="12.75" hidden="false" customHeight="false" outlineLevel="0" collapsed="false">
      <c r="I647" s="27"/>
      <c r="J647" s="27"/>
      <c r="K647" s="27"/>
    </row>
    <row r="648" customFormat="false" ht="12.75" hidden="false" customHeight="false" outlineLevel="0" collapsed="false">
      <c r="I648" s="27"/>
      <c r="J648" s="27"/>
      <c r="K648" s="27"/>
    </row>
    <row r="649" customFormat="false" ht="12.75" hidden="false" customHeight="false" outlineLevel="0" collapsed="false">
      <c r="I649" s="27"/>
      <c r="J649" s="27"/>
      <c r="K649" s="27"/>
    </row>
    <row r="650" customFormat="false" ht="12.75" hidden="false" customHeight="false" outlineLevel="0" collapsed="false">
      <c r="I650" s="27"/>
      <c r="J650" s="27"/>
      <c r="K650" s="27"/>
    </row>
    <row r="651" customFormat="false" ht="12.75" hidden="false" customHeight="false" outlineLevel="0" collapsed="false">
      <c r="I651" s="27"/>
      <c r="J651" s="27"/>
      <c r="K651" s="27"/>
    </row>
    <row r="652" customFormat="false" ht="12.75" hidden="false" customHeight="false" outlineLevel="0" collapsed="false">
      <c r="I652" s="27"/>
      <c r="J652" s="27"/>
      <c r="K652" s="27"/>
    </row>
    <row r="653" customFormat="false" ht="12.75" hidden="false" customHeight="false" outlineLevel="0" collapsed="false">
      <c r="I653" s="27"/>
      <c r="J653" s="27"/>
      <c r="K653" s="27"/>
    </row>
    <row r="654" customFormat="false" ht="12.75" hidden="false" customHeight="false" outlineLevel="0" collapsed="false">
      <c r="I654" s="27"/>
      <c r="J654" s="27"/>
      <c r="K654" s="27"/>
    </row>
    <row r="655" customFormat="false" ht="12.75" hidden="false" customHeight="false" outlineLevel="0" collapsed="false">
      <c r="I655" s="27"/>
      <c r="J655" s="27"/>
      <c r="K655" s="27"/>
    </row>
    <row r="656" customFormat="false" ht="12.75" hidden="false" customHeight="false" outlineLevel="0" collapsed="false">
      <c r="I656" s="27"/>
      <c r="J656" s="27"/>
      <c r="K656" s="27"/>
    </row>
    <row r="657" customFormat="false" ht="12.75" hidden="false" customHeight="false" outlineLevel="0" collapsed="false">
      <c r="I657" s="27"/>
      <c r="J657" s="27"/>
      <c r="K657" s="27"/>
    </row>
    <row r="658" customFormat="false" ht="12.75" hidden="false" customHeight="false" outlineLevel="0" collapsed="false">
      <c r="I658" s="27"/>
      <c r="J658" s="27"/>
      <c r="K658" s="27"/>
    </row>
    <row r="659" customFormat="false" ht="12.75" hidden="false" customHeight="false" outlineLevel="0" collapsed="false">
      <c r="I659" s="27"/>
      <c r="J659" s="27"/>
      <c r="K659" s="27"/>
    </row>
    <row r="660" customFormat="false" ht="12.75" hidden="false" customHeight="false" outlineLevel="0" collapsed="false">
      <c r="I660" s="27"/>
      <c r="J660" s="27"/>
      <c r="K660" s="27"/>
    </row>
    <row r="661" customFormat="false" ht="12.75" hidden="false" customHeight="false" outlineLevel="0" collapsed="false">
      <c r="I661" s="27"/>
      <c r="J661" s="27"/>
      <c r="K661" s="27"/>
    </row>
    <row r="662" customFormat="false" ht="12.75" hidden="false" customHeight="false" outlineLevel="0" collapsed="false">
      <c r="I662" s="27"/>
      <c r="J662" s="27"/>
      <c r="K662" s="27"/>
    </row>
    <row r="663" customFormat="false" ht="12.75" hidden="false" customHeight="false" outlineLevel="0" collapsed="false">
      <c r="I663" s="27"/>
      <c r="J663" s="27"/>
      <c r="K663" s="27"/>
    </row>
    <row r="664" customFormat="false" ht="12.75" hidden="false" customHeight="false" outlineLevel="0" collapsed="false">
      <c r="I664" s="27"/>
      <c r="J664" s="27"/>
      <c r="K664" s="27"/>
    </row>
    <row r="665" customFormat="false" ht="12.75" hidden="false" customHeight="false" outlineLevel="0" collapsed="false">
      <c r="I665" s="27"/>
      <c r="J665" s="27"/>
      <c r="K665" s="27"/>
    </row>
    <row r="666" customFormat="false" ht="12.75" hidden="false" customHeight="false" outlineLevel="0" collapsed="false">
      <c r="I666" s="27"/>
      <c r="J666" s="27"/>
      <c r="K666" s="27"/>
    </row>
    <row r="667" customFormat="false" ht="12.75" hidden="false" customHeight="false" outlineLevel="0" collapsed="false">
      <c r="I667" s="27"/>
      <c r="J667" s="27"/>
      <c r="K667" s="27"/>
    </row>
    <row r="668" customFormat="false" ht="12.75" hidden="false" customHeight="false" outlineLevel="0" collapsed="false">
      <c r="I668" s="27"/>
      <c r="J668" s="27"/>
      <c r="K668" s="27"/>
    </row>
    <row r="669" customFormat="false" ht="12.75" hidden="false" customHeight="false" outlineLevel="0" collapsed="false">
      <c r="I669" s="27"/>
      <c r="J669" s="27"/>
      <c r="K669" s="27"/>
    </row>
    <row r="670" customFormat="false" ht="12.75" hidden="false" customHeight="false" outlineLevel="0" collapsed="false">
      <c r="I670" s="27"/>
      <c r="J670" s="27"/>
      <c r="K670" s="27"/>
    </row>
    <row r="671" customFormat="false" ht="12.75" hidden="false" customHeight="false" outlineLevel="0" collapsed="false">
      <c r="I671" s="27"/>
      <c r="J671" s="27"/>
      <c r="K671" s="27"/>
    </row>
    <row r="672" customFormat="false" ht="12.75" hidden="false" customHeight="false" outlineLevel="0" collapsed="false">
      <c r="I672" s="27"/>
      <c r="J672" s="27"/>
      <c r="K672" s="27"/>
    </row>
    <row r="673" customFormat="false" ht="12.75" hidden="false" customHeight="false" outlineLevel="0" collapsed="false">
      <c r="I673" s="27"/>
      <c r="J673" s="27"/>
      <c r="K673" s="27"/>
    </row>
    <row r="674" customFormat="false" ht="12.75" hidden="false" customHeight="false" outlineLevel="0" collapsed="false">
      <c r="I674" s="27"/>
      <c r="J674" s="27"/>
      <c r="K674" s="27"/>
    </row>
    <row r="675" customFormat="false" ht="12.75" hidden="false" customHeight="false" outlineLevel="0" collapsed="false">
      <c r="I675" s="27"/>
      <c r="J675" s="27"/>
      <c r="K675" s="27"/>
    </row>
    <row r="676" customFormat="false" ht="12.75" hidden="false" customHeight="false" outlineLevel="0" collapsed="false">
      <c r="I676" s="27"/>
      <c r="J676" s="27"/>
      <c r="K676" s="27"/>
    </row>
    <row r="677" customFormat="false" ht="12.75" hidden="false" customHeight="false" outlineLevel="0" collapsed="false">
      <c r="I677" s="27"/>
      <c r="J677" s="27"/>
      <c r="K677" s="27"/>
    </row>
    <row r="678" customFormat="false" ht="12.75" hidden="false" customHeight="false" outlineLevel="0" collapsed="false">
      <c r="I678" s="27"/>
      <c r="J678" s="27"/>
      <c r="K678" s="27"/>
    </row>
    <row r="679" customFormat="false" ht="12.75" hidden="false" customHeight="false" outlineLevel="0" collapsed="false">
      <c r="I679" s="27"/>
      <c r="J679" s="27"/>
      <c r="K679" s="27"/>
    </row>
    <row r="680" customFormat="false" ht="12.75" hidden="false" customHeight="false" outlineLevel="0" collapsed="false">
      <c r="I680" s="27"/>
      <c r="J680" s="27"/>
      <c r="K680" s="27"/>
    </row>
    <row r="681" customFormat="false" ht="12.75" hidden="false" customHeight="false" outlineLevel="0" collapsed="false">
      <c r="I681" s="27"/>
      <c r="J681" s="27"/>
      <c r="K681" s="27"/>
    </row>
    <row r="682" customFormat="false" ht="12.75" hidden="false" customHeight="false" outlineLevel="0" collapsed="false">
      <c r="I682" s="27"/>
      <c r="J682" s="27"/>
      <c r="K682" s="27"/>
    </row>
    <row r="683" customFormat="false" ht="12.75" hidden="false" customHeight="false" outlineLevel="0" collapsed="false">
      <c r="I683" s="27"/>
      <c r="J683" s="27"/>
      <c r="K683" s="27"/>
    </row>
    <row r="684" customFormat="false" ht="12.75" hidden="false" customHeight="false" outlineLevel="0" collapsed="false">
      <c r="I684" s="27"/>
      <c r="J684" s="27"/>
      <c r="K684" s="27"/>
    </row>
    <row r="685" customFormat="false" ht="12.75" hidden="false" customHeight="false" outlineLevel="0" collapsed="false">
      <c r="I685" s="27"/>
      <c r="J685" s="27"/>
      <c r="K685" s="27"/>
    </row>
    <row r="686" customFormat="false" ht="12.75" hidden="false" customHeight="false" outlineLevel="0" collapsed="false">
      <c r="I686" s="27"/>
      <c r="J686" s="27"/>
      <c r="K686" s="27"/>
    </row>
    <row r="687" customFormat="false" ht="12.75" hidden="false" customHeight="false" outlineLevel="0" collapsed="false">
      <c r="I687" s="27"/>
      <c r="J687" s="27"/>
      <c r="K687" s="27"/>
    </row>
    <row r="688" customFormat="false" ht="12.75" hidden="false" customHeight="false" outlineLevel="0" collapsed="false">
      <c r="I688" s="27"/>
      <c r="J688" s="27"/>
      <c r="K688" s="27"/>
    </row>
    <row r="689" customFormat="false" ht="12.75" hidden="false" customHeight="false" outlineLevel="0" collapsed="false">
      <c r="I689" s="27"/>
      <c r="J689" s="27"/>
      <c r="K689" s="27"/>
    </row>
    <row r="690" customFormat="false" ht="12.75" hidden="false" customHeight="false" outlineLevel="0" collapsed="false">
      <c r="I690" s="27"/>
      <c r="J690" s="27"/>
      <c r="K690" s="27"/>
    </row>
    <row r="691" customFormat="false" ht="12.75" hidden="false" customHeight="false" outlineLevel="0" collapsed="false">
      <c r="I691" s="27"/>
      <c r="J691" s="27"/>
      <c r="K691" s="27"/>
    </row>
    <row r="692" customFormat="false" ht="12.75" hidden="false" customHeight="false" outlineLevel="0" collapsed="false">
      <c r="I692" s="27"/>
      <c r="J692" s="27"/>
      <c r="K692" s="27"/>
    </row>
    <row r="693" customFormat="false" ht="12.75" hidden="false" customHeight="false" outlineLevel="0" collapsed="false">
      <c r="I693" s="27"/>
      <c r="J693" s="27"/>
      <c r="K693" s="27"/>
    </row>
    <row r="694" customFormat="false" ht="12.75" hidden="false" customHeight="false" outlineLevel="0" collapsed="false">
      <c r="I694" s="27"/>
      <c r="J694" s="27"/>
      <c r="K694" s="27"/>
    </row>
    <row r="695" customFormat="false" ht="12.75" hidden="false" customHeight="false" outlineLevel="0" collapsed="false">
      <c r="I695" s="27"/>
      <c r="J695" s="27"/>
      <c r="K695" s="27"/>
    </row>
    <row r="696" customFormat="false" ht="12.75" hidden="false" customHeight="false" outlineLevel="0" collapsed="false">
      <c r="I696" s="27"/>
      <c r="J696" s="27"/>
      <c r="K696" s="27"/>
    </row>
    <row r="697" customFormat="false" ht="12.75" hidden="false" customHeight="false" outlineLevel="0" collapsed="false">
      <c r="I697" s="27"/>
      <c r="J697" s="27"/>
      <c r="K697" s="27"/>
    </row>
    <row r="698" customFormat="false" ht="12.75" hidden="false" customHeight="false" outlineLevel="0" collapsed="false">
      <c r="I698" s="27"/>
      <c r="J698" s="27"/>
      <c r="K698" s="27"/>
    </row>
    <row r="699" customFormat="false" ht="12.75" hidden="false" customHeight="false" outlineLevel="0" collapsed="false">
      <c r="I699" s="27"/>
      <c r="J699" s="27"/>
      <c r="K699" s="27"/>
    </row>
    <row r="700" customFormat="false" ht="12.75" hidden="false" customHeight="false" outlineLevel="0" collapsed="false">
      <c r="I700" s="27"/>
      <c r="J700" s="27"/>
      <c r="K700" s="27"/>
    </row>
    <row r="701" customFormat="false" ht="12.75" hidden="false" customHeight="false" outlineLevel="0" collapsed="false">
      <c r="I701" s="27"/>
      <c r="J701" s="27"/>
      <c r="K701" s="27"/>
    </row>
    <row r="702" customFormat="false" ht="12.75" hidden="false" customHeight="false" outlineLevel="0" collapsed="false">
      <c r="I702" s="27"/>
      <c r="J702" s="27"/>
      <c r="K702" s="27"/>
    </row>
    <row r="703" customFormat="false" ht="12.75" hidden="false" customHeight="false" outlineLevel="0" collapsed="false">
      <c r="I703" s="27"/>
      <c r="J703" s="27"/>
      <c r="K703" s="27"/>
    </row>
    <row r="704" customFormat="false" ht="12.75" hidden="false" customHeight="false" outlineLevel="0" collapsed="false">
      <c r="I704" s="27"/>
      <c r="J704" s="27"/>
      <c r="K704" s="27"/>
    </row>
    <row r="705" customFormat="false" ht="12.75" hidden="false" customHeight="false" outlineLevel="0" collapsed="false">
      <c r="I705" s="27"/>
      <c r="J705" s="27"/>
      <c r="K705" s="27"/>
    </row>
    <row r="706" customFormat="false" ht="12.75" hidden="false" customHeight="false" outlineLevel="0" collapsed="false">
      <c r="I706" s="27"/>
      <c r="J706" s="27"/>
      <c r="K706" s="27"/>
    </row>
    <row r="707" customFormat="false" ht="12.75" hidden="false" customHeight="false" outlineLevel="0" collapsed="false">
      <c r="I707" s="27"/>
      <c r="J707" s="27"/>
      <c r="K707" s="27"/>
    </row>
    <row r="708" customFormat="false" ht="12.75" hidden="false" customHeight="false" outlineLevel="0" collapsed="false">
      <c r="I708" s="27"/>
      <c r="J708" s="27"/>
      <c r="K708" s="27"/>
    </row>
    <row r="709" customFormat="false" ht="12.75" hidden="false" customHeight="false" outlineLevel="0" collapsed="false">
      <c r="I709" s="27"/>
      <c r="J709" s="27"/>
      <c r="K709" s="27"/>
    </row>
    <row r="710" customFormat="false" ht="12.75" hidden="false" customHeight="false" outlineLevel="0" collapsed="false">
      <c r="I710" s="27"/>
      <c r="J710" s="27"/>
      <c r="K710" s="27"/>
    </row>
    <row r="711" customFormat="false" ht="12.75" hidden="false" customHeight="false" outlineLevel="0" collapsed="false">
      <c r="I711" s="27"/>
      <c r="J711" s="27"/>
      <c r="K711" s="27"/>
    </row>
    <row r="712" customFormat="false" ht="12.75" hidden="false" customHeight="false" outlineLevel="0" collapsed="false">
      <c r="I712" s="27"/>
      <c r="J712" s="27"/>
      <c r="K712" s="27"/>
    </row>
    <row r="713" customFormat="false" ht="12.75" hidden="false" customHeight="false" outlineLevel="0" collapsed="false">
      <c r="I713" s="27"/>
      <c r="J713" s="27"/>
      <c r="K713" s="27"/>
    </row>
    <row r="714" customFormat="false" ht="12.75" hidden="false" customHeight="false" outlineLevel="0" collapsed="false">
      <c r="I714" s="27"/>
      <c r="J714" s="27"/>
      <c r="K714" s="27"/>
    </row>
    <row r="715" customFormat="false" ht="12.75" hidden="false" customHeight="false" outlineLevel="0" collapsed="false">
      <c r="I715" s="27"/>
      <c r="J715" s="27"/>
      <c r="K715" s="27"/>
    </row>
    <row r="716" customFormat="false" ht="12.75" hidden="false" customHeight="false" outlineLevel="0" collapsed="false">
      <c r="I716" s="27"/>
      <c r="J716" s="27"/>
      <c r="K716" s="27"/>
    </row>
    <row r="717" customFormat="false" ht="12.75" hidden="false" customHeight="false" outlineLevel="0" collapsed="false">
      <c r="I717" s="27"/>
      <c r="J717" s="27"/>
      <c r="K717" s="27"/>
    </row>
    <row r="718" customFormat="false" ht="12.75" hidden="false" customHeight="false" outlineLevel="0" collapsed="false">
      <c r="I718" s="27"/>
      <c r="J718" s="27"/>
      <c r="K718" s="27"/>
    </row>
    <row r="719" customFormat="false" ht="12.75" hidden="false" customHeight="false" outlineLevel="0" collapsed="false">
      <c r="I719" s="27"/>
      <c r="J719" s="27"/>
      <c r="K719" s="27"/>
    </row>
    <row r="720" customFormat="false" ht="12.75" hidden="false" customHeight="false" outlineLevel="0" collapsed="false">
      <c r="I720" s="27"/>
      <c r="J720" s="27"/>
      <c r="K720" s="27"/>
    </row>
    <row r="721" customFormat="false" ht="12.75" hidden="false" customHeight="false" outlineLevel="0" collapsed="false">
      <c r="I721" s="27"/>
      <c r="J721" s="27"/>
      <c r="K721" s="27"/>
    </row>
    <row r="722" customFormat="false" ht="12.75" hidden="false" customHeight="false" outlineLevel="0" collapsed="false">
      <c r="I722" s="27"/>
      <c r="J722" s="27"/>
      <c r="K722" s="27"/>
    </row>
    <row r="723" customFormat="false" ht="12.75" hidden="false" customHeight="false" outlineLevel="0" collapsed="false">
      <c r="I723" s="27"/>
      <c r="J723" s="27"/>
      <c r="K723" s="27"/>
    </row>
    <row r="724" customFormat="false" ht="12.75" hidden="false" customHeight="false" outlineLevel="0" collapsed="false">
      <c r="I724" s="27"/>
      <c r="J724" s="27"/>
      <c r="K724" s="27"/>
    </row>
    <row r="725" customFormat="false" ht="12.75" hidden="false" customHeight="false" outlineLevel="0" collapsed="false">
      <c r="I725" s="27"/>
      <c r="J725" s="27"/>
      <c r="K725" s="27"/>
    </row>
    <row r="726" customFormat="false" ht="12.75" hidden="false" customHeight="false" outlineLevel="0" collapsed="false">
      <c r="I726" s="27"/>
      <c r="J726" s="27"/>
      <c r="K726" s="27"/>
    </row>
    <row r="727" customFormat="false" ht="12.75" hidden="false" customHeight="false" outlineLevel="0" collapsed="false">
      <c r="I727" s="27"/>
      <c r="J727" s="27"/>
      <c r="K727" s="27"/>
    </row>
    <row r="728" customFormat="false" ht="12.75" hidden="false" customHeight="false" outlineLevel="0" collapsed="false">
      <c r="I728" s="27"/>
      <c r="J728" s="27"/>
      <c r="K728" s="27"/>
    </row>
    <row r="729" customFormat="false" ht="12.75" hidden="false" customHeight="false" outlineLevel="0" collapsed="false">
      <c r="I729" s="27"/>
      <c r="J729" s="27"/>
      <c r="K729" s="27"/>
    </row>
    <row r="730" customFormat="false" ht="12.75" hidden="false" customHeight="false" outlineLevel="0" collapsed="false">
      <c r="I730" s="27"/>
      <c r="J730" s="27"/>
      <c r="K730" s="27"/>
    </row>
    <row r="731" customFormat="false" ht="12.75" hidden="false" customHeight="false" outlineLevel="0" collapsed="false">
      <c r="I731" s="27"/>
      <c r="J731" s="27"/>
      <c r="K731" s="27"/>
    </row>
    <row r="732" customFormat="false" ht="12.75" hidden="false" customHeight="false" outlineLevel="0" collapsed="false">
      <c r="I732" s="27"/>
      <c r="J732" s="27"/>
      <c r="K732" s="27"/>
    </row>
    <row r="733" customFormat="false" ht="12.75" hidden="false" customHeight="false" outlineLevel="0" collapsed="false">
      <c r="I733" s="27"/>
      <c r="J733" s="27"/>
      <c r="K733" s="27"/>
    </row>
    <row r="734" customFormat="false" ht="12.75" hidden="false" customHeight="false" outlineLevel="0" collapsed="false">
      <c r="I734" s="27"/>
      <c r="J734" s="27"/>
      <c r="K734" s="27"/>
    </row>
    <row r="735" customFormat="false" ht="12.75" hidden="false" customHeight="false" outlineLevel="0" collapsed="false">
      <c r="I735" s="27"/>
      <c r="J735" s="27"/>
      <c r="K735" s="27"/>
    </row>
    <row r="736" customFormat="false" ht="12.75" hidden="false" customHeight="false" outlineLevel="0" collapsed="false">
      <c r="I736" s="27"/>
      <c r="J736" s="27"/>
      <c r="K736" s="27"/>
    </row>
    <row r="737" customFormat="false" ht="12.75" hidden="false" customHeight="false" outlineLevel="0" collapsed="false">
      <c r="I737" s="27"/>
      <c r="J737" s="27"/>
      <c r="K737" s="27"/>
    </row>
    <row r="738" customFormat="false" ht="12.75" hidden="false" customHeight="false" outlineLevel="0" collapsed="false">
      <c r="I738" s="27"/>
      <c r="J738" s="27"/>
      <c r="K738" s="27"/>
    </row>
    <row r="739" customFormat="false" ht="12.75" hidden="false" customHeight="false" outlineLevel="0" collapsed="false">
      <c r="I739" s="27"/>
      <c r="J739" s="27"/>
      <c r="K739" s="27"/>
    </row>
    <row r="740" customFormat="false" ht="12.75" hidden="false" customHeight="false" outlineLevel="0" collapsed="false">
      <c r="I740" s="27"/>
      <c r="J740" s="27"/>
      <c r="K740" s="27"/>
    </row>
    <row r="741" customFormat="false" ht="12.75" hidden="false" customHeight="false" outlineLevel="0" collapsed="false">
      <c r="I741" s="27"/>
      <c r="J741" s="27"/>
      <c r="K741" s="27"/>
    </row>
    <row r="742" customFormat="false" ht="12.75" hidden="false" customHeight="false" outlineLevel="0" collapsed="false">
      <c r="I742" s="27"/>
      <c r="J742" s="27"/>
      <c r="K742" s="27"/>
    </row>
    <row r="743" customFormat="false" ht="12.75" hidden="false" customHeight="false" outlineLevel="0" collapsed="false">
      <c r="I743" s="27"/>
      <c r="J743" s="27"/>
      <c r="K743" s="27"/>
    </row>
    <row r="744" customFormat="false" ht="12.75" hidden="false" customHeight="false" outlineLevel="0" collapsed="false">
      <c r="I744" s="27"/>
      <c r="J744" s="27"/>
      <c r="K744" s="27"/>
    </row>
    <row r="745" customFormat="false" ht="12.75" hidden="false" customHeight="false" outlineLevel="0" collapsed="false">
      <c r="I745" s="27"/>
      <c r="J745" s="27"/>
      <c r="K745" s="27"/>
    </row>
    <row r="746" customFormat="false" ht="12.75" hidden="false" customHeight="false" outlineLevel="0" collapsed="false">
      <c r="I746" s="27"/>
      <c r="J746" s="27"/>
      <c r="K746" s="27"/>
    </row>
    <row r="747" customFormat="false" ht="12.75" hidden="false" customHeight="false" outlineLevel="0" collapsed="false">
      <c r="I747" s="27"/>
      <c r="J747" s="27"/>
      <c r="K747" s="27"/>
    </row>
    <row r="748" customFormat="false" ht="12.75" hidden="false" customHeight="false" outlineLevel="0" collapsed="false">
      <c r="I748" s="27"/>
      <c r="J748" s="27"/>
      <c r="K748" s="27"/>
    </row>
    <row r="749" customFormat="false" ht="12.75" hidden="false" customHeight="false" outlineLevel="0" collapsed="false">
      <c r="I749" s="27"/>
      <c r="J749" s="27"/>
      <c r="K749" s="27"/>
    </row>
    <row r="750" customFormat="false" ht="12.75" hidden="false" customHeight="false" outlineLevel="0" collapsed="false">
      <c r="I750" s="27"/>
      <c r="J750" s="27"/>
      <c r="K750" s="27"/>
    </row>
    <row r="751" customFormat="false" ht="12.75" hidden="false" customHeight="false" outlineLevel="0" collapsed="false">
      <c r="I751" s="27"/>
      <c r="J751" s="27"/>
      <c r="K751" s="27"/>
    </row>
    <row r="752" customFormat="false" ht="12.75" hidden="false" customHeight="false" outlineLevel="0" collapsed="false">
      <c r="I752" s="27"/>
      <c r="J752" s="27"/>
      <c r="K752" s="27"/>
    </row>
    <row r="753" customFormat="false" ht="12.75" hidden="false" customHeight="false" outlineLevel="0" collapsed="false">
      <c r="I753" s="27"/>
      <c r="J753" s="27"/>
      <c r="K753" s="27"/>
    </row>
    <row r="754" customFormat="false" ht="12.75" hidden="false" customHeight="false" outlineLevel="0" collapsed="false">
      <c r="I754" s="27"/>
      <c r="J754" s="27"/>
      <c r="K754" s="27"/>
    </row>
    <row r="755" customFormat="false" ht="12.75" hidden="false" customHeight="false" outlineLevel="0" collapsed="false">
      <c r="I755" s="27"/>
      <c r="J755" s="27"/>
      <c r="K755" s="27"/>
    </row>
    <row r="756" customFormat="false" ht="12.75" hidden="false" customHeight="false" outlineLevel="0" collapsed="false">
      <c r="I756" s="27"/>
      <c r="J756" s="27"/>
      <c r="K756" s="27"/>
    </row>
    <row r="757" customFormat="false" ht="12.75" hidden="false" customHeight="false" outlineLevel="0" collapsed="false">
      <c r="I757" s="27"/>
      <c r="J757" s="27"/>
      <c r="K757" s="27"/>
    </row>
    <row r="758" customFormat="false" ht="12.75" hidden="false" customHeight="false" outlineLevel="0" collapsed="false">
      <c r="I758" s="27"/>
      <c r="J758" s="27"/>
      <c r="K758" s="27"/>
    </row>
    <row r="759" customFormat="false" ht="12.75" hidden="false" customHeight="false" outlineLevel="0" collapsed="false">
      <c r="I759" s="27"/>
      <c r="J759" s="27"/>
      <c r="K759" s="27"/>
    </row>
    <row r="760" customFormat="false" ht="12.75" hidden="false" customHeight="false" outlineLevel="0" collapsed="false">
      <c r="I760" s="27"/>
      <c r="J760" s="27"/>
      <c r="K760" s="27"/>
    </row>
    <row r="761" customFormat="false" ht="12.75" hidden="false" customHeight="false" outlineLevel="0" collapsed="false">
      <c r="I761" s="27"/>
      <c r="J761" s="27"/>
      <c r="K761" s="27"/>
    </row>
    <row r="762" customFormat="false" ht="12.75" hidden="false" customHeight="false" outlineLevel="0" collapsed="false">
      <c r="I762" s="27"/>
      <c r="J762" s="27"/>
      <c r="K762" s="27"/>
    </row>
    <row r="763" customFormat="false" ht="12.75" hidden="false" customHeight="false" outlineLevel="0" collapsed="false">
      <c r="I763" s="27"/>
      <c r="J763" s="27"/>
      <c r="K763" s="27"/>
    </row>
    <row r="764" customFormat="false" ht="12.75" hidden="false" customHeight="false" outlineLevel="0" collapsed="false">
      <c r="I764" s="27"/>
      <c r="J764" s="27"/>
      <c r="K764" s="27"/>
    </row>
    <row r="765" customFormat="false" ht="12.75" hidden="false" customHeight="false" outlineLevel="0" collapsed="false">
      <c r="I765" s="27"/>
      <c r="J765" s="27"/>
      <c r="K765" s="27"/>
    </row>
    <row r="766" customFormat="false" ht="12.75" hidden="false" customHeight="false" outlineLevel="0" collapsed="false">
      <c r="I766" s="27"/>
      <c r="J766" s="27"/>
      <c r="K766" s="27"/>
    </row>
    <row r="767" customFormat="false" ht="12.75" hidden="false" customHeight="false" outlineLevel="0" collapsed="false">
      <c r="I767" s="27"/>
      <c r="J767" s="27"/>
      <c r="K767" s="27"/>
    </row>
    <row r="768" customFormat="false" ht="12.75" hidden="false" customHeight="false" outlineLevel="0" collapsed="false">
      <c r="I768" s="27"/>
      <c r="J768" s="27"/>
      <c r="K768" s="27"/>
    </row>
    <row r="769" customFormat="false" ht="12.75" hidden="false" customHeight="false" outlineLevel="0" collapsed="false">
      <c r="I769" s="27"/>
      <c r="J769" s="27"/>
      <c r="K769" s="27"/>
    </row>
    <row r="770" customFormat="false" ht="12.75" hidden="false" customHeight="false" outlineLevel="0" collapsed="false">
      <c r="I770" s="27"/>
      <c r="J770" s="27"/>
      <c r="K770" s="27"/>
    </row>
    <row r="771" customFormat="false" ht="12.75" hidden="false" customHeight="false" outlineLevel="0" collapsed="false">
      <c r="I771" s="27"/>
      <c r="J771" s="27"/>
      <c r="K771" s="27"/>
    </row>
    <row r="772" customFormat="false" ht="12.75" hidden="false" customHeight="false" outlineLevel="0" collapsed="false">
      <c r="I772" s="27"/>
      <c r="J772" s="27"/>
      <c r="K772" s="27"/>
    </row>
    <row r="773" customFormat="false" ht="12.75" hidden="false" customHeight="false" outlineLevel="0" collapsed="false">
      <c r="I773" s="27"/>
      <c r="J773" s="27"/>
      <c r="K773" s="27"/>
    </row>
    <row r="774" customFormat="false" ht="12.75" hidden="false" customHeight="false" outlineLevel="0" collapsed="false">
      <c r="I774" s="27"/>
      <c r="J774" s="27"/>
      <c r="K774" s="27"/>
    </row>
    <row r="775" customFormat="false" ht="12.75" hidden="false" customHeight="false" outlineLevel="0" collapsed="false">
      <c r="I775" s="27"/>
      <c r="J775" s="27"/>
      <c r="K775" s="27"/>
    </row>
    <row r="776" customFormat="false" ht="12.75" hidden="false" customHeight="false" outlineLevel="0" collapsed="false">
      <c r="I776" s="27"/>
      <c r="J776" s="27"/>
      <c r="K776" s="27"/>
    </row>
    <row r="777" customFormat="false" ht="12.75" hidden="false" customHeight="false" outlineLevel="0" collapsed="false">
      <c r="I777" s="27"/>
      <c r="J777" s="27"/>
      <c r="K777" s="27"/>
    </row>
    <row r="778" customFormat="false" ht="12.75" hidden="false" customHeight="false" outlineLevel="0" collapsed="false">
      <c r="I778" s="27"/>
      <c r="J778" s="27"/>
      <c r="K778" s="27"/>
    </row>
    <row r="779" customFormat="false" ht="12.75" hidden="false" customHeight="false" outlineLevel="0" collapsed="false">
      <c r="I779" s="27"/>
      <c r="J779" s="27"/>
      <c r="K779" s="27"/>
    </row>
    <row r="780" customFormat="false" ht="12.75" hidden="false" customHeight="false" outlineLevel="0" collapsed="false">
      <c r="I780" s="27"/>
      <c r="J780" s="27"/>
      <c r="K780" s="27"/>
    </row>
    <row r="781" customFormat="false" ht="12.75" hidden="false" customHeight="false" outlineLevel="0" collapsed="false">
      <c r="I781" s="27"/>
      <c r="J781" s="27"/>
      <c r="K781" s="27"/>
    </row>
    <row r="782" customFormat="false" ht="12.75" hidden="false" customHeight="false" outlineLevel="0" collapsed="false">
      <c r="I782" s="27"/>
      <c r="J782" s="27"/>
      <c r="K782" s="27"/>
    </row>
    <row r="783" customFormat="false" ht="12.75" hidden="false" customHeight="false" outlineLevel="0" collapsed="false">
      <c r="I783" s="27"/>
      <c r="J783" s="27"/>
      <c r="K783" s="27"/>
    </row>
    <row r="784" customFormat="false" ht="12.75" hidden="false" customHeight="false" outlineLevel="0" collapsed="false">
      <c r="I784" s="27"/>
      <c r="J784" s="27"/>
      <c r="K784" s="27"/>
    </row>
    <row r="785" customFormat="false" ht="12.75" hidden="false" customHeight="false" outlineLevel="0" collapsed="false">
      <c r="I785" s="27"/>
      <c r="J785" s="27"/>
      <c r="K785" s="27"/>
    </row>
    <row r="786" customFormat="false" ht="12.75" hidden="false" customHeight="false" outlineLevel="0" collapsed="false">
      <c r="I786" s="27"/>
      <c r="J786" s="27"/>
      <c r="K786" s="27"/>
    </row>
    <row r="787" customFormat="false" ht="12.75" hidden="false" customHeight="false" outlineLevel="0" collapsed="false">
      <c r="I787" s="27"/>
      <c r="J787" s="27"/>
      <c r="K787" s="27"/>
    </row>
    <row r="788" customFormat="false" ht="12.75" hidden="false" customHeight="false" outlineLevel="0" collapsed="false">
      <c r="I788" s="27"/>
      <c r="J788" s="27"/>
      <c r="K788" s="27"/>
    </row>
    <row r="789" customFormat="false" ht="12.75" hidden="false" customHeight="false" outlineLevel="0" collapsed="false">
      <c r="I789" s="27"/>
      <c r="J789" s="27"/>
      <c r="K789" s="27"/>
    </row>
    <row r="790" customFormat="false" ht="12.75" hidden="false" customHeight="false" outlineLevel="0" collapsed="false">
      <c r="I790" s="27"/>
      <c r="J790" s="27"/>
      <c r="K790" s="27"/>
    </row>
    <row r="791" customFormat="false" ht="12.75" hidden="false" customHeight="false" outlineLevel="0" collapsed="false">
      <c r="I791" s="27"/>
      <c r="J791" s="27"/>
      <c r="K791" s="27"/>
    </row>
    <row r="792" customFormat="false" ht="12.75" hidden="false" customHeight="false" outlineLevel="0" collapsed="false">
      <c r="I792" s="27"/>
      <c r="J792" s="27"/>
      <c r="K792" s="27"/>
    </row>
    <row r="793" customFormat="false" ht="12.75" hidden="false" customHeight="false" outlineLevel="0" collapsed="false">
      <c r="I793" s="27"/>
      <c r="J793" s="27"/>
      <c r="K793" s="27"/>
    </row>
    <row r="794" customFormat="false" ht="12.75" hidden="false" customHeight="false" outlineLevel="0" collapsed="false">
      <c r="I794" s="27"/>
      <c r="J794" s="27"/>
      <c r="K794" s="27"/>
    </row>
    <row r="795" customFormat="false" ht="12.75" hidden="false" customHeight="false" outlineLevel="0" collapsed="false">
      <c r="I795" s="27"/>
      <c r="J795" s="27"/>
      <c r="K795" s="27"/>
    </row>
    <row r="796" customFormat="false" ht="12.75" hidden="false" customHeight="false" outlineLevel="0" collapsed="false">
      <c r="I796" s="27"/>
      <c r="J796" s="27"/>
      <c r="K796" s="27"/>
    </row>
    <row r="797" customFormat="false" ht="12.75" hidden="false" customHeight="false" outlineLevel="0" collapsed="false">
      <c r="I797" s="27"/>
      <c r="J797" s="27"/>
      <c r="K797" s="27"/>
    </row>
    <row r="798" customFormat="false" ht="12.75" hidden="false" customHeight="false" outlineLevel="0" collapsed="false">
      <c r="I798" s="27"/>
      <c r="J798" s="27"/>
      <c r="K798" s="27"/>
    </row>
    <row r="799" customFormat="false" ht="12.75" hidden="false" customHeight="false" outlineLevel="0" collapsed="false">
      <c r="I799" s="27"/>
      <c r="J799" s="27"/>
      <c r="K799" s="27"/>
    </row>
    <row r="800" customFormat="false" ht="12.75" hidden="false" customHeight="false" outlineLevel="0" collapsed="false">
      <c r="I800" s="27"/>
      <c r="J800" s="27"/>
      <c r="K800" s="27"/>
    </row>
    <row r="801" customFormat="false" ht="12.75" hidden="false" customHeight="false" outlineLevel="0" collapsed="false">
      <c r="I801" s="27"/>
      <c r="J801" s="27"/>
      <c r="K801" s="27"/>
    </row>
    <row r="802" customFormat="false" ht="12.75" hidden="false" customHeight="false" outlineLevel="0" collapsed="false">
      <c r="I802" s="27"/>
      <c r="J802" s="27"/>
      <c r="K802" s="27"/>
    </row>
    <row r="803" customFormat="false" ht="12.75" hidden="false" customHeight="false" outlineLevel="0" collapsed="false">
      <c r="I803" s="27"/>
      <c r="J803" s="27"/>
      <c r="K803" s="27"/>
    </row>
    <row r="804" customFormat="false" ht="12.75" hidden="false" customHeight="false" outlineLevel="0" collapsed="false">
      <c r="I804" s="27"/>
      <c r="J804" s="27"/>
      <c r="K804" s="27"/>
    </row>
    <row r="805" customFormat="false" ht="12.75" hidden="false" customHeight="false" outlineLevel="0" collapsed="false">
      <c r="I805" s="27"/>
      <c r="J805" s="27"/>
      <c r="K805" s="27"/>
    </row>
    <row r="806" customFormat="false" ht="12.75" hidden="false" customHeight="false" outlineLevel="0" collapsed="false">
      <c r="I806" s="27"/>
      <c r="J806" s="27"/>
      <c r="K806" s="27"/>
    </row>
    <row r="807" customFormat="false" ht="12.75" hidden="false" customHeight="false" outlineLevel="0" collapsed="false">
      <c r="I807" s="27"/>
      <c r="J807" s="27"/>
      <c r="K807" s="27"/>
    </row>
    <row r="808" customFormat="false" ht="12.75" hidden="false" customHeight="false" outlineLevel="0" collapsed="false">
      <c r="I808" s="27"/>
      <c r="J808" s="27"/>
      <c r="K808" s="27"/>
    </row>
    <row r="809" customFormat="false" ht="12.75" hidden="false" customHeight="false" outlineLevel="0" collapsed="false">
      <c r="I809" s="27"/>
      <c r="J809" s="27"/>
      <c r="K809" s="27"/>
    </row>
    <row r="810" customFormat="false" ht="12.75" hidden="false" customHeight="false" outlineLevel="0" collapsed="false">
      <c r="I810" s="27"/>
      <c r="J810" s="27"/>
      <c r="K810" s="27"/>
    </row>
    <row r="811" customFormat="false" ht="12.75" hidden="false" customHeight="false" outlineLevel="0" collapsed="false">
      <c r="I811" s="27"/>
      <c r="J811" s="27"/>
      <c r="K811" s="27"/>
    </row>
    <row r="812" customFormat="false" ht="12.75" hidden="false" customHeight="false" outlineLevel="0" collapsed="false">
      <c r="I812" s="27"/>
      <c r="J812" s="27"/>
      <c r="K812" s="27"/>
    </row>
    <row r="813" customFormat="false" ht="12.75" hidden="false" customHeight="false" outlineLevel="0" collapsed="false">
      <c r="I813" s="27"/>
      <c r="J813" s="27"/>
      <c r="K813" s="27"/>
    </row>
    <row r="814" customFormat="false" ht="12.75" hidden="false" customHeight="false" outlineLevel="0" collapsed="false">
      <c r="I814" s="27"/>
      <c r="J814" s="27"/>
      <c r="K814" s="27"/>
    </row>
    <row r="815" customFormat="false" ht="12.75" hidden="false" customHeight="false" outlineLevel="0" collapsed="false">
      <c r="I815" s="27"/>
      <c r="J815" s="27"/>
      <c r="K815" s="27"/>
    </row>
    <row r="816" customFormat="false" ht="12.75" hidden="false" customHeight="false" outlineLevel="0" collapsed="false">
      <c r="I816" s="27"/>
      <c r="J816" s="27"/>
      <c r="K816" s="27"/>
    </row>
    <row r="817" customFormat="false" ht="12.75" hidden="false" customHeight="false" outlineLevel="0" collapsed="false">
      <c r="I817" s="27"/>
      <c r="J817" s="27"/>
      <c r="K817" s="27"/>
    </row>
    <row r="818" customFormat="false" ht="12.75" hidden="false" customHeight="false" outlineLevel="0" collapsed="false">
      <c r="I818" s="27"/>
      <c r="J818" s="27"/>
      <c r="K818" s="27"/>
    </row>
    <row r="819" customFormat="false" ht="12.75" hidden="false" customHeight="false" outlineLevel="0" collapsed="false">
      <c r="I819" s="27"/>
      <c r="J819" s="27"/>
      <c r="K819" s="27"/>
    </row>
    <row r="820" customFormat="false" ht="12.75" hidden="false" customHeight="false" outlineLevel="0" collapsed="false">
      <c r="I820" s="27"/>
      <c r="J820" s="27"/>
      <c r="K820" s="27"/>
    </row>
    <row r="821" customFormat="false" ht="12.75" hidden="false" customHeight="false" outlineLevel="0" collapsed="false">
      <c r="I821" s="27"/>
      <c r="J821" s="27"/>
      <c r="K821" s="27"/>
    </row>
    <row r="822" customFormat="false" ht="12.75" hidden="false" customHeight="false" outlineLevel="0" collapsed="false">
      <c r="I822" s="27"/>
      <c r="J822" s="27"/>
      <c r="K822" s="27"/>
    </row>
    <row r="823" customFormat="false" ht="12.75" hidden="false" customHeight="false" outlineLevel="0" collapsed="false">
      <c r="I823" s="27"/>
      <c r="J823" s="27"/>
      <c r="K823" s="27"/>
    </row>
    <row r="824" customFormat="false" ht="12.75" hidden="false" customHeight="false" outlineLevel="0" collapsed="false">
      <c r="I824" s="27"/>
      <c r="J824" s="27"/>
      <c r="K824" s="27"/>
    </row>
    <row r="825" customFormat="false" ht="12.75" hidden="false" customHeight="false" outlineLevel="0" collapsed="false">
      <c r="I825" s="27"/>
      <c r="J825" s="27"/>
      <c r="K825" s="27"/>
    </row>
    <row r="826" customFormat="false" ht="12.75" hidden="false" customHeight="false" outlineLevel="0" collapsed="false">
      <c r="I826" s="27"/>
      <c r="J826" s="27"/>
      <c r="K826" s="27"/>
    </row>
    <row r="827" customFormat="false" ht="12.75" hidden="false" customHeight="false" outlineLevel="0" collapsed="false">
      <c r="I827" s="27"/>
      <c r="J827" s="27"/>
      <c r="K827" s="27"/>
    </row>
    <row r="828" customFormat="false" ht="12.75" hidden="false" customHeight="false" outlineLevel="0" collapsed="false">
      <c r="I828" s="27"/>
      <c r="J828" s="27"/>
      <c r="K828" s="27"/>
    </row>
    <row r="829" customFormat="false" ht="12.75" hidden="false" customHeight="false" outlineLevel="0" collapsed="false">
      <c r="I829" s="27"/>
      <c r="J829" s="27"/>
      <c r="K829" s="27"/>
    </row>
    <row r="830" customFormat="false" ht="12.75" hidden="false" customHeight="false" outlineLevel="0" collapsed="false">
      <c r="I830" s="27"/>
      <c r="J830" s="27"/>
      <c r="K830" s="27"/>
    </row>
    <row r="831" customFormat="false" ht="12.75" hidden="false" customHeight="false" outlineLevel="0" collapsed="false">
      <c r="I831" s="27"/>
      <c r="J831" s="27"/>
      <c r="K831" s="27"/>
    </row>
    <row r="832" customFormat="false" ht="12.75" hidden="false" customHeight="false" outlineLevel="0" collapsed="false">
      <c r="I832" s="27"/>
      <c r="J832" s="27"/>
      <c r="K832" s="27"/>
    </row>
    <row r="833" customFormat="false" ht="12.75" hidden="false" customHeight="false" outlineLevel="0" collapsed="false">
      <c r="I833" s="27"/>
      <c r="J833" s="27"/>
      <c r="K833" s="27"/>
    </row>
    <row r="834" customFormat="false" ht="12.75" hidden="false" customHeight="false" outlineLevel="0" collapsed="false">
      <c r="I834" s="27"/>
      <c r="J834" s="27"/>
      <c r="K834" s="27"/>
    </row>
    <row r="835" customFormat="false" ht="12.75" hidden="false" customHeight="false" outlineLevel="0" collapsed="false">
      <c r="I835" s="27"/>
      <c r="J835" s="27"/>
      <c r="K835" s="27"/>
    </row>
    <row r="836" customFormat="false" ht="12.75" hidden="false" customHeight="false" outlineLevel="0" collapsed="false">
      <c r="I836" s="27"/>
      <c r="J836" s="27"/>
      <c r="K836" s="27"/>
    </row>
    <row r="837" customFormat="false" ht="12.75" hidden="false" customHeight="false" outlineLevel="0" collapsed="false">
      <c r="I837" s="27"/>
      <c r="J837" s="27"/>
      <c r="K837" s="27"/>
    </row>
    <row r="838" customFormat="false" ht="12.75" hidden="false" customHeight="false" outlineLevel="0" collapsed="false">
      <c r="I838" s="27"/>
      <c r="J838" s="27"/>
      <c r="K838" s="27"/>
    </row>
    <row r="839" customFormat="false" ht="12.75" hidden="false" customHeight="false" outlineLevel="0" collapsed="false">
      <c r="I839" s="27"/>
      <c r="J839" s="27"/>
      <c r="K839" s="27"/>
    </row>
    <row r="840" customFormat="false" ht="12.75" hidden="false" customHeight="false" outlineLevel="0" collapsed="false">
      <c r="I840" s="27"/>
      <c r="J840" s="27"/>
      <c r="K840" s="27"/>
    </row>
    <row r="841" customFormat="false" ht="12.75" hidden="false" customHeight="false" outlineLevel="0" collapsed="false">
      <c r="I841" s="27"/>
      <c r="J841" s="27"/>
      <c r="K841" s="27"/>
    </row>
    <row r="842" customFormat="false" ht="12.75" hidden="false" customHeight="false" outlineLevel="0" collapsed="false">
      <c r="I842" s="27"/>
      <c r="J842" s="27"/>
      <c r="K842" s="27"/>
    </row>
    <row r="843" customFormat="false" ht="12.75" hidden="false" customHeight="false" outlineLevel="0" collapsed="false">
      <c r="I843" s="27"/>
      <c r="J843" s="27"/>
      <c r="K843" s="27"/>
    </row>
    <row r="844" customFormat="false" ht="12.75" hidden="false" customHeight="false" outlineLevel="0" collapsed="false">
      <c r="I844" s="27"/>
      <c r="J844" s="27"/>
      <c r="K844" s="27"/>
    </row>
    <row r="845" customFormat="false" ht="12.75" hidden="false" customHeight="false" outlineLevel="0" collapsed="false">
      <c r="I845" s="27"/>
      <c r="J845" s="27"/>
      <c r="K845" s="27"/>
    </row>
    <row r="846" customFormat="false" ht="12.75" hidden="false" customHeight="false" outlineLevel="0" collapsed="false">
      <c r="I846" s="27"/>
      <c r="J846" s="27"/>
      <c r="K846" s="27"/>
    </row>
    <row r="847" customFormat="false" ht="12.75" hidden="false" customHeight="false" outlineLevel="0" collapsed="false">
      <c r="I847" s="27"/>
      <c r="J847" s="27"/>
      <c r="K847" s="27"/>
    </row>
    <row r="848" customFormat="false" ht="12.75" hidden="false" customHeight="false" outlineLevel="0" collapsed="false">
      <c r="I848" s="27"/>
      <c r="J848" s="27"/>
      <c r="K848" s="27"/>
    </row>
    <row r="849" customFormat="false" ht="12.75" hidden="false" customHeight="false" outlineLevel="0" collapsed="false">
      <c r="I849" s="27"/>
      <c r="J849" s="27"/>
      <c r="K849" s="27"/>
    </row>
    <row r="850" customFormat="false" ht="12.75" hidden="false" customHeight="false" outlineLevel="0" collapsed="false">
      <c r="I850" s="27"/>
      <c r="J850" s="27"/>
      <c r="K850" s="27"/>
    </row>
    <row r="851" customFormat="false" ht="12.75" hidden="false" customHeight="false" outlineLevel="0" collapsed="false">
      <c r="I851" s="27"/>
      <c r="J851" s="27"/>
      <c r="K851" s="27"/>
    </row>
    <row r="852" customFormat="false" ht="12.75" hidden="false" customHeight="false" outlineLevel="0" collapsed="false">
      <c r="I852" s="27"/>
      <c r="J852" s="27"/>
      <c r="K852" s="27"/>
    </row>
    <row r="853" customFormat="false" ht="12.75" hidden="false" customHeight="false" outlineLevel="0" collapsed="false">
      <c r="I853" s="27"/>
      <c r="J853" s="27"/>
      <c r="K853" s="27"/>
    </row>
    <row r="854" customFormat="false" ht="12.75" hidden="false" customHeight="false" outlineLevel="0" collapsed="false">
      <c r="I854" s="27"/>
      <c r="J854" s="27"/>
      <c r="K854" s="27"/>
    </row>
    <row r="855" customFormat="false" ht="12.75" hidden="false" customHeight="false" outlineLevel="0" collapsed="false">
      <c r="I855" s="27"/>
      <c r="J855" s="27"/>
      <c r="K855" s="27"/>
    </row>
    <row r="856" customFormat="false" ht="12.75" hidden="false" customHeight="false" outlineLevel="0" collapsed="false">
      <c r="I856" s="27"/>
      <c r="J856" s="27"/>
      <c r="K856" s="27"/>
    </row>
    <row r="857" customFormat="false" ht="12.75" hidden="false" customHeight="false" outlineLevel="0" collapsed="false">
      <c r="I857" s="27"/>
      <c r="J857" s="27"/>
      <c r="K857" s="27"/>
    </row>
    <row r="858" customFormat="false" ht="12.75" hidden="false" customHeight="false" outlineLevel="0" collapsed="false">
      <c r="I858" s="27"/>
      <c r="J858" s="27"/>
      <c r="K858" s="27"/>
    </row>
    <row r="859" customFormat="false" ht="12.75" hidden="false" customHeight="false" outlineLevel="0" collapsed="false">
      <c r="I859" s="27"/>
      <c r="J859" s="27"/>
      <c r="K859" s="27"/>
    </row>
    <row r="860" customFormat="false" ht="12.75" hidden="false" customHeight="false" outlineLevel="0" collapsed="false">
      <c r="I860" s="27"/>
      <c r="J860" s="27"/>
      <c r="K860" s="27"/>
    </row>
    <row r="861" customFormat="false" ht="12.75" hidden="false" customHeight="false" outlineLevel="0" collapsed="false">
      <c r="I861" s="27"/>
      <c r="J861" s="27"/>
      <c r="K861" s="27"/>
    </row>
    <row r="862" customFormat="false" ht="12.75" hidden="false" customHeight="false" outlineLevel="0" collapsed="false">
      <c r="I862" s="27"/>
      <c r="J862" s="27"/>
      <c r="K862" s="27"/>
    </row>
    <row r="863" customFormat="false" ht="12.75" hidden="false" customHeight="false" outlineLevel="0" collapsed="false">
      <c r="I863" s="27"/>
      <c r="J863" s="27"/>
      <c r="K863" s="27"/>
    </row>
    <row r="864" customFormat="false" ht="12.75" hidden="false" customHeight="false" outlineLevel="0" collapsed="false">
      <c r="I864" s="27"/>
      <c r="J864" s="27"/>
      <c r="K864" s="27"/>
    </row>
    <row r="865" customFormat="false" ht="12.75" hidden="false" customHeight="false" outlineLevel="0" collapsed="false">
      <c r="I865" s="27"/>
      <c r="J865" s="27"/>
      <c r="K865" s="27"/>
    </row>
    <row r="866" customFormat="false" ht="12.75" hidden="false" customHeight="false" outlineLevel="0" collapsed="false">
      <c r="I866" s="27"/>
      <c r="J866" s="27"/>
      <c r="K866" s="27"/>
    </row>
    <row r="867" customFormat="false" ht="12.75" hidden="false" customHeight="false" outlineLevel="0" collapsed="false">
      <c r="I867" s="27"/>
      <c r="J867" s="27"/>
      <c r="K867" s="27"/>
    </row>
    <row r="868" customFormat="false" ht="12.75" hidden="false" customHeight="false" outlineLevel="0" collapsed="false">
      <c r="I868" s="27"/>
      <c r="J868" s="27"/>
      <c r="K868" s="27"/>
    </row>
    <row r="869" customFormat="false" ht="12.75" hidden="false" customHeight="false" outlineLevel="0" collapsed="false">
      <c r="I869" s="27"/>
      <c r="J869" s="27"/>
      <c r="K869" s="27"/>
    </row>
    <row r="870" customFormat="false" ht="12.75" hidden="false" customHeight="false" outlineLevel="0" collapsed="false">
      <c r="I870" s="27"/>
      <c r="J870" s="27"/>
      <c r="K870" s="27"/>
    </row>
    <row r="871" customFormat="false" ht="12.75" hidden="false" customHeight="false" outlineLevel="0" collapsed="false">
      <c r="I871" s="27"/>
      <c r="J871" s="27"/>
      <c r="K871" s="27"/>
    </row>
    <row r="872" customFormat="false" ht="12.75" hidden="false" customHeight="false" outlineLevel="0" collapsed="false">
      <c r="I872" s="27"/>
      <c r="J872" s="27"/>
      <c r="K872" s="27"/>
    </row>
    <row r="873" customFormat="false" ht="12.75" hidden="false" customHeight="false" outlineLevel="0" collapsed="false">
      <c r="I873" s="27"/>
      <c r="J873" s="27"/>
      <c r="K873" s="27"/>
    </row>
    <row r="874" customFormat="false" ht="12.75" hidden="false" customHeight="false" outlineLevel="0" collapsed="false">
      <c r="I874" s="27"/>
      <c r="J874" s="27"/>
      <c r="K874" s="27"/>
    </row>
    <row r="875" customFormat="false" ht="12.75" hidden="false" customHeight="false" outlineLevel="0" collapsed="false">
      <c r="I875" s="27"/>
      <c r="J875" s="27"/>
      <c r="K875" s="27"/>
    </row>
    <row r="876" customFormat="false" ht="12.75" hidden="false" customHeight="false" outlineLevel="0" collapsed="false">
      <c r="I876" s="27"/>
      <c r="J876" s="27"/>
      <c r="K876" s="27"/>
    </row>
    <row r="877" customFormat="false" ht="12.75" hidden="false" customHeight="false" outlineLevel="0" collapsed="false">
      <c r="I877" s="27"/>
      <c r="J877" s="27"/>
      <c r="K877" s="27"/>
    </row>
    <row r="878" customFormat="false" ht="12.75" hidden="false" customHeight="false" outlineLevel="0" collapsed="false">
      <c r="I878" s="27"/>
      <c r="J878" s="27"/>
      <c r="K878" s="27"/>
    </row>
    <row r="879" customFormat="false" ht="12.75" hidden="false" customHeight="false" outlineLevel="0" collapsed="false">
      <c r="I879" s="27"/>
      <c r="J879" s="27"/>
      <c r="K879" s="27"/>
    </row>
    <row r="880" customFormat="false" ht="12.75" hidden="false" customHeight="false" outlineLevel="0" collapsed="false">
      <c r="I880" s="27"/>
      <c r="J880" s="27"/>
      <c r="K880" s="27"/>
    </row>
    <row r="881" customFormat="false" ht="12.75" hidden="false" customHeight="false" outlineLevel="0" collapsed="false">
      <c r="I881" s="27"/>
      <c r="J881" s="27"/>
      <c r="K881" s="27"/>
    </row>
    <row r="882" customFormat="false" ht="12.75" hidden="false" customHeight="false" outlineLevel="0" collapsed="false">
      <c r="I882" s="27"/>
      <c r="J882" s="27"/>
      <c r="K882" s="27"/>
    </row>
    <row r="883" customFormat="false" ht="12.75" hidden="false" customHeight="false" outlineLevel="0" collapsed="false">
      <c r="I883" s="27"/>
      <c r="J883" s="27"/>
      <c r="K883" s="27"/>
    </row>
    <row r="884" customFormat="false" ht="12.75" hidden="false" customHeight="false" outlineLevel="0" collapsed="false">
      <c r="I884" s="27"/>
      <c r="J884" s="27"/>
      <c r="K884" s="27"/>
    </row>
    <row r="885" customFormat="false" ht="12.75" hidden="false" customHeight="false" outlineLevel="0" collapsed="false">
      <c r="I885" s="27"/>
      <c r="J885" s="27"/>
      <c r="K885" s="27"/>
    </row>
    <row r="886" customFormat="false" ht="12.75" hidden="false" customHeight="false" outlineLevel="0" collapsed="false">
      <c r="I886" s="27"/>
      <c r="J886" s="27"/>
      <c r="K886" s="27"/>
    </row>
    <row r="887" customFormat="false" ht="12.75" hidden="false" customHeight="false" outlineLevel="0" collapsed="false">
      <c r="I887" s="27"/>
      <c r="J887" s="27"/>
      <c r="K887" s="27"/>
    </row>
    <row r="888" customFormat="false" ht="12.75" hidden="false" customHeight="false" outlineLevel="0" collapsed="false">
      <c r="I888" s="27"/>
      <c r="J888" s="27"/>
      <c r="K888" s="27"/>
    </row>
    <row r="889" customFormat="false" ht="12.75" hidden="false" customHeight="false" outlineLevel="0" collapsed="false">
      <c r="I889" s="27"/>
      <c r="J889" s="27"/>
      <c r="K889" s="27"/>
    </row>
    <row r="890" customFormat="false" ht="12.75" hidden="false" customHeight="false" outlineLevel="0" collapsed="false">
      <c r="I890" s="27"/>
      <c r="J890" s="27"/>
      <c r="K890" s="27"/>
    </row>
    <row r="891" customFormat="false" ht="12.75" hidden="false" customHeight="false" outlineLevel="0" collapsed="false">
      <c r="I891" s="27"/>
      <c r="J891" s="27"/>
      <c r="K891" s="27"/>
    </row>
    <row r="892" customFormat="false" ht="12.75" hidden="false" customHeight="false" outlineLevel="0" collapsed="false">
      <c r="I892" s="27"/>
      <c r="J892" s="27"/>
      <c r="K892" s="27"/>
    </row>
    <row r="893" customFormat="false" ht="12.75" hidden="false" customHeight="false" outlineLevel="0" collapsed="false">
      <c r="I893" s="27"/>
      <c r="J893" s="27"/>
      <c r="K893" s="27"/>
    </row>
    <row r="894" customFormat="false" ht="12.75" hidden="false" customHeight="false" outlineLevel="0" collapsed="false">
      <c r="I894" s="27"/>
      <c r="J894" s="27"/>
      <c r="K894" s="27"/>
    </row>
    <row r="895" customFormat="false" ht="12.75" hidden="false" customHeight="false" outlineLevel="0" collapsed="false">
      <c r="I895" s="27"/>
      <c r="J895" s="27"/>
      <c r="K895" s="27"/>
    </row>
    <row r="896" customFormat="false" ht="12.75" hidden="false" customHeight="false" outlineLevel="0" collapsed="false">
      <c r="I896" s="27"/>
      <c r="J896" s="27"/>
      <c r="K896" s="27"/>
    </row>
    <row r="897" customFormat="false" ht="12.75" hidden="false" customHeight="false" outlineLevel="0" collapsed="false">
      <c r="I897" s="27"/>
      <c r="J897" s="27"/>
      <c r="K897" s="27"/>
    </row>
    <row r="898" customFormat="false" ht="12.75" hidden="false" customHeight="false" outlineLevel="0" collapsed="false">
      <c r="I898" s="27"/>
      <c r="J898" s="27"/>
      <c r="K898" s="27"/>
    </row>
    <row r="899" customFormat="false" ht="12.75" hidden="false" customHeight="false" outlineLevel="0" collapsed="false">
      <c r="I899" s="27"/>
      <c r="J899" s="27"/>
      <c r="K899" s="27"/>
    </row>
    <row r="900" customFormat="false" ht="12.75" hidden="false" customHeight="false" outlineLevel="0" collapsed="false">
      <c r="I900" s="27"/>
      <c r="J900" s="27"/>
      <c r="K900" s="27"/>
    </row>
    <row r="901" customFormat="false" ht="12.75" hidden="false" customHeight="false" outlineLevel="0" collapsed="false">
      <c r="I901" s="27"/>
      <c r="J901" s="27"/>
      <c r="K901" s="27"/>
    </row>
    <row r="902" customFormat="false" ht="12.75" hidden="false" customHeight="false" outlineLevel="0" collapsed="false">
      <c r="I902" s="27"/>
      <c r="J902" s="27"/>
      <c r="K902" s="27"/>
    </row>
    <row r="903" customFormat="false" ht="12.75" hidden="false" customHeight="false" outlineLevel="0" collapsed="false">
      <c r="I903" s="27"/>
      <c r="J903" s="27"/>
      <c r="K903" s="27"/>
    </row>
    <row r="904" customFormat="false" ht="12.75" hidden="false" customHeight="false" outlineLevel="0" collapsed="false">
      <c r="I904" s="27"/>
      <c r="J904" s="27"/>
      <c r="K904" s="27"/>
    </row>
    <row r="905" customFormat="false" ht="12.75" hidden="false" customHeight="false" outlineLevel="0" collapsed="false">
      <c r="I905" s="27"/>
      <c r="J905" s="27"/>
      <c r="K905" s="27"/>
    </row>
    <row r="906" customFormat="false" ht="12.75" hidden="false" customHeight="false" outlineLevel="0" collapsed="false">
      <c r="I906" s="27"/>
      <c r="J906" s="27"/>
      <c r="K906" s="27"/>
    </row>
    <row r="907" customFormat="false" ht="12.75" hidden="false" customHeight="false" outlineLevel="0" collapsed="false">
      <c r="I907" s="27"/>
      <c r="J907" s="27"/>
      <c r="K907" s="27"/>
    </row>
    <row r="908" customFormat="false" ht="12.75" hidden="false" customHeight="false" outlineLevel="0" collapsed="false">
      <c r="I908" s="27"/>
      <c r="J908" s="27"/>
      <c r="K908" s="27"/>
    </row>
    <row r="909" customFormat="false" ht="12.75" hidden="false" customHeight="false" outlineLevel="0" collapsed="false">
      <c r="I909" s="27"/>
      <c r="J909" s="27"/>
      <c r="K909" s="27"/>
    </row>
    <row r="910" customFormat="false" ht="12.75" hidden="false" customHeight="false" outlineLevel="0" collapsed="false">
      <c r="I910" s="27"/>
      <c r="J910" s="27"/>
      <c r="K910" s="27"/>
    </row>
    <row r="911" customFormat="false" ht="12.75" hidden="false" customHeight="false" outlineLevel="0" collapsed="false">
      <c r="I911" s="27"/>
      <c r="J911" s="27"/>
      <c r="K911" s="27"/>
    </row>
    <row r="912" customFormat="false" ht="12.75" hidden="false" customHeight="false" outlineLevel="0" collapsed="false">
      <c r="I912" s="27"/>
      <c r="J912" s="27"/>
      <c r="K912" s="27"/>
    </row>
    <row r="913" customFormat="false" ht="12.75" hidden="false" customHeight="false" outlineLevel="0" collapsed="false">
      <c r="I913" s="27"/>
      <c r="J913" s="27"/>
      <c r="K913" s="27"/>
    </row>
    <row r="914" customFormat="false" ht="12.75" hidden="false" customHeight="false" outlineLevel="0" collapsed="false">
      <c r="I914" s="27"/>
      <c r="J914" s="27"/>
      <c r="K914" s="27"/>
    </row>
    <row r="915" customFormat="false" ht="12.75" hidden="false" customHeight="false" outlineLevel="0" collapsed="false">
      <c r="I915" s="27"/>
      <c r="J915" s="27"/>
      <c r="K915" s="27"/>
    </row>
    <row r="916" customFormat="false" ht="12.75" hidden="false" customHeight="false" outlineLevel="0" collapsed="false">
      <c r="I916" s="27"/>
      <c r="J916" s="27"/>
      <c r="K916" s="27"/>
    </row>
    <row r="917" customFormat="false" ht="12.75" hidden="false" customHeight="false" outlineLevel="0" collapsed="false">
      <c r="I917" s="27"/>
      <c r="J917" s="27"/>
      <c r="K917" s="27"/>
    </row>
    <row r="918" customFormat="false" ht="12.75" hidden="false" customHeight="false" outlineLevel="0" collapsed="false">
      <c r="I918" s="27"/>
      <c r="J918" s="27"/>
      <c r="K918" s="27"/>
    </row>
    <row r="919" customFormat="false" ht="12.75" hidden="false" customHeight="false" outlineLevel="0" collapsed="false">
      <c r="I919" s="27"/>
      <c r="J919" s="27"/>
      <c r="K919" s="27"/>
    </row>
    <row r="920" customFormat="false" ht="12.75" hidden="false" customHeight="false" outlineLevel="0" collapsed="false">
      <c r="I920" s="27"/>
      <c r="J920" s="27"/>
      <c r="K920" s="27"/>
    </row>
    <row r="921" customFormat="false" ht="12.75" hidden="false" customHeight="false" outlineLevel="0" collapsed="false">
      <c r="I921" s="27"/>
      <c r="J921" s="27"/>
      <c r="K921" s="27"/>
    </row>
    <row r="922" customFormat="false" ht="12.75" hidden="false" customHeight="false" outlineLevel="0" collapsed="false">
      <c r="I922" s="27"/>
      <c r="J922" s="27"/>
      <c r="K922" s="27"/>
    </row>
    <row r="923" customFormat="false" ht="12.75" hidden="false" customHeight="false" outlineLevel="0" collapsed="false">
      <c r="I923" s="27"/>
      <c r="J923" s="27"/>
      <c r="K923" s="27"/>
    </row>
    <row r="924" customFormat="false" ht="12.75" hidden="false" customHeight="false" outlineLevel="0" collapsed="false">
      <c r="I924" s="27"/>
      <c r="J924" s="27"/>
      <c r="K924" s="27"/>
    </row>
    <row r="925" customFormat="false" ht="12.75" hidden="false" customHeight="false" outlineLevel="0" collapsed="false">
      <c r="I925" s="27"/>
      <c r="J925" s="27"/>
      <c r="K925" s="27"/>
    </row>
    <row r="926" customFormat="false" ht="12.75" hidden="false" customHeight="false" outlineLevel="0" collapsed="false">
      <c r="I926" s="27"/>
      <c r="J926" s="27"/>
      <c r="K926" s="27"/>
    </row>
    <row r="927" customFormat="false" ht="12.75" hidden="false" customHeight="false" outlineLevel="0" collapsed="false">
      <c r="I927" s="27"/>
      <c r="J927" s="27"/>
      <c r="K927" s="27"/>
    </row>
    <row r="928" customFormat="false" ht="12.75" hidden="false" customHeight="false" outlineLevel="0" collapsed="false">
      <c r="I928" s="27"/>
      <c r="J928" s="27"/>
      <c r="K928" s="27"/>
    </row>
    <row r="929" customFormat="false" ht="12.75" hidden="false" customHeight="false" outlineLevel="0" collapsed="false">
      <c r="I929" s="27"/>
      <c r="J929" s="27"/>
      <c r="K929" s="27"/>
    </row>
    <row r="930" customFormat="false" ht="12.75" hidden="false" customHeight="false" outlineLevel="0" collapsed="false">
      <c r="I930" s="27"/>
      <c r="J930" s="27"/>
      <c r="K930" s="27"/>
    </row>
    <row r="931" customFormat="false" ht="12.75" hidden="false" customHeight="false" outlineLevel="0" collapsed="false">
      <c r="I931" s="27"/>
      <c r="J931" s="27"/>
      <c r="K931" s="27"/>
    </row>
    <row r="932" customFormat="false" ht="12.75" hidden="false" customHeight="false" outlineLevel="0" collapsed="false">
      <c r="I932" s="27"/>
      <c r="J932" s="27"/>
      <c r="K932" s="27"/>
    </row>
    <row r="933" customFormat="false" ht="12.75" hidden="false" customHeight="false" outlineLevel="0" collapsed="false">
      <c r="I933" s="27"/>
      <c r="J933" s="27"/>
      <c r="K933" s="27"/>
    </row>
    <row r="934" customFormat="false" ht="12.75" hidden="false" customHeight="false" outlineLevel="0" collapsed="false">
      <c r="I934" s="27"/>
      <c r="J934" s="27"/>
      <c r="K934" s="27"/>
    </row>
    <row r="935" customFormat="false" ht="12.75" hidden="false" customHeight="false" outlineLevel="0" collapsed="false">
      <c r="I935" s="27"/>
      <c r="J935" s="27"/>
      <c r="K935" s="27"/>
    </row>
    <row r="936" customFormat="false" ht="12.75" hidden="false" customHeight="false" outlineLevel="0" collapsed="false">
      <c r="I936" s="27"/>
      <c r="J936" s="27"/>
      <c r="K936" s="27"/>
    </row>
    <row r="937" customFormat="false" ht="12.75" hidden="false" customHeight="false" outlineLevel="0" collapsed="false">
      <c r="I937" s="27"/>
      <c r="J937" s="27"/>
      <c r="K937" s="27"/>
    </row>
    <row r="938" customFormat="false" ht="12.75" hidden="false" customHeight="false" outlineLevel="0" collapsed="false">
      <c r="I938" s="27"/>
      <c r="J938" s="27"/>
      <c r="K938" s="27"/>
    </row>
    <row r="939" customFormat="false" ht="12.75" hidden="false" customHeight="false" outlineLevel="0" collapsed="false">
      <c r="I939" s="27"/>
      <c r="J939" s="27"/>
      <c r="K939" s="27"/>
    </row>
    <row r="940" customFormat="false" ht="12.75" hidden="false" customHeight="false" outlineLevel="0" collapsed="false">
      <c r="I940" s="27"/>
      <c r="J940" s="27"/>
      <c r="K940" s="27"/>
    </row>
    <row r="941" customFormat="false" ht="12.75" hidden="false" customHeight="false" outlineLevel="0" collapsed="false">
      <c r="I941" s="27"/>
      <c r="J941" s="27"/>
      <c r="K941" s="27"/>
    </row>
    <row r="942" customFormat="false" ht="12.75" hidden="false" customHeight="false" outlineLevel="0" collapsed="false">
      <c r="I942" s="27"/>
      <c r="J942" s="27"/>
      <c r="K942" s="27"/>
    </row>
    <row r="943" customFormat="false" ht="12.75" hidden="false" customHeight="false" outlineLevel="0" collapsed="false">
      <c r="I943" s="27"/>
      <c r="J943" s="27"/>
      <c r="K943" s="27"/>
    </row>
    <row r="944" customFormat="false" ht="12.75" hidden="false" customHeight="false" outlineLevel="0" collapsed="false">
      <c r="I944" s="27"/>
      <c r="J944" s="27"/>
      <c r="K944" s="27"/>
    </row>
    <row r="945" customFormat="false" ht="12.75" hidden="false" customHeight="false" outlineLevel="0" collapsed="false">
      <c r="I945" s="27"/>
      <c r="J945" s="27"/>
      <c r="K945" s="27"/>
    </row>
    <row r="946" customFormat="false" ht="12.75" hidden="false" customHeight="false" outlineLevel="0" collapsed="false">
      <c r="I946" s="27"/>
      <c r="J946" s="27"/>
      <c r="K946" s="27"/>
    </row>
    <row r="947" customFormat="false" ht="12.75" hidden="false" customHeight="false" outlineLevel="0" collapsed="false">
      <c r="I947" s="27"/>
      <c r="J947" s="27"/>
      <c r="K947" s="27"/>
    </row>
    <row r="948" customFormat="false" ht="12.75" hidden="false" customHeight="false" outlineLevel="0" collapsed="false">
      <c r="I948" s="27"/>
      <c r="J948" s="27"/>
      <c r="K948" s="27"/>
    </row>
    <row r="949" customFormat="false" ht="12.75" hidden="false" customHeight="false" outlineLevel="0" collapsed="false">
      <c r="I949" s="27"/>
      <c r="J949" s="27"/>
      <c r="K949" s="27"/>
    </row>
    <row r="950" customFormat="false" ht="12.75" hidden="false" customHeight="false" outlineLevel="0" collapsed="false">
      <c r="I950" s="27"/>
      <c r="J950" s="27"/>
      <c r="K950" s="27"/>
    </row>
    <row r="951" customFormat="false" ht="12.75" hidden="false" customHeight="false" outlineLevel="0" collapsed="false">
      <c r="I951" s="27"/>
      <c r="J951" s="27"/>
      <c r="K951" s="27"/>
    </row>
    <row r="952" customFormat="false" ht="12.75" hidden="false" customHeight="false" outlineLevel="0" collapsed="false">
      <c r="I952" s="27"/>
      <c r="J952" s="27"/>
      <c r="K952" s="27"/>
    </row>
    <row r="953" customFormat="false" ht="12.75" hidden="false" customHeight="false" outlineLevel="0" collapsed="false">
      <c r="I953" s="27"/>
      <c r="J953" s="27"/>
      <c r="K953" s="27"/>
    </row>
    <row r="954" customFormat="false" ht="12.75" hidden="false" customHeight="false" outlineLevel="0" collapsed="false">
      <c r="I954" s="27"/>
      <c r="J954" s="27"/>
      <c r="K954" s="27"/>
    </row>
    <row r="955" customFormat="false" ht="12.75" hidden="false" customHeight="false" outlineLevel="0" collapsed="false">
      <c r="I955" s="27"/>
      <c r="J955" s="27"/>
      <c r="K955" s="27"/>
    </row>
    <row r="956" customFormat="false" ht="12.75" hidden="false" customHeight="false" outlineLevel="0" collapsed="false">
      <c r="I956" s="27"/>
      <c r="J956" s="27"/>
      <c r="K956" s="27"/>
    </row>
    <row r="957" customFormat="false" ht="12.75" hidden="false" customHeight="false" outlineLevel="0" collapsed="false">
      <c r="I957" s="27"/>
      <c r="J957" s="27"/>
      <c r="K957" s="27"/>
    </row>
    <row r="958" customFormat="false" ht="12.75" hidden="false" customHeight="false" outlineLevel="0" collapsed="false">
      <c r="I958" s="27"/>
      <c r="J958" s="27"/>
      <c r="K958" s="27"/>
    </row>
    <row r="959" customFormat="false" ht="12.75" hidden="false" customHeight="false" outlineLevel="0" collapsed="false">
      <c r="I959" s="27"/>
      <c r="J959" s="27"/>
      <c r="K959" s="27"/>
    </row>
    <row r="960" customFormat="false" ht="12.75" hidden="false" customHeight="false" outlineLevel="0" collapsed="false">
      <c r="I960" s="27"/>
      <c r="J960" s="27"/>
      <c r="K960" s="27"/>
    </row>
    <row r="961" customFormat="false" ht="12.75" hidden="false" customHeight="false" outlineLevel="0" collapsed="false">
      <c r="I961" s="27"/>
      <c r="J961" s="27"/>
      <c r="K961" s="27"/>
    </row>
    <row r="962" customFormat="false" ht="12.75" hidden="false" customHeight="false" outlineLevel="0" collapsed="false">
      <c r="I962" s="27"/>
      <c r="J962" s="27"/>
      <c r="K962" s="27"/>
    </row>
    <row r="963" customFormat="false" ht="12.75" hidden="false" customHeight="false" outlineLevel="0" collapsed="false">
      <c r="I963" s="27"/>
      <c r="J963" s="27"/>
      <c r="K963" s="27"/>
    </row>
    <row r="964" customFormat="false" ht="12.75" hidden="false" customHeight="false" outlineLevel="0" collapsed="false">
      <c r="I964" s="27"/>
      <c r="J964" s="27"/>
      <c r="K964" s="27"/>
    </row>
    <row r="965" customFormat="false" ht="12.75" hidden="false" customHeight="false" outlineLevel="0" collapsed="false">
      <c r="I965" s="27"/>
      <c r="J965" s="27"/>
      <c r="K965" s="27"/>
    </row>
    <row r="966" customFormat="false" ht="12.75" hidden="false" customHeight="false" outlineLevel="0" collapsed="false">
      <c r="I966" s="27"/>
      <c r="J966" s="27"/>
      <c r="K966" s="27"/>
    </row>
    <row r="967" customFormat="false" ht="12.75" hidden="false" customHeight="false" outlineLevel="0" collapsed="false">
      <c r="I967" s="27"/>
      <c r="J967" s="27"/>
      <c r="K967" s="27"/>
    </row>
    <row r="968" customFormat="false" ht="12.75" hidden="false" customHeight="false" outlineLevel="0" collapsed="false">
      <c r="I968" s="27"/>
      <c r="J968" s="27"/>
      <c r="K968" s="27"/>
    </row>
    <row r="969" customFormat="false" ht="12.75" hidden="false" customHeight="false" outlineLevel="0" collapsed="false">
      <c r="I969" s="27"/>
      <c r="J969" s="27"/>
      <c r="K969" s="27"/>
    </row>
    <row r="970" customFormat="false" ht="12.75" hidden="false" customHeight="false" outlineLevel="0" collapsed="false">
      <c r="I970" s="27"/>
      <c r="J970" s="27"/>
      <c r="K970" s="27"/>
    </row>
    <row r="971" customFormat="false" ht="12.75" hidden="false" customHeight="false" outlineLevel="0" collapsed="false">
      <c r="I971" s="27"/>
      <c r="J971" s="27"/>
      <c r="K971" s="27"/>
    </row>
    <row r="972" customFormat="false" ht="12.75" hidden="false" customHeight="false" outlineLevel="0" collapsed="false">
      <c r="I972" s="27"/>
      <c r="J972" s="27"/>
      <c r="K972" s="27"/>
    </row>
    <row r="973" customFormat="false" ht="12.75" hidden="false" customHeight="false" outlineLevel="0" collapsed="false">
      <c r="I973" s="27"/>
      <c r="J973" s="27"/>
      <c r="K973" s="27"/>
    </row>
    <row r="974" customFormat="false" ht="12.75" hidden="false" customHeight="false" outlineLevel="0" collapsed="false">
      <c r="I974" s="27"/>
      <c r="J974" s="27"/>
      <c r="K974" s="27"/>
    </row>
    <row r="975" customFormat="false" ht="12.75" hidden="false" customHeight="false" outlineLevel="0" collapsed="false">
      <c r="I975" s="27"/>
      <c r="J975" s="27"/>
      <c r="K975" s="27"/>
    </row>
    <row r="976" customFormat="false" ht="12.75" hidden="false" customHeight="false" outlineLevel="0" collapsed="false">
      <c r="I976" s="27"/>
      <c r="J976" s="27"/>
      <c r="K976" s="27"/>
    </row>
    <row r="977" customFormat="false" ht="12.75" hidden="false" customHeight="false" outlineLevel="0" collapsed="false">
      <c r="I977" s="27"/>
      <c r="J977" s="27"/>
      <c r="K977" s="27"/>
    </row>
    <row r="978" customFormat="false" ht="12.75" hidden="false" customHeight="false" outlineLevel="0" collapsed="false">
      <c r="I978" s="27"/>
      <c r="J978" s="27"/>
      <c r="K978" s="27"/>
    </row>
    <row r="979" customFormat="false" ht="12.75" hidden="false" customHeight="false" outlineLevel="0" collapsed="false">
      <c r="I979" s="27"/>
      <c r="J979" s="27"/>
      <c r="K979" s="27"/>
    </row>
    <row r="980" customFormat="false" ht="12.75" hidden="false" customHeight="false" outlineLevel="0" collapsed="false">
      <c r="I980" s="27"/>
      <c r="J980" s="27"/>
      <c r="K980" s="27"/>
    </row>
    <row r="981" customFormat="false" ht="12.75" hidden="false" customHeight="false" outlineLevel="0" collapsed="false">
      <c r="I981" s="27"/>
      <c r="J981" s="27"/>
      <c r="K981" s="27"/>
    </row>
    <row r="982" customFormat="false" ht="12.75" hidden="false" customHeight="false" outlineLevel="0" collapsed="false">
      <c r="I982" s="27"/>
      <c r="J982" s="27"/>
      <c r="K982" s="27"/>
    </row>
    <row r="983" customFormat="false" ht="12.75" hidden="false" customHeight="false" outlineLevel="0" collapsed="false">
      <c r="I983" s="27"/>
      <c r="J983" s="27"/>
      <c r="K983" s="27"/>
    </row>
    <row r="984" customFormat="false" ht="12.75" hidden="false" customHeight="false" outlineLevel="0" collapsed="false">
      <c r="I984" s="27"/>
      <c r="J984" s="27"/>
      <c r="K984" s="27"/>
    </row>
    <row r="985" customFormat="false" ht="12.75" hidden="false" customHeight="false" outlineLevel="0" collapsed="false">
      <c r="I985" s="27"/>
      <c r="J985" s="27"/>
      <c r="K985" s="27"/>
    </row>
    <row r="986" customFormat="false" ht="12.75" hidden="false" customHeight="false" outlineLevel="0" collapsed="false">
      <c r="I986" s="27"/>
      <c r="J986" s="27"/>
      <c r="K986" s="27"/>
    </row>
    <row r="987" customFormat="false" ht="12.75" hidden="false" customHeight="false" outlineLevel="0" collapsed="false">
      <c r="I987" s="27"/>
      <c r="J987" s="27"/>
      <c r="K987" s="27"/>
    </row>
    <row r="988" customFormat="false" ht="12.75" hidden="false" customHeight="false" outlineLevel="0" collapsed="false">
      <c r="I988" s="27"/>
      <c r="J988" s="27"/>
      <c r="K988" s="27"/>
    </row>
    <row r="989" customFormat="false" ht="12.75" hidden="false" customHeight="false" outlineLevel="0" collapsed="false">
      <c r="I989" s="27"/>
      <c r="J989" s="27"/>
      <c r="K989" s="27"/>
    </row>
    <row r="990" customFormat="false" ht="12.75" hidden="false" customHeight="false" outlineLevel="0" collapsed="false">
      <c r="I990" s="27"/>
      <c r="J990" s="27"/>
      <c r="K990" s="27"/>
    </row>
    <row r="991" customFormat="false" ht="12.75" hidden="false" customHeight="false" outlineLevel="0" collapsed="false">
      <c r="I991" s="27"/>
      <c r="J991" s="27"/>
      <c r="K991" s="27"/>
    </row>
    <row r="992" customFormat="false" ht="12.75" hidden="false" customHeight="false" outlineLevel="0" collapsed="false">
      <c r="I992" s="27"/>
      <c r="J992" s="27"/>
      <c r="K992" s="27"/>
    </row>
    <row r="993" customFormat="false" ht="12.75" hidden="false" customHeight="false" outlineLevel="0" collapsed="false">
      <c r="I993" s="27"/>
      <c r="J993" s="27"/>
      <c r="K993" s="27"/>
    </row>
    <row r="994" customFormat="false" ht="12.75" hidden="false" customHeight="false" outlineLevel="0" collapsed="false">
      <c r="I994" s="27"/>
      <c r="J994" s="27"/>
      <c r="K994" s="27"/>
    </row>
    <row r="995" customFormat="false" ht="12.75" hidden="false" customHeight="false" outlineLevel="0" collapsed="false">
      <c r="I995" s="27"/>
      <c r="J995" s="27"/>
      <c r="K995" s="27"/>
    </row>
    <row r="996" customFormat="false" ht="12.75" hidden="false" customHeight="false" outlineLevel="0" collapsed="false">
      <c r="I996" s="27"/>
      <c r="J996" s="27"/>
      <c r="K996" s="27"/>
    </row>
    <row r="997" customFormat="false" ht="12.75" hidden="false" customHeight="false" outlineLevel="0" collapsed="false">
      <c r="I997" s="27"/>
      <c r="J997" s="27"/>
      <c r="K997" s="27"/>
    </row>
    <row r="998" customFormat="false" ht="12.75" hidden="false" customHeight="false" outlineLevel="0" collapsed="false">
      <c r="I998" s="27"/>
      <c r="J998" s="27"/>
      <c r="K998" s="27"/>
    </row>
    <row r="999" customFormat="false" ht="12.8" hidden="false" customHeight="false" outlineLevel="0" collapsed="false">
      <c r="I999" s="27"/>
      <c r="J999" s="27"/>
      <c r="K999" s="27"/>
    </row>
    <row r="1000" customFormat="false" ht="12.8" hidden="false" customHeight="false" outlineLevel="0" collapsed="false">
      <c r="I1000" s="27"/>
      <c r="J1000" s="27"/>
      <c r="K1000" s="27"/>
    </row>
    <row r="1001" customFormat="false" ht="12.8" hidden="false" customHeight="false" outlineLevel="0" collapsed="false">
      <c r="I1001" s="27"/>
      <c r="J1001" s="27"/>
      <c r="K1001" s="27"/>
    </row>
    <row r="1002" customFormat="false" ht="12.8" hidden="false" customHeight="false" outlineLevel="0" collapsed="false">
      <c r="K1002" s="27"/>
    </row>
  </sheetData>
  <autoFilter ref="A1:O1"/>
  <conditionalFormatting sqref="K2:K1048576">
    <cfRule type="cellIs" priority="2" operator="equal" aboveAverage="0" equalAverage="0" bottom="0" percent="0" rank="0" text="" dxfId="1">
      <formula>"Accepted"</formula>
    </cfRule>
    <cfRule type="cellIs" priority="3" operator="equal" aboveAverage="0" equalAverage="0" bottom="0" percent="0" rank="0" text="" dxfId="2">
      <formula>"Revised"</formula>
    </cfRule>
    <cfRule type="cellIs" priority="4" operator="equal" aboveAverage="0" equalAverage="0" bottom="0" percent="0" rank="0" text="" dxfId="3">
      <formula>"Rejected"</formula>
    </cfRule>
  </conditionalFormatting>
  <conditionalFormatting sqref="L2:L1048576">
    <cfRule type="expression" priority="5" aboveAverage="0" equalAverage="0" bottom="0" percent="0" rank="0" text="" dxfId="4">
      <formula>AND(OR($K2="Revised", $K2="Rejected"),$L2="")</formula>
    </cfRule>
    <cfRule type="expression" priority="6" aboveAverage="0" equalAverage="0" bottom="0" percent="0" rank="0" text="" dxfId="4">
      <formula>AND($K2="Accepted", $L2&lt;&gt;"")</formula>
    </cfRule>
  </conditionalFormatting>
  <conditionalFormatting sqref="A2:A1048576">
    <cfRule type="expression" priority="7" aboveAverage="0" equalAverage="0" bottom="0" percent="0" rank="0" text="" dxfId="1">
      <formula>$K2="Accepted"</formula>
    </cfRule>
    <cfRule type="expression" priority="8" aboveAverage="0" equalAverage="0" bottom="0" percent="0" rank="0" text="" dxfId="3">
      <formula>$K2="Rejected"</formula>
    </cfRule>
    <cfRule type="expression" priority="9" aboveAverage="0" equalAverage="0" bottom="0" percent="0" rank="0" text="" dxfId="2">
      <formula>$K2="Revised"</formula>
    </cfRule>
  </conditionalFormatting>
  <dataValidations count="4">
    <dataValidation allowBlank="true" errorStyle="stop" operator="equal" showDropDown="false" showErrorMessage="true" showInputMessage="false" sqref="I2:I1001" type="list">
      <formula1>"Editorial,Technical,General"</formula1>
      <formula2>0</formula2>
    </dataValidation>
    <dataValidation allowBlank="true" errorStyle="stop" operator="equal" showDropDown="false" showErrorMessage="true" showInputMessage="false" sqref="J2:J1001" type="list">
      <formula1>"Yes,No"</formula1>
      <formula2>0</formula2>
    </dataValidation>
    <dataValidation allowBlank="true" errorStyle="stop" operator="equal" showDropDown="false" showErrorMessage="true" showInputMessage="false" sqref="K2:K1002" type="list">
      <formula1>"Accepted,Revised,Rejected"</formula1>
      <formula2>0</formula2>
    </dataValidation>
    <dataValidation allowBlank="true" errorStyle="stop" operator="equal" showDropDown="false" showErrorMessage="true" showInputMessage="false" sqref="A2:A27" type="none">
      <formula1>0</formula1>
      <formula2>0</formula2>
    </dataValidation>
  </dataValidations>
  <printOptions headings="false" gridLines="false" gridLinesSet="true" horizontalCentered="false" verticalCentered="false"/>
  <pageMargins left="0.7875" right="0.7875"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P14"/>
  <sheetViews>
    <sheetView showFormulas="false" showGridLines="false" showRowColHeaders="true" showZeros="true" rightToLeft="false" tabSelected="false" showOutlineSymbols="true" defaultGridColor="true" view="normal" topLeftCell="A1" colorId="64" zoomScale="130" zoomScaleNormal="130" zoomScalePageLayoutView="100" workbookViewId="0">
      <selection pane="topLeft" activeCell="B6" activeCellId="0" sqref="B6"/>
    </sheetView>
  </sheetViews>
  <sheetFormatPr defaultColWidth="11.53515625" defaultRowHeight="12.8" zeroHeight="false" outlineLevelRow="0" outlineLevelCol="0"/>
  <cols>
    <col collapsed="false" customWidth="true" hidden="false" outlineLevel="0" max="1" min="1" style="18" width="5.28"/>
    <col collapsed="false" customWidth="true" hidden="false" outlineLevel="0" max="2" min="2" style="18" width="13.21"/>
    <col collapsed="false" customWidth="true" hidden="false" outlineLevel="0" max="11" min="3" style="18" width="12.93"/>
    <col collapsed="false" customWidth="true" hidden="false" outlineLevel="0" max="14" min="14" style="18" width="16.27"/>
  </cols>
  <sheetData>
    <row r="2" customFormat="false" ht="24.45" hidden="false" customHeight="false" outlineLevel="0" collapsed="false">
      <c r="B2" s="34"/>
      <c r="C2" s="34"/>
      <c r="D2" s="35" t="s">
        <v>32</v>
      </c>
      <c r="E2" s="35"/>
      <c r="F2" s="35"/>
      <c r="G2" s="35"/>
      <c r="H2" s="35" t="s">
        <v>139</v>
      </c>
      <c r="I2" s="35"/>
      <c r="J2" s="35"/>
      <c r="K2" s="35"/>
      <c r="L2" s="35" t="s">
        <v>140</v>
      </c>
      <c r="M2" s="35"/>
      <c r="N2" s="35"/>
      <c r="O2" s="35" t="s">
        <v>141</v>
      </c>
      <c r="P2" s="35"/>
    </row>
    <row r="3" customFormat="false" ht="15" hidden="false" customHeight="false" outlineLevel="0" collapsed="false">
      <c r="B3" s="36" t="s">
        <v>142</v>
      </c>
      <c r="C3" s="37" t="s">
        <v>143</v>
      </c>
      <c r="D3" s="37" t="s">
        <v>44</v>
      </c>
      <c r="E3" s="37" t="s">
        <v>57</v>
      </c>
      <c r="F3" s="37" t="s">
        <v>144</v>
      </c>
      <c r="G3" s="37" t="s">
        <v>145</v>
      </c>
      <c r="H3" s="37" t="s">
        <v>46</v>
      </c>
      <c r="I3" s="37" t="s">
        <v>90</v>
      </c>
      <c r="J3" s="37" t="s">
        <v>146</v>
      </c>
      <c r="K3" s="37" t="s">
        <v>140</v>
      </c>
      <c r="L3" s="37" t="s">
        <v>44</v>
      </c>
      <c r="M3" s="37" t="s">
        <v>57</v>
      </c>
      <c r="N3" s="37" t="s">
        <v>147</v>
      </c>
      <c r="O3" s="37" t="s">
        <v>47</v>
      </c>
      <c r="P3" s="37" t="s">
        <v>148</v>
      </c>
    </row>
    <row r="4" customFormat="false" ht="15" hidden="false" customHeight="false" outlineLevel="0" collapsed="false">
      <c r="A4" s="38" t="n">
        <f aca="true">IF($B4="","",IF(INDIRECT(CONCATENATE($B4,"!A1"))="Comment ID",2,3))</f>
        <v>2</v>
      </c>
      <c r="B4" s="39" t="s">
        <v>149</v>
      </c>
      <c r="C4" s="40" t="n">
        <f aca="true">IF($B4="","",COUNTIF(INDIRECT(CONCATENATE($B4,"!G",$A4,":G99999")), "&lt;&gt;"))</f>
        <v>28</v>
      </c>
      <c r="D4" s="40" t="n">
        <f aca="true">IF($B4="","",COUNTIF(INDIRECT(CONCATENATE($B4,"!I",$A4,":I99999")), D$3))</f>
        <v>23</v>
      </c>
      <c r="E4" s="40" t="n">
        <f aca="true">IF($B4="","",COUNTIF(INDIRECT(CONCATENATE($B4,"!I",$A4,":I99999")), E$3))</f>
        <v>5</v>
      </c>
      <c r="F4" s="40" t="n">
        <f aca="true">IF($B4="","",COUNTIF(INDIRECT(CONCATENATE($B4,"!I",$A4,":I99999")), F$3))</f>
        <v>0</v>
      </c>
      <c r="G4" s="40" t="n">
        <f aca="true">IF($B4="","",COUNTIF(INDIRECT(CONCATENATE($B4,"!I",$A4,":I99999")), G$3))</f>
        <v>0</v>
      </c>
      <c r="H4" s="40" t="n">
        <f aca="true">IF($B4="","",COUNTIF(INDIRECT(CONCATENATE($B4,"!K",$A4,":K99999")), H$3))</f>
        <v>21</v>
      </c>
      <c r="I4" s="40" t="n">
        <f aca="true">IF($B4="","",COUNTIF(INDIRECT(CONCATENATE($B4,"!K",$A4,":K99999")), I$3))</f>
        <v>7</v>
      </c>
      <c r="J4" s="40" t="n">
        <f aca="true">IF($B4="","",COUNTIF(INDIRECT(CONCATENATE($B4,"!K",$A4,":K99999")), J$3))</f>
        <v>0</v>
      </c>
      <c r="K4" s="40" t="n">
        <f aca="false">IF($B4="","",C4-SUM(H4:J4))</f>
        <v>0</v>
      </c>
      <c r="L4" s="40" t="n">
        <f aca="true">IF($B4="","",COUNTIFS(INDIRECT(CONCATENATE($B4,"!I",$A4,":I99999")), L$3,INDIRECT(CONCATENATE($B4,"!K",$A4,":K99999")), "="))</f>
        <v>0</v>
      </c>
      <c r="M4" s="40" t="n">
        <f aca="true">IF($B4="","",COUNTIFS(INDIRECT(CONCATENATE($B4,"!I",$A4,":I99999")), M$3,INDIRECT(CONCATENATE($B4,"!K",$A4,":K99999")), "="))</f>
        <v>0</v>
      </c>
      <c r="N4" s="40" t="n">
        <f aca="true">IF($B4="","",COUNTIFS(INDIRECT(CONCATENATE($B4,"!I",$A4,":I99999")), N$3,INDIRECT(CONCATENATE($B4,"!K",$A4,":K99999")), "="))</f>
        <v>0</v>
      </c>
      <c r="O4" s="40" t="n">
        <f aca="true">IF($B4="","",COUNTIF(INDIRECT(CONCATENATE($B4,"!O",$A4,":O99999")), O$3))</f>
        <v>28</v>
      </c>
      <c r="P4" s="40" t="n">
        <f aca="true">IF($B4="","",COUNTIFS(INDIRECT(CONCATENATE($B4,"!K",$A4,":K99999")), "&lt;&gt;Rejected",INDIRECT(CONCATENATE($B4,"!K",$A4,":K99999")), "&lt;&gt;",INDIRECT(CONCATENATE($B4,"!O",$A4,":O99999")), "="))</f>
        <v>0</v>
      </c>
    </row>
    <row r="5" customFormat="false" ht="15" hidden="false" customHeight="false" outlineLevel="0" collapsed="false">
      <c r="A5" s="38" t="n">
        <f aca="true">IF($B5="","",IF(INDIRECT(CONCATENATE($B5,"!A1"))="Comment ID",2,3))</f>
        <v>2</v>
      </c>
      <c r="B5" s="41" t="s">
        <v>150</v>
      </c>
      <c r="C5" s="42" t="n">
        <f aca="true">IF($B5="","",COUNTIF(INDIRECT(CONCATENATE($B5,"!G",$A5,":G99999")), "&lt;&gt;"))</f>
        <v>2</v>
      </c>
      <c r="D5" s="42" t="n">
        <f aca="true">IF($B5="","",COUNTIF(INDIRECT(CONCATENATE($B5,"!I",$A5,":I99999")), D$3))</f>
        <v>2</v>
      </c>
      <c r="E5" s="42" t="n">
        <f aca="true">IF($B5="","",COUNTIF(INDIRECT(CONCATENATE($B5,"!I",$A5,":I99999")), E$3))</f>
        <v>0</v>
      </c>
      <c r="F5" s="42" t="n">
        <f aca="true">IF($B5="","",COUNTIF(INDIRECT(CONCATENATE($B5,"!I",$A5,":I99999")), F$3))</f>
        <v>0</v>
      </c>
      <c r="G5" s="42" t="n">
        <f aca="true">IF($B5="","",COUNTIF(INDIRECT(CONCATENATE($B5,"!I",$A5,":I99999")), G$3))</f>
        <v>0</v>
      </c>
      <c r="H5" s="42" t="n">
        <f aca="true">IF($B5="","",COUNTIF(INDIRECT(CONCATENATE($B5,"!K",$A5,":K99999")), H$3))</f>
        <v>2</v>
      </c>
      <c r="I5" s="42" t="n">
        <f aca="true">IF($B5="","",COUNTIF(INDIRECT(CONCATENATE($B5,"!K",$A5,":K99999")), I$3))</f>
        <v>0</v>
      </c>
      <c r="J5" s="42" t="n">
        <f aca="true">IF($B5="","",COUNTIF(INDIRECT(CONCATENATE($B5,"!K",$A5,":K99999")), J$3))</f>
        <v>0</v>
      </c>
      <c r="K5" s="42" t="n">
        <f aca="false">IF($B5="","",C5-SUM(H5:J5))</f>
        <v>0</v>
      </c>
      <c r="L5" s="42" t="n">
        <f aca="true">IF($B5="","",COUNTIFS(INDIRECT(CONCATENATE($B5,"!I",$A5,":I99999")), L$3,INDIRECT(CONCATENATE($B5,"!K",$A5,":K99999")), "="))</f>
        <v>0</v>
      </c>
      <c r="M5" s="42" t="n">
        <f aca="true">IF($B5="","",COUNTIFS(INDIRECT(CONCATENATE($B5,"!I",$A5,":I99999")), M$3,INDIRECT(CONCATENATE($B5,"!K",$A5,":K99999")), "="))</f>
        <v>0</v>
      </c>
      <c r="N5" s="42" t="n">
        <f aca="true">IF($B5="","",COUNTIFS(INDIRECT(CONCATENATE($B5,"!I",$A5,":I99999")), N$3,INDIRECT(CONCATENATE($B5,"!K",$A5,":K99999")), "="))</f>
        <v>0</v>
      </c>
      <c r="O5" s="42" t="n">
        <f aca="true">IF($B5="","",COUNTIF(INDIRECT(CONCATENATE($B5,"!O",$A5,":O99999")), O$3))</f>
        <v>2</v>
      </c>
      <c r="P5" s="42" t="n">
        <f aca="true">IF($B5="","",COUNTIFS(INDIRECT(CONCATENATE($B5,"!K",$A5,":K99999")), "&lt;&gt;Rejected",INDIRECT(CONCATENATE($B5,"!K",$A5,":K99999")), "&lt;&gt;",INDIRECT(CONCATENATE($B5,"!O",$A5,":O99999")), "="))</f>
        <v>0</v>
      </c>
    </row>
    <row r="6" customFormat="false" ht="15" hidden="false" customHeight="false" outlineLevel="0" collapsed="false">
      <c r="A6" s="38" t="str">
        <f aca="true">IF($B6="","",IF(INDIRECT(CONCATENATE($B6,"!A1"))="Comment ID",2,3))</f>
        <v/>
      </c>
      <c r="B6" s="39"/>
      <c r="C6" s="40" t="str">
        <f aca="true">IF($B6="","",COUNTIF(INDIRECT(CONCATENATE($B6,"!G",$A6,":G99999")), "&lt;&gt;"))</f>
        <v/>
      </c>
      <c r="D6" s="40" t="str">
        <f aca="true">IF($B6="","",COUNTIF(INDIRECT(CONCATENATE($B6,"!I",$A6,":I99999")), D$3))</f>
        <v/>
      </c>
      <c r="E6" s="40" t="str">
        <f aca="true">IF($B6="","",COUNTIF(INDIRECT(CONCATENATE($B6,"!I",$A6,":I99999")), E$3))</f>
        <v/>
      </c>
      <c r="F6" s="40" t="str">
        <f aca="true">IF($B6="","",COUNTIF(INDIRECT(CONCATENATE($B6,"!I",$A6,":I99999")), F$3))</f>
        <v/>
      </c>
      <c r="G6" s="40" t="str">
        <f aca="true">IF($B6="","",COUNTIF(INDIRECT(CONCATENATE($B6,"!I",$A6,":I99999")), G$3))</f>
        <v/>
      </c>
      <c r="H6" s="40" t="str">
        <f aca="true">IF($B6="","",COUNTIF(INDIRECT(CONCATENATE($B6,"!K",$A6,":K99999")), H$3))</f>
        <v/>
      </c>
      <c r="I6" s="40" t="str">
        <f aca="true">IF($B6="","",COUNTIF(INDIRECT(CONCATENATE($B6,"!K",$A6,":K99999")), I$3))</f>
        <v/>
      </c>
      <c r="J6" s="40" t="str">
        <f aca="true">IF($B6="","",COUNTIF(INDIRECT(CONCATENATE($B6,"!K",$A6,":K99999")), J$3))</f>
        <v/>
      </c>
      <c r="K6" s="40" t="str">
        <f aca="false">IF($B6="","",C6-SUM(H6:J6))</f>
        <v/>
      </c>
      <c r="L6" s="40" t="str">
        <f aca="true">IF($B6="","",COUNTIFS(INDIRECT(CONCATENATE($B6,"!I",$A6,":I99999")), L$3,INDIRECT(CONCATENATE($B6,"!K",$A6,":K99999")), "="))</f>
        <v/>
      </c>
      <c r="M6" s="40" t="str">
        <f aca="true">IF($B6="","",COUNTIFS(INDIRECT(CONCATENATE($B6,"!I",$A6,":I99999")), M$3,INDIRECT(CONCATENATE($B6,"!K",$A6,":K99999")), "="))</f>
        <v/>
      </c>
      <c r="N6" s="40" t="str">
        <f aca="true">IF($B6="","",COUNTIFS(INDIRECT(CONCATENATE($B6,"!I",$A6,":I99999")), N$3,INDIRECT(CONCATENATE($B6,"!K",$A6,":K99999")), "="))</f>
        <v/>
      </c>
      <c r="O6" s="40" t="str">
        <f aca="true">IF($B6="","",COUNTIF(INDIRECT(CONCATENATE($B6,"!O",$A6,":O99999")), O$3))</f>
        <v/>
      </c>
      <c r="P6" s="40" t="str">
        <f aca="true">IF($B6="","",COUNTIFS(INDIRECT(CONCATENATE($B6,"!K",$A6,":K99999")), "&lt;&gt;Rejected",INDIRECT(CONCATENATE($B6,"!K",$A6,":K99999")), "&lt;&gt;",INDIRECT(CONCATENATE($B6,"!O",$A6,":O99999")), "="))</f>
        <v/>
      </c>
    </row>
    <row r="7" customFormat="false" ht="15" hidden="false" customHeight="false" outlineLevel="0" collapsed="false">
      <c r="A7" s="38" t="str">
        <f aca="true">IF($B7="","",IF(INDIRECT(CONCATENATE($B7,"!A1"))="Comment ID",2,3))</f>
        <v/>
      </c>
      <c r="B7" s="41"/>
      <c r="C7" s="42" t="str">
        <f aca="true">IF($B7="","",COUNTIF(INDIRECT(CONCATENATE($B7,"!G",$A7,":G99999")), "&lt;&gt;"))</f>
        <v/>
      </c>
      <c r="D7" s="42" t="str">
        <f aca="true">IF($B7="","",COUNTIF(INDIRECT(CONCATENATE($B7,"!I",$A7,":I99999")), D$3))</f>
        <v/>
      </c>
      <c r="E7" s="42" t="str">
        <f aca="true">IF($B7="","",COUNTIF(INDIRECT(CONCATENATE($B7,"!I",$A7,":I99999")), E$3))</f>
        <v/>
      </c>
      <c r="F7" s="42" t="str">
        <f aca="true">IF($B7="","",COUNTIF(INDIRECT(CONCATENATE($B7,"!I",$A7,":I99999")), F$3))</f>
        <v/>
      </c>
      <c r="G7" s="42" t="str">
        <f aca="true">IF($B7="","",COUNTIF(INDIRECT(CONCATENATE($B7,"!I",$A7,":I99999")), G$3))</f>
        <v/>
      </c>
      <c r="H7" s="42" t="str">
        <f aca="true">IF($B7="","",COUNTIF(INDIRECT(CONCATENATE($B7,"!K",$A7,":K99999")), H$3))</f>
        <v/>
      </c>
      <c r="I7" s="42" t="str">
        <f aca="true">IF($B7="","",COUNTIF(INDIRECT(CONCATENATE($B7,"!K",$A7,":K99999")), I$3))</f>
        <v/>
      </c>
      <c r="J7" s="42" t="str">
        <f aca="true">IF($B7="","",COUNTIF(INDIRECT(CONCATENATE($B7,"!K",$A7,":K99999")), J$3))</f>
        <v/>
      </c>
      <c r="K7" s="42" t="str">
        <f aca="false">IF($B7="","",C7-SUM(H7:J7))</f>
        <v/>
      </c>
      <c r="L7" s="42" t="str">
        <f aca="true">IF($B7="","",COUNTIFS(INDIRECT(CONCATENATE($B7,"!I",$A7,":I99999")), L$3,INDIRECT(CONCATENATE($B7,"!K",$A7,":K99999")), "="))</f>
        <v/>
      </c>
      <c r="M7" s="42" t="str">
        <f aca="true">IF($B7="","",COUNTIFS(INDIRECT(CONCATENATE($B7,"!I",$A7,":I99999")), M$3,INDIRECT(CONCATENATE($B7,"!K",$A7,":K99999")), "="))</f>
        <v/>
      </c>
      <c r="N7" s="42" t="str">
        <f aca="true">IF($B7="","",COUNTIFS(INDIRECT(CONCATENATE($B7,"!I",$A7,":I99999")), N$3,INDIRECT(CONCATENATE($B7,"!K",$A7,":K99999")), "="))</f>
        <v/>
      </c>
      <c r="O7" s="42" t="str">
        <f aca="true">IF($B7="","",COUNTIF(INDIRECT(CONCATENATE($B7,"!O",$A7,":O99999")), O$3))</f>
        <v/>
      </c>
      <c r="P7" s="42" t="str">
        <f aca="true">IF($B7="","",COUNTIFS(INDIRECT(CONCATENATE($B7,"!K",$A7,":K99999")), "&lt;&gt;Rejected",INDIRECT(CONCATENATE($B7,"!K",$A7,":K99999")), "&lt;&gt;",INDIRECT(CONCATENATE($B7,"!O",$A7,":O99999")), "="))</f>
        <v/>
      </c>
    </row>
    <row r="8" customFormat="false" ht="15" hidden="false" customHeight="false" outlineLevel="0" collapsed="false">
      <c r="A8" s="38" t="str">
        <f aca="true">IF($B8="","",IF(INDIRECT(CONCATENATE($B8,"!A1"))="Comment ID",2,3))</f>
        <v/>
      </c>
      <c r="B8" s="39"/>
      <c r="C8" s="40" t="str">
        <f aca="true">IF($B8="","",COUNTIF(INDIRECT(CONCATENATE($B8,"!G",$A8,":G99999")), "&lt;&gt;"))</f>
        <v/>
      </c>
      <c r="D8" s="40" t="str">
        <f aca="true">IF($B8="","",COUNTIF(INDIRECT(CONCATENATE($B8,"!I",$A8,":I99999")), D$3))</f>
        <v/>
      </c>
      <c r="E8" s="40" t="str">
        <f aca="true">IF($B8="","",COUNTIF(INDIRECT(CONCATENATE($B8,"!I",$A8,":I99999")), E$3))</f>
        <v/>
      </c>
      <c r="F8" s="40" t="str">
        <f aca="true">IF($B8="","",COUNTIF(INDIRECT(CONCATENATE($B8,"!I",$A8,":I99999")), F$3))</f>
        <v/>
      </c>
      <c r="G8" s="40" t="str">
        <f aca="true">IF($B8="","",COUNTIF(INDIRECT(CONCATENATE($B8,"!I",$A8,":I99999")), G$3))</f>
        <v/>
      </c>
      <c r="H8" s="40" t="str">
        <f aca="true">IF($B8="","",COUNTIF(INDIRECT(CONCATENATE($B8,"!K",$A8,":K99999")), H$3))</f>
        <v/>
      </c>
      <c r="I8" s="40" t="str">
        <f aca="true">IF($B8="","",COUNTIF(INDIRECT(CONCATENATE($B8,"!K",$A8,":K99999")), I$3))</f>
        <v/>
      </c>
      <c r="J8" s="40" t="str">
        <f aca="true">IF($B8="","",COUNTIF(INDIRECT(CONCATENATE($B8,"!K",$A8,":K99999")), J$3))</f>
        <v/>
      </c>
      <c r="K8" s="40" t="str">
        <f aca="false">IF($B8="","",C8-SUM(H8:J8))</f>
        <v/>
      </c>
      <c r="L8" s="40" t="str">
        <f aca="true">IF($B8="","",COUNTIFS(INDIRECT(CONCATENATE($B8,"!I",$A8,":I99999")), L$3,INDIRECT(CONCATENATE($B8,"!K",$A8,":K99999")), "="))</f>
        <v/>
      </c>
      <c r="M8" s="40" t="str">
        <f aca="true">IF($B8="","",COUNTIFS(INDIRECT(CONCATENATE($B8,"!I",$A8,":I99999")), M$3,INDIRECT(CONCATENATE($B8,"!K",$A8,":K99999")), "="))</f>
        <v/>
      </c>
      <c r="N8" s="40" t="str">
        <f aca="true">IF($B8="","",COUNTIFS(INDIRECT(CONCATENATE($B8,"!I",$A8,":I99999")), N$3,INDIRECT(CONCATENATE($B8,"!K",$A8,":K99999")), "="))</f>
        <v/>
      </c>
      <c r="O8" s="40" t="str">
        <f aca="true">IF($B8="","",COUNTIF(INDIRECT(CONCATENATE($B8,"!O",$A8,":O99999")), O$3))</f>
        <v/>
      </c>
      <c r="P8" s="40" t="str">
        <f aca="true">IF($B8="","",COUNTIFS(INDIRECT(CONCATENATE($B8,"!K",$A8,":K99999")), "&lt;&gt;Rejected",INDIRECT(CONCATENATE($B8,"!K",$A8,":K99999")), "&lt;&gt;",INDIRECT(CONCATENATE($B8,"!O",$A8,":O99999")), "="))</f>
        <v/>
      </c>
    </row>
    <row r="9" customFormat="false" ht="15" hidden="false" customHeight="false" outlineLevel="0" collapsed="false">
      <c r="A9" s="38" t="str">
        <f aca="true">IF($B9="","",IF(INDIRECT(CONCATENATE($B9,"!A1"))="Comment ID",2,3))</f>
        <v/>
      </c>
      <c r="B9" s="41"/>
      <c r="C9" s="42" t="str">
        <f aca="true">IF($B9="","",COUNTIF(INDIRECT(CONCATENATE($B9,"!G",$A9,":G99999")), "&lt;&gt;"))</f>
        <v/>
      </c>
      <c r="D9" s="42" t="str">
        <f aca="true">IF($B9="","",COUNTIF(INDIRECT(CONCATENATE($B9,"!I",$A9,":I99999")), D$3))</f>
        <v/>
      </c>
      <c r="E9" s="42" t="str">
        <f aca="true">IF($B9="","",COUNTIF(INDIRECT(CONCATENATE($B9,"!I",$A9,":I99999")), E$3))</f>
        <v/>
      </c>
      <c r="F9" s="42" t="str">
        <f aca="true">IF($B9="","",COUNTIF(INDIRECT(CONCATENATE($B9,"!I",$A9,":I99999")), F$3))</f>
        <v/>
      </c>
      <c r="G9" s="42" t="str">
        <f aca="true">IF($B9="","",COUNTIF(INDIRECT(CONCATENATE($B9,"!I",$A9,":I99999")), G$3))</f>
        <v/>
      </c>
      <c r="H9" s="42" t="str">
        <f aca="true">IF($B9="","",COUNTIF(INDIRECT(CONCATENATE($B9,"!K",$A9,":K99999")), H$3))</f>
        <v/>
      </c>
      <c r="I9" s="42" t="str">
        <f aca="true">IF($B9="","",COUNTIF(INDIRECT(CONCATENATE($B9,"!K",$A9,":K99999")), I$3))</f>
        <v/>
      </c>
      <c r="J9" s="42" t="str">
        <f aca="true">IF($B9="","",COUNTIF(INDIRECT(CONCATENATE($B9,"!K",$A9,":K99999")), J$3))</f>
        <v/>
      </c>
      <c r="K9" s="42" t="str">
        <f aca="false">IF($B9="","",C9-SUM(H9:J9))</f>
        <v/>
      </c>
      <c r="L9" s="42" t="str">
        <f aca="true">IF($B9="","",COUNTIFS(INDIRECT(CONCATENATE($B9,"!I",$A9,":I99999")), L$3,INDIRECT(CONCATENATE($B9,"!K",$A9,":K99999")), "="))</f>
        <v/>
      </c>
      <c r="M9" s="42" t="str">
        <f aca="true">IF($B9="","",COUNTIFS(INDIRECT(CONCATENATE($B9,"!I",$A9,":I99999")), M$3,INDIRECT(CONCATENATE($B9,"!K",$A9,":K99999")), "="))</f>
        <v/>
      </c>
      <c r="N9" s="42" t="str">
        <f aca="true">IF($B9="","",COUNTIFS(INDIRECT(CONCATENATE($B9,"!I",$A9,":I99999")), N$3,INDIRECT(CONCATENATE($B9,"!K",$A9,":K99999")), "="))</f>
        <v/>
      </c>
      <c r="O9" s="42" t="str">
        <f aca="true">IF($B9="","",COUNTIF(INDIRECT(CONCATENATE($B9,"!O",$A9,":O99999")), O$3))</f>
        <v/>
      </c>
      <c r="P9" s="42" t="str">
        <f aca="true">IF($B9="","",COUNTIFS(INDIRECT(CONCATENATE($B9,"!K",$A9,":K99999")), "&lt;&gt;Rejected",INDIRECT(CONCATENATE($B9,"!K",$A9,":K99999")), "&lt;&gt;",INDIRECT(CONCATENATE($B9,"!O",$A9,":O99999")), "="))</f>
        <v/>
      </c>
    </row>
    <row r="10" customFormat="false" ht="15" hidden="false" customHeight="false" outlineLevel="0" collapsed="false">
      <c r="A10" s="38" t="str">
        <f aca="true">IF($B10="","",IF(INDIRECT(CONCATENATE($B10,"!A1"))="Comment ID",2,3))</f>
        <v/>
      </c>
      <c r="B10" s="39"/>
      <c r="C10" s="40" t="str">
        <f aca="true">IF($B10="","",COUNTIF(INDIRECT(CONCATENATE($B10,"!G",$A10,":G99999")), "&lt;&gt;"))</f>
        <v/>
      </c>
      <c r="D10" s="40" t="str">
        <f aca="true">IF($B10="","",COUNTIF(INDIRECT(CONCATENATE($B10,"!I",$A10,":I99999")), D$3))</f>
        <v/>
      </c>
      <c r="E10" s="40" t="str">
        <f aca="true">IF($B10="","",COUNTIF(INDIRECT(CONCATENATE($B10,"!I",$A10,":I99999")), E$3))</f>
        <v/>
      </c>
      <c r="F10" s="40" t="str">
        <f aca="true">IF($B10="","",COUNTIF(INDIRECT(CONCATENATE($B10,"!I",$A10,":I99999")), F$3))</f>
        <v/>
      </c>
      <c r="G10" s="40" t="str">
        <f aca="true">IF($B10="","",COUNTIF(INDIRECT(CONCATENATE($B10,"!I",$A10,":I99999")), G$3))</f>
        <v/>
      </c>
      <c r="H10" s="40" t="str">
        <f aca="true">IF($B10="","",COUNTIF(INDIRECT(CONCATENATE($B10,"!K",$A10,":K99999")), H$3))</f>
        <v/>
      </c>
      <c r="I10" s="40" t="str">
        <f aca="true">IF($B10="","",COUNTIF(INDIRECT(CONCATENATE($B10,"!K",$A10,":K99999")), I$3))</f>
        <v/>
      </c>
      <c r="J10" s="40" t="str">
        <f aca="true">IF($B10="","",COUNTIF(INDIRECT(CONCATENATE($B10,"!K",$A10,":K99999")), J$3))</f>
        <v/>
      </c>
      <c r="K10" s="40" t="str">
        <f aca="false">IF($B10="","",C10-SUM(H10:J10))</f>
        <v/>
      </c>
      <c r="L10" s="40" t="str">
        <f aca="true">IF($B10="","",COUNTIFS(INDIRECT(CONCATENATE($B10,"!I",$A10,":I99999")), L$3,INDIRECT(CONCATENATE($B10,"!K",$A10,":K99999")), "="))</f>
        <v/>
      </c>
      <c r="M10" s="40" t="str">
        <f aca="true">IF($B10="","",COUNTIFS(INDIRECT(CONCATENATE($B10,"!I",$A10,":I99999")), M$3,INDIRECT(CONCATENATE($B10,"!K",$A10,":K99999")), "="))</f>
        <v/>
      </c>
      <c r="N10" s="40" t="str">
        <f aca="true">IF($B10="","",COUNTIFS(INDIRECT(CONCATENATE($B10,"!I",$A10,":I99999")), N$3,INDIRECT(CONCATENATE($B10,"!K",$A10,":K99999")), "="))</f>
        <v/>
      </c>
      <c r="O10" s="40" t="str">
        <f aca="true">IF($B10="","",COUNTIF(INDIRECT(CONCATENATE($B10,"!O",$A10,":O99999")), O$3))</f>
        <v/>
      </c>
      <c r="P10" s="40" t="str">
        <f aca="true">IF($B10="","",COUNTIFS(INDIRECT(CONCATENATE($B10,"!K",$A10,":K99999")), "&lt;&gt;Rejected",INDIRECT(CONCATENATE($B10,"!K",$A10,":K99999")), "&lt;&gt;",INDIRECT(CONCATENATE($B10,"!O",$A10,":O99999")), "="))</f>
        <v/>
      </c>
    </row>
    <row r="11" customFormat="false" ht="15" hidden="false" customHeight="false" outlineLevel="0" collapsed="false">
      <c r="A11" s="38" t="str">
        <f aca="true">IF($B11="","",IF(INDIRECT(CONCATENATE($B11,"!A1"))="Comment ID",2,3))</f>
        <v/>
      </c>
      <c r="B11" s="41"/>
      <c r="C11" s="42" t="str">
        <f aca="true">IF($B11="","",COUNTIF(INDIRECT(CONCATENATE($B11,"!G",$A11,":G99999")), "&lt;&gt;"))</f>
        <v/>
      </c>
      <c r="D11" s="42" t="str">
        <f aca="true">IF($B11="","",COUNTIF(INDIRECT(CONCATENATE($B11,"!I",$A11,":I99999")), D$3))</f>
        <v/>
      </c>
      <c r="E11" s="42" t="str">
        <f aca="true">IF($B11="","",COUNTIF(INDIRECT(CONCATENATE($B11,"!I",$A11,":I99999")), E$3))</f>
        <v/>
      </c>
      <c r="F11" s="42" t="str">
        <f aca="true">IF($B11="","",COUNTIF(INDIRECT(CONCATENATE($B11,"!I",$A11,":I99999")), F$3))</f>
        <v/>
      </c>
      <c r="G11" s="42" t="str">
        <f aca="true">IF($B11="","",COUNTIF(INDIRECT(CONCATENATE($B11,"!I",$A11,":I99999")), G$3))</f>
        <v/>
      </c>
      <c r="H11" s="42" t="str">
        <f aca="true">IF($B11="","",COUNTIF(INDIRECT(CONCATENATE($B11,"!K",$A11,":K99999")), H$3))</f>
        <v/>
      </c>
      <c r="I11" s="42" t="str">
        <f aca="true">IF($B11="","",COUNTIF(INDIRECT(CONCATENATE($B11,"!K",$A11,":K99999")), I$3))</f>
        <v/>
      </c>
      <c r="J11" s="42" t="str">
        <f aca="true">IF($B11="","",COUNTIF(INDIRECT(CONCATENATE($B11,"!K",$A11,":K99999")), J$3))</f>
        <v/>
      </c>
      <c r="K11" s="42" t="str">
        <f aca="false">IF($B11="","",C11-SUM(H11:J11))</f>
        <v/>
      </c>
      <c r="L11" s="42" t="str">
        <f aca="true">IF($B11="","",COUNTIFS(INDIRECT(CONCATENATE($B11,"!I",$A11,":I99999")), L$3,INDIRECT(CONCATENATE($B11,"!K",$A11,":K99999")), "="))</f>
        <v/>
      </c>
      <c r="M11" s="42" t="str">
        <f aca="true">IF($B11="","",COUNTIFS(INDIRECT(CONCATENATE($B11,"!I",$A11,":I99999")), M$3,INDIRECT(CONCATENATE($B11,"!K",$A11,":K99999")), "="))</f>
        <v/>
      </c>
      <c r="N11" s="42" t="str">
        <f aca="true">IF($B11="","",COUNTIFS(INDIRECT(CONCATENATE($B11,"!I",$A11,":I99999")), N$3,INDIRECT(CONCATENATE($B11,"!K",$A11,":K99999")), "="))</f>
        <v/>
      </c>
      <c r="O11" s="42" t="str">
        <f aca="true">IF($B11="","",COUNTIF(INDIRECT(CONCATENATE($B11,"!O",$A11,":O99999")), O$3))</f>
        <v/>
      </c>
      <c r="P11" s="42" t="str">
        <f aca="true">IF($B11="","",COUNTIFS(INDIRECT(CONCATENATE($B11,"!K",$A11,":K99999")), "&lt;&gt;Rejected",INDIRECT(CONCATENATE($B11,"!K",$A11,":K99999")), "&lt;&gt;",INDIRECT(CONCATENATE($B11,"!O",$A11,":O99999")), "="))</f>
        <v/>
      </c>
    </row>
    <row r="12" customFormat="false" ht="15" hidden="false" customHeight="false" outlineLevel="0" collapsed="false">
      <c r="A12" s="38" t="str">
        <f aca="true">IF($B12="","",IF(INDIRECT(CONCATENATE($B12,"!A1"))="Comment ID",2,3))</f>
        <v/>
      </c>
      <c r="B12" s="39"/>
      <c r="C12" s="40" t="str">
        <f aca="true">IF($B12="","",COUNTIF(INDIRECT(CONCATENATE($B12,"!G",$A12,":G99999")), "&lt;&gt;"))</f>
        <v/>
      </c>
      <c r="D12" s="40" t="str">
        <f aca="true">IF($B12="","",COUNTIF(INDIRECT(CONCATENATE($B12,"!I",$A12,":I99999")), D$3))</f>
        <v/>
      </c>
      <c r="E12" s="40" t="str">
        <f aca="true">IF($B12="","",COUNTIF(INDIRECT(CONCATENATE($B12,"!I",$A12,":I99999")), E$3))</f>
        <v/>
      </c>
      <c r="F12" s="40" t="str">
        <f aca="true">IF($B12="","",COUNTIF(INDIRECT(CONCATENATE($B12,"!I",$A12,":I99999")), F$3))</f>
        <v/>
      </c>
      <c r="G12" s="40" t="str">
        <f aca="true">IF($B12="","",COUNTIF(INDIRECT(CONCATENATE($B12,"!I",$A12,":I99999")), G$3))</f>
        <v/>
      </c>
      <c r="H12" s="40" t="str">
        <f aca="true">IF($B12="","",COUNTIF(INDIRECT(CONCATENATE($B12,"!K",$A12,":K99999")), H$3))</f>
        <v/>
      </c>
      <c r="I12" s="40" t="str">
        <f aca="true">IF($B12="","",COUNTIF(INDIRECT(CONCATENATE($B12,"!K",$A12,":K99999")), I$3))</f>
        <v/>
      </c>
      <c r="J12" s="40" t="str">
        <f aca="true">IF($B12="","",COUNTIF(INDIRECT(CONCATENATE($B12,"!K",$A12,":K99999")), J$3))</f>
        <v/>
      </c>
      <c r="K12" s="40" t="str">
        <f aca="false">IF($B12="","",C12-SUM(H12:J12))</f>
        <v/>
      </c>
      <c r="L12" s="40" t="str">
        <f aca="true">IF($B12="","",COUNTIFS(INDIRECT(CONCATENATE($B12,"!I",$A12,":I99999")), L$3,INDIRECT(CONCATENATE($B12,"!K",$A12,":K99999")), "="))</f>
        <v/>
      </c>
      <c r="M12" s="40" t="str">
        <f aca="true">IF($B12="","",COUNTIFS(INDIRECT(CONCATENATE($B12,"!I",$A12,":I99999")), M$3,INDIRECT(CONCATENATE($B12,"!K",$A12,":K99999")), "="))</f>
        <v/>
      </c>
      <c r="N12" s="40" t="str">
        <f aca="true">IF($B12="","",COUNTIFS(INDIRECT(CONCATENATE($B12,"!I",$A12,":I99999")), N$3,INDIRECT(CONCATENATE($B12,"!K",$A12,":K99999")), "="))</f>
        <v/>
      </c>
      <c r="O12" s="40" t="str">
        <f aca="true">IF($B12="","",COUNTIF(INDIRECT(CONCATENATE($B12,"!O",$A12,":O99999")), O$3))</f>
        <v/>
      </c>
      <c r="P12" s="40" t="str">
        <f aca="true">IF($B12="","",COUNTIFS(INDIRECT(CONCATENATE($B12,"!K",$A12,":K99999")), "&lt;&gt;Rejected",INDIRECT(CONCATENATE($B12,"!K",$A12,":K99999")), "&lt;&gt;",INDIRECT(CONCATENATE($B12,"!O",$A12,":O99999")), "="))</f>
        <v/>
      </c>
    </row>
    <row r="13" customFormat="false" ht="15" hidden="false" customHeight="false" outlineLevel="0" collapsed="false">
      <c r="A13" s="38" t="str">
        <f aca="true">IF($B13="","",IF(INDIRECT(CONCATENATE($B13,"!A1"))="Comment ID",2,3))</f>
        <v/>
      </c>
      <c r="B13" s="41"/>
      <c r="C13" s="42" t="str">
        <f aca="true">IF($B13="","",COUNTIF(INDIRECT(CONCATENATE($B13,"!G",$A13,":G99999")), "&lt;&gt;"))</f>
        <v/>
      </c>
      <c r="D13" s="42" t="str">
        <f aca="true">IF($B13="","",COUNTIF(INDIRECT(CONCATENATE($B13,"!I",$A13,":I99999")), D$3))</f>
        <v/>
      </c>
      <c r="E13" s="42" t="str">
        <f aca="true">IF($B13="","",COUNTIF(INDIRECT(CONCATENATE($B13,"!I",$A13,":I99999")), E$3))</f>
        <v/>
      </c>
      <c r="F13" s="42" t="str">
        <f aca="true">IF($B13="","",COUNTIF(INDIRECT(CONCATENATE($B13,"!I",$A13,":I99999")), F$3))</f>
        <v/>
      </c>
      <c r="G13" s="42" t="str">
        <f aca="true">IF($B13="","",COUNTIF(INDIRECT(CONCATENATE($B13,"!I",$A13,":I99999")), G$3))</f>
        <v/>
      </c>
      <c r="H13" s="42" t="str">
        <f aca="true">IF($B13="","",COUNTIF(INDIRECT(CONCATENATE($B13,"!K",$A13,":K99999")), H$3))</f>
        <v/>
      </c>
      <c r="I13" s="42" t="str">
        <f aca="true">IF($B13="","",COUNTIF(INDIRECT(CONCATENATE($B13,"!K",$A13,":K99999")), I$3))</f>
        <v/>
      </c>
      <c r="J13" s="42" t="str">
        <f aca="true">IF($B13="","",COUNTIF(INDIRECT(CONCATENATE($B13,"!K",$A13,":K99999")), J$3))</f>
        <v/>
      </c>
      <c r="K13" s="42" t="str">
        <f aca="false">IF($B13="","",C13-SUM(H13:J13))</f>
        <v/>
      </c>
      <c r="L13" s="42" t="str">
        <f aca="true">IF($B13="","",COUNTIFS(INDIRECT(CONCATENATE($B13,"!I",$A13,":I99999")), L$3,INDIRECT(CONCATENATE($B13,"!K",$A13,":K99999")), "="))</f>
        <v/>
      </c>
      <c r="M13" s="42" t="str">
        <f aca="true">IF($B13="","",COUNTIFS(INDIRECT(CONCATENATE($B13,"!I",$A13,":I99999")), M$3,INDIRECT(CONCATENATE($B13,"!K",$A13,":K99999")), "="))</f>
        <v/>
      </c>
      <c r="N13" s="42" t="str">
        <f aca="true">IF($B13="","",COUNTIFS(INDIRECT(CONCATENATE($B13,"!I",$A13,":I99999")), N$3,INDIRECT(CONCATENATE($B13,"!K",$A13,":K99999")), "="))</f>
        <v/>
      </c>
      <c r="O13" s="42" t="str">
        <f aca="true">IF($B13="","",COUNTIF(INDIRECT(CONCATENATE($B13,"!O",$A13,":O99999")), O$3))</f>
        <v/>
      </c>
      <c r="P13" s="42" t="str">
        <f aca="true">IF($B13="","",COUNTIFS(INDIRECT(CONCATENATE($B13,"!K",$A13,":K99999")), "&lt;&gt;Rejected",INDIRECT(CONCATENATE($B13,"!K",$A13,":K99999")), "&lt;&gt;",INDIRECT(CONCATENATE($B13,"!O",$A13,":O99999")), "="))</f>
        <v/>
      </c>
    </row>
    <row r="14" customFormat="false" ht="15" hidden="false" customHeight="false" outlineLevel="0" collapsed="false">
      <c r="A14" s="38" t="str">
        <f aca="true">IF($B14="","",IF(INDIRECT(CONCATENATE($B14,"!A1"))="Comment ID",2,3))</f>
        <v/>
      </c>
      <c r="B14" s="39"/>
      <c r="C14" s="40" t="str">
        <f aca="true">IF($B14="","",COUNTIF(INDIRECT(CONCATENATE($B14,"!G",$A14,":G99999")), "&lt;&gt;"))</f>
        <v/>
      </c>
      <c r="D14" s="40" t="str">
        <f aca="true">IF($B14="","",COUNTIF(INDIRECT(CONCATENATE($B14,"!I",$A14,":I99999")), D$3))</f>
        <v/>
      </c>
      <c r="E14" s="40" t="str">
        <f aca="true">IF($B14="","",COUNTIF(INDIRECT(CONCATENATE($B14,"!I",$A14,":I99999")), E$3))</f>
        <v/>
      </c>
      <c r="F14" s="40" t="str">
        <f aca="true">IF($B14="","",COUNTIF(INDIRECT(CONCATENATE($B14,"!I",$A14,":I99999")), F$3))</f>
        <v/>
      </c>
      <c r="G14" s="40" t="str">
        <f aca="true">IF($B14="","",COUNTIF(INDIRECT(CONCATENATE($B14,"!I",$A14,":I99999")), G$3))</f>
        <v/>
      </c>
      <c r="H14" s="40" t="str">
        <f aca="true">IF($B14="","",COUNTIF(INDIRECT(CONCATENATE($B14,"!K",$A14,":K99999")), H$3))</f>
        <v/>
      </c>
      <c r="I14" s="40" t="str">
        <f aca="true">IF($B14="","",COUNTIF(INDIRECT(CONCATENATE($B14,"!K",$A14,":K99999")), I$3))</f>
        <v/>
      </c>
      <c r="J14" s="40" t="str">
        <f aca="true">IF($B14="","",COUNTIF(INDIRECT(CONCATENATE($B14,"!K",$A14,":K99999")), J$3))</f>
        <v/>
      </c>
      <c r="K14" s="40" t="str">
        <f aca="false">IF($B14="","",C14-SUM(H14:J14))</f>
        <v/>
      </c>
      <c r="L14" s="40" t="str">
        <f aca="true">IF($B14="","",COUNTIFS(INDIRECT(CONCATENATE($B14,"!I",$A14,":I99999")), L$3,INDIRECT(CONCATENATE($B14,"!K",$A14,":K99999")), "="))</f>
        <v/>
      </c>
      <c r="M14" s="40" t="str">
        <f aca="true">IF($B14="","",COUNTIFS(INDIRECT(CONCATENATE($B14,"!I",$A14,":I99999")), M$3,INDIRECT(CONCATENATE($B14,"!K",$A14,":K99999")), "="))</f>
        <v/>
      </c>
      <c r="N14" s="40" t="str">
        <f aca="true">IF($B14="","",COUNTIFS(INDIRECT(CONCATENATE($B14,"!I",$A14,":I99999")), N$3,INDIRECT(CONCATENATE($B14,"!K",$A14,":K99999")), "="))</f>
        <v/>
      </c>
      <c r="O14" s="40" t="str">
        <f aca="true">IF($B14="","",COUNTIF(INDIRECT(CONCATENATE($B14,"!O",$A14,":O99999")), O$3))</f>
        <v/>
      </c>
      <c r="P14" s="40" t="str">
        <f aca="true">IF($B14="","",COUNTIFS(INDIRECT(CONCATENATE($B14,"!K",$A14,":K99999")), "&lt;&gt;Rejected",INDIRECT(CONCATENATE($B14,"!K",$A14,":K99999")), "&lt;&gt;",INDIRECT(CONCATENATE($B14,"!O",$A14,":O99999")), "="))</f>
        <v/>
      </c>
    </row>
  </sheetData>
  <mergeCells count="4">
    <mergeCell ref="D2:G2"/>
    <mergeCell ref="H2:K2"/>
    <mergeCell ref="L2:N2"/>
    <mergeCell ref="O2:P2"/>
  </mergeCells>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drawing r:id="rId1"/>
</worksheet>
</file>

<file path=docProps/app.xml><?xml version="1.0" encoding="utf-8"?>
<Properties xmlns="http://schemas.openxmlformats.org/officeDocument/2006/extended-properties" xmlns:vt="http://schemas.openxmlformats.org/officeDocument/2006/docPropsVTypes">
  <Template/>
  <TotalTime>22986</TotalTime>
  <Application>LibreOffice/7.4.7.2$Linux_X86_64 LibreOffice_project/40$Build-2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2012-07-21T16:42:55Z</dcterms:created>
  <dc:creator>Pat Kinney</dc:creator>
  <dc:description/>
  <dc:language>en-US</dc:language>
  <cp:lastModifiedBy>Tero Kivinen</cp:lastModifiedBy>
  <dcterms:modified xsi:type="dcterms:W3CDTF">2025-09-15T16:15:44Z</dcterms:modified>
  <cp:revision>31</cp:revision>
  <dc:subject/>
  <dc:title>P802.15.4k Letter Ballot Comments &amp; Resolutions</dc:title>
</cp:coreProperties>
</file>

<file path=docProps/custom.xml><?xml version="1.0" encoding="utf-8"?>
<Properties xmlns="http://schemas.openxmlformats.org/officeDocument/2006/custom-properties" xmlns:vt="http://schemas.openxmlformats.org/officeDocument/2006/docPropsVTypes"/>
</file>