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Madrid 2025\"/>
    </mc:Choice>
  </mc:AlternateContent>
  <xr:revisionPtr revIDLastSave="0" documentId="13_ncr:1_{AEF99D9F-8EB3-4294-A8FB-7A641ABA6D80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2" l="1"/>
  <c r="E26" i="2"/>
  <c r="E7" i="2"/>
  <c r="E27" i="2"/>
  <c r="E28" i="2" s="1"/>
  <c r="E29" i="2" s="1"/>
  <c r="E30" i="2" s="1"/>
  <c r="E31" i="2" s="1"/>
  <c r="E20" i="2" l="1"/>
  <c r="E21" i="2" s="1"/>
  <c r="E22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<sst xmlns="http://schemas.openxmlformats.org/spreadsheetml/2006/main" count="259" uniqueCount="158">
  <si>
    <t>Welcome / patent policy</t>
  </si>
  <si>
    <t>MEETING CALLED TO ORDER</t>
  </si>
  <si>
    <t>T. Kürner</t>
  </si>
  <si>
    <t>all</t>
  </si>
  <si>
    <t>Recess</t>
  </si>
  <si>
    <t>The weekly session of the IEEE P802.15 WG on WSN is given in graphic format below. Local Time is meeting location time.</t>
  </si>
  <si>
    <t>Technical Contribution</t>
  </si>
  <si>
    <t>TBD</t>
  </si>
  <si>
    <t>Time (EST)</t>
  </si>
  <si>
    <t>R0</t>
  </si>
  <si>
    <t>Adjourn</t>
  </si>
  <si>
    <t>157th IEEE 802.15 WSN SESSION</t>
  </si>
  <si>
    <t>Madrid</t>
  </si>
  <si>
    <t>Minutes Approval for SC THz (25/0055)</t>
  </si>
  <si>
    <t>Heuristic Path Loss Modeling for RIS Links (25/0294)</t>
  </si>
  <si>
    <t>Double Directional Channel Measurements at 300 GHz in Indoor Environments Enhanced by Reconfigurable Intelligent Surfaces (25/0296)</t>
  </si>
  <si>
    <t>Human Motion Sensing through Blockage and Reflection Measurements at 60 GHz and 300 GHz (25/0295)</t>
  </si>
  <si>
    <t>S.-H. Cho</t>
  </si>
  <si>
    <t>Local
Time</t>
  </si>
  <si>
    <t>SUNDAY</t>
  </si>
  <si>
    <t>MONDAY</t>
  </si>
  <si>
    <t>TUESDAY</t>
  </si>
  <si>
    <t>WEDNESDAY</t>
  </si>
  <si>
    <t>THURSDAY</t>
  </si>
  <si>
    <t>FRIDAY</t>
  </si>
  <si>
    <t>SATURDAY</t>
  </si>
  <si>
    <t>WEBEX &amp; PHYSICAL RM INFO</t>
  </si>
  <si>
    <t>Webex 2</t>
  </si>
  <si>
    <t>Webex 1</t>
  </si>
  <si>
    <t>Webex 3</t>
  </si>
  <si>
    <t>Webex 4</t>
  </si>
  <si>
    <t>Jnt/Recip 
Credit
See 802
Cal</t>
  </si>
  <si>
    <t>rm2</t>
  </si>
  <si>
    <t>rm1</t>
  </si>
  <si>
    <t>rm3</t>
  </si>
  <si>
    <t>share</t>
  </si>
  <si>
    <t>08:00-08:30</t>
  </si>
  <si>
    <t>802 LMSC
OPENING MEETING</t>
  </si>
  <si>
    <t>Coffee</t>
  </si>
  <si>
    <t>08:30-09:00</t>
  </si>
  <si>
    <t>09:00-09:30</t>
  </si>
  <si>
    <t>TG4ab
NG UWB</t>
  </si>
  <si>
    <t>TG4ad
NG SUN PHYs</t>
  </si>
  <si>
    <t>TG4ac
Privacy</t>
  </si>
  <si>
    <t>SC
THz</t>
  </si>
  <si>
    <t>802.15 AC Meeting
(Webex 2 - )</t>
  </si>
  <si>
    <t>IG
NG OWC</t>
  </si>
  <si>
    <t>09:30-10:00</t>
  </si>
  <si>
    <t>10:00-10:30</t>
  </si>
  <si>
    <t>Break</t>
  </si>
  <si>
    <t>TG4ae
Ascon
Crypt Alg</t>
  </si>
  <si>
    <t>SC THz</t>
  </si>
  <si>
    <t>TG9a
EDHOC KMP</t>
  </si>
  <si>
    <t>10:30-11:00</t>
  </si>
  <si>
    <t>11:00-11:30</t>
  </si>
  <si>
    <t>11:30-12:00</t>
  </si>
  <si>
    <t>802.15 WG Opening Plenary
(Webex 1 - )</t>
  </si>
  <si>
    <t>SC
MAINT</t>
  </si>
  <si>
    <t>802.15 WG Midweek Plenary
(Webex 1 - )</t>
  </si>
  <si>
    <t>12:00-12:30</t>
  </si>
  <si>
    <t>12:30-13:00</t>
  </si>
  <si>
    <t>SC WNG
(Webex 1 - )</t>
  </si>
  <si>
    <t>13:00-13:30</t>
  </si>
  <si>
    <t>802 LMSC
 CLOSING MEETING</t>
  </si>
  <si>
    <t>13:30-14:00</t>
  </si>
  <si>
    <t>LUNCH</t>
  </si>
  <si>
    <t>14:00-14:30</t>
  </si>
  <si>
    <t>14:30-15:00</t>
  </si>
  <si>
    <t>TG6ma
BAN/
VAN</t>
  </si>
  <si>
    <t>IG
Access</t>
  </si>
  <si>
    <t>TG16me
Lic NB</t>
  </si>
  <si>
    <t>15:00-15:30</t>
  </si>
  <si>
    <t>802.15 WG
Prep</t>
  </si>
  <si>
    <t>15:30-16:00</t>
  </si>
  <si>
    <t>16:00-16:30</t>
  </si>
  <si>
    <t>16:30-17:00</t>
  </si>
  <si>
    <t>17:00-17:30</t>
  </si>
  <si>
    <t>802 Wireless
Chairs
Standing Committee</t>
  </si>
  <si>
    <t>802
JTC1
802.24</t>
  </si>
  <si>
    <t>802.15 WG Closing Plenary
(Webex 1 - )</t>
  </si>
  <si>
    <t>17:30-18:00</t>
  </si>
  <si>
    <t>18:00-18:30</t>
  </si>
  <si>
    <t>18:30-19:00</t>
  </si>
  <si>
    <t>802.15
AC MEETING
(Webex 2)</t>
  </si>
  <si>
    <t>19:00-19:30</t>
  </si>
  <si>
    <t>WG15 TG
Tech Ed</t>
  </si>
  <si>
    <t>Joint
.15 /.1</t>
  </si>
  <si>
    <t>Social</t>
  </si>
  <si>
    <t>19:30-20:00</t>
  </si>
  <si>
    <t xml:space="preserve">Dinner on
your own
</t>
  </si>
  <si>
    <t>20:00-20:30</t>
  </si>
  <si>
    <t>20:30-21:00</t>
  </si>
  <si>
    <t>21:00-21:30</t>
  </si>
  <si>
    <t>Dinner on your own</t>
  </si>
  <si>
    <t>21:30-22:00</t>
  </si>
  <si>
    <t>22:00-22:30</t>
  </si>
  <si>
    <t>22:30-23:00</t>
  </si>
  <si>
    <t>23:00-23:30</t>
  </si>
  <si>
    <t>23:30-24:00</t>
  </si>
  <si>
    <t>LEGEND</t>
  </si>
  <si>
    <t>TG4ab</t>
  </si>
  <si>
    <t>15.4 Amend: Next Gen UWB</t>
  </si>
  <si>
    <t>WG15</t>
  </si>
  <si>
    <t>802.15 WG Activities &amp; Joint WG Activities</t>
  </si>
  <si>
    <t>TG4ac</t>
  </si>
  <si>
    <t>15.4 Amend: Privacy</t>
  </si>
  <si>
    <t>SC-IETF</t>
  </si>
  <si>
    <t>Standing Committee on IETF Related Activities (part of WG Mid-Week)</t>
  </si>
  <si>
    <t>TG4ad</t>
  </si>
  <si>
    <t>15.4 Amend: Next Gen SUN PHYs</t>
  </si>
  <si>
    <t>SC-M</t>
  </si>
  <si>
    <t>Standing Committee on Maintenance and Rules</t>
  </si>
  <si>
    <t>TG4ae</t>
  </si>
  <si>
    <t>15.4 Amend: Ascon Cryptographic Algorithms</t>
  </si>
  <si>
    <t>SC-THz</t>
  </si>
  <si>
    <t>Standing Committee on Terahertz</t>
  </si>
  <si>
    <t>SC WNG</t>
  </si>
  <si>
    <t>Standing Committee on Wireless Next Generation</t>
  </si>
  <si>
    <t>TG6ma</t>
  </si>
  <si>
    <t>15.6 Revision to 15.6-2012 (and adding BAN/VAN)</t>
  </si>
  <si>
    <t>802 Activities (LMSC or Other)</t>
  </si>
  <si>
    <t>TG7a</t>
  </si>
  <si>
    <t>15.7 Amend: Optical Camera Communications (OCC)</t>
  </si>
  <si>
    <t>Jnt/Rec See 802 Cal.</t>
  </si>
  <si>
    <t>Joint Mtg. w/Other 802 WG &amp; WG Offering Reciprocal Credit - See 802 Cal. for Webex Info</t>
  </si>
  <si>
    <t>TG9a</t>
  </si>
  <si>
    <t>15.9 Amend: EDHOC KMP</t>
  </si>
  <si>
    <t>TG14</t>
  </si>
  <si>
    <t>UWB Ad Hoc Networks (in hibernation)</t>
  </si>
  <si>
    <t>TG15</t>
  </si>
  <si>
    <t>NB Ad Hoc Networks (in hibernation)</t>
  </si>
  <si>
    <t>TG16t</t>
  </si>
  <si>
    <t>16 Amend: Licensed Narrowband</t>
  </si>
  <si>
    <t>TG16me</t>
  </si>
  <si>
    <t>16 Revision to 802.16-2017 (Licensed Narrowband)</t>
  </si>
  <si>
    <t>IG NG OWC</t>
  </si>
  <si>
    <t>Interest Group on Next Gen OWC</t>
  </si>
  <si>
    <t>IG Access</t>
  </si>
  <si>
    <t>Interest Group on Access Techniques</t>
  </si>
  <si>
    <t>802.15 - July Webex 4</t>
  </si>
  <si>
    <t>Join information</t>
  </si>
  <si>
    <t>Meeting link: https://ieeesa.webex.com/ieeesa/j.php?MTID=m0f5ac6f381083d486829442bf42c1a5f</t>
  </si>
  <si>
    <r>
      <t xml:space="preserve">Meeting number: </t>
    </r>
    <r>
      <rPr>
        <sz val="11"/>
        <color rgb="FF0000FF"/>
        <rFont val="Calibri"/>
        <family val="2"/>
        <scheme val="minor"/>
      </rPr>
      <t>2334 691 2072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</si>
  <si>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80215july25wbx4</t>
    </r>
  </si>
  <si>
    <t>Join by video system</t>
  </si>
  <si>
    <t>Dial: 23346912072@ieeesa.webex.com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</si>
  <si>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</si>
  <si>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</si>
  <si>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</si>
  <si>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</si>
  <si>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  <scheme val="minor"/>
      </rPr>
      <t>2334 691 2072</t>
    </r>
  </si>
  <si>
    <t>Global call-in numbers</t>
  </si>
  <si>
    <t>https://ieeesa.webex.com/webappng/sites/ieeesa/meeting/info/1592b18a75ab4f35afc5a0a130f43334#</t>
  </si>
  <si>
    <t>Next-generation indoor network enabled by photonics- and  electronics-based sub-THz technology (25/0297)</t>
  </si>
  <si>
    <t xml:space="preserve"> 802.15 SC THz, 29 July 2025, AM1 (9:00 am Meeting Local Time Madrid);on site  El Jardion - Planta1/Lower Floor;virtual Webex4</t>
  </si>
  <si>
    <t>802.15 SC THz, 31  July 2025, AM2 (11:30 am Meeting Local Time Madrid);on site  El Jardion - Planta1/Lower Floor;virtual Webex4</t>
  </si>
  <si>
    <t>802.15 SC THz, 30 July 2025, AM1 (10:00 am Meeting Local Time Madrid);on site  El Jardion - Planta1/Lower Floor;virtual Webex4</t>
  </si>
  <si>
    <t xml:space="preserve">Meeting Objectives, Call for Contributions and Agenda Approval for SC THz (25/0285r3)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</si>
</sst>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General_)"/>
    <numFmt numFmtId="166" formatCode="hh:mm\ AM/PM_)"/>
    <numFmt numFmtId="167" formatCode="_([$€]* #,##0.00_);_([$€]* \(#,##0.00\);_([$€]* &quot;-&quot;??_);_(@_)"/>
    <numFmt numFmtId="168" formatCode="[$-409]dd\-mmm\-yy;@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0"/>
      <name val="Arial"/>
      <family val="2"/>
    </font>
    <font>
      <sz val="12"/>
      <name val="Courie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b/>
      <u/>
      <sz val="10"/>
      <name val="Arial"/>
      <family val="2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8"/>
      <color rgb="FF0000FF"/>
      <name val="Arial"/>
      <family val="2"/>
    </font>
    <font>
      <b/>
      <sz val="8"/>
      <color theme="1"/>
      <name val="Arial"/>
      <family val="2"/>
    </font>
    <font>
      <b/>
      <u/>
      <sz val="8"/>
      <color theme="0"/>
      <name val="Arial"/>
      <family val="2"/>
    </font>
    <font>
      <b/>
      <sz val="8"/>
      <color indexed="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745800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11" fillId="0" borderId="0"/>
    <xf numFmtId="0" fontId="14" fillId="0" borderId="0"/>
    <xf numFmtId="0" fontId="8" fillId="0" borderId="0" applyNumberFormat="0" applyFill="0" applyBorder="0" applyAlignment="0" applyProtection="0"/>
    <xf numFmtId="165" fontId="11" fillId="0" borderId="0"/>
    <xf numFmtId="167" fontId="2" fillId="0" borderId="0" applyFont="0" applyFill="0" applyBorder="0" applyAlignment="0" applyProtection="0"/>
    <xf numFmtId="165" fontId="7" fillId="0" borderId="0"/>
    <xf numFmtId="165" fontId="21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321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" fillId="0" borderId="0" xfId="0" applyFont="1"/>
    <xf numFmtId="0" fontId="1" fillId="2" borderId="0" xfId="0" applyFont="1" applyFill="1"/>
    <xf numFmtId="0" fontId="2" fillId="0" borderId="0" xfId="0" applyFont="1"/>
    <xf numFmtId="0" fontId="12" fillId="0" borderId="0" xfId="0" applyFont="1" applyAlignment="1">
      <alignment vertical="center"/>
    </xf>
    <xf numFmtId="0" fontId="8" fillId="0" borderId="0" xfId="2" applyAlignment="1">
      <alignment vertical="center"/>
    </xf>
    <xf numFmtId="0" fontId="17" fillId="3" borderId="1" xfId="0" applyFont="1" applyFill="1" applyBorder="1" applyAlignment="1">
      <alignment horizontal="left" vertical="center" indent="2"/>
    </xf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vertical="center"/>
    </xf>
    <xf numFmtId="0" fontId="17" fillId="3" borderId="0" xfId="0" applyFont="1" applyFill="1" applyAlignment="1">
      <alignment horizontal="left" indent="2"/>
    </xf>
    <xf numFmtId="0" fontId="18" fillId="3" borderId="0" xfId="0" applyFont="1" applyFill="1"/>
    <xf numFmtId="0" fontId="18" fillId="3" borderId="5" xfId="0" applyFont="1" applyFill="1" applyBorder="1"/>
    <xf numFmtId="0" fontId="10" fillId="3" borderId="2" xfId="0" applyFont="1" applyFill="1" applyBorder="1" applyAlignment="1">
      <alignment horizontal="left" vertical="center" indent="2"/>
    </xf>
    <xf numFmtId="0" fontId="10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0" fillId="3" borderId="0" xfId="0" applyFill="1"/>
    <xf numFmtId="0" fontId="2" fillId="3" borderId="0" xfId="0" applyFont="1" applyFill="1"/>
    <xf numFmtId="0" fontId="2" fillId="3" borderId="5" xfId="0" applyFont="1" applyFill="1" applyBorder="1"/>
    <xf numFmtId="0" fontId="4" fillId="3" borderId="0" xfId="0" applyFont="1" applyFill="1" applyAlignment="1">
      <alignment horizontal="left" indent="2"/>
    </xf>
    <xf numFmtId="0" fontId="4" fillId="3" borderId="5" xfId="0" applyFont="1" applyFill="1" applyBorder="1" applyAlignment="1">
      <alignment horizontal="left" indent="2"/>
    </xf>
    <xf numFmtId="0" fontId="19" fillId="4" borderId="0" xfId="0" applyFont="1" applyFill="1" applyBorder="1" applyAlignment="1">
      <alignment horizontal="left" vertical="center"/>
    </xf>
    <xf numFmtId="0" fontId="15" fillId="3" borderId="0" xfId="0" applyFont="1" applyFill="1"/>
    <xf numFmtId="0" fontId="15" fillId="3" borderId="0" xfId="0" applyFont="1" applyFill="1" applyBorder="1"/>
    <xf numFmtId="165" fontId="23" fillId="10" borderId="9" xfId="6" applyFont="1" applyFill="1" applyBorder="1" applyAlignment="1">
      <alignment horizontal="center" vertical="center" wrapText="1"/>
    </xf>
    <xf numFmtId="165" fontId="23" fillId="10" borderId="0" xfId="6" applyFont="1" applyFill="1" applyAlignment="1">
      <alignment horizontal="center" vertical="center" wrapText="1"/>
    </xf>
    <xf numFmtId="165" fontId="23" fillId="10" borderId="5" xfId="6" applyFont="1" applyFill="1" applyBorder="1" applyAlignment="1">
      <alignment horizontal="center" vertical="center" wrapText="1"/>
    </xf>
    <xf numFmtId="165" fontId="23" fillId="10" borderId="10" xfId="6" applyFont="1" applyFill="1" applyBorder="1" applyAlignment="1">
      <alignment horizontal="center" vertical="center" wrapText="1"/>
    </xf>
    <xf numFmtId="165" fontId="23" fillId="10" borderId="2" xfId="6" applyFont="1" applyFill="1" applyBorder="1" applyAlignment="1">
      <alignment horizontal="center" vertical="center" wrapText="1"/>
    </xf>
    <xf numFmtId="165" fontId="23" fillId="10" borderId="7" xfId="6" applyFont="1" applyFill="1" applyBorder="1" applyAlignment="1">
      <alignment horizontal="center" vertical="center" wrapText="1"/>
    </xf>
    <xf numFmtId="165" fontId="1" fillId="7" borderId="9" xfId="6" applyFont="1" applyFill="1" applyBorder="1" applyAlignment="1">
      <alignment horizontal="right" vertical="center"/>
    </xf>
    <xf numFmtId="165" fontId="1" fillId="7" borderId="0" xfId="6" applyFont="1" applyFill="1" applyAlignment="1">
      <alignment horizontal="right" vertical="center"/>
    </xf>
    <xf numFmtId="165" fontId="1" fillId="23" borderId="9" xfId="6" applyFont="1" applyFill="1" applyBorder="1" applyAlignment="1">
      <alignment vertical="center"/>
    </xf>
    <xf numFmtId="165" fontId="1" fillId="23" borderId="0" xfId="6" applyFont="1" applyFill="1" applyAlignment="1">
      <alignment vertical="center"/>
    </xf>
    <xf numFmtId="165" fontId="30" fillId="23" borderId="0" xfId="6" applyFont="1" applyFill="1" applyAlignment="1">
      <alignment vertical="center"/>
    </xf>
    <xf numFmtId="165" fontId="31" fillId="23" borderId="0" xfId="6" applyFont="1" applyFill="1" applyAlignment="1">
      <alignment horizontal="left" vertical="center" indent="1"/>
    </xf>
    <xf numFmtId="165" fontId="28" fillId="23" borderId="0" xfId="6" applyFont="1" applyFill="1" applyAlignment="1">
      <alignment vertical="center"/>
    </xf>
    <xf numFmtId="165" fontId="29" fillId="23" borderId="0" xfId="6" applyFont="1" applyFill="1" applyAlignment="1">
      <alignment vertical="center"/>
    </xf>
    <xf numFmtId="165" fontId="29" fillId="23" borderId="5" xfId="6" applyFont="1" applyFill="1" applyBorder="1" applyAlignment="1">
      <alignment vertical="center"/>
    </xf>
    <xf numFmtId="165" fontId="31" fillId="23" borderId="0" xfId="6" applyFont="1" applyFill="1" applyAlignment="1">
      <alignment vertical="center"/>
    </xf>
    <xf numFmtId="165" fontId="31" fillId="23" borderId="5" xfId="6" applyFont="1" applyFill="1" applyBorder="1" applyAlignment="1">
      <alignment horizontal="left" vertical="center" indent="1"/>
    </xf>
    <xf numFmtId="165" fontId="32" fillId="23" borderId="0" xfId="6" applyFont="1" applyFill="1" applyAlignment="1">
      <alignment vertical="center"/>
    </xf>
    <xf numFmtId="165" fontId="1" fillId="7" borderId="0" xfId="6" applyFont="1" applyFill="1" applyAlignment="1">
      <alignment horizontal="center" vertical="center"/>
    </xf>
    <xf numFmtId="165" fontId="32" fillId="23" borderId="0" xfId="6" applyFont="1" applyFill="1" applyAlignment="1">
      <alignment horizontal="left" vertical="center" indent="1"/>
    </xf>
    <xf numFmtId="165" fontId="1" fillId="7" borderId="0" xfId="6" applyFont="1" applyFill="1" applyAlignment="1">
      <alignment vertical="center"/>
    </xf>
    <xf numFmtId="165" fontId="1" fillId="7" borderId="5" xfId="6" applyFont="1" applyFill="1" applyBorder="1" applyAlignment="1">
      <alignment horizontal="center" vertical="center"/>
    </xf>
    <xf numFmtId="165" fontId="33" fillId="23" borderId="10" xfId="6" applyFont="1" applyFill="1" applyBorder="1" applyAlignment="1">
      <alignment vertical="center"/>
    </xf>
    <xf numFmtId="165" fontId="30" fillId="23" borderId="2" xfId="6" applyFont="1" applyFill="1" applyBorder="1" applyAlignment="1">
      <alignment vertical="center"/>
    </xf>
    <xf numFmtId="165" fontId="31" fillId="23" borderId="2" xfId="6" applyFont="1" applyFill="1" applyBorder="1" applyAlignment="1">
      <alignment horizontal="left" vertical="center" indent="1"/>
    </xf>
    <xf numFmtId="165" fontId="31" fillId="23" borderId="7" xfId="6" applyFont="1" applyFill="1" applyBorder="1" applyAlignment="1">
      <alignment horizontal="left" vertical="center" indent="1"/>
    </xf>
    <xf numFmtId="165" fontId="22" fillId="7" borderId="8" xfId="6" applyFont="1" applyFill="1" applyBorder="1" applyAlignment="1">
      <alignment horizontal="center" vertical="center"/>
    </xf>
    <xf numFmtId="165" fontId="1" fillId="7" borderId="1" xfId="6" applyFont="1" applyFill="1" applyBorder="1" applyAlignment="1">
      <alignment vertical="center"/>
    </xf>
    <xf numFmtId="165" fontId="1" fillId="7" borderId="3" xfId="6" applyFont="1" applyFill="1" applyBorder="1" applyAlignment="1">
      <alignment vertical="center"/>
    </xf>
    <xf numFmtId="165" fontId="33" fillId="7" borderId="0" xfId="6" applyFont="1" applyFill="1" applyAlignment="1">
      <alignment horizontal="right" vertical="center"/>
    </xf>
    <xf numFmtId="165" fontId="34" fillId="7" borderId="2" xfId="6" applyFont="1" applyFill="1" applyBorder="1" applyAlignment="1">
      <alignment horizontal="center" vertical="center"/>
    </xf>
    <xf numFmtId="165" fontId="3" fillId="7" borderId="2" xfId="6" applyFont="1" applyFill="1" applyBorder="1" applyAlignment="1">
      <alignment horizontal="center" vertical="center"/>
    </xf>
    <xf numFmtId="165" fontId="1" fillId="7" borderId="2" xfId="6" applyFont="1" applyFill="1" applyBorder="1" applyAlignment="1">
      <alignment vertical="center"/>
    </xf>
    <xf numFmtId="165" fontId="3" fillId="7" borderId="7" xfId="6" applyFont="1" applyFill="1" applyBorder="1" applyAlignment="1">
      <alignment horizontal="center" vertical="center"/>
    </xf>
    <xf numFmtId="165" fontId="23" fillId="30" borderId="0" xfId="6" applyFont="1" applyFill="1" applyAlignment="1">
      <alignment horizontal="center" vertical="center" wrapText="1"/>
    </xf>
    <xf numFmtId="165" fontId="10" fillId="16" borderId="9" xfId="6" applyFont="1" applyFill="1" applyBorder="1" applyAlignment="1">
      <alignment horizontal="left" vertical="center"/>
    </xf>
    <xf numFmtId="165" fontId="10" fillId="16" borderId="0" xfId="6" applyFont="1" applyFill="1" applyAlignment="1">
      <alignment horizontal="left" vertical="center"/>
    </xf>
    <xf numFmtId="165" fontId="10" fillId="16" borderId="5" xfId="6" applyFont="1" applyFill="1" applyBorder="1" applyAlignment="1">
      <alignment horizontal="left" vertical="center"/>
    </xf>
    <xf numFmtId="165" fontId="1" fillId="18" borderId="9" xfId="6" applyFont="1" applyFill="1" applyBorder="1" applyAlignment="1">
      <alignment horizontal="left" vertical="center"/>
    </xf>
    <xf numFmtId="165" fontId="1" fillId="18" borderId="0" xfId="6" applyFont="1" applyFill="1" applyAlignment="1">
      <alignment horizontal="left" vertical="center"/>
    </xf>
    <xf numFmtId="165" fontId="1" fillId="18" borderId="5" xfId="6" applyFont="1" applyFill="1" applyBorder="1" applyAlignment="1">
      <alignment horizontal="left" vertical="center"/>
    </xf>
    <xf numFmtId="165" fontId="1" fillId="6" borderId="9" xfId="6" applyFont="1" applyFill="1" applyBorder="1" applyAlignment="1">
      <alignment horizontal="left" vertical="center"/>
    </xf>
    <xf numFmtId="165" fontId="1" fillId="6" borderId="0" xfId="6" applyFont="1" applyFill="1" applyAlignment="1">
      <alignment horizontal="left" vertical="center"/>
    </xf>
    <xf numFmtId="165" fontId="1" fillId="6" borderId="5" xfId="6" applyFont="1" applyFill="1" applyBorder="1" applyAlignment="1">
      <alignment horizontal="left" vertical="center"/>
    </xf>
    <xf numFmtId="165" fontId="10" fillId="24" borderId="9" xfId="6" applyFont="1" applyFill="1" applyBorder="1" applyAlignment="1">
      <alignment horizontal="left" vertical="center"/>
    </xf>
    <xf numFmtId="165" fontId="10" fillId="24" borderId="0" xfId="6" applyFont="1" applyFill="1" applyAlignment="1">
      <alignment horizontal="left" vertical="center"/>
    </xf>
    <xf numFmtId="165" fontId="10" fillId="24" borderId="5" xfId="6" applyFont="1" applyFill="1" applyBorder="1" applyAlignment="1">
      <alignment horizontal="left" vertical="center"/>
    </xf>
    <xf numFmtId="165" fontId="1" fillId="7" borderId="2" xfId="6" applyFont="1" applyFill="1" applyBorder="1" applyAlignment="1">
      <alignment horizontal="center" vertical="center"/>
    </xf>
    <xf numFmtId="165" fontId="10" fillId="31" borderId="10" xfId="6" applyFont="1" applyFill="1" applyBorder="1" applyAlignment="1">
      <alignment horizontal="left" vertical="center"/>
    </xf>
    <xf numFmtId="165" fontId="10" fillId="31" borderId="2" xfId="6" applyFont="1" applyFill="1" applyBorder="1" applyAlignment="1">
      <alignment horizontal="left" vertical="center"/>
    </xf>
    <xf numFmtId="165" fontId="10" fillId="31" borderId="7" xfId="6" applyFont="1" applyFill="1" applyBorder="1" applyAlignment="1">
      <alignment horizontal="left" vertical="center"/>
    </xf>
    <xf numFmtId="0" fontId="23" fillId="10" borderId="5" xfId="18" applyFont="1" applyFill="1" applyBorder="1" applyAlignment="1">
      <alignment horizontal="center" vertical="center" wrapText="1"/>
    </xf>
    <xf numFmtId="0" fontId="23" fillId="10" borderId="0" xfId="18" applyFont="1" applyFill="1" applyAlignment="1">
      <alignment horizontal="center" vertical="center" wrapText="1"/>
    </xf>
    <xf numFmtId="0" fontId="26" fillId="12" borderId="12" xfId="18" quotePrefix="1" applyFont="1" applyFill="1" applyBorder="1" applyAlignment="1">
      <alignment horizontal="center" vertical="center" wrapText="1"/>
    </xf>
    <xf numFmtId="0" fontId="1" fillId="17" borderId="12" xfId="18" applyFont="1" applyFill="1" applyBorder="1" applyAlignment="1">
      <alignment horizontal="center" vertical="center" wrapText="1"/>
    </xf>
    <xf numFmtId="0" fontId="26" fillId="12" borderId="12" xfId="18" applyFont="1" applyFill="1" applyBorder="1" applyAlignment="1">
      <alignment horizontal="center" vertical="center" wrapText="1"/>
    </xf>
    <xf numFmtId="0" fontId="3" fillId="9" borderId="16" xfId="18" applyFont="1" applyFill="1" applyBorder="1" applyAlignment="1">
      <alignment horizontal="center" vertical="center" wrapText="1"/>
    </xf>
    <xf numFmtId="0" fontId="3" fillId="9" borderId="12" xfId="18" applyFont="1" applyFill="1" applyBorder="1" applyAlignment="1">
      <alignment horizontal="center" vertical="center" wrapText="1"/>
    </xf>
    <xf numFmtId="0" fontId="37" fillId="9" borderId="5" xfId="18" applyFont="1" applyFill="1" applyBorder="1" applyAlignment="1">
      <alignment vertical="center" wrapText="1"/>
    </xf>
    <xf numFmtId="0" fontId="37" fillId="9" borderId="0" xfId="18" applyFont="1" applyFill="1" applyAlignment="1">
      <alignment vertical="center" wrapText="1"/>
    </xf>
    <xf numFmtId="0" fontId="37" fillId="9" borderId="9" xfId="18" applyFont="1" applyFill="1" applyBorder="1" applyAlignment="1">
      <alignment vertical="center" wrapText="1"/>
    </xf>
    <xf numFmtId="0" fontId="37" fillId="9" borderId="2" xfId="18" applyFont="1" applyFill="1" applyBorder="1" applyAlignment="1">
      <alignment vertical="center" wrapText="1"/>
    </xf>
    <xf numFmtId="0" fontId="23" fillId="9" borderId="9" xfId="18" applyFont="1" applyFill="1" applyBorder="1" applyAlignment="1">
      <alignment vertical="center" wrapText="1"/>
    </xf>
    <xf numFmtId="0" fontId="23" fillId="9" borderId="10" xfId="18" applyFont="1" applyFill="1" applyBorder="1" applyAlignment="1">
      <alignment vertical="center" wrapText="1"/>
    </xf>
    <xf numFmtId="0" fontId="37" fillId="9" borderId="8" xfId="18" applyFont="1" applyFill="1" applyBorder="1" applyAlignment="1">
      <alignment vertical="center" wrapText="1"/>
    </xf>
    <xf numFmtId="0" fontId="37" fillId="9" borderId="1" xfId="18" applyFont="1" applyFill="1" applyBorder="1" applyAlignment="1">
      <alignment vertical="center" wrapText="1"/>
    </xf>
    <xf numFmtId="0" fontId="37" fillId="9" borderId="3" xfId="18" applyFont="1" applyFill="1" applyBorder="1" applyAlignment="1">
      <alignment vertical="center" wrapText="1"/>
    </xf>
    <xf numFmtId="0" fontId="44" fillId="10" borderId="0" xfId="18" applyFont="1" applyFill="1" applyAlignment="1">
      <alignment horizontal="center" vertical="center" wrapText="1"/>
    </xf>
    <xf numFmtId="0" fontId="25" fillId="15" borderId="4" xfId="18" applyFont="1" applyFill="1" applyBorder="1" applyAlignment="1">
      <alignment vertical="center" wrapText="1"/>
    </xf>
    <xf numFmtId="0" fontId="25" fillId="15" borderId="6" xfId="18" applyFont="1" applyFill="1" applyBorder="1" applyAlignment="1">
      <alignment vertical="center" wrapText="1"/>
    </xf>
    <xf numFmtId="0" fontId="42" fillId="9" borderId="0" xfId="18" applyFont="1" applyFill="1" applyAlignment="1">
      <alignment vertical="center" wrapText="1"/>
    </xf>
    <xf numFmtId="165" fontId="3" fillId="7" borderId="1" xfId="6" applyFont="1" applyFill="1" applyBorder="1" applyAlignment="1">
      <alignment horizontal="center" vertical="center"/>
    </xf>
    <xf numFmtId="165" fontId="10" fillId="33" borderId="9" xfId="6" applyFont="1" applyFill="1" applyBorder="1" applyAlignment="1">
      <alignment horizontal="left" vertical="center"/>
    </xf>
    <xf numFmtId="165" fontId="10" fillId="33" borderId="0" xfId="6" applyFont="1" applyFill="1" applyAlignment="1">
      <alignment horizontal="left" vertical="center"/>
    </xf>
    <xf numFmtId="165" fontId="10" fillId="33" borderId="5" xfId="6" applyFont="1" applyFill="1" applyBorder="1" applyAlignment="1">
      <alignment horizontal="left" vertical="center"/>
    </xf>
    <xf numFmtId="0" fontId="21" fillId="25" borderId="24" xfId="9" applyNumberFormat="1" applyFill="1" applyBorder="1" applyAlignment="1">
      <alignment horizontal="center" vertical="center" wrapText="1"/>
    </xf>
    <xf numFmtId="0" fontId="21" fillId="25" borderId="25" xfId="9" applyNumberFormat="1" applyFill="1" applyBorder="1" applyAlignment="1">
      <alignment horizontal="center" vertical="center" wrapText="1"/>
    </xf>
    <xf numFmtId="0" fontId="43" fillId="9" borderId="5" xfId="5" applyFont="1" applyFill="1" applyBorder="1" applyAlignment="1">
      <alignment vertical="center" wrapText="1"/>
    </xf>
    <xf numFmtId="0" fontId="21" fillId="25" borderId="19" xfId="9" applyNumberFormat="1" applyFill="1" applyBorder="1" applyAlignment="1">
      <alignment horizontal="center" vertical="center" wrapText="1"/>
    </xf>
    <xf numFmtId="0" fontId="21" fillId="25" borderId="21" xfId="9" applyNumberForma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40" fillId="8" borderId="1" xfId="18" applyFont="1" applyFill="1" applyBorder="1" applyAlignment="1">
      <alignment horizontal="center" vertical="center" wrapText="1"/>
    </xf>
    <xf numFmtId="0" fontId="40" fillId="8" borderId="3" xfId="18" applyFont="1" applyFill="1" applyBorder="1" applyAlignment="1">
      <alignment horizontal="center" vertical="center" wrapText="1"/>
    </xf>
    <xf numFmtId="0" fontId="40" fillId="8" borderId="0" xfId="18" applyFont="1" applyFill="1" applyAlignment="1">
      <alignment horizontal="center" vertical="center" wrapText="1"/>
    </xf>
    <xf numFmtId="0" fontId="40" fillId="8" borderId="5" xfId="18" applyFont="1" applyFill="1" applyBorder="1" applyAlignment="1">
      <alignment horizontal="center" vertical="center" wrapText="1"/>
    </xf>
    <xf numFmtId="0" fontId="40" fillId="8" borderId="2" xfId="18" applyFont="1" applyFill="1" applyBorder="1" applyAlignment="1">
      <alignment horizontal="center" vertical="center" wrapText="1"/>
    </xf>
    <xf numFmtId="0" fontId="40" fillId="8" borderId="7" xfId="18" applyFont="1" applyFill="1" applyBorder="1" applyAlignment="1">
      <alignment horizontal="center" vertical="center" wrapText="1"/>
    </xf>
    <xf numFmtId="0" fontId="20" fillId="13" borderId="8" xfId="18" applyFont="1" applyFill="1" applyBorder="1" applyAlignment="1">
      <alignment horizontal="center" vertical="center" wrapText="1"/>
    </xf>
    <xf numFmtId="0" fontId="20" fillId="13" borderId="1" xfId="18" applyFont="1" applyFill="1" applyBorder="1" applyAlignment="1">
      <alignment horizontal="center" vertical="center" wrapText="1"/>
    </xf>
    <xf numFmtId="0" fontId="20" fillId="13" borderId="3" xfId="18" applyFont="1" applyFill="1" applyBorder="1" applyAlignment="1">
      <alignment horizontal="center" vertical="center" wrapText="1"/>
    </xf>
    <xf numFmtId="0" fontId="20" fillId="13" borderId="9" xfId="18" applyFont="1" applyFill="1" applyBorder="1" applyAlignment="1">
      <alignment horizontal="center" vertical="center" wrapText="1"/>
    </xf>
    <xf numFmtId="0" fontId="20" fillId="13" borderId="0" xfId="18" applyFont="1" applyFill="1" applyAlignment="1">
      <alignment horizontal="center" vertical="center" wrapText="1"/>
    </xf>
    <xf numFmtId="0" fontId="20" fillId="13" borderId="5" xfId="18" applyFont="1" applyFill="1" applyBorder="1" applyAlignment="1">
      <alignment horizontal="center" vertical="center" wrapText="1"/>
    </xf>
    <xf numFmtId="0" fontId="20" fillId="13" borderId="2" xfId="18" applyFont="1" applyFill="1" applyBorder="1" applyAlignment="1">
      <alignment horizontal="center" vertical="center" wrapText="1"/>
    </xf>
    <xf numFmtId="0" fontId="20" fillId="13" borderId="7" xfId="18" applyFont="1" applyFill="1" applyBorder="1" applyAlignment="1">
      <alignment horizontal="center" vertical="center" wrapText="1"/>
    </xf>
    <xf numFmtId="0" fontId="24" fillId="14" borderId="4" xfId="18" applyFont="1" applyFill="1" applyBorder="1" applyAlignment="1">
      <alignment horizontal="center" vertical="center" wrapText="1"/>
    </xf>
    <xf numFmtId="0" fontId="24" fillId="14" borderId="6" xfId="18" applyFont="1" applyFill="1" applyBorder="1" applyAlignment="1">
      <alignment horizontal="center" vertical="center" wrapText="1"/>
    </xf>
    <xf numFmtId="0" fontId="24" fillId="14" borderId="11" xfId="18" applyFont="1" applyFill="1" applyBorder="1" applyAlignment="1">
      <alignment horizontal="center" vertical="center" wrapText="1"/>
    </xf>
    <xf numFmtId="0" fontId="24" fillId="5" borderId="4" xfId="18" applyFont="1" applyFill="1" applyBorder="1" applyAlignment="1">
      <alignment horizontal="center" vertical="center" wrapText="1"/>
    </xf>
    <xf numFmtId="0" fontId="24" fillId="5" borderId="6" xfId="18" applyFont="1" applyFill="1" applyBorder="1" applyAlignment="1">
      <alignment horizontal="center" vertical="center" wrapText="1"/>
    </xf>
    <xf numFmtId="0" fontId="24" fillId="5" borderId="11" xfId="18" applyFont="1" applyFill="1" applyBorder="1" applyAlignment="1">
      <alignment horizontal="center" vertical="center" wrapText="1"/>
    </xf>
    <xf numFmtId="0" fontId="41" fillId="13" borderId="1" xfId="5" applyNumberFormat="1" applyFont="1" applyFill="1" applyBorder="1" applyAlignment="1">
      <alignment horizontal="center" vertical="center" wrapText="1"/>
    </xf>
    <xf numFmtId="0" fontId="41" fillId="13" borderId="3" xfId="5" applyNumberFormat="1" applyFont="1" applyFill="1" applyBorder="1" applyAlignment="1">
      <alignment horizontal="center" vertical="center" wrapText="1"/>
    </xf>
    <xf numFmtId="0" fontId="41" fillId="13" borderId="0" xfId="5" applyNumberFormat="1" applyFont="1" applyFill="1" applyAlignment="1">
      <alignment horizontal="center" vertical="center" wrapText="1"/>
    </xf>
    <xf numFmtId="0" fontId="41" fillId="13" borderId="5" xfId="5" applyNumberFormat="1" applyFont="1" applyFill="1" applyBorder="1" applyAlignment="1">
      <alignment horizontal="center" vertical="center" wrapText="1"/>
    </xf>
    <xf numFmtId="0" fontId="41" fillId="13" borderId="2" xfId="5" applyNumberFormat="1" applyFont="1" applyFill="1" applyBorder="1" applyAlignment="1">
      <alignment horizontal="center" vertical="center" wrapText="1"/>
    </xf>
    <xf numFmtId="0" fontId="41" fillId="13" borderId="7" xfId="5" applyNumberFormat="1" applyFont="1" applyFill="1" applyBorder="1" applyAlignment="1">
      <alignment horizontal="center" vertical="center" wrapText="1"/>
    </xf>
    <xf numFmtId="0" fontId="25" fillId="15" borderId="4" xfId="18" applyFont="1" applyFill="1" applyBorder="1" applyAlignment="1">
      <alignment horizontal="center" vertical="center" wrapText="1"/>
    </xf>
    <xf numFmtId="0" fontId="25" fillId="15" borderId="6" xfId="18" applyFont="1" applyFill="1" applyBorder="1" applyAlignment="1">
      <alignment horizontal="center" vertical="center" wrapText="1"/>
    </xf>
    <xf numFmtId="0" fontId="25" fillId="15" borderId="11" xfId="18" applyFont="1" applyFill="1" applyBorder="1" applyAlignment="1">
      <alignment horizontal="center" vertical="center" wrapText="1"/>
    </xf>
    <xf numFmtId="0" fontId="25" fillId="33" borderId="4" xfId="18" applyFont="1" applyFill="1" applyBorder="1" applyAlignment="1">
      <alignment horizontal="center" vertical="center" wrapText="1"/>
    </xf>
    <xf numFmtId="0" fontId="25" fillId="33" borderId="6" xfId="18" applyFont="1" applyFill="1" applyBorder="1" applyAlignment="1">
      <alignment horizontal="center" vertical="center" wrapText="1"/>
    </xf>
    <xf numFmtId="0" fontId="25" fillId="33" borderId="11" xfId="18" applyFont="1" applyFill="1" applyBorder="1" applyAlignment="1">
      <alignment horizontal="center" vertical="center" wrapText="1"/>
    </xf>
    <xf numFmtId="0" fontId="24" fillId="0" borderId="4" xfId="18" applyFont="1" applyBorder="1" applyAlignment="1">
      <alignment horizontal="center" vertical="center" wrapText="1"/>
    </xf>
    <xf numFmtId="0" fontId="24" fillId="0" borderId="6" xfId="18" applyFont="1" applyBorder="1" applyAlignment="1">
      <alignment horizontal="center" vertical="center" wrapText="1"/>
    </xf>
    <xf numFmtId="0" fontId="24" fillId="0" borderId="11" xfId="18" applyFont="1" applyBorder="1" applyAlignment="1">
      <alignment horizontal="center" vertical="center" wrapText="1"/>
    </xf>
    <xf numFmtId="0" fontId="40" fillId="9" borderId="0" xfId="18" applyFont="1" applyFill="1" applyAlignment="1">
      <alignment horizontal="center" vertical="center" wrapText="1"/>
    </xf>
    <xf numFmtId="0" fontId="25" fillId="11" borderId="4" xfId="18" applyFont="1" applyFill="1" applyBorder="1" applyAlignment="1">
      <alignment horizontal="center" vertical="center" wrapText="1"/>
    </xf>
    <xf numFmtId="0" fontId="25" fillId="11" borderId="11" xfId="18" applyFont="1" applyFill="1" applyBorder="1" applyAlignment="1">
      <alignment horizontal="center" vertical="center"/>
    </xf>
    <xf numFmtId="0" fontId="37" fillId="9" borderId="0" xfId="18" applyFont="1" applyFill="1" applyAlignment="1">
      <alignment horizontal="center" vertical="center" wrapText="1"/>
    </xf>
    <xf numFmtId="0" fontId="27" fillId="11" borderId="1" xfId="18" applyFont="1" applyFill="1" applyBorder="1" applyAlignment="1">
      <alignment horizontal="center" vertical="center" wrapText="1"/>
    </xf>
    <xf numFmtId="0" fontId="27" fillId="11" borderId="3" xfId="18" applyFont="1" applyFill="1" applyBorder="1" applyAlignment="1">
      <alignment horizontal="center" vertical="center" wrapText="1"/>
    </xf>
    <xf numFmtId="0" fontId="27" fillId="11" borderId="2" xfId="18" applyFont="1" applyFill="1" applyBorder="1" applyAlignment="1">
      <alignment horizontal="center" vertical="center" wrapText="1"/>
    </xf>
    <xf numFmtId="0" fontId="27" fillId="11" borderId="7" xfId="18" applyFont="1" applyFill="1" applyBorder="1" applyAlignment="1">
      <alignment horizontal="center" vertical="center" wrapText="1"/>
    </xf>
    <xf numFmtId="0" fontId="25" fillId="22" borderId="4" xfId="18" applyFont="1" applyFill="1" applyBorder="1" applyAlignment="1">
      <alignment horizontal="center" vertical="center" wrapText="1"/>
    </xf>
    <xf numFmtId="0" fontId="25" fillId="22" borderId="6" xfId="18" applyFont="1" applyFill="1" applyBorder="1" applyAlignment="1">
      <alignment horizontal="center" vertical="center" wrapText="1"/>
    </xf>
    <xf numFmtId="0" fontId="25" fillId="22" borderId="11" xfId="18" applyFont="1" applyFill="1" applyBorder="1" applyAlignment="1">
      <alignment horizontal="center" vertical="center" wrapText="1"/>
    </xf>
    <xf numFmtId="0" fontId="24" fillId="17" borderId="13" xfId="18" applyFont="1" applyFill="1" applyBorder="1" applyAlignment="1">
      <alignment horizontal="center" vertical="center" wrapText="1"/>
    </xf>
    <xf numFmtId="0" fontId="24" fillId="17" borderId="14" xfId="18" applyFont="1" applyFill="1" applyBorder="1" applyAlignment="1">
      <alignment horizontal="center" vertical="center" wrapText="1"/>
    </xf>
    <xf numFmtId="0" fontId="24" fillId="17" borderId="15" xfId="18" applyFont="1" applyFill="1" applyBorder="1" applyAlignment="1">
      <alignment horizontal="center" vertical="center" wrapText="1"/>
    </xf>
    <xf numFmtId="0" fontId="25" fillId="19" borderId="4" xfId="18" applyFont="1" applyFill="1" applyBorder="1" applyAlignment="1">
      <alignment horizontal="center" vertical="center" wrapText="1"/>
    </xf>
    <xf numFmtId="0" fontId="25" fillId="19" borderId="11" xfId="18" applyFont="1" applyFill="1" applyBorder="1" applyAlignment="1">
      <alignment horizontal="center" vertical="center" wrapText="1"/>
    </xf>
    <xf numFmtId="0" fontId="25" fillId="16" borderId="4" xfId="18" applyFont="1" applyFill="1" applyBorder="1" applyAlignment="1">
      <alignment horizontal="center" vertical="center" wrapText="1"/>
    </xf>
    <xf numFmtId="0" fontId="25" fillId="16" borderId="6" xfId="18" applyFont="1" applyFill="1" applyBorder="1" applyAlignment="1">
      <alignment horizontal="center" vertical="center" wrapText="1"/>
    </xf>
    <xf numFmtId="0" fontId="25" fillId="16" borderId="11" xfId="18" applyFont="1" applyFill="1" applyBorder="1" applyAlignment="1">
      <alignment horizontal="center" vertical="center" wrapText="1"/>
    </xf>
    <xf numFmtId="0" fontId="10" fillId="11" borderId="8" xfId="18" applyFont="1" applyFill="1" applyBorder="1" applyAlignment="1">
      <alignment horizontal="center" vertical="center" wrapText="1"/>
    </xf>
    <xf numFmtId="0" fontId="10" fillId="11" borderId="1" xfId="18" applyFont="1" applyFill="1" applyBorder="1" applyAlignment="1">
      <alignment horizontal="center" vertical="center" wrapText="1"/>
    </xf>
    <xf numFmtId="0" fontId="10" fillId="11" borderId="3" xfId="18" applyFont="1" applyFill="1" applyBorder="1" applyAlignment="1">
      <alignment horizontal="center" vertical="center" wrapText="1"/>
    </xf>
    <xf numFmtId="0" fontId="10" fillId="11" borderId="9" xfId="18" applyFont="1" applyFill="1" applyBorder="1" applyAlignment="1">
      <alignment horizontal="center" vertical="center" wrapText="1"/>
    </xf>
    <xf numFmtId="0" fontId="10" fillId="11" borderId="0" xfId="18" applyFont="1" applyFill="1" applyAlignment="1">
      <alignment horizontal="center" vertical="center" wrapText="1"/>
    </xf>
    <xf numFmtId="0" fontId="10" fillId="11" borderId="5" xfId="18" applyFont="1" applyFill="1" applyBorder="1" applyAlignment="1">
      <alignment horizontal="center" vertical="center" wrapText="1"/>
    </xf>
    <xf numFmtId="0" fontId="10" fillId="11" borderId="10" xfId="18" applyFont="1" applyFill="1" applyBorder="1" applyAlignment="1">
      <alignment horizontal="center" vertical="center" wrapText="1"/>
    </xf>
    <xf numFmtId="0" fontId="10" fillId="11" borderId="2" xfId="18" applyFont="1" applyFill="1" applyBorder="1" applyAlignment="1">
      <alignment horizontal="center" vertical="center" wrapText="1"/>
    </xf>
    <xf numFmtId="0" fontId="10" fillId="11" borderId="7" xfId="18" applyFont="1" applyFill="1" applyBorder="1" applyAlignment="1">
      <alignment horizontal="center" vertical="center" wrapText="1"/>
    </xf>
    <xf numFmtId="0" fontId="25" fillId="32" borderId="4" xfId="18" applyFont="1" applyFill="1" applyBorder="1" applyAlignment="1">
      <alignment horizontal="center" vertical="center" wrapText="1"/>
    </xf>
    <xf numFmtId="0" fontId="25" fillId="32" borderId="6" xfId="18" applyFont="1" applyFill="1" applyBorder="1" applyAlignment="1">
      <alignment horizontal="center" vertical="center" wrapText="1"/>
    </xf>
    <xf numFmtId="0" fontId="25" fillId="32" borderId="11" xfId="18" applyFont="1" applyFill="1" applyBorder="1" applyAlignment="1">
      <alignment horizontal="center" vertical="center" wrapText="1"/>
    </xf>
    <xf numFmtId="0" fontId="25" fillId="31" borderId="4" xfId="18" applyFont="1" applyFill="1" applyBorder="1" applyAlignment="1">
      <alignment horizontal="center" vertical="center" wrapText="1"/>
    </xf>
    <xf numFmtId="0" fontId="25" fillId="31" borderId="6" xfId="18" applyFont="1" applyFill="1" applyBorder="1" applyAlignment="1">
      <alignment horizontal="center" vertical="center" wrapText="1"/>
    </xf>
    <xf numFmtId="0" fontId="25" fillId="31" borderId="11" xfId="18" applyFont="1" applyFill="1" applyBorder="1" applyAlignment="1">
      <alignment horizontal="center" vertical="center" wrapText="1"/>
    </xf>
    <xf numFmtId="0" fontId="25" fillId="24" borderId="4" xfId="18" applyFont="1" applyFill="1" applyBorder="1" applyAlignment="1">
      <alignment horizontal="center" vertical="center" wrapText="1"/>
    </xf>
    <xf numFmtId="0" fontId="25" fillId="24" borderId="6" xfId="18" applyFont="1" applyFill="1" applyBorder="1" applyAlignment="1">
      <alignment horizontal="center" vertical="center" wrapText="1"/>
    </xf>
    <xf numFmtId="0" fontId="25" fillId="24" borderId="11" xfId="18" applyFont="1" applyFill="1" applyBorder="1" applyAlignment="1">
      <alignment horizontal="center" vertical="center" wrapText="1"/>
    </xf>
    <xf numFmtId="0" fontId="24" fillId="21" borderId="4" xfId="18" applyFont="1" applyFill="1" applyBorder="1" applyAlignment="1">
      <alignment horizontal="center" vertical="center" wrapText="1"/>
    </xf>
    <xf numFmtId="0" fontId="24" fillId="21" borderId="6" xfId="18" applyFont="1" applyFill="1" applyBorder="1" applyAlignment="1">
      <alignment horizontal="center" vertical="center" wrapText="1"/>
    </xf>
    <xf numFmtId="0" fontId="24" fillId="21" borderId="11" xfId="18" applyFont="1" applyFill="1" applyBorder="1" applyAlignment="1">
      <alignment horizontal="center" vertical="center" wrapText="1"/>
    </xf>
    <xf numFmtId="0" fontId="1" fillId="8" borderId="1" xfId="18" applyFont="1" applyFill="1" applyBorder="1" applyAlignment="1">
      <alignment horizontal="center" vertical="center" wrapText="1"/>
    </xf>
    <xf numFmtId="0" fontId="1" fillId="8" borderId="3" xfId="18" applyFont="1" applyFill="1" applyBorder="1" applyAlignment="1">
      <alignment horizontal="center" vertical="center" wrapText="1"/>
    </xf>
    <xf numFmtId="0" fontId="1" fillId="8" borderId="2" xfId="18" applyFont="1" applyFill="1" applyBorder="1" applyAlignment="1">
      <alignment horizontal="center" vertical="center" wrapText="1"/>
    </xf>
    <xf numFmtId="0" fontId="1" fillId="8" borderId="7" xfId="18" applyFont="1" applyFill="1" applyBorder="1" applyAlignment="1">
      <alignment horizontal="center" vertical="center" wrapText="1"/>
    </xf>
    <xf numFmtId="165" fontId="25" fillId="26" borderId="4" xfId="6" applyFont="1" applyFill="1" applyBorder="1" applyAlignment="1">
      <alignment horizontal="center" vertical="center" wrapText="1"/>
    </xf>
    <xf numFmtId="165" fontId="25" fillId="26" borderId="6" xfId="6" applyFont="1" applyFill="1" applyBorder="1" applyAlignment="1">
      <alignment horizontal="center" vertical="center" wrapText="1"/>
    </xf>
    <xf numFmtId="165" fontId="25" fillId="26" borderId="11" xfId="6" applyFont="1" applyFill="1" applyBorder="1" applyAlignment="1">
      <alignment horizontal="center" vertical="center" wrapText="1"/>
    </xf>
    <xf numFmtId="0" fontId="1" fillId="8" borderId="8" xfId="18" applyFont="1" applyFill="1" applyBorder="1" applyAlignment="1">
      <alignment horizontal="center" vertical="center" wrapText="1"/>
    </xf>
    <xf numFmtId="0" fontId="1" fillId="8" borderId="10" xfId="18" applyFont="1" applyFill="1" applyBorder="1" applyAlignment="1">
      <alignment horizontal="center" vertical="center" wrapText="1"/>
    </xf>
    <xf numFmtId="0" fontId="24" fillId="14" borderId="5" xfId="18" applyFont="1" applyFill="1" applyBorder="1" applyAlignment="1">
      <alignment horizontal="center" vertical="center" wrapText="1"/>
    </xf>
    <xf numFmtId="0" fontId="24" fillId="14" borderId="7" xfId="18" applyFont="1" applyFill="1" applyBorder="1" applyAlignment="1">
      <alignment horizontal="center" vertical="center" wrapText="1"/>
    </xf>
    <xf numFmtId="0" fontId="1" fillId="13" borderId="8" xfId="18" applyFont="1" applyFill="1" applyBorder="1" applyAlignment="1">
      <alignment horizontal="center" vertical="center" wrapText="1"/>
    </xf>
    <xf numFmtId="0" fontId="1" fillId="13" borderId="1" xfId="18" applyFont="1" applyFill="1" applyBorder="1" applyAlignment="1">
      <alignment horizontal="center" vertical="center" wrapText="1"/>
    </xf>
    <xf numFmtId="0" fontId="1" fillId="13" borderId="3" xfId="18" applyFont="1" applyFill="1" applyBorder="1" applyAlignment="1">
      <alignment horizontal="center" vertical="center" wrapText="1"/>
    </xf>
    <xf numFmtId="0" fontId="1" fillId="13" borderId="9" xfId="18" applyFont="1" applyFill="1" applyBorder="1" applyAlignment="1">
      <alignment horizontal="center" vertical="center" wrapText="1"/>
    </xf>
    <xf numFmtId="0" fontId="1" fillId="13" borderId="0" xfId="18" applyFont="1" applyFill="1" applyAlignment="1">
      <alignment horizontal="center" vertical="center" wrapText="1"/>
    </xf>
    <xf numFmtId="0" fontId="1" fillId="13" borderId="5" xfId="18" applyFont="1" applyFill="1" applyBorder="1" applyAlignment="1">
      <alignment horizontal="center" vertical="center" wrapText="1"/>
    </xf>
    <xf numFmtId="0" fontId="1" fillId="13" borderId="10" xfId="18" applyFont="1" applyFill="1" applyBorder="1" applyAlignment="1">
      <alignment horizontal="center" vertical="center" wrapText="1"/>
    </xf>
    <xf numFmtId="0" fontId="1" fillId="13" borderId="2" xfId="18" applyFont="1" applyFill="1" applyBorder="1" applyAlignment="1">
      <alignment horizontal="center" vertical="center" wrapText="1"/>
    </xf>
    <xf numFmtId="0" fontId="1" fillId="13" borderId="7" xfId="18" applyFont="1" applyFill="1" applyBorder="1" applyAlignment="1">
      <alignment horizontal="center" vertical="center" wrapText="1"/>
    </xf>
    <xf numFmtId="0" fontId="24" fillId="17" borderId="8" xfId="18" applyFont="1" applyFill="1" applyBorder="1" applyAlignment="1">
      <alignment horizontal="center" vertical="center" wrapText="1"/>
    </xf>
    <xf numFmtId="0" fontId="24" fillId="17" borderId="1" xfId="18" applyFont="1" applyFill="1" applyBorder="1" applyAlignment="1">
      <alignment horizontal="center" vertical="center" wrapText="1"/>
    </xf>
    <xf numFmtId="0" fontId="24" fillId="17" borderId="3" xfId="18" applyFont="1" applyFill="1" applyBorder="1" applyAlignment="1">
      <alignment horizontal="center" vertical="center" wrapText="1"/>
    </xf>
    <xf numFmtId="0" fontId="24" fillId="17" borderId="9" xfId="18" applyFont="1" applyFill="1" applyBorder="1" applyAlignment="1">
      <alignment horizontal="center" vertical="center" wrapText="1"/>
    </xf>
    <xf numFmtId="0" fontId="24" fillId="17" borderId="0" xfId="18" applyFont="1" applyFill="1" applyAlignment="1">
      <alignment horizontal="center" vertical="center" wrapText="1"/>
    </xf>
    <xf numFmtId="0" fontId="24" fillId="17" borderId="5" xfId="18" applyFont="1" applyFill="1" applyBorder="1" applyAlignment="1">
      <alignment horizontal="center" vertical="center" wrapText="1"/>
    </xf>
    <xf numFmtId="0" fontId="24" fillId="17" borderId="10" xfId="18" applyFont="1" applyFill="1" applyBorder="1" applyAlignment="1">
      <alignment horizontal="center" vertical="center" wrapText="1"/>
    </xf>
    <xf numFmtId="0" fontId="24" fillId="17" borderId="2" xfId="18" applyFont="1" applyFill="1" applyBorder="1" applyAlignment="1">
      <alignment horizontal="center" vertical="center" wrapText="1"/>
    </xf>
    <xf numFmtId="0" fontId="24" fillId="17" borderId="7" xfId="18" applyFont="1" applyFill="1" applyBorder="1" applyAlignment="1">
      <alignment horizontal="center" vertical="center" wrapText="1"/>
    </xf>
    <xf numFmtId="0" fontId="37" fillId="9" borderId="9" xfId="18" applyFont="1" applyFill="1" applyBorder="1" applyAlignment="1">
      <alignment horizontal="center" vertical="center" wrapText="1"/>
    </xf>
    <xf numFmtId="0" fontId="42" fillId="9" borderId="9" xfId="18" applyFont="1" applyFill="1" applyBorder="1" applyAlignment="1">
      <alignment horizontal="center" vertical="center" wrapText="1"/>
    </xf>
    <xf numFmtId="0" fontId="42" fillId="9" borderId="0" xfId="18" applyFont="1" applyFill="1" applyAlignment="1">
      <alignment horizontal="center" vertical="center" wrapText="1"/>
    </xf>
    <xf numFmtId="0" fontId="42" fillId="9" borderId="5" xfId="18" applyFont="1" applyFill="1" applyBorder="1" applyAlignment="1">
      <alignment horizontal="center" vertical="center" wrapText="1"/>
    </xf>
    <xf numFmtId="0" fontId="42" fillId="9" borderId="10" xfId="18" applyFont="1" applyFill="1" applyBorder="1" applyAlignment="1">
      <alignment horizontal="center" vertical="center" wrapText="1"/>
    </xf>
    <xf numFmtId="0" fontId="42" fillId="9" borderId="2" xfId="18" applyFont="1" applyFill="1" applyBorder="1" applyAlignment="1">
      <alignment horizontal="center" vertical="center" wrapText="1"/>
    </xf>
    <xf numFmtId="0" fontId="42" fillId="9" borderId="7" xfId="18" applyFont="1" applyFill="1" applyBorder="1" applyAlignment="1">
      <alignment horizontal="center" vertical="center" wrapText="1"/>
    </xf>
    <xf numFmtId="0" fontId="37" fillId="9" borderId="5" xfId="18" applyFont="1" applyFill="1" applyBorder="1" applyAlignment="1">
      <alignment horizontal="center" vertical="center" wrapText="1"/>
    </xf>
    <xf numFmtId="0" fontId="37" fillId="9" borderId="10" xfId="18" applyFont="1" applyFill="1" applyBorder="1" applyAlignment="1">
      <alignment horizontal="center" vertical="center" wrapText="1"/>
    </xf>
    <xf numFmtId="0" fontId="37" fillId="9" borderId="2" xfId="18" applyFont="1" applyFill="1" applyBorder="1" applyAlignment="1">
      <alignment horizontal="center" vertical="center" wrapText="1"/>
    </xf>
    <xf numFmtId="0" fontId="37" fillId="9" borderId="7" xfId="18" applyFont="1" applyFill="1" applyBorder="1" applyAlignment="1">
      <alignment horizontal="center" vertical="center" wrapText="1"/>
    </xf>
    <xf numFmtId="0" fontId="23" fillId="9" borderId="1" xfId="18" applyFont="1" applyFill="1" applyBorder="1" applyAlignment="1">
      <alignment horizontal="center" vertical="center" wrapText="1"/>
    </xf>
    <xf numFmtId="0" fontId="23" fillId="9" borderId="0" xfId="18" applyFont="1" applyFill="1" applyAlignment="1">
      <alignment horizontal="center" vertical="center" wrapText="1"/>
    </xf>
    <xf numFmtId="0" fontId="36" fillId="11" borderId="8" xfId="18" applyFont="1" applyFill="1" applyBorder="1" applyAlignment="1">
      <alignment horizontal="center" vertical="center" wrapText="1"/>
    </xf>
    <xf numFmtId="0" fontId="36" fillId="11" borderId="1" xfId="18" applyFont="1" applyFill="1" applyBorder="1" applyAlignment="1">
      <alignment horizontal="center" vertical="center" wrapText="1"/>
    </xf>
    <xf numFmtId="0" fontId="36" fillId="11" borderId="3" xfId="18" applyFont="1" applyFill="1" applyBorder="1" applyAlignment="1">
      <alignment horizontal="center" vertical="center" wrapText="1"/>
    </xf>
    <xf numFmtId="0" fontId="36" fillId="11" borderId="9" xfId="18" applyFont="1" applyFill="1" applyBorder="1" applyAlignment="1">
      <alignment horizontal="center" vertical="center" wrapText="1"/>
    </xf>
    <xf numFmtId="0" fontId="36" fillId="11" borderId="0" xfId="18" applyFont="1" applyFill="1" applyAlignment="1">
      <alignment horizontal="center" vertical="center" wrapText="1"/>
    </xf>
    <xf numFmtId="0" fontId="36" fillId="11" borderId="5" xfId="18" applyFont="1" applyFill="1" applyBorder="1" applyAlignment="1">
      <alignment horizontal="center" vertical="center" wrapText="1"/>
    </xf>
    <xf numFmtId="0" fontId="36" fillId="11" borderId="10" xfId="18" applyFont="1" applyFill="1" applyBorder="1" applyAlignment="1">
      <alignment horizontal="center" vertical="center" wrapText="1"/>
    </xf>
    <xf numFmtId="0" fontId="36" fillId="11" borderId="2" xfId="18" applyFont="1" applyFill="1" applyBorder="1" applyAlignment="1">
      <alignment horizontal="center" vertical="center" wrapText="1"/>
    </xf>
    <xf numFmtId="0" fontId="36" fillId="11" borderId="7" xfId="18" applyFont="1" applyFill="1" applyBorder="1" applyAlignment="1">
      <alignment horizontal="center" vertical="center" wrapText="1"/>
    </xf>
    <xf numFmtId="165" fontId="10" fillId="19" borderId="9" xfId="6" applyFont="1" applyFill="1" applyBorder="1" applyAlignment="1">
      <alignment horizontal="left" vertical="center"/>
    </xf>
    <xf numFmtId="165" fontId="10" fillId="19" borderId="0" xfId="6" applyFont="1" applyFill="1" applyAlignment="1">
      <alignment horizontal="left" vertical="center"/>
    </xf>
    <xf numFmtId="165" fontId="10" fillId="19" borderId="5" xfId="6" applyFont="1" applyFill="1" applyBorder="1" applyAlignment="1">
      <alignment horizontal="left" vertical="center"/>
    </xf>
    <xf numFmtId="165" fontId="10" fillId="11" borderId="8" xfId="6" applyFont="1" applyFill="1" applyBorder="1" applyAlignment="1">
      <alignment horizontal="left" vertical="center"/>
    </xf>
    <xf numFmtId="165" fontId="10" fillId="11" borderId="1" xfId="6" applyFont="1" applyFill="1" applyBorder="1" applyAlignment="1">
      <alignment horizontal="left" vertical="center"/>
    </xf>
    <xf numFmtId="165" fontId="10" fillId="11" borderId="3" xfId="6" applyFont="1" applyFill="1" applyBorder="1" applyAlignment="1">
      <alignment horizontal="left" vertical="center"/>
    </xf>
    <xf numFmtId="165" fontId="10" fillId="11" borderId="9" xfId="6" applyFont="1" applyFill="1" applyBorder="1" applyAlignment="1">
      <alignment horizontal="left" vertical="center"/>
    </xf>
    <xf numFmtId="165" fontId="10" fillId="11" borderId="0" xfId="6" applyFont="1" applyFill="1" applyAlignment="1">
      <alignment horizontal="left" vertical="center"/>
    </xf>
    <xf numFmtId="165" fontId="10" fillId="11" borderId="5" xfId="6" applyFont="1" applyFill="1" applyBorder="1" applyAlignment="1">
      <alignment horizontal="left" vertical="center"/>
    </xf>
    <xf numFmtId="165" fontId="1" fillId="0" borderId="9" xfId="6" applyFont="1" applyBorder="1" applyAlignment="1">
      <alignment horizontal="left" vertical="center"/>
    </xf>
    <xf numFmtId="165" fontId="1" fillId="0" borderId="0" xfId="6" applyFont="1" applyAlignment="1">
      <alignment horizontal="left" vertical="center"/>
    </xf>
    <xf numFmtId="165" fontId="1" fillId="0" borderId="5" xfId="6" applyFont="1" applyBorder="1" applyAlignment="1">
      <alignment horizontal="left" vertical="center"/>
    </xf>
    <xf numFmtId="165" fontId="1" fillId="5" borderId="9" xfId="6" applyFont="1" applyFill="1" applyBorder="1" applyAlignment="1">
      <alignment horizontal="left" vertical="center"/>
    </xf>
    <xf numFmtId="165" fontId="1" fillId="5" borderId="0" xfId="6" applyFont="1" applyFill="1" applyAlignment="1">
      <alignment horizontal="left" vertical="center"/>
    </xf>
    <xf numFmtId="165" fontId="1" fillId="5" borderId="5" xfId="6" applyFont="1" applyFill="1" applyBorder="1" applyAlignment="1">
      <alignment horizontal="left" vertical="center"/>
    </xf>
    <xf numFmtId="165" fontId="10" fillId="26" borderId="9" xfId="6" applyFont="1" applyFill="1" applyBorder="1" applyAlignment="1">
      <alignment horizontal="left" vertical="center"/>
    </xf>
    <xf numFmtId="165" fontId="10" fillId="26" borderId="0" xfId="6" applyFont="1" applyFill="1" applyAlignment="1">
      <alignment horizontal="left" vertical="center"/>
    </xf>
    <xf numFmtId="165" fontId="10" fillId="26" borderId="5" xfId="6" applyFont="1" applyFill="1" applyBorder="1" applyAlignment="1">
      <alignment horizontal="left" vertical="center"/>
    </xf>
    <xf numFmtId="165" fontId="1" fillId="27" borderId="8" xfId="6" applyFont="1" applyFill="1" applyBorder="1" applyAlignment="1">
      <alignment horizontal="left" vertical="center"/>
    </xf>
    <xf numFmtId="165" fontId="1" fillId="27" borderId="1" xfId="6" applyFont="1" applyFill="1" applyBorder="1" applyAlignment="1">
      <alignment horizontal="left" vertical="center"/>
    </xf>
    <xf numFmtId="165" fontId="1" fillId="27" borderId="3" xfId="6" applyFont="1" applyFill="1" applyBorder="1" applyAlignment="1">
      <alignment horizontal="left" vertical="center"/>
    </xf>
    <xf numFmtId="165" fontId="1" fillId="21" borderId="9" xfId="6" applyFont="1" applyFill="1" applyBorder="1" applyAlignment="1">
      <alignment horizontal="left" vertical="center"/>
    </xf>
    <xf numFmtId="165" fontId="1" fillId="21" borderId="0" xfId="6" applyFont="1" applyFill="1" applyAlignment="1">
      <alignment horizontal="left" vertical="center"/>
    </xf>
    <xf numFmtId="165" fontId="1" fillId="21" borderId="5" xfId="6" applyFont="1" applyFill="1" applyBorder="1" applyAlignment="1">
      <alignment horizontal="left" vertical="center"/>
    </xf>
    <xf numFmtId="165" fontId="10" fillId="22" borderId="9" xfId="6" applyFont="1" applyFill="1" applyBorder="1" applyAlignment="1">
      <alignment horizontal="left" vertical="center"/>
    </xf>
    <xf numFmtId="165" fontId="10" fillId="22" borderId="0" xfId="6" applyFont="1" applyFill="1" applyAlignment="1">
      <alignment horizontal="left" vertical="center"/>
    </xf>
    <xf numFmtId="165" fontId="10" fillId="22" borderId="5" xfId="6" applyFont="1" applyFill="1" applyBorder="1" applyAlignment="1">
      <alignment horizontal="left" vertical="center"/>
    </xf>
    <xf numFmtId="165" fontId="1" fillId="13" borderId="9" xfId="6" applyFont="1" applyFill="1" applyBorder="1" applyAlignment="1">
      <alignment horizontal="left" vertical="center"/>
    </xf>
    <xf numFmtId="165" fontId="1" fillId="13" borderId="0" xfId="6" applyFont="1" applyFill="1" applyAlignment="1">
      <alignment horizontal="left" vertical="center"/>
    </xf>
    <xf numFmtId="165" fontId="1" fillId="13" borderId="5" xfId="6" applyFont="1" applyFill="1" applyBorder="1" applyAlignment="1">
      <alignment horizontal="left" vertical="center"/>
    </xf>
    <xf numFmtId="165" fontId="10" fillId="28" borderId="9" xfId="6" applyFont="1" applyFill="1" applyBorder="1" applyAlignment="1">
      <alignment horizontal="left" vertical="center" wrapText="1"/>
    </xf>
    <xf numFmtId="165" fontId="10" fillId="28" borderId="0" xfId="6" applyFont="1" applyFill="1" applyAlignment="1">
      <alignment horizontal="left" vertical="center"/>
    </xf>
    <xf numFmtId="165" fontId="10" fillId="28" borderId="5" xfId="6" applyFont="1" applyFill="1" applyBorder="1" applyAlignment="1">
      <alignment horizontal="left" vertical="center"/>
    </xf>
    <xf numFmtId="165" fontId="1" fillId="20" borderId="9" xfId="6" applyFont="1" applyFill="1" applyBorder="1" applyAlignment="1">
      <alignment horizontal="left" vertical="center"/>
    </xf>
    <xf numFmtId="165" fontId="1" fillId="20" borderId="0" xfId="6" applyFont="1" applyFill="1" applyAlignment="1">
      <alignment horizontal="left" vertical="center"/>
    </xf>
    <xf numFmtId="165" fontId="1" fillId="20" borderId="5" xfId="6" applyFont="1" applyFill="1" applyBorder="1" applyAlignment="1">
      <alignment horizontal="left" vertical="center"/>
    </xf>
    <xf numFmtId="165" fontId="1" fillId="25" borderId="8" xfId="6" applyFont="1" applyFill="1" applyBorder="1" applyAlignment="1">
      <alignment horizontal="center" vertical="center" wrapText="1"/>
    </xf>
    <xf numFmtId="165" fontId="1" fillId="25" borderId="1" xfId="6" applyFont="1" applyFill="1" applyBorder="1" applyAlignment="1">
      <alignment horizontal="center" vertical="center" wrapText="1"/>
    </xf>
    <xf numFmtId="165" fontId="1" fillId="25" borderId="3" xfId="6" applyFont="1" applyFill="1" applyBorder="1" applyAlignment="1">
      <alignment horizontal="center" vertical="center" wrapText="1"/>
    </xf>
    <xf numFmtId="168" fontId="1" fillId="25" borderId="0" xfId="6" applyNumberFormat="1" applyFont="1" applyFill="1" applyAlignment="1">
      <alignment horizontal="center" vertical="center"/>
    </xf>
    <xf numFmtId="168" fontId="1" fillId="25" borderId="5" xfId="6" applyNumberFormat="1" applyFont="1" applyFill="1" applyBorder="1" applyAlignment="1">
      <alignment horizontal="center" vertical="center"/>
    </xf>
    <xf numFmtId="165" fontId="21" fillId="25" borderId="26" xfId="9" applyFill="1" applyBorder="1" applyAlignment="1">
      <alignment horizontal="center" vertical="center"/>
    </xf>
    <xf numFmtId="165" fontId="21" fillId="25" borderId="27" xfId="9" applyFill="1" applyBorder="1" applyAlignment="1">
      <alignment horizontal="center" vertical="center"/>
    </xf>
    <xf numFmtId="168" fontId="1" fillId="25" borderId="0" xfId="6" applyNumberFormat="1" applyFont="1" applyFill="1" applyAlignment="1">
      <alignment horizontal="center" vertical="center" wrapText="1"/>
    </xf>
    <xf numFmtId="168" fontId="1" fillId="25" borderId="5" xfId="6" applyNumberFormat="1" applyFont="1" applyFill="1" applyBorder="1" applyAlignment="1">
      <alignment horizontal="center" vertical="center" wrapText="1"/>
    </xf>
    <xf numFmtId="168" fontId="1" fillId="25" borderId="9" xfId="6" applyNumberFormat="1" applyFont="1" applyFill="1" applyBorder="1" applyAlignment="1">
      <alignment horizontal="center" vertical="center" wrapText="1"/>
    </xf>
    <xf numFmtId="165" fontId="38" fillId="25" borderId="4" xfId="6" applyFont="1" applyFill="1" applyBorder="1" applyAlignment="1">
      <alignment horizontal="center" vertical="center" wrapText="1"/>
    </xf>
    <xf numFmtId="165" fontId="38" fillId="25" borderId="6" xfId="6" applyFont="1" applyFill="1" applyBorder="1" applyAlignment="1">
      <alignment horizontal="center" vertical="center" wrapText="1"/>
    </xf>
    <xf numFmtId="165" fontId="38" fillId="25" borderId="11" xfId="6" applyFont="1" applyFill="1" applyBorder="1" applyAlignment="1">
      <alignment horizontal="center" vertical="center" wrapText="1"/>
    </xf>
    <xf numFmtId="0" fontId="21" fillId="25" borderId="19" xfId="9" applyNumberFormat="1" applyFill="1" applyBorder="1" applyAlignment="1">
      <alignment horizontal="center" vertical="center" wrapText="1"/>
    </xf>
    <xf numFmtId="0" fontId="21" fillId="25" borderId="20" xfId="9" applyNumberFormat="1" applyFill="1" applyBorder="1" applyAlignment="1">
      <alignment horizontal="center" vertical="center" wrapText="1"/>
    </xf>
    <xf numFmtId="0" fontId="35" fillId="29" borderId="23" xfId="9" applyNumberFormat="1" applyFont="1" applyFill="1" applyBorder="1" applyAlignment="1">
      <alignment horizontal="center" vertical="center" wrapText="1"/>
    </xf>
    <xf numFmtId="0" fontId="35" fillId="29" borderId="20" xfId="9" applyNumberFormat="1" applyFont="1" applyFill="1" applyBorder="1" applyAlignment="1">
      <alignment horizontal="center" vertical="center" wrapText="1"/>
    </xf>
    <xf numFmtId="165" fontId="3" fillId="13" borderId="8" xfId="6" applyFont="1" applyFill="1" applyBorder="1" applyAlignment="1">
      <alignment horizontal="center" vertical="center" wrapText="1"/>
    </xf>
    <xf numFmtId="165" fontId="3" fillId="13" borderId="1" xfId="6" applyFont="1" applyFill="1" applyBorder="1" applyAlignment="1">
      <alignment horizontal="center" vertical="center" wrapText="1"/>
    </xf>
    <xf numFmtId="165" fontId="3" fillId="13" borderId="3" xfId="6" applyFont="1" applyFill="1" applyBorder="1" applyAlignment="1">
      <alignment horizontal="center" vertical="center" wrapText="1"/>
    </xf>
    <xf numFmtId="165" fontId="3" fillId="13" borderId="9" xfId="6" applyFont="1" applyFill="1" applyBorder="1" applyAlignment="1">
      <alignment horizontal="center" vertical="center" wrapText="1"/>
    </xf>
    <xf numFmtId="165" fontId="3" fillId="13" borderId="0" xfId="6" applyFont="1" applyFill="1" applyAlignment="1">
      <alignment horizontal="center" vertical="center" wrapText="1"/>
    </xf>
    <xf numFmtId="165" fontId="3" fillId="13" borderId="5" xfId="6" applyFont="1" applyFill="1" applyBorder="1" applyAlignment="1">
      <alignment horizontal="center" vertical="center" wrapText="1"/>
    </xf>
    <xf numFmtId="165" fontId="3" fillId="13" borderId="10" xfId="6" applyFont="1" applyFill="1" applyBorder="1" applyAlignment="1">
      <alignment horizontal="center" vertical="center" wrapText="1"/>
    </xf>
    <xf numFmtId="165" fontId="3" fillId="13" borderId="2" xfId="6" applyFont="1" applyFill="1" applyBorder="1" applyAlignment="1">
      <alignment horizontal="center" vertical="center" wrapText="1"/>
    </xf>
    <xf numFmtId="165" fontId="3" fillId="13" borderId="7" xfId="6" applyFont="1" applyFill="1" applyBorder="1" applyAlignment="1">
      <alignment horizontal="center" vertical="center" wrapText="1"/>
    </xf>
    <xf numFmtId="0" fontId="43" fillId="11" borderId="4" xfId="5" applyFont="1" applyFill="1" applyBorder="1" applyAlignment="1">
      <alignment horizontal="center" vertical="center" wrapText="1"/>
    </xf>
    <xf numFmtId="0" fontId="43" fillId="11" borderId="11" xfId="5" applyFont="1" applyFill="1" applyBorder="1" applyAlignment="1">
      <alignment horizontal="center" vertical="center" wrapText="1"/>
    </xf>
    <xf numFmtId="168" fontId="1" fillId="25" borderId="10" xfId="6" applyNumberFormat="1" applyFont="1" applyFill="1" applyBorder="1" applyAlignment="1">
      <alignment horizontal="center" vertical="center" wrapText="1"/>
    </xf>
    <xf numFmtId="168" fontId="1" fillId="25" borderId="2" xfId="6" applyNumberFormat="1" applyFont="1" applyFill="1" applyBorder="1" applyAlignment="1">
      <alignment horizontal="center" vertical="center" wrapText="1"/>
    </xf>
    <xf numFmtId="168" fontId="1" fillId="25" borderId="7" xfId="6" applyNumberFormat="1" applyFont="1" applyFill="1" applyBorder="1" applyAlignment="1">
      <alignment horizontal="center" vertical="center" wrapText="1"/>
    </xf>
    <xf numFmtId="0" fontId="1" fillId="8" borderId="0" xfId="18" applyFont="1" applyFill="1" applyAlignment="1">
      <alignment horizontal="center" vertical="center" wrapText="1"/>
    </xf>
    <xf numFmtId="168" fontId="39" fillId="25" borderId="17" xfId="6" applyNumberFormat="1" applyFont="1" applyFill="1" applyBorder="1" applyAlignment="1">
      <alignment horizontal="center" vertical="center"/>
    </xf>
    <xf numFmtId="168" fontId="39" fillId="25" borderId="22" xfId="6" applyNumberFormat="1" applyFont="1" applyFill="1" applyBorder="1" applyAlignment="1">
      <alignment horizontal="center" vertical="center"/>
    </xf>
    <xf numFmtId="168" fontId="39" fillId="25" borderId="18" xfId="6" applyNumberFormat="1" applyFont="1" applyFill="1" applyBorder="1" applyAlignment="1">
      <alignment horizontal="center" vertical="center"/>
    </xf>
    <xf numFmtId="165" fontId="1" fillId="25" borderId="1" xfId="6" applyFont="1" applyFill="1" applyBorder="1" applyAlignment="1">
      <alignment horizontal="center" vertical="center"/>
    </xf>
    <xf numFmtId="165" fontId="1" fillId="25" borderId="3" xfId="6" applyFont="1" applyFill="1" applyBorder="1" applyAlignment="1">
      <alignment horizontal="center" vertical="center"/>
    </xf>
  </cellXfs>
  <cellStyles count="20">
    <cellStyle name="Euro" xfId="7" xr:uid="{515127C9-B7C5-4C94-ADF3-DF019877F942}"/>
    <cellStyle name="Hyperlink 2" xfId="5" xr:uid="{421A4663-455C-4DDE-8F9C-9EB654B1A9A1}"/>
    <cellStyle name="Link" xfId="2" builtinId="8"/>
    <cellStyle name="Link 2" xfId="9" xr:uid="{6C8F7E4D-D8CB-40A4-9009-7240E5E488EB}"/>
    <cellStyle name="Normal 2" xfId="3" xr:uid="{00000000-0005-0000-0000-000001000000}"/>
    <cellStyle name="Normal 2 2" xfId="15" xr:uid="{98AA2A19-216D-4C96-BE5F-6777CAD191CF}"/>
    <cellStyle name="Normal 2 3" xfId="12" xr:uid="{28764A01-AC41-4B85-B17D-60806857EB33}"/>
    <cellStyle name="Normal 2 4" xfId="10" xr:uid="{27D29C8D-6BCD-4E9C-856E-E92A75D4B9FD}"/>
    <cellStyle name="Normal 3" xfId="4" xr:uid="{C6549FC2-4871-46EA-A4B3-B3F39AEF2F7B}"/>
    <cellStyle name="Normal 3 2" xfId="16" xr:uid="{A00621F1-C752-4FD1-87F7-33CE65F64B7E}"/>
    <cellStyle name="Normal 3 3" xfId="13" xr:uid="{4B42DEFC-A7EA-4E3C-AE6E-54E2087BCC44}"/>
    <cellStyle name="Normal 3 4" xfId="19" xr:uid="{65E9905A-5235-4FE7-B4B1-C9B69E2F8E24}"/>
    <cellStyle name="Normal 4" xfId="11" xr:uid="{5A67815E-A9C1-422A-B9C7-574EBB139C6E}"/>
    <cellStyle name="Normal 4 2" xfId="17" xr:uid="{8A3F9B9C-60BA-49CC-8BC0-CA08BF3589B6}"/>
    <cellStyle name="Normal 4 3" xfId="14" xr:uid="{F81A40E0-3397-4E14-82F7-1EB63C7C3807}"/>
    <cellStyle name="Normal 5" xfId="18" xr:uid="{D4D91BBC-51FA-4CCB-B57F-F6BEADB76BFB}"/>
    <cellStyle name="Normal_00250r0P802-15_WG-Sep00 Meeting Objectives and Agenda" xfId="8" xr:uid="{159E64AB-17D4-4C8E-A561-AF53E0473EC1}"/>
    <cellStyle name="Normal_15-07-0540-01-004a-ieee-jan-london-15-4a-meeting-agenda-and-objectives" xfId="1" xr:uid="{00000000-0005-0000-0000-000002000000}"/>
    <cellStyle name="Standard" xfId="0" builtinId="0"/>
    <cellStyle name="Standard 2" xfId="6" xr:uid="{80F1CD68-0E6D-4404-8441-200AE7AF895F}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92b18a75ab4f35afc5a0a130f43334" TargetMode="External"/><Relationship Id="rId2" Type="http://schemas.openxmlformats.org/officeDocument/2006/relationships/hyperlink" Target="mailto:23346912072@ieeesa.webex.com" TargetMode="External"/><Relationship Id="rId1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e425ee822448b188d09076c9d858ab54" TargetMode="External"/><Relationship Id="rId18" Type="http://schemas.openxmlformats.org/officeDocument/2006/relationships/hyperlink" Target="https://ieeesa.webex.com/ieeesa/j.php?MTID=m39cd4143daca9df0251e167562c5bd33" TargetMode="External"/><Relationship Id="rId3" Type="http://schemas.openxmlformats.org/officeDocument/2006/relationships/hyperlink" Target="https://ieeesa.webex.com/ieeesa/j.php?MTID=m39cd4143daca9df0251e167562c5bd33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c886e884539ff9982c9d313599608096" TargetMode="External"/><Relationship Id="rId17" Type="http://schemas.openxmlformats.org/officeDocument/2006/relationships/hyperlink" Target="https://ieeesa.webex.com/ieeesa/j.php?MTID=me425ee822448b188d09076c9d858ab54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c886e884539ff9982c9d313599608096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f5ac6f381083d486829442bf42c1a5f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0f5ac6f381083d486829442bf42c1a5f" TargetMode="External"/><Relationship Id="rId10" Type="http://schemas.openxmlformats.org/officeDocument/2006/relationships/hyperlink" Target="https://ieeesa.webex.com/ieeesa/j.php?MTID=m39cd4143daca9df0251e167562c5bd33" TargetMode="External"/><Relationship Id="rId19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e425ee822448b188d09076c9d858ab54" TargetMode="External"/><Relationship Id="rId14" Type="http://schemas.openxmlformats.org/officeDocument/2006/relationships/hyperlink" Target="https://ieeesa.webex.com/ieeesa/j.php?MTID=m39cd4143daca9df0251e167562c5bd3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1"/>
  <sheetViews>
    <sheetView tabSelected="1" zoomScaleNormal="100" zoomScaleSheetLayoutView="100" workbookViewId="0">
      <selection activeCell="E20" sqref="E20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2" customFormat="1" ht="23" x14ac:dyDescent="0.35">
      <c r="A1" s="120" t="s">
        <v>9</v>
      </c>
      <c r="B1" s="18" t="s">
        <v>11</v>
      </c>
      <c r="C1" s="18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9"/>
      <c r="T1" s="30"/>
      <c r="U1" s="30"/>
      <c r="V1" s="29"/>
      <c r="W1" s="30"/>
      <c r="X1" s="31"/>
    </row>
    <row r="2" spans="1:24" s="32" customFormat="1" ht="23" x14ac:dyDescent="0.5">
      <c r="A2" s="121"/>
      <c r="B2" s="22" t="s">
        <v>12</v>
      </c>
      <c r="C2" s="22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33"/>
      <c r="T2" s="33"/>
      <c r="U2" s="33"/>
      <c r="V2" s="33"/>
      <c r="W2" s="33"/>
      <c r="X2" s="34"/>
    </row>
    <row r="3" spans="1:24" s="32" customFormat="1" ht="15" thickBot="1" x14ac:dyDescent="0.4">
      <c r="A3" s="121"/>
      <c r="B3" s="25" t="s">
        <v>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5"/>
      <c r="T3" s="35"/>
      <c r="U3" s="35"/>
      <c r="V3" s="35"/>
      <c r="W3" s="35"/>
      <c r="X3" s="36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38" customFormat="1" ht="18" x14ac:dyDescent="0.35">
      <c r="A5" s="37" t="s">
        <v>154</v>
      </c>
      <c r="C5" s="39"/>
      <c r="D5" s="39"/>
      <c r="E5" s="39"/>
    </row>
    <row r="6" spans="1:24" x14ac:dyDescent="0.35">
      <c r="A6" s="5"/>
      <c r="B6" s="6"/>
      <c r="C6" s="7"/>
      <c r="D6" s="7"/>
      <c r="E6" s="8" t="s">
        <v>8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TIME(9,0,0)</f>
        <v>0.375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0.37777777777777777</v>
      </c>
    </row>
    <row r="9" spans="1:24" x14ac:dyDescent="0.35">
      <c r="A9" s="5">
        <v>1.3</v>
      </c>
      <c r="B9" s="6" t="s">
        <v>157</v>
      </c>
      <c r="C9" s="7" t="s">
        <v>2</v>
      </c>
      <c r="D9" s="7">
        <v>3</v>
      </c>
      <c r="E9" s="8">
        <f t="shared" ref="E9:E13" si="0">E8+TIME(0,D9,G4)</f>
        <v>0.37986111111111109</v>
      </c>
    </row>
    <row r="10" spans="1:24" x14ac:dyDescent="0.35">
      <c r="A10" s="5">
        <v>1.4</v>
      </c>
      <c r="B10" s="6" t="s">
        <v>13</v>
      </c>
      <c r="C10" s="7" t="s">
        <v>3</v>
      </c>
      <c r="D10" s="7">
        <v>3</v>
      </c>
      <c r="E10" s="8">
        <f t="shared" si="0"/>
        <v>0.38194444444444442</v>
      </c>
    </row>
    <row r="11" spans="1:24" x14ac:dyDescent="0.35">
      <c r="A11" s="5">
        <v>1.5</v>
      </c>
      <c r="B11" s="6" t="s">
        <v>14</v>
      </c>
      <c r="C11" s="7" t="s">
        <v>2</v>
      </c>
      <c r="D11" s="7">
        <v>30</v>
      </c>
      <c r="E11" s="8">
        <f t="shared" si="0"/>
        <v>0.40277777777777773</v>
      </c>
    </row>
    <row r="12" spans="1:24" x14ac:dyDescent="0.35">
      <c r="A12" s="5">
        <v>1.6</v>
      </c>
      <c r="B12" s="6" t="s">
        <v>15</v>
      </c>
      <c r="C12" s="7" t="s">
        <v>2</v>
      </c>
      <c r="D12" s="6">
        <v>30</v>
      </c>
      <c r="E12" s="8">
        <f t="shared" si="0"/>
        <v>0.42361111111111105</v>
      </c>
    </row>
    <row r="13" spans="1:24" x14ac:dyDescent="0.35">
      <c r="A13" s="5">
        <v>1.7</v>
      </c>
      <c r="B13" s="6" t="s">
        <v>153</v>
      </c>
      <c r="C13" s="6" t="s">
        <v>17</v>
      </c>
      <c r="D13" s="6">
        <v>30</v>
      </c>
      <c r="E13" s="8">
        <f t="shared" si="0"/>
        <v>0.44444444444444436</v>
      </c>
    </row>
    <row r="14" spans="1:24" x14ac:dyDescent="0.35">
      <c r="A14" s="5">
        <v>1.8</v>
      </c>
      <c r="B14" s="9" t="s">
        <v>6</v>
      </c>
      <c r="C14" s="6" t="s">
        <v>7</v>
      </c>
      <c r="D14" s="6">
        <v>20</v>
      </c>
      <c r="E14" s="8">
        <f t="shared" ref="E14:E15" si="1">E13+TIME(0,D14,G9)</f>
        <v>0.45833333333333326</v>
      </c>
    </row>
    <row r="15" spans="1:24" x14ac:dyDescent="0.35">
      <c r="A15" s="5">
        <v>1.9</v>
      </c>
      <c r="B15" s="6" t="s">
        <v>4</v>
      </c>
      <c r="C15" s="7" t="s">
        <v>7</v>
      </c>
      <c r="D15" s="7">
        <v>0</v>
      </c>
      <c r="E15" s="8">
        <f t="shared" si="1"/>
        <v>0.45833333333333326</v>
      </c>
    </row>
    <row r="16" spans="1:24" s="4" customFormat="1" ht="18" x14ac:dyDescent="0.35">
      <c r="A16" s="10"/>
      <c r="C16" s="11"/>
      <c r="D16" s="11"/>
      <c r="E16" s="11"/>
    </row>
    <row r="17" spans="1:5" s="38" customFormat="1" ht="18" x14ac:dyDescent="0.35">
      <c r="A17" s="37" t="s">
        <v>156</v>
      </c>
      <c r="C17" s="39"/>
      <c r="D17" s="39"/>
      <c r="E17" s="39"/>
    </row>
    <row r="18" spans="1:5" x14ac:dyDescent="0.35">
      <c r="A18" s="5"/>
      <c r="B18" s="6"/>
      <c r="C18" s="7"/>
      <c r="D18" s="7"/>
      <c r="E18" s="8" t="s">
        <v>8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TIME(10,0,0)</f>
        <v>0.41666666666666669</v>
      </c>
    </row>
    <row r="20" spans="1:5" x14ac:dyDescent="0.35">
      <c r="A20" s="5">
        <v>2.2000000000000002</v>
      </c>
      <c r="B20" s="6" t="s">
        <v>16</v>
      </c>
      <c r="C20" s="7" t="s">
        <v>2</v>
      </c>
      <c r="D20" s="7">
        <v>30</v>
      </c>
      <c r="E20" s="8">
        <f>E19+TIME(0,D20,G13)</f>
        <v>0.4375</v>
      </c>
    </row>
    <row r="21" spans="1:5" x14ac:dyDescent="0.35">
      <c r="A21" s="5">
        <v>2.2999999999999998</v>
      </c>
      <c r="B21" s="6" t="s">
        <v>6</v>
      </c>
      <c r="C21" s="7" t="s">
        <v>7</v>
      </c>
      <c r="D21" s="7">
        <v>30</v>
      </c>
      <c r="E21" s="8">
        <f t="shared" ref="E21:E22" si="2">E20+TIME(0,D21,G14)</f>
        <v>0.45833333333333331</v>
      </c>
    </row>
    <row r="22" spans="1:5" x14ac:dyDescent="0.35">
      <c r="A22" s="5">
        <v>2.4</v>
      </c>
      <c r="B22" s="6" t="s">
        <v>4</v>
      </c>
      <c r="C22" s="7" t="s">
        <v>2</v>
      </c>
      <c r="D22" s="7">
        <v>0</v>
      </c>
      <c r="E22" s="8">
        <f t="shared" si="2"/>
        <v>0.45833333333333331</v>
      </c>
    </row>
    <row r="23" spans="1:5" x14ac:dyDescent="0.35">
      <c r="A23" s="5"/>
      <c r="B23" s="9"/>
      <c r="C23" s="7"/>
      <c r="D23" s="7"/>
      <c r="E23" s="8"/>
    </row>
    <row r="24" spans="1:5" s="38" customFormat="1" ht="18" x14ac:dyDescent="0.35">
      <c r="A24" s="37" t="s">
        <v>155</v>
      </c>
      <c r="C24" s="39"/>
      <c r="D24" s="39"/>
      <c r="E24" s="39"/>
    </row>
    <row r="25" spans="1:5" x14ac:dyDescent="0.35">
      <c r="A25" s="5"/>
      <c r="B25" s="6"/>
      <c r="C25" s="7"/>
      <c r="D25" s="7"/>
      <c r="E25" s="8" t="s">
        <v>8</v>
      </c>
    </row>
    <row r="26" spans="1:5" x14ac:dyDescent="0.35">
      <c r="A26" s="5">
        <v>3.1</v>
      </c>
      <c r="B26" s="6" t="s">
        <v>1</v>
      </c>
      <c r="C26" s="7" t="s">
        <v>2</v>
      </c>
      <c r="D26" s="7">
        <v>0</v>
      </c>
      <c r="E26" s="8">
        <f>TIME(11,30,0)</f>
        <v>0.47916666666666669</v>
      </c>
    </row>
    <row r="27" spans="1:5" x14ac:dyDescent="0.35">
      <c r="A27" s="5">
        <v>3.2</v>
      </c>
      <c r="B27" s="6" t="s">
        <v>6</v>
      </c>
      <c r="C27" s="7" t="s">
        <v>7</v>
      </c>
      <c r="D27" s="7">
        <v>30</v>
      </c>
      <c r="E27" s="8">
        <f t="shared" ref="E27:E31" si="3">E26+TIME(0,D27,G20)</f>
        <v>0.5</v>
      </c>
    </row>
    <row r="28" spans="1:5" x14ac:dyDescent="0.35">
      <c r="A28" s="5">
        <v>3.3</v>
      </c>
      <c r="B28" s="6" t="s">
        <v>6</v>
      </c>
      <c r="C28" s="7" t="s">
        <v>7</v>
      </c>
      <c r="D28" s="7">
        <v>30</v>
      </c>
      <c r="E28" s="8">
        <f t="shared" si="3"/>
        <v>0.52083333333333337</v>
      </c>
    </row>
    <row r="29" spans="1:5" x14ac:dyDescent="0.35">
      <c r="A29" s="5">
        <v>3.4</v>
      </c>
      <c r="B29" s="6" t="s">
        <v>6</v>
      </c>
      <c r="C29" s="7" t="s">
        <v>7</v>
      </c>
      <c r="D29" s="7">
        <v>30</v>
      </c>
      <c r="E29" s="8">
        <f t="shared" si="3"/>
        <v>0.54166666666666674</v>
      </c>
    </row>
    <row r="30" spans="1:5" x14ac:dyDescent="0.35">
      <c r="A30" s="5">
        <v>3.5</v>
      </c>
      <c r="B30" s="6" t="s">
        <v>6</v>
      </c>
      <c r="C30" s="7" t="s">
        <v>7</v>
      </c>
      <c r="D30" s="7">
        <v>30</v>
      </c>
      <c r="E30" s="8">
        <f t="shared" si="3"/>
        <v>0.56250000000000011</v>
      </c>
    </row>
    <row r="31" spans="1:5" x14ac:dyDescent="0.35">
      <c r="A31" s="5">
        <v>3.6</v>
      </c>
      <c r="B31" s="6" t="s">
        <v>10</v>
      </c>
      <c r="C31" s="7" t="s">
        <v>2</v>
      </c>
      <c r="D31" s="7">
        <v>0</v>
      </c>
      <c r="E31" s="8">
        <f t="shared" si="3"/>
        <v>0.56250000000000011</v>
      </c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4"/>
  <sheetViews>
    <sheetView zoomScale="120" zoomScaleNormal="120" workbookViewId="0">
      <selection activeCell="A13" sqref="A13:XFD13"/>
    </sheetView>
  </sheetViews>
  <sheetFormatPr baseColWidth="10" defaultColWidth="8.81640625" defaultRowHeight="14.5" x14ac:dyDescent="0.35"/>
  <sheetData>
    <row r="1" spans="1:1" x14ac:dyDescent="0.35">
      <c r="A1" s="16" t="s">
        <v>139</v>
      </c>
    </row>
    <row r="2" spans="1:1" x14ac:dyDescent="0.35">
      <c r="A2" s="16" t="s">
        <v>140</v>
      </c>
    </row>
    <row r="3" spans="1:1" x14ac:dyDescent="0.35">
      <c r="A3" s="17" t="s">
        <v>141</v>
      </c>
    </row>
    <row r="4" spans="1:1" x14ac:dyDescent="0.35">
      <c r="A4" s="16" t="s">
        <v>142</v>
      </c>
    </row>
    <row r="5" spans="1:1" x14ac:dyDescent="0.35">
      <c r="A5" s="16" t="s">
        <v>143</v>
      </c>
    </row>
    <row r="6" spans="1:1" x14ac:dyDescent="0.35">
      <c r="A6" s="16" t="s">
        <v>144</v>
      </c>
    </row>
    <row r="7" spans="1:1" x14ac:dyDescent="0.35">
      <c r="A7" s="17" t="s">
        <v>145</v>
      </c>
    </row>
    <row r="8" spans="1:1" x14ac:dyDescent="0.35">
      <c r="A8" s="16" t="s">
        <v>146</v>
      </c>
    </row>
    <row r="9" spans="1:1" x14ac:dyDescent="0.35">
      <c r="A9" s="16" t="s">
        <v>147</v>
      </c>
    </row>
    <row r="10" spans="1:1" x14ac:dyDescent="0.35">
      <c r="A10" s="16" t="s">
        <v>148</v>
      </c>
    </row>
    <row r="11" spans="1:1" x14ac:dyDescent="0.35">
      <c r="A11" s="16" t="s">
        <v>149</v>
      </c>
    </row>
    <row r="12" spans="1:1" x14ac:dyDescent="0.35">
      <c r="A12" s="16" t="s">
        <v>150</v>
      </c>
    </row>
    <row r="13" spans="1:1" x14ac:dyDescent="0.35">
      <c r="A13" s="16" t="s">
        <v>151</v>
      </c>
    </row>
    <row r="14" spans="1:1" x14ac:dyDescent="0.35">
      <c r="A14" s="17" t="s">
        <v>152</v>
      </c>
    </row>
  </sheetData>
  <hyperlinks>
    <hyperlink ref="A3" r:id="rId1" display="https://ieeesa.webex.com/ieeesa/j.php?MTID=m0f5ac6f381083d486829442bf42c1a5f" xr:uid="{A0F25348-CCB4-497A-BA7F-AC6AD344CEB1}"/>
    <hyperlink ref="A7" r:id="rId2" display="mailto:23346912072@ieeesa.webex.com" xr:uid="{40867477-EB68-4D5D-887F-E2F2822409D0}"/>
    <hyperlink ref="A14" r:id="rId3" display="https://ieeesa.webex.com/webappng/sites/ieeesa/meeting/info/1592b18a75ab4f35afc5a0a130f43334" xr:uid="{7473E9D7-7E5E-4A85-A244-910DF99009A5}"/>
  </hyperlink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58"/>
  <sheetViews>
    <sheetView topLeftCell="A6" zoomScale="90" zoomScaleNormal="90" workbookViewId="0">
      <selection activeCell="D21" sqref="D21:H22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3" s="13" customFormat="1" ht="1.65" customHeight="1" thickBo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33" s="13" customFormat="1" ht="19.649999999999999" customHeight="1" x14ac:dyDescent="0.3">
      <c r="A2" s="120" t="s">
        <v>9</v>
      </c>
      <c r="B2" s="18" t="s">
        <v>11</v>
      </c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20"/>
      <c r="Z2" s="20"/>
      <c r="AA2" s="19"/>
      <c r="AB2" s="20"/>
      <c r="AC2" s="21"/>
    </row>
    <row r="3" spans="1:33" s="13" customFormat="1" ht="19.25" customHeight="1" x14ac:dyDescent="0.5">
      <c r="A3" s="121"/>
      <c r="B3" s="22" t="s">
        <v>12</v>
      </c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4"/>
      <c r="AD3" s="15"/>
      <c r="AE3" s="15"/>
      <c r="AF3"/>
      <c r="AG3"/>
    </row>
    <row r="4" spans="1:33" s="13" customFormat="1" ht="19.649999999999999" customHeight="1" thickBot="1" x14ac:dyDescent="0.35">
      <c r="A4" s="121"/>
      <c r="B4" s="25" t="s">
        <v>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7"/>
      <c r="AA4" s="26"/>
      <c r="AB4" s="26"/>
      <c r="AC4" s="28"/>
    </row>
    <row r="5" spans="1:33" s="13" customFormat="1" x14ac:dyDescent="0.3">
      <c r="A5" s="294" t="s">
        <v>18</v>
      </c>
      <c r="B5" s="319" t="s">
        <v>19</v>
      </c>
      <c r="C5" s="320"/>
      <c r="D5" s="284" t="s">
        <v>20</v>
      </c>
      <c r="E5" s="285"/>
      <c r="F5" s="285"/>
      <c r="G5" s="285"/>
      <c r="H5" s="286"/>
      <c r="I5" s="284" t="s">
        <v>21</v>
      </c>
      <c r="J5" s="285"/>
      <c r="K5" s="285"/>
      <c r="L5" s="285"/>
      <c r="M5" s="286"/>
      <c r="N5" s="284" t="s">
        <v>22</v>
      </c>
      <c r="O5" s="285"/>
      <c r="P5" s="285"/>
      <c r="Q5" s="285"/>
      <c r="R5" s="286"/>
      <c r="S5" s="284" t="s">
        <v>23</v>
      </c>
      <c r="T5" s="285"/>
      <c r="U5" s="285"/>
      <c r="V5" s="285"/>
      <c r="W5" s="286"/>
      <c r="X5" s="284" t="s">
        <v>24</v>
      </c>
      <c r="Y5" s="285"/>
      <c r="Z5" s="286"/>
      <c r="AA5" s="284" t="s">
        <v>25</v>
      </c>
      <c r="AB5" s="285"/>
      <c r="AC5" s="286"/>
    </row>
    <row r="6" spans="1:33" s="13" customFormat="1" ht="13.5" thickBot="1" x14ac:dyDescent="0.35">
      <c r="A6" s="295"/>
      <c r="B6" s="287">
        <v>45865</v>
      </c>
      <c r="C6" s="288"/>
      <c r="D6" s="291">
        <v>45866</v>
      </c>
      <c r="E6" s="291"/>
      <c r="F6" s="291"/>
      <c r="G6" s="291"/>
      <c r="H6" s="292"/>
      <c r="I6" s="293">
        <v>45867</v>
      </c>
      <c r="J6" s="291"/>
      <c r="K6" s="291"/>
      <c r="L6" s="291"/>
      <c r="M6" s="292"/>
      <c r="N6" s="293">
        <v>45868</v>
      </c>
      <c r="O6" s="291"/>
      <c r="P6" s="291"/>
      <c r="Q6" s="291"/>
      <c r="R6" s="292"/>
      <c r="S6" s="293">
        <v>45869</v>
      </c>
      <c r="T6" s="291"/>
      <c r="U6" s="291"/>
      <c r="V6" s="291"/>
      <c r="W6" s="292"/>
      <c r="X6" s="312">
        <v>45870</v>
      </c>
      <c r="Y6" s="313"/>
      <c r="Z6" s="314"/>
      <c r="AA6" s="312">
        <v>45871</v>
      </c>
      <c r="AB6" s="313"/>
      <c r="AC6" s="314"/>
    </row>
    <row r="7" spans="1:33" s="13" customFormat="1" x14ac:dyDescent="0.3">
      <c r="A7" s="295"/>
      <c r="B7" s="316" t="s">
        <v>26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8"/>
      <c r="X7" s="40"/>
      <c r="Y7" s="41"/>
      <c r="Z7" s="42"/>
      <c r="AA7" s="40"/>
      <c r="AB7" s="41"/>
      <c r="AC7" s="42"/>
    </row>
    <row r="8" spans="1:33" s="13" customFormat="1" ht="26" x14ac:dyDescent="0.3">
      <c r="A8" s="295"/>
      <c r="B8" s="289" t="s">
        <v>27</v>
      </c>
      <c r="C8" s="290"/>
      <c r="D8" s="115" t="s">
        <v>28</v>
      </c>
      <c r="E8" s="116" t="s">
        <v>27</v>
      </c>
      <c r="F8" s="116" t="s">
        <v>29</v>
      </c>
      <c r="G8" s="116" t="s">
        <v>30</v>
      </c>
      <c r="H8" s="299" t="s">
        <v>31</v>
      </c>
      <c r="I8" s="115" t="s">
        <v>28</v>
      </c>
      <c r="J8" s="116" t="s">
        <v>27</v>
      </c>
      <c r="K8" s="116" t="s">
        <v>29</v>
      </c>
      <c r="L8" s="116" t="s">
        <v>30</v>
      </c>
      <c r="M8" s="299" t="s">
        <v>31</v>
      </c>
      <c r="N8" s="115" t="s">
        <v>28</v>
      </c>
      <c r="O8" s="116" t="s">
        <v>27</v>
      </c>
      <c r="P8" s="116" t="s">
        <v>29</v>
      </c>
      <c r="Q8" s="116" t="s">
        <v>30</v>
      </c>
      <c r="R8" s="299" t="s">
        <v>31</v>
      </c>
      <c r="S8" s="115" t="s">
        <v>28</v>
      </c>
      <c r="T8" s="116" t="s">
        <v>27</v>
      </c>
      <c r="U8" s="116" t="s">
        <v>29</v>
      </c>
      <c r="V8" s="116" t="s">
        <v>30</v>
      </c>
      <c r="W8" s="299" t="s">
        <v>31</v>
      </c>
      <c r="X8" s="40"/>
      <c r="Y8" s="41"/>
      <c r="Z8" s="42"/>
      <c r="AA8" s="40"/>
      <c r="AB8" s="41"/>
      <c r="AC8" s="42"/>
    </row>
    <row r="9" spans="1:33" s="13" customFormat="1" ht="12.75" customHeight="1" thickBot="1" x14ac:dyDescent="0.35">
      <c r="A9" s="296"/>
      <c r="B9" s="297" t="s">
        <v>32</v>
      </c>
      <c r="C9" s="298"/>
      <c r="D9" s="118" t="s">
        <v>33</v>
      </c>
      <c r="E9" s="119" t="s">
        <v>32</v>
      </c>
      <c r="F9" s="119" t="s">
        <v>34</v>
      </c>
      <c r="G9" s="119" t="s">
        <v>35</v>
      </c>
      <c r="H9" s="300"/>
      <c r="I9" s="118" t="s">
        <v>33</v>
      </c>
      <c r="J9" s="119" t="s">
        <v>32</v>
      </c>
      <c r="K9" s="119" t="s">
        <v>34</v>
      </c>
      <c r="L9" s="119" t="s">
        <v>35</v>
      </c>
      <c r="M9" s="300"/>
      <c r="N9" s="118" t="s">
        <v>33</v>
      </c>
      <c r="O9" s="119" t="s">
        <v>32</v>
      </c>
      <c r="P9" s="119" t="s">
        <v>34</v>
      </c>
      <c r="Q9" s="119" t="s">
        <v>35</v>
      </c>
      <c r="R9" s="300"/>
      <c r="S9" s="118" t="s">
        <v>33</v>
      </c>
      <c r="T9" s="119" t="s">
        <v>32</v>
      </c>
      <c r="U9" s="119" t="s">
        <v>34</v>
      </c>
      <c r="V9" s="119" t="s">
        <v>35</v>
      </c>
      <c r="W9" s="300"/>
      <c r="X9" s="40"/>
      <c r="Y9" s="41"/>
      <c r="Z9" s="42"/>
      <c r="AA9" s="40"/>
      <c r="AB9" s="41"/>
      <c r="AC9" s="42"/>
    </row>
    <row r="10" spans="1:33" s="13" customFormat="1" ht="15.75" customHeight="1" thickBot="1" x14ac:dyDescent="0.35">
      <c r="A10" s="96" t="s">
        <v>36</v>
      </c>
      <c r="B10" s="92"/>
      <c r="C10" s="91"/>
      <c r="D10" s="208" t="s">
        <v>37</v>
      </c>
      <c r="E10" s="209"/>
      <c r="F10" s="209"/>
      <c r="G10" s="209"/>
      <c r="H10" s="210"/>
      <c r="I10" s="197" t="s">
        <v>38</v>
      </c>
      <c r="J10" s="197"/>
      <c r="K10" s="197"/>
      <c r="L10" s="315"/>
      <c r="M10" s="198"/>
      <c r="N10" s="197" t="s">
        <v>38</v>
      </c>
      <c r="O10" s="197"/>
      <c r="P10" s="197"/>
      <c r="Q10" s="315"/>
      <c r="R10" s="198"/>
      <c r="S10" s="197" t="s">
        <v>38</v>
      </c>
      <c r="T10" s="197"/>
      <c r="U10" s="197"/>
      <c r="V10" s="315"/>
      <c r="W10" s="198"/>
      <c r="X10" s="40"/>
      <c r="Y10" s="41"/>
      <c r="Z10" s="42"/>
      <c r="AA10" s="40"/>
      <c r="AB10" s="41"/>
      <c r="AC10" s="42"/>
    </row>
    <row r="11" spans="1:33" s="13" customFormat="1" ht="12.75" customHeight="1" thickBot="1" x14ac:dyDescent="0.35">
      <c r="A11" s="96" t="s">
        <v>39</v>
      </c>
      <c r="B11" s="92"/>
      <c r="C11" s="91"/>
      <c r="D11" s="211"/>
      <c r="E11" s="212"/>
      <c r="F11" s="212"/>
      <c r="G11" s="212"/>
      <c r="H11" s="213"/>
      <c r="I11" s="199"/>
      <c r="J11" s="199"/>
      <c r="K11" s="199"/>
      <c r="L11" s="199"/>
      <c r="M11" s="200"/>
      <c r="N11" s="199"/>
      <c r="O11" s="199"/>
      <c r="P11" s="199"/>
      <c r="Q11" s="199"/>
      <c r="R11" s="200"/>
      <c r="S11" s="199"/>
      <c r="T11" s="199"/>
      <c r="U11" s="199"/>
      <c r="V11" s="199"/>
      <c r="W11" s="200"/>
      <c r="X11" s="40"/>
      <c r="Y11" s="41"/>
      <c r="Z11" s="42"/>
      <c r="AA11" s="40"/>
      <c r="AB11" s="41"/>
      <c r="AC11" s="42"/>
    </row>
    <row r="12" spans="1:33" s="13" customFormat="1" ht="15.75" customHeight="1" x14ac:dyDescent="0.3">
      <c r="A12" s="93" t="s">
        <v>40</v>
      </c>
      <c r="B12" s="92"/>
      <c r="C12" s="91"/>
      <c r="D12" s="211"/>
      <c r="E12" s="212"/>
      <c r="F12" s="212"/>
      <c r="G12" s="212"/>
      <c r="H12" s="213"/>
      <c r="I12" s="136" t="s">
        <v>41</v>
      </c>
      <c r="J12" s="165" t="s">
        <v>42</v>
      </c>
      <c r="K12" s="194" t="s">
        <v>43</v>
      </c>
      <c r="L12" s="201" t="s">
        <v>44</v>
      </c>
      <c r="M12" s="148"/>
      <c r="N12" s="179" t="s">
        <v>45</v>
      </c>
      <c r="O12" s="180"/>
      <c r="P12" s="180"/>
      <c r="Q12" s="180"/>
      <c r="R12" s="181"/>
      <c r="S12" s="191" t="s">
        <v>46</v>
      </c>
      <c r="T12" s="165" t="s">
        <v>42</v>
      </c>
      <c r="U12" s="108"/>
      <c r="V12" s="148"/>
      <c r="W12" s="154">
        <v>802.18</v>
      </c>
      <c r="X12" s="40"/>
      <c r="Y12" s="41"/>
      <c r="Z12" s="42"/>
      <c r="AA12" s="40"/>
      <c r="AB12" s="41"/>
      <c r="AC12" s="42"/>
    </row>
    <row r="13" spans="1:33" s="13" customFormat="1" ht="15.75" customHeight="1" thickBot="1" x14ac:dyDescent="0.35">
      <c r="A13" s="93" t="s">
        <v>47</v>
      </c>
      <c r="B13" s="92"/>
      <c r="C13" s="91"/>
      <c r="D13" s="214"/>
      <c r="E13" s="215"/>
      <c r="F13" s="215"/>
      <c r="G13" s="215"/>
      <c r="H13" s="216"/>
      <c r="I13" s="137"/>
      <c r="J13" s="166"/>
      <c r="K13" s="195"/>
      <c r="L13" s="202"/>
      <c r="M13" s="149"/>
      <c r="N13" s="182"/>
      <c r="O13" s="183"/>
      <c r="P13" s="183"/>
      <c r="Q13" s="183"/>
      <c r="R13" s="184"/>
      <c r="S13" s="192"/>
      <c r="T13" s="166"/>
      <c r="U13" s="109"/>
      <c r="V13" s="149"/>
      <c r="W13" s="155"/>
      <c r="X13" s="40"/>
      <c r="Y13" s="41"/>
      <c r="Z13" s="42"/>
      <c r="AA13" s="40"/>
      <c r="AB13" s="41"/>
      <c r="AC13" s="42"/>
    </row>
    <row r="14" spans="1:33" s="13" customFormat="1" ht="13.5" customHeight="1" x14ac:dyDescent="0.3">
      <c r="A14" s="93" t="s">
        <v>48</v>
      </c>
      <c r="B14" s="92"/>
      <c r="C14" s="92"/>
      <c r="D14" s="217" t="s">
        <v>49</v>
      </c>
      <c r="E14" s="218"/>
      <c r="F14" s="218"/>
      <c r="G14" s="218"/>
      <c r="H14" s="219"/>
      <c r="I14" s="206"/>
      <c r="J14" s="166"/>
      <c r="K14" s="195"/>
      <c r="L14" s="202"/>
      <c r="M14" s="149"/>
      <c r="N14" s="136" t="s">
        <v>41</v>
      </c>
      <c r="O14" s="191" t="s">
        <v>46</v>
      </c>
      <c r="P14" s="185" t="s">
        <v>50</v>
      </c>
      <c r="Q14" s="201" t="s">
        <v>51</v>
      </c>
      <c r="R14" s="148"/>
      <c r="S14" s="192"/>
      <c r="T14" s="166"/>
      <c r="U14" s="171" t="s">
        <v>52</v>
      </c>
      <c r="V14" s="149"/>
      <c r="W14" s="155"/>
      <c r="X14" s="40"/>
      <c r="Y14" s="41"/>
      <c r="Z14" s="42"/>
      <c r="AA14" s="40"/>
      <c r="AB14" s="41"/>
      <c r="AC14" s="42"/>
    </row>
    <row r="15" spans="1:33" s="13" customFormat="1" ht="15.75" customHeight="1" thickBot="1" x14ac:dyDescent="0.35">
      <c r="A15" s="93" t="s">
        <v>53</v>
      </c>
      <c r="B15" s="107"/>
      <c r="C15" s="92"/>
      <c r="D15" s="220"/>
      <c r="E15" s="221"/>
      <c r="F15" s="221"/>
      <c r="G15" s="221"/>
      <c r="H15" s="222"/>
      <c r="I15" s="207"/>
      <c r="J15" s="167"/>
      <c r="K15" s="196"/>
      <c r="L15" s="203"/>
      <c r="M15" s="150"/>
      <c r="N15" s="138"/>
      <c r="O15" s="192"/>
      <c r="P15" s="186"/>
      <c r="Q15" s="202"/>
      <c r="R15" s="150"/>
      <c r="S15" s="193"/>
      <c r="T15" s="167"/>
      <c r="U15" s="172"/>
      <c r="V15" s="150"/>
      <c r="W15" s="156"/>
      <c r="X15" s="40"/>
      <c r="Y15" s="41"/>
      <c r="Z15" s="42"/>
      <c r="AA15" s="40"/>
      <c r="AB15" s="41"/>
      <c r="AC15" s="42"/>
    </row>
    <row r="16" spans="1:33" s="13" customFormat="1" ht="12.75" customHeight="1" thickBot="1" x14ac:dyDescent="0.35">
      <c r="A16" s="94" t="s">
        <v>54</v>
      </c>
      <c r="B16" s="92"/>
      <c r="C16" s="92"/>
      <c r="D16" s="223"/>
      <c r="E16" s="224"/>
      <c r="F16" s="224"/>
      <c r="G16" s="224"/>
      <c r="H16" s="225"/>
      <c r="I16" s="169" t="s">
        <v>49</v>
      </c>
      <c r="J16" s="169"/>
      <c r="K16" s="169"/>
      <c r="L16" s="169"/>
      <c r="M16" s="170"/>
      <c r="N16" s="168" t="s">
        <v>49</v>
      </c>
      <c r="O16" s="169"/>
      <c r="P16" s="169"/>
      <c r="Q16" s="169"/>
      <c r="R16" s="170"/>
      <c r="S16" s="168" t="s">
        <v>49</v>
      </c>
      <c r="T16" s="169"/>
      <c r="U16" s="169"/>
      <c r="V16" s="169"/>
      <c r="W16" s="170"/>
      <c r="X16" s="40"/>
      <c r="Y16" s="41"/>
      <c r="Z16" s="42"/>
      <c r="AA16" s="40"/>
      <c r="AB16" s="41"/>
      <c r="AC16" s="42"/>
    </row>
    <row r="17" spans="1:29" x14ac:dyDescent="0.3">
      <c r="A17" s="93" t="s">
        <v>55</v>
      </c>
      <c r="B17" s="92"/>
      <c r="C17" s="91"/>
      <c r="D17" s="176" t="s">
        <v>56</v>
      </c>
      <c r="E17" s="177"/>
      <c r="F17" s="177"/>
      <c r="G17" s="177"/>
      <c r="H17" s="178"/>
      <c r="I17" s="136" t="s">
        <v>41</v>
      </c>
      <c r="J17" s="139" t="s">
        <v>57</v>
      </c>
      <c r="K17" s="191" t="s">
        <v>46</v>
      </c>
      <c r="L17" s="148"/>
      <c r="M17" s="154">
        <v>802.18</v>
      </c>
      <c r="N17" s="176" t="s">
        <v>58</v>
      </c>
      <c r="O17" s="177"/>
      <c r="P17" s="177"/>
      <c r="Q17" s="177"/>
      <c r="R17" s="178"/>
      <c r="S17" s="136" t="s">
        <v>41</v>
      </c>
      <c r="T17" s="165" t="s">
        <v>42</v>
      </c>
      <c r="U17" s="194" t="s">
        <v>43</v>
      </c>
      <c r="V17" s="201" t="s">
        <v>44</v>
      </c>
      <c r="W17" s="148"/>
      <c r="X17" s="40"/>
      <c r="Y17" s="41"/>
      <c r="Z17" s="42"/>
      <c r="AA17" s="40"/>
      <c r="AB17" s="41"/>
      <c r="AC17" s="42"/>
    </row>
    <row r="18" spans="1:29" ht="13.5" thickBot="1" x14ac:dyDescent="0.35">
      <c r="A18" s="93" t="s">
        <v>59</v>
      </c>
      <c r="B18" s="92"/>
      <c r="C18" s="91"/>
      <c r="D18" s="179"/>
      <c r="E18" s="180"/>
      <c r="F18" s="180"/>
      <c r="G18" s="180"/>
      <c r="H18" s="181"/>
      <c r="I18" s="137"/>
      <c r="J18" s="140"/>
      <c r="K18" s="192"/>
      <c r="L18" s="149"/>
      <c r="M18" s="155"/>
      <c r="N18" s="182"/>
      <c r="O18" s="183"/>
      <c r="P18" s="183"/>
      <c r="Q18" s="183"/>
      <c r="R18" s="184"/>
      <c r="S18" s="137"/>
      <c r="T18" s="166"/>
      <c r="U18" s="195"/>
      <c r="V18" s="202"/>
      <c r="W18" s="149"/>
      <c r="X18" s="40"/>
      <c r="Y18" s="41"/>
      <c r="Z18" s="42"/>
      <c r="AA18" s="40"/>
      <c r="AB18" s="41"/>
      <c r="AC18" s="42"/>
    </row>
    <row r="19" spans="1:29" ht="13.5" thickBot="1" x14ac:dyDescent="0.35">
      <c r="A19" s="93" t="s">
        <v>60</v>
      </c>
      <c r="B19" s="92"/>
      <c r="C19" s="91"/>
      <c r="D19" s="179"/>
      <c r="E19" s="180"/>
      <c r="F19" s="180"/>
      <c r="G19" s="180"/>
      <c r="H19" s="181"/>
      <c r="I19" s="137"/>
      <c r="J19" s="140"/>
      <c r="K19" s="192"/>
      <c r="L19" s="149"/>
      <c r="M19" s="155"/>
      <c r="N19" s="176" t="s">
        <v>61</v>
      </c>
      <c r="O19" s="177"/>
      <c r="P19" s="177"/>
      <c r="Q19" s="177"/>
      <c r="R19" s="178"/>
      <c r="S19" s="137"/>
      <c r="T19" s="166"/>
      <c r="U19" s="195"/>
      <c r="V19" s="202"/>
      <c r="W19" s="149"/>
      <c r="X19" s="40"/>
      <c r="Y19" s="41"/>
      <c r="Z19" s="42"/>
      <c r="AA19" s="40"/>
      <c r="AB19" s="41"/>
      <c r="AC19" s="42"/>
    </row>
    <row r="20" spans="1:29" ht="13.5" thickBot="1" x14ac:dyDescent="0.35">
      <c r="A20" s="93" t="s">
        <v>62</v>
      </c>
      <c r="B20" s="92"/>
      <c r="C20" s="91"/>
      <c r="D20" s="182"/>
      <c r="E20" s="183"/>
      <c r="F20" s="183"/>
      <c r="G20" s="183"/>
      <c r="H20" s="184"/>
      <c r="I20" s="138"/>
      <c r="J20" s="141"/>
      <c r="K20" s="193"/>
      <c r="L20" s="150"/>
      <c r="M20" s="156"/>
      <c r="N20" s="182"/>
      <c r="O20" s="183"/>
      <c r="P20" s="183"/>
      <c r="Q20" s="183"/>
      <c r="R20" s="184"/>
      <c r="S20" s="138"/>
      <c r="T20" s="167"/>
      <c r="U20" s="196"/>
      <c r="V20" s="203"/>
      <c r="W20" s="150"/>
      <c r="X20" s="301" t="s">
        <v>63</v>
      </c>
      <c r="Y20" s="302"/>
      <c r="Z20" s="303"/>
      <c r="AA20" s="40"/>
      <c r="AB20" s="41"/>
      <c r="AC20" s="42"/>
    </row>
    <row r="21" spans="1:29" x14ac:dyDescent="0.3">
      <c r="A21" s="97" t="s">
        <v>64</v>
      </c>
      <c r="B21" s="92"/>
      <c r="C21" s="91"/>
      <c r="D21" s="197" t="s">
        <v>65</v>
      </c>
      <c r="E21" s="197"/>
      <c r="F21" s="197"/>
      <c r="G21" s="197"/>
      <c r="H21" s="198"/>
      <c r="I21" s="197" t="s">
        <v>65</v>
      </c>
      <c r="J21" s="197"/>
      <c r="K21" s="197"/>
      <c r="L21" s="197"/>
      <c r="M21" s="198"/>
      <c r="N21" s="204" t="s">
        <v>65</v>
      </c>
      <c r="O21" s="197"/>
      <c r="P21" s="197"/>
      <c r="Q21" s="197"/>
      <c r="R21" s="198"/>
      <c r="S21" s="197" t="s">
        <v>65</v>
      </c>
      <c r="T21" s="197"/>
      <c r="U21" s="197"/>
      <c r="V21" s="197"/>
      <c r="W21" s="198"/>
      <c r="X21" s="304"/>
      <c r="Y21" s="305"/>
      <c r="Z21" s="306"/>
      <c r="AA21" s="40"/>
      <c r="AB21" s="41"/>
      <c r="AC21" s="42"/>
    </row>
    <row r="22" spans="1:29" ht="13.5" thickBot="1" x14ac:dyDescent="0.35">
      <c r="A22" s="97" t="s">
        <v>66</v>
      </c>
      <c r="B22" s="92"/>
      <c r="C22" s="91"/>
      <c r="D22" s="199"/>
      <c r="E22" s="199"/>
      <c r="F22" s="199"/>
      <c r="G22" s="199"/>
      <c r="H22" s="200"/>
      <c r="I22" s="199"/>
      <c r="J22" s="199"/>
      <c r="K22" s="199"/>
      <c r="L22" s="199"/>
      <c r="M22" s="200"/>
      <c r="N22" s="205"/>
      <c r="O22" s="199"/>
      <c r="P22" s="199"/>
      <c r="Q22" s="199"/>
      <c r="R22" s="200"/>
      <c r="S22" s="199"/>
      <c r="T22" s="199"/>
      <c r="U22" s="199"/>
      <c r="V22" s="199"/>
      <c r="W22" s="200"/>
      <c r="X22" s="304"/>
      <c r="Y22" s="305"/>
      <c r="Z22" s="306"/>
      <c r="AA22" s="40"/>
      <c r="AB22" s="41"/>
      <c r="AC22" s="42"/>
    </row>
    <row r="23" spans="1:29" ht="13.5" thickBot="1" x14ac:dyDescent="0.35">
      <c r="A23" s="95" t="s">
        <v>67</v>
      </c>
      <c r="B23" s="92"/>
      <c r="C23" s="91"/>
      <c r="D23" s="136" t="s">
        <v>41</v>
      </c>
      <c r="E23" s="165" t="s">
        <v>42</v>
      </c>
      <c r="F23" s="185" t="s">
        <v>50</v>
      </c>
      <c r="G23" s="173" t="s">
        <v>68</v>
      </c>
      <c r="H23" s="148"/>
      <c r="I23" s="188" t="s">
        <v>69</v>
      </c>
      <c r="J23" s="165" t="s">
        <v>42</v>
      </c>
      <c r="K23" s="151" t="s">
        <v>70</v>
      </c>
      <c r="L23" s="173" t="s">
        <v>68</v>
      </c>
      <c r="M23" s="148"/>
      <c r="N23" s="136" t="s">
        <v>41</v>
      </c>
      <c r="O23" s="165" t="s">
        <v>42</v>
      </c>
      <c r="P23" s="151" t="s">
        <v>70</v>
      </c>
      <c r="Q23" s="173" t="s">
        <v>68</v>
      </c>
      <c r="R23" s="148"/>
      <c r="S23" s="136" t="s">
        <v>41</v>
      </c>
      <c r="T23" s="148"/>
      <c r="U23" s="151" t="s">
        <v>70</v>
      </c>
      <c r="V23" s="173" t="s">
        <v>68</v>
      </c>
      <c r="W23" s="148"/>
      <c r="X23" s="304"/>
      <c r="Y23" s="305"/>
      <c r="Z23" s="306"/>
      <c r="AA23" s="40"/>
      <c r="AB23" s="41"/>
      <c r="AC23" s="42"/>
    </row>
    <row r="24" spans="1:29" x14ac:dyDescent="0.3">
      <c r="A24" s="95" t="s">
        <v>71</v>
      </c>
      <c r="B24" s="161" t="s">
        <v>72</v>
      </c>
      <c r="C24" s="162"/>
      <c r="D24" s="137"/>
      <c r="E24" s="166"/>
      <c r="F24" s="186"/>
      <c r="G24" s="174"/>
      <c r="H24" s="149"/>
      <c r="I24" s="189"/>
      <c r="J24" s="166"/>
      <c r="K24" s="152"/>
      <c r="L24" s="174"/>
      <c r="M24" s="149"/>
      <c r="N24" s="137"/>
      <c r="O24" s="166"/>
      <c r="P24" s="152"/>
      <c r="Q24" s="174"/>
      <c r="R24" s="149"/>
      <c r="S24" s="137"/>
      <c r="T24" s="149"/>
      <c r="U24" s="152"/>
      <c r="V24" s="174"/>
      <c r="W24" s="149"/>
      <c r="X24" s="304"/>
      <c r="Y24" s="305"/>
      <c r="Z24" s="306"/>
      <c r="AA24" s="40"/>
      <c r="AB24" s="41"/>
      <c r="AC24" s="42"/>
    </row>
    <row r="25" spans="1:29" ht="13.5" thickBot="1" x14ac:dyDescent="0.35">
      <c r="A25" s="95" t="s">
        <v>73</v>
      </c>
      <c r="B25" s="163"/>
      <c r="C25" s="164"/>
      <c r="D25" s="137"/>
      <c r="E25" s="166"/>
      <c r="F25" s="186"/>
      <c r="G25" s="174"/>
      <c r="H25" s="149"/>
      <c r="I25" s="189"/>
      <c r="J25" s="166"/>
      <c r="K25" s="152"/>
      <c r="L25" s="174"/>
      <c r="M25" s="149"/>
      <c r="N25" s="137"/>
      <c r="O25" s="166"/>
      <c r="P25" s="152"/>
      <c r="Q25" s="174"/>
      <c r="R25" s="149"/>
      <c r="S25" s="137"/>
      <c r="T25" s="149"/>
      <c r="U25" s="152"/>
      <c r="V25" s="174"/>
      <c r="W25" s="149"/>
      <c r="X25" s="304"/>
      <c r="Y25" s="305"/>
      <c r="Z25" s="306"/>
      <c r="AA25" s="40"/>
      <c r="AB25" s="41"/>
      <c r="AC25" s="42"/>
    </row>
    <row r="26" spans="1:29" ht="13.5" thickBot="1" x14ac:dyDescent="0.35">
      <c r="A26" s="93" t="s">
        <v>74</v>
      </c>
      <c r="B26" s="92"/>
      <c r="C26" s="91"/>
      <c r="D26" s="138"/>
      <c r="E26" s="167"/>
      <c r="F26" s="187"/>
      <c r="G26" s="175"/>
      <c r="H26" s="150"/>
      <c r="I26" s="190"/>
      <c r="J26" s="167"/>
      <c r="K26" s="153"/>
      <c r="L26" s="175"/>
      <c r="M26" s="150"/>
      <c r="N26" s="138"/>
      <c r="O26" s="167"/>
      <c r="P26" s="153"/>
      <c r="Q26" s="175"/>
      <c r="R26" s="150"/>
      <c r="S26" s="138"/>
      <c r="T26" s="150"/>
      <c r="U26" s="153"/>
      <c r="V26" s="175"/>
      <c r="W26" s="150"/>
      <c r="X26" s="304"/>
      <c r="Y26" s="305"/>
      <c r="Z26" s="306"/>
      <c r="AA26" s="40"/>
      <c r="AB26" s="41"/>
      <c r="AC26" s="42"/>
    </row>
    <row r="27" spans="1:29" ht="13.5" thickBot="1" x14ac:dyDescent="0.35">
      <c r="A27" s="94" t="s">
        <v>75</v>
      </c>
      <c r="B27" s="92"/>
      <c r="C27" s="91"/>
      <c r="D27" s="168" t="s">
        <v>49</v>
      </c>
      <c r="E27" s="169"/>
      <c r="F27" s="169"/>
      <c r="G27" s="169"/>
      <c r="H27" s="170"/>
      <c r="I27" s="168" t="s">
        <v>49</v>
      </c>
      <c r="J27" s="169"/>
      <c r="K27" s="169"/>
      <c r="L27" s="169"/>
      <c r="M27" s="170"/>
      <c r="N27" s="168" t="s">
        <v>49</v>
      </c>
      <c r="O27" s="169"/>
      <c r="P27" s="169"/>
      <c r="Q27" s="169"/>
      <c r="R27" s="170"/>
      <c r="S27" s="168" t="s">
        <v>49</v>
      </c>
      <c r="T27" s="169"/>
      <c r="U27" s="169"/>
      <c r="V27" s="169"/>
      <c r="W27" s="170"/>
      <c r="X27" s="304"/>
      <c r="Y27" s="305"/>
      <c r="Z27" s="306"/>
      <c r="AA27" s="40"/>
      <c r="AB27" s="41"/>
      <c r="AC27" s="42"/>
    </row>
    <row r="28" spans="1:29" x14ac:dyDescent="0.3">
      <c r="A28" s="95" t="s">
        <v>76</v>
      </c>
      <c r="B28" s="142" t="s">
        <v>77</v>
      </c>
      <c r="C28" s="143"/>
      <c r="D28" s="136" t="s">
        <v>41</v>
      </c>
      <c r="E28" s="139" t="s">
        <v>57</v>
      </c>
      <c r="F28" s="148"/>
      <c r="G28" s="151" t="s">
        <v>70</v>
      </c>
      <c r="H28" s="148"/>
      <c r="I28" s="148"/>
      <c r="J28" s="148"/>
      <c r="K28" s="108"/>
      <c r="L28" s="148"/>
      <c r="M28" s="154" t="s">
        <v>78</v>
      </c>
      <c r="N28" s="136" t="s">
        <v>41</v>
      </c>
      <c r="O28" s="139" t="s">
        <v>57</v>
      </c>
      <c r="P28" s="148"/>
      <c r="Q28" s="148"/>
      <c r="R28" s="154">
        <v>802.24</v>
      </c>
      <c r="S28" s="239" t="s">
        <v>79</v>
      </c>
      <c r="T28" s="240"/>
      <c r="U28" s="240"/>
      <c r="V28" s="240"/>
      <c r="W28" s="241"/>
      <c r="X28" s="304"/>
      <c r="Y28" s="305"/>
      <c r="Z28" s="306"/>
      <c r="AA28" s="40"/>
      <c r="AB28" s="41"/>
      <c r="AC28" s="42"/>
    </row>
    <row r="29" spans="1:29" ht="13.5" thickBot="1" x14ac:dyDescent="0.35">
      <c r="A29" s="95" t="s">
        <v>80</v>
      </c>
      <c r="B29" s="144"/>
      <c r="C29" s="145"/>
      <c r="D29" s="137"/>
      <c r="E29" s="140"/>
      <c r="F29" s="149"/>
      <c r="G29" s="152"/>
      <c r="H29" s="149"/>
      <c r="I29" s="149"/>
      <c r="J29" s="149"/>
      <c r="K29" s="109"/>
      <c r="L29" s="149"/>
      <c r="M29" s="155"/>
      <c r="N29" s="137"/>
      <c r="O29" s="140"/>
      <c r="P29" s="149"/>
      <c r="Q29" s="149"/>
      <c r="R29" s="155"/>
      <c r="S29" s="242"/>
      <c r="T29" s="243"/>
      <c r="U29" s="243"/>
      <c r="V29" s="243"/>
      <c r="W29" s="244"/>
      <c r="X29" s="307"/>
      <c r="Y29" s="308"/>
      <c r="Z29" s="309"/>
      <c r="AA29" s="40"/>
      <c r="AB29" s="41"/>
      <c r="AC29" s="42"/>
    </row>
    <row r="30" spans="1:29" ht="13.5" thickBot="1" x14ac:dyDescent="0.35">
      <c r="A30" s="95" t="s">
        <v>81</v>
      </c>
      <c r="B30" s="146"/>
      <c r="C30" s="147"/>
      <c r="D30" s="137"/>
      <c r="E30" s="140"/>
      <c r="F30" s="149"/>
      <c r="G30" s="152"/>
      <c r="H30" s="149"/>
      <c r="I30" s="149"/>
      <c r="J30" s="149"/>
      <c r="K30" s="171" t="s">
        <v>52</v>
      </c>
      <c r="L30" s="149"/>
      <c r="M30" s="155"/>
      <c r="N30" s="137"/>
      <c r="O30" s="140"/>
      <c r="P30" s="149"/>
      <c r="Q30" s="149"/>
      <c r="R30" s="155"/>
      <c r="S30" s="242"/>
      <c r="T30" s="243"/>
      <c r="U30" s="243"/>
      <c r="V30" s="243"/>
      <c r="W30" s="244"/>
      <c r="X30" s="41"/>
      <c r="Y30" s="41"/>
      <c r="Z30" s="42"/>
      <c r="AA30" s="40"/>
      <c r="AB30" s="41"/>
      <c r="AC30" s="42"/>
    </row>
    <row r="31" spans="1:29" ht="13.5" thickBot="1" x14ac:dyDescent="0.35">
      <c r="A31" s="95" t="s">
        <v>82</v>
      </c>
      <c r="B31" s="161" t="s">
        <v>83</v>
      </c>
      <c r="C31" s="162"/>
      <c r="D31" s="138"/>
      <c r="E31" s="141"/>
      <c r="F31" s="150"/>
      <c r="G31" s="153"/>
      <c r="H31" s="150"/>
      <c r="I31" s="150"/>
      <c r="J31" s="150"/>
      <c r="K31" s="172"/>
      <c r="L31" s="150"/>
      <c r="M31" s="156"/>
      <c r="N31" s="138"/>
      <c r="O31" s="141"/>
      <c r="P31" s="150"/>
      <c r="Q31" s="150"/>
      <c r="R31" s="156"/>
      <c r="S31" s="245"/>
      <c r="T31" s="246"/>
      <c r="U31" s="246"/>
      <c r="V31" s="246"/>
      <c r="W31" s="247"/>
      <c r="X31" s="41"/>
      <c r="Y31" s="41"/>
      <c r="Z31" s="42"/>
      <c r="AA31" s="40"/>
      <c r="AB31" s="41"/>
      <c r="AC31" s="42"/>
    </row>
    <row r="32" spans="1:29" ht="13.5" thickBot="1" x14ac:dyDescent="0.35">
      <c r="A32" s="97" t="s">
        <v>84</v>
      </c>
      <c r="B32" s="163"/>
      <c r="C32" s="164"/>
      <c r="D32" s="104"/>
      <c r="E32" s="102"/>
      <c r="F32" s="158" t="s">
        <v>85</v>
      </c>
      <c r="G32" s="105"/>
      <c r="H32" s="106"/>
      <c r="I32" s="102"/>
      <c r="J32" s="237"/>
      <c r="K32" s="237"/>
      <c r="L32" s="237"/>
      <c r="M32" s="310" t="s">
        <v>86</v>
      </c>
      <c r="N32" s="128" t="s">
        <v>87</v>
      </c>
      <c r="O32" s="129"/>
      <c r="P32" s="129"/>
      <c r="Q32" s="129"/>
      <c r="R32" s="130"/>
      <c r="S32" s="104"/>
      <c r="T32" s="105"/>
      <c r="U32" s="105"/>
      <c r="V32" s="105"/>
      <c r="W32" s="106"/>
      <c r="X32" s="41"/>
      <c r="Y32" s="41"/>
      <c r="Z32" s="42"/>
      <c r="AA32" s="40"/>
      <c r="AB32" s="41"/>
      <c r="AC32" s="42"/>
    </row>
    <row r="33" spans="1:29" ht="13.5" thickBot="1" x14ac:dyDescent="0.35">
      <c r="A33" s="97" t="s">
        <v>88</v>
      </c>
      <c r="B33" s="122" t="s">
        <v>89</v>
      </c>
      <c r="C33" s="123"/>
      <c r="D33" s="102"/>
      <c r="E33" s="102"/>
      <c r="F33" s="159"/>
      <c r="G33" s="99"/>
      <c r="H33" s="154">
        <v>802.19</v>
      </c>
      <c r="I33" s="102"/>
      <c r="J33" s="238"/>
      <c r="K33" s="238"/>
      <c r="L33" s="238"/>
      <c r="M33" s="311"/>
      <c r="N33" s="131"/>
      <c r="O33" s="132"/>
      <c r="P33" s="132"/>
      <c r="Q33" s="132"/>
      <c r="R33" s="133"/>
      <c r="S33" s="100"/>
      <c r="T33" s="99"/>
      <c r="U33" s="99"/>
      <c r="V33" s="99"/>
      <c r="W33" s="154">
        <v>802.19</v>
      </c>
      <c r="X33" s="41"/>
      <c r="Y33" s="41"/>
      <c r="Z33" s="42"/>
      <c r="AA33" s="40"/>
      <c r="AB33" s="41"/>
      <c r="AC33" s="42"/>
    </row>
    <row r="34" spans="1:29" x14ac:dyDescent="0.3">
      <c r="A34" s="97" t="s">
        <v>90</v>
      </c>
      <c r="B34" s="124"/>
      <c r="C34" s="125"/>
      <c r="D34" s="102"/>
      <c r="E34" s="99"/>
      <c r="F34" s="99"/>
      <c r="G34" s="99"/>
      <c r="H34" s="155"/>
      <c r="I34" s="102"/>
      <c r="J34" s="238"/>
      <c r="K34" s="238"/>
      <c r="L34" s="238"/>
      <c r="M34" s="98"/>
      <c r="N34" s="131"/>
      <c r="O34" s="132"/>
      <c r="P34" s="132"/>
      <c r="Q34" s="132"/>
      <c r="R34" s="133"/>
      <c r="S34" s="100"/>
      <c r="T34" s="99"/>
      <c r="U34" s="99"/>
      <c r="V34" s="99"/>
      <c r="W34" s="155"/>
      <c r="X34" s="41"/>
      <c r="Y34" s="74"/>
      <c r="Z34" s="42"/>
      <c r="AA34" s="40"/>
      <c r="AB34" s="41"/>
      <c r="AC34" s="42"/>
    </row>
    <row r="35" spans="1:29" x14ac:dyDescent="0.3">
      <c r="A35" s="97" t="s">
        <v>91</v>
      </c>
      <c r="B35" s="124"/>
      <c r="C35" s="125"/>
      <c r="D35" s="102"/>
      <c r="E35" s="99"/>
      <c r="F35" s="99"/>
      <c r="G35" s="99"/>
      <c r="H35" s="155"/>
      <c r="I35" s="102"/>
      <c r="J35" s="238"/>
      <c r="K35" s="238"/>
      <c r="L35" s="238"/>
      <c r="M35" s="117"/>
      <c r="N35" s="132"/>
      <c r="O35" s="132"/>
      <c r="P35" s="132"/>
      <c r="Q35" s="132"/>
      <c r="R35" s="133"/>
      <c r="S35" s="100"/>
      <c r="T35" s="99"/>
      <c r="U35" s="99"/>
      <c r="V35" s="99"/>
      <c r="W35" s="155"/>
      <c r="X35" s="41"/>
      <c r="Y35" s="41"/>
      <c r="Z35" s="42"/>
      <c r="AA35" s="40"/>
      <c r="AB35" s="41"/>
      <c r="AC35" s="42"/>
    </row>
    <row r="36" spans="1:29" ht="13.5" thickBot="1" x14ac:dyDescent="0.35">
      <c r="A36" s="97" t="s">
        <v>92</v>
      </c>
      <c r="B36" s="124"/>
      <c r="C36" s="125"/>
      <c r="D36" s="102"/>
      <c r="E36" s="160" t="s">
        <v>93</v>
      </c>
      <c r="F36" s="160"/>
      <c r="G36" s="160"/>
      <c r="H36" s="156"/>
      <c r="I36" s="102"/>
      <c r="J36" s="157" t="s">
        <v>93</v>
      </c>
      <c r="K36" s="157"/>
      <c r="L36" s="157"/>
      <c r="M36" s="117"/>
      <c r="N36" s="134"/>
      <c r="O36" s="134"/>
      <c r="P36" s="134"/>
      <c r="Q36" s="134"/>
      <c r="R36" s="135"/>
      <c r="S36" s="226"/>
      <c r="T36" s="160" t="s">
        <v>93</v>
      </c>
      <c r="U36" s="160"/>
      <c r="V36" s="160"/>
      <c r="W36" s="156"/>
      <c r="X36" s="41"/>
      <c r="Y36" s="41"/>
      <c r="Z36" s="42"/>
      <c r="AA36" s="40"/>
      <c r="AB36" s="41"/>
      <c r="AC36" s="42"/>
    </row>
    <row r="37" spans="1:29" x14ac:dyDescent="0.3">
      <c r="A37" s="97" t="s">
        <v>94</v>
      </c>
      <c r="B37" s="124"/>
      <c r="C37" s="125"/>
      <c r="D37" s="100"/>
      <c r="E37" s="160"/>
      <c r="F37" s="160"/>
      <c r="G37" s="160"/>
      <c r="H37" s="98"/>
      <c r="I37" s="102"/>
      <c r="J37" s="157"/>
      <c r="K37" s="157"/>
      <c r="L37" s="157"/>
      <c r="M37" s="117"/>
      <c r="N37" s="99"/>
      <c r="O37" s="99"/>
      <c r="P37" s="99"/>
      <c r="Q37" s="99"/>
      <c r="R37" s="99"/>
      <c r="S37" s="226"/>
      <c r="T37" s="160"/>
      <c r="U37" s="160"/>
      <c r="V37" s="160"/>
      <c r="W37" s="98"/>
      <c r="X37" s="41"/>
      <c r="Y37" s="41"/>
      <c r="Z37" s="42"/>
      <c r="AA37" s="40"/>
      <c r="AB37" s="41"/>
      <c r="AC37" s="42"/>
    </row>
    <row r="38" spans="1:29" x14ac:dyDescent="0.3">
      <c r="A38" s="97" t="s">
        <v>95</v>
      </c>
      <c r="B38" s="124"/>
      <c r="C38" s="125"/>
      <c r="D38" s="227"/>
      <c r="E38" s="228"/>
      <c r="F38" s="228"/>
      <c r="G38" s="228"/>
      <c r="H38" s="229"/>
      <c r="I38" s="102"/>
      <c r="J38" s="99"/>
      <c r="K38" s="110"/>
      <c r="L38" s="99"/>
      <c r="M38" s="117"/>
      <c r="N38" s="99"/>
      <c r="O38" s="99"/>
      <c r="P38" s="99"/>
      <c r="Q38" s="99"/>
      <c r="R38" s="99"/>
      <c r="S38" s="226"/>
      <c r="T38" s="160"/>
      <c r="U38" s="160"/>
      <c r="V38" s="160"/>
      <c r="W38" s="233"/>
      <c r="X38" s="41"/>
      <c r="Y38" s="41"/>
      <c r="Z38" s="42"/>
      <c r="AA38" s="40"/>
      <c r="AB38" s="41"/>
      <c r="AC38" s="42"/>
    </row>
    <row r="39" spans="1:29" x14ac:dyDescent="0.3">
      <c r="A39" s="97" t="s">
        <v>96</v>
      </c>
      <c r="B39" s="124"/>
      <c r="C39" s="125"/>
      <c r="D39" s="227"/>
      <c r="E39" s="228"/>
      <c r="F39" s="228"/>
      <c r="G39" s="228"/>
      <c r="H39" s="229"/>
      <c r="I39" s="102"/>
      <c r="J39" s="99"/>
      <c r="K39" s="99"/>
      <c r="L39" s="99"/>
      <c r="M39" s="233"/>
      <c r="N39" s="99"/>
      <c r="O39" s="99"/>
      <c r="P39" s="99"/>
      <c r="Q39" s="99"/>
      <c r="R39" s="99"/>
      <c r="S39" s="226"/>
      <c r="T39" s="160"/>
      <c r="U39" s="160"/>
      <c r="V39" s="160"/>
      <c r="W39" s="233"/>
      <c r="X39" s="41"/>
      <c r="Y39" s="41"/>
      <c r="Z39" s="42"/>
      <c r="AA39" s="40"/>
      <c r="AB39" s="41"/>
      <c r="AC39" s="42"/>
    </row>
    <row r="40" spans="1:29" x14ac:dyDescent="0.3">
      <c r="A40" s="97" t="s">
        <v>97</v>
      </c>
      <c r="B40" s="124"/>
      <c r="C40" s="125"/>
      <c r="D40" s="227"/>
      <c r="E40" s="228"/>
      <c r="F40" s="228"/>
      <c r="G40" s="228"/>
      <c r="H40" s="229"/>
      <c r="I40" s="102"/>
      <c r="J40" s="99"/>
      <c r="K40" s="99"/>
      <c r="L40" s="99"/>
      <c r="M40" s="233"/>
      <c r="N40" s="100"/>
      <c r="O40" s="99"/>
      <c r="P40" s="99"/>
      <c r="Q40" s="99"/>
      <c r="R40" s="98"/>
      <c r="S40" s="226"/>
      <c r="T40" s="160"/>
      <c r="U40" s="160"/>
      <c r="V40" s="160"/>
      <c r="W40" s="233"/>
      <c r="X40" s="41"/>
      <c r="Y40" s="41"/>
      <c r="Z40" s="42"/>
      <c r="AA40" s="40"/>
      <c r="AB40" s="41"/>
      <c r="AC40" s="42"/>
    </row>
    <row r="41" spans="1:29" ht="13.5" thickBot="1" x14ac:dyDescent="0.35">
      <c r="A41" s="97" t="s">
        <v>98</v>
      </c>
      <c r="B41" s="126"/>
      <c r="C41" s="127"/>
      <c r="D41" s="230"/>
      <c r="E41" s="231"/>
      <c r="F41" s="231"/>
      <c r="G41" s="231"/>
      <c r="H41" s="232"/>
      <c r="I41" s="103"/>
      <c r="J41" s="101"/>
      <c r="K41" s="101"/>
      <c r="L41" s="101"/>
      <c r="M41" s="236"/>
      <c r="N41" s="99"/>
      <c r="O41" s="99"/>
      <c r="P41" s="99"/>
      <c r="Q41" s="99"/>
      <c r="R41" s="99"/>
      <c r="S41" s="234"/>
      <c r="T41" s="235"/>
      <c r="U41" s="235"/>
      <c r="V41" s="235"/>
      <c r="W41" s="236"/>
      <c r="X41" s="44"/>
      <c r="Y41" s="44"/>
      <c r="Z41" s="45"/>
      <c r="AA41" s="43"/>
      <c r="AB41" s="44"/>
      <c r="AC41" s="45"/>
    </row>
    <row r="42" spans="1:29" ht="13.5" thickBot="1" x14ac:dyDescent="0.35">
      <c r="A42" s="66" t="s">
        <v>99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8"/>
    </row>
    <row r="43" spans="1:29" x14ac:dyDescent="0.3">
      <c r="A43" s="46" t="s">
        <v>100</v>
      </c>
      <c r="B43" s="266" t="s">
        <v>101</v>
      </c>
      <c r="C43" s="267"/>
      <c r="D43" s="267"/>
      <c r="E43" s="267"/>
      <c r="F43" s="267"/>
      <c r="G43" s="267"/>
      <c r="H43" s="267"/>
      <c r="I43" s="267"/>
      <c r="J43" s="268"/>
      <c r="K43" s="58">
        <v>9</v>
      </c>
      <c r="L43" s="58"/>
      <c r="M43" s="58"/>
      <c r="N43" s="47" t="s">
        <v>102</v>
      </c>
      <c r="O43" s="251" t="s">
        <v>103</v>
      </c>
      <c r="P43" s="252"/>
      <c r="Q43" s="252"/>
      <c r="R43" s="252"/>
      <c r="S43" s="252"/>
      <c r="T43" s="252"/>
      <c r="U43" s="252"/>
      <c r="V43" s="252"/>
      <c r="W43" s="252"/>
      <c r="X43" s="253"/>
      <c r="Y43" s="60"/>
      <c r="Z43" s="58"/>
      <c r="AA43" s="58"/>
      <c r="AB43" s="60"/>
      <c r="AC43" s="61"/>
    </row>
    <row r="44" spans="1:29" x14ac:dyDescent="0.3">
      <c r="A44" s="46" t="s">
        <v>104</v>
      </c>
      <c r="B44" s="269" t="s">
        <v>105</v>
      </c>
      <c r="C44" s="270"/>
      <c r="D44" s="270"/>
      <c r="E44" s="270"/>
      <c r="F44" s="270"/>
      <c r="G44" s="270"/>
      <c r="H44" s="270"/>
      <c r="I44" s="270"/>
      <c r="J44" s="271"/>
      <c r="K44" s="58">
        <v>2</v>
      </c>
      <c r="L44" s="58"/>
      <c r="M44" s="58"/>
      <c r="N44" s="47" t="s">
        <v>106</v>
      </c>
      <c r="O44" s="257" t="s">
        <v>107</v>
      </c>
      <c r="P44" s="258"/>
      <c r="Q44" s="258"/>
      <c r="R44" s="258"/>
      <c r="S44" s="258"/>
      <c r="T44" s="258"/>
      <c r="U44" s="258"/>
      <c r="V44" s="258"/>
      <c r="W44" s="258"/>
      <c r="X44" s="259"/>
      <c r="Y44" s="60"/>
      <c r="Z44" s="58"/>
      <c r="AA44" s="58"/>
      <c r="AB44" s="60"/>
      <c r="AC44" s="61"/>
    </row>
    <row r="45" spans="1:29" x14ac:dyDescent="0.3">
      <c r="A45" s="46" t="s">
        <v>108</v>
      </c>
      <c r="B45" s="272" t="s">
        <v>109</v>
      </c>
      <c r="C45" s="273"/>
      <c r="D45" s="273"/>
      <c r="E45" s="273"/>
      <c r="F45" s="273"/>
      <c r="G45" s="273"/>
      <c r="H45" s="273"/>
      <c r="I45" s="273"/>
      <c r="J45" s="274"/>
      <c r="K45" s="58">
        <v>6</v>
      </c>
      <c r="L45" s="58"/>
      <c r="M45" s="58"/>
      <c r="N45" s="47" t="s">
        <v>110</v>
      </c>
      <c r="O45" s="260" t="s">
        <v>111</v>
      </c>
      <c r="P45" s="261"/>
      <c r="Q45" s="261"/>
      <c r="R45" s="261"/>
      <c r="S45" s="261"/>
      <c r="T45" s="261"/>
      <c r="U45" s="261"/>
      <c r="V45" s="261"/>
      <c r="W45" s="261"/>
      <c r="X45" s="262"/>
      <c r="Y45" s="60">
        <v>3</v>
      </c>
      <c r="Z45" s="58"/>
      <c r="AA45" s="58"/>
      <c r="AB45" s="60"/>
      <c r="AC45" s="61"/>
    </row>
    <row r="46" spans="1:29" x14ac:dyDescent="0.3">
      <c r="A46" s="46" t="s">
        <v>112</v>
      </c>
      <c r="B46" s="278" t="s">
        <v>113</v>
      </c>
      <c r="C46" s="279"/>
      <c r="D46" s="279"/>
      <c r="E46" s="279"/>
      <c r="F46" s="279"/>
      <c r="G46" s="279"/>
      <c r="H46" s="279"/>
      <c r="I46" s="279"/>
      <c r="J46" s="280"/>
      <c r="K46" s="58">
        <v>2</v>
      </c>
      <c r="L46" s="58"/>
      <c r="M46" s="58"/>
      <c r="N46" s="47" t="s">
        <v>114</v>
      </c>
      <c r="O46" s="263" t="s">
        <v>115</v>
      </c>
      <c r="P46" s="264"/>
      <c r="Q46" s="264"/>
      <c r="R46" s="264"/>
      <c r="S46" s="264"/>
      <c r="T46" s="264"/>
      <c r="U46" s="264"/>
      <c r="V46" s="264"/>
      <c r="W46" s="264"/>
      <c r="X46" s="265"/>
      <c r="Y46" s="60">
        <v>3</v>
      </c>
      <c r="Z46" s="58"/>
      <c r="AA46" s="58"/>
      <c r="AB46" s="60"/>
      <c r="AC46" s="61"/>
    </row>
    <row r="47" spans="1:29" x14ac:dyDescent="0.3">
      <c r="A47" s="46" t="s">
        <v>7</v>
      </c>
      <c r="B47" s="281" t="s">
        <v>7</v>
      </c>
      <c r="C47" s="282"/>
      <c r="D47" s="282"/>
      <c r="E47" s="282"/>
      <c r="F47" s="282"/>
      <c r="G47" s="282"/>
      <c r="H47" s="282"/>
      <c r="I47" s="282"/>
      <c r="J47" s="283"/>
      <c r="K47" s="58"/>
      <c r="L47" s="58"/>
      <c r="M47" s="58"/>
      <c r="N47" s="47" t="s">
        <v>116</v>
      </c>
      <c r="O47" s="254" t="s">
        <v>117</v>
      </c>
      <c r="P47" s="255"/>
      <c r="Q47" s="255"/>
      <c r="R47" s="255"/>
      <c r="S47" s="255"/>
      <c r="T47" s="255"/>
      <c r="U47" s="255"/>
      <c r="V47" s="255"/>
      <c r="W47" s="255"/>
      <c r="X47" s="256"/>
      <c r="Y47" s="60">
        <v>1</v>
      </c>
      <c r="Z47" s="58"/>
      <c r="AA47" s="58"/>
      <c r="AB47" s="60"/>
      <c r="AC47" s="61"/>
    </row>
    <row r="48" spans="1:29" x14ac:dyDescent="0.3">
      <c r="A48" s="46" t="s">
        <v>118</v>
      </c>
      <c r="B48" s="75" t="s">
        <v>119</v>
      </c>
      <c r="C48" s="76"/>
      <c r="D48" s="76"/>
      <c r="E48" s="76"/>
      <c r="F48" s="76"/>
      <c r="G48" s="76"/>
      <c r="H48" s="76"/>
      <c r="I48" s="76"/>
      <c r="J48" s="77"/>
      <c r="K48" s="58">
        <v>4</v>
      </c>
      <c r="L48" s="58"/>
      <c r="M48" s="58"/>
      <c r="N48" s="47">
        <v>802</v>
      </c>
      <c r="O48" s="275" t="s">
        <v>120</v>
      </c>
      <c r="P48" s="276"/>
      <c r="Q48" s="276"/>
      <c r="R48" s="276"/>
      <c r="S48" s="276"/>
      <c r="T48" s="276"/>
      <c r="U48" s="276"/>
      <c r="V48" s="276"/>
      <c r="W48" s="276"/>
      <c r="X48" s="277"/>
      <c r="Y48" s="60"/>
      <c r="Z48" s="58"/>
      <c r="AA48" s="58"/>
      <c r="AB48" s="60"/>
      <c r="AC48" s="61"/>
    </row>
    <row r="49" spans="1:29" x14ac:dyDescent="0.3">
      <c r="A49" s="46" t="s">
        <v>121</v>
      </c>
      <c r="B49" s="78" t="s">
        <v>122</v>
      </c>
      <c r="C49" s="79"/>
      <c r="D49" s="79"/>
      <c r="E49" s="79"/>
      <c r="F49" s="79"/>
      <c r="G49" s="79"/>
      <c r="H49" s="79"/>
      <c r="I49" s="79"/>
      <c r="J49" s="80"/>
      <c r="K49" s="58">
        <v>0</v>
      </c>
      <c r="L49" s="58"/>
      <c r="M49" s="58"/>
      <c r="N49" s="47" t="s">
        <v>123</v>
      </c>
      <c r="O49" s="48" t="s">
        <v>124</v>
      </c>
      <c r="P49" s="52"/>
      <c r="Q49" s="52"/>
      <c r="R49" s="52"/>
      <c r="S49" s="55"/>
      <c r="T49" s="51"/>
      <c r="U49" s="51"/>
      <c r="V49" s="51"/>
      <c r="W49" s="51"/>
      <c r="X49" s="56"/>
      <c r="Y49" s="60"/>
      <c r="Z49" s="58"/>
      <c r="AA49" s="58"/>
      <c r="AB49" s="60"/>
      <c r="AC49" s="61"/>
    </row>
    <row r="50" spans="1:29" x14ac:dyDescent="0.3">
      <c r="A50" s="46" t="s">
        <v>125</v>
      </c>
      <c r="B50" s="248" t="s">
        <v>126</v>
      </c>
      <c r="C50" s="249"/>
      <c r="D50" s="249"/>
      <c r="E50" s="249"/>
      <c r="F50" s="249"/>
      <c r="G50" s="249"/>
      <c r="H50" s="249"/>
      <c r="I50" s="249"/>
      <c r="J50" s="250"/>
      <c r="K50" s="58">
        <v>2</v>
      </c>
      <c r="L50" s="58"/>
      <c r="M50" s="58"/>
      <c r="N50" s="47"/>
      <c r="O50" s="48"/>
      <c r="P50" s="52"/>
      <c r="Q50" s="52"/>
      <c r="R50" s="52"/>
      <c r="S50" s="55"/>
      <c r="T50" s="51"/>
      <c r="U50" s="51"/>
      <c r="V50" s="51"/>
      <c r="W50" s="51"/>
      <c r="X50" s="56"/>
      <c r="Y50" s="60"/>
      <c r="Z50" s="58"/>
      <c r="AA50" s="58"/>
      <c r="AB50" s="60"/>
      <c r="AC50" s="61"/>
    </row>
    <row r="51" spans="1:29" x14ac:dyDescent="0.3">
      <c r="A51" s="46" t="s">
        <v>127</v>
      </c>
      <c r="B51" s="48" t="s">
        <v>128</v>
      </c>
      <c r="C51" s="52"/>
      <c r="D51" s="52"/>
      <c r="E51" s="55"/>
      <c r="F51" s="51"/>
      <c r="G51" s="51"/>
      <c r="H51" s="51"/>
      <c r="I51" s="51"/>
      <c r="J51" s="56"/>
      <c r="K51" s="58">
        <v>0</v>
      </c>
      <c r="L51" s="58"/>
      <c r="M51" s="58"/>
      <c r="N51" s="47"/>
      <c r="O51" s="48"/>
      <c r="P51" s="57"/>
      <c r="Q51" s="57"/>
      <c r="R51" s="57"/>
      <c r="S51" s="51"/>
      <c r="T51" s="51"/>
      <c r="U51" s="51"/>
      <c r="V51" s="51"/>
      <c r="W51" s="51"/>
      <c r="X51" s="56"/>
      <c r="Y51" s="60"/>
      <c r="Z51" s="58"/>
      <c r="AA51" s="58"/>
      <c r="AB51" s="60"/>
      <c r="AC51" s="61"/>
    </row>
    <row r="52" spans="1:29" x14ac:dyDescent="0.3">
      <c r="A52" s="46" t="s">
        <v>129</v>
      </c>
      <c r="B52" s="48" t="s">
        <v>130</v>
      </c>
      <c r="C52" s="49"/>
      <c r="D52" s="55"/>
      <c r="E52" s="53"/>
      <c r="F52" s="51"/>
      <c r="G52" s="55"/>
      <c r="H52" s="55"/>
      <c r="I52" s="53"/>
      <c r="J52" s="54"/>
      <c r="K52" s="58">
        <v>0</v>
      </c>
      <c r="L52" s="58"/>
      <c r="M52" s="58"/>
      <c r="N52" s="47"/>
      <c r="O52" s="48"/>
      <c r="P52" s="59"/>
      <c r="Q52" s="59"/>
      <c r="R52" s="59"/>
      <c r="S52" s="51"/>
      <c r="T52" s="51"/>
      <c r="U52" s="51"/>
      <c r="V52" s="51"/>
      <c r="W52" s="51"/>
      <c r="X52" s="56"/>
      <c r="Y52" s="60"/>
      <c r="Z52" s="58"/>
      <c r="AA52" s="58"/>
      <c r="AB52" s="60"/>
      <c r="AC52" s="61"/>
    </row>
    <row r="53" spans="1:29" x14ac:dyDescent="0.3">
      <c r="A53" s="46" t="s">
        <v>131</v>
      </c>
      <c r="B53" s="81" t="s">
        <v>132</v>
      </c>
      <c r="C53" s="82"/>
      <c r="D53" s="82"/>
      <c r="E53" s="82"/>
      <c r="F53" s="82"/>
      <c r="G53" s="82"/>
      <c r="H53" s="82"/>
      <c r="I53" s="82"/>
      <c r="J53" s="83"/>
      <c r="K53" s="58">
        <v>1</v>
      </c>
      <c r="L53" s="58"/>
      <c r="M53" s="58"/>
      <c r="N53" s="47"/>
      <c r="O53" s="48"/>
      <c r="P53" s="50"/>
      <c r="Q53" s="50"/>
      <c r="R53" s="50"/>
      <c r="S53" s="51"/>
      <c r="T53" s="51"/>
      <c r="U53" s="51"/>
      <c r="V53" s="51"/>
      <c r="W53" s="51"/>
      <c r="X53" s="56"/>
      <c r="Y53" s="60"/>
      <c r="Z53" s="58"/>
      <c r="AA53" s="58"/>
      <c r="AB53" s="60"/>
      <c r="AC53" s="61"/>
    </row>
    <row r="54" spans="1:29" x14ac:dyDescent="0.3">
      <c r="A54" s="46" t="s">
        <v>133</v>
      </c>
      <c r="B54" s="112" t="s">
        <v>134</v>
      </c>
      <c r="C54" s="113"/>
      <c r="D54" s="113"/>
      <c r="E54" s="113"/>
      <c r="F54" s="113"/>
      <c r="G54" s="113"/>
      <c r="H54" s="113"/>
      <c r="I54" s="113"/>
      <c r="J54" s="114"/>
      <c r="K54" s="58">
        <v>2</v>
      </c>
      <c r="L54" s="58"/>
      <c r="M54" s="58"/>
      <c r="N54" s="47"/>
      <c r="O54" s="48"/>
      <c r="P54" s="50"/>
      <c r="Q54" s="50"/>
      <c r="R54" s="50"/>
      <c r="S54" s="51"/>
      <c r="T54" s="51"/>
      <c r="U54" s="51"/>
      <c r="V54" s="51"/>
      <c r="W54" s="51"/>
      <c r="X54" s="56"/>
      <c r="Y54" s="60"/>
      <c r="Z54" s="58"/>
      <c r="AA54" s="58"/>
      <c r="AB54" s="60"/>
      <c r="AC54" s="61"/>
    </row>
    <row r="55" spans="1:29" x14ac:dyDescent="0.3">
      <c r="A55" s="46" t="s">
        <v>135</v>
      </c>
      <c r="B55" s="84" t="s">
        <v>136</v>
      </c>
      <c r="C55" s="85"/>
      <c r="D55" s="85"/>
      <c r="E55" s="85"/>
      <c r="F55" s="85"/>
      <c r="G55" s="85"/>
      <c r="H55" s="85"/>
      <c r="I55" s="85"/>
      <c r="J55" s="86"/>
      <c r="K55" s="58">
        <v>3</v>
      </c>
      <c r="L55" s="58"/>
      <c r="M55" s="58"/>
      <c r="N55" s="69"/>
      <c r="O55" s="48"/>
      <c r="P55" s="59"/>
      <c r="Q55" s="59"/>
      <c r="R55" s="59"/>
      <c r="S55" s="51"/>
      <c r="T55" s="51"/>
      <c r="U55" s="51"/>
      <c r="V55" s="51"/>
      <c r="W55" s="51"/>
      <c r="X55" s="56"/>
      <c r="Y55" s="60"/>
      <c r="Z55" s="58"/>
      <c r="AA55" s="58"/>
      <c r="AB55" s="60"/>
      <c r="AC55" s="61"/>
    </row>
    <row r="56" spans="1:29" ht="13.5" thickBot="1" x14ac:dyDescent="0.35">
      <c r="A56" s="46" t="s">
        <v>137</v>
      </c>
      <c r="B56" s="88" t="s">
        <v>138</v>
      </c>
      <c r="C56" s="89"/>
      <c r="D56" s="89"/>
      <c r="E56" s="89"/>
      <c r="F56" s="89"/>
      <c r="G56" s="89"/>
      <c r="H56" s="89"/>
      <c r="I56" s="89"/>
      <c r="J56" s="90"/>
      <c r="K56" s="58">
        <v>1</v>
      </c>
      <c r="L56" s="58"/>
      <c r="M56" s="58"/>
      <c r="N56" s="69"/>
      <c r="O56" s="62"/>
      <c r="P56" s="63"/>
      <c r="Q56" s="63"/>
      <c r="R56" s="63"/>
      <c r="S56" s="64"/>
      <c r="T56" s="64"/>
      <c r="U56" s="64"/>
      <c r="V56" s="64"/>
      <c r="W56" s="64"/>
      <c r="X56" s="65"/>
      <c r="Y56" s="60"/>
      <c r="Z56" s="58"/>
      <c r="AA56" s="58"/>
      <c r="AB56" s="60"/>
      <c r="AC56" s="61"/>
    </row>
    <row r="57" spans="1:29" x14ac:dyDescent="0.3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69"/>
      <c r="O57" s="111"/>
      <c r="P57" s="111"/>
      <c r="Q57" s="111"/>
      <c r="R57" s="111"/>
      <c r="S57" s="111"/>
      <c r="T57" s="111"/>
      <c r="U57" s="111"/>
      <c r="V57" s="111"/>
      <c r="W57" s="111"/>
      <c r="X57" s="67"/>
      <c r="Y57" s="60"/>
      <c r="Z57" s="58"/>
      <c r="AA57" s="58"/>
      <c r="AB57" s="60"/>
      <c r="AC57" s="61"/>
    </row>
    <row r="58" spans="1:29" ht="13.5" thickBot="1" x14ac:dyDescent="0.3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70"/>
      <c r="M58" s="70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2"/>
      <c r="Y58" s="72"/>
      <c r="Z58" s="71"/>
      <c r="AA58" s="72"/>
      <c r="AB58" s="72"/>
      <c r="AC58" s="73"/>
    </row>
  </sheetData>
  <mergeCells count="134">
    <mergeCell ref="A2:A4"/>
    <mergeCell ref="X20:Z29"/>
    <mergeCell ref="M32:M33"/>
    <mergeCell ref="AA5:AC5"/>
    <mergeCell ref="AA6:AC6"/>
    <mergeCell ref="X5:Z5"/>
    <mergeCell ref="S10:W11"/>
    <mergeCell ref="N6:R6"/>
    <mergeCell ref="S6:W6"/>
    <mergeCell ref="X6:Z6"/>
    <mergeCell ref="S5:W5"/>
    <mergeCell ref="N5:R5"/>
    <mergeCell ref="B7:W7"/>
    <mergeCell ref="R8:R9"/>
    <mergeCell ref="W8:W9"/>
    <mergeCell ref="I10:M11"/>
    <mergeCell ref="N10:R11"/>
    <mergeCell ref="D27:H27"/>
    <mergeCell ref="L12:L15"/>
    <mergeCell ref="S12:S15"/>
    <mergeCell ref="N17:R18"/>
    <mergeCell ref="N19:R20"/>
    <mergeCell ref="B5:C5"/>
    <mergeCell ref="D5:H5"/>
    <mergeCell ref="I5:M5"/>
    <mergeCell ref="B6:C6"/>
    <mergeCell ref="B8:C8"/>
    <mergeCell ref="D6:H6"/>
    <mergeCell ref="I6:M6"/>
    <mergeCell ref="A5:A9"/>
    <mergeCell ref="B9:C9"/>
    <mergeCell ref="H8:H9"/>
    <mergeCell ref="M8:M9"/>
    <mergeCell ref="B50:J50"/>
    <mergeCell ref="O43:X43"/>
    <mergeCell ref="O47:X47"/>
    <mergeCell ref="O44:X44"/>
    <mergeCell ref="O45:X45"/>
    <mergeCell ref="O46:X46"/>
    <mergeCell ref="B43:J43"/>
    <mergeCell ref="B44:J44"/>
    <mergeCell ref="B45:J45"/>
    <mergeCell ref="O48:X48"/>
    <mergeCell ref="B46:J46"/>
    <mergeCell ref="B47:J47"/>
    <mergeCell ref="S36:S37"/>
    <mergeCell ref="T36:V37"/>
    <mergeCell ref="D38:H41"/>
    <mergeCell ref="S38:W41"/>
    <mergeCell ref="I27:M27"/>
    <mergeCell ref="J32:L35"/>
    <mergeCell ref="S28:W31"/>
    <mergeCell ref="L28:L31"/>
    <mergeCell ref="W33:W36"/>
    <mergeCell ref="M28:M31"/>
    <mergeCell ref="S27:W27"/>
    <mergeCell ref="M39:M41"/>
    <mergeCell ref="S16:W16"/>
    <mergeCell ref="T12:T15"/>
    <mergeCell ref="V12:V15"/>
    <mergeCell ref="W12:W15"/>
    <mergeCell ref="O14:O15"/>
    <mergeCell ref="P14:P15"/>
    <mergeCell ref="Q14:Q15"/>
    <mergeCell ref="R14:R15"/>
    <mergeCell ref="D21:H22"/>
    <mergeCell ref="I21:M22"/>
    <mergeCell ref="N21:R22"/>
    <mergeCell ref="I16:M16"/>
    <mergeCell ref="I12:I15"/>
    <mergeCell ref="L17:L20"/>
    <mergeCell ref="M17:M20"/>
    <mergeCell ref="I17:I20"/>
    <mergeCell ref="K12:K15"/>
    <mergeCell ref="J12:J15"/>
    <mergeCell ref="M12:M15"/>
    <mergeCell ref="N12:R13"/>
    <mergeCell ref="N14:N15"/>
    <mergeCell ref="D10:H13"/>
    <mergeCell ref="D14:H16"/>
    <mergeCell ref="U14:U15"/>
    <mergeCell ref="W17:W20"/>
    <mergeCell ref="J17:J20"/>
    <mergeCell ref="D17:H20"/>
    <mergeCell ref="T23:T26"/>
    <mergeCell ref="S17:S20"/>
    <mergeCell ref="E23:E26"/>
    <mergeCell ref="F23:F26"/>
    <mergeCell ref="G23:G26"/>
    <mergeCell ref="H23:H26"/>
    <mergeCell ref="I23:I26"/>
    <mergeCell ref="J23:J26"/>
    <mergeCell ref="K23:K26"/>
    <mergeCell ref="L23:L26"/>
    <mergeCell ref="M23:M26"/>
    <mergeCell ref="U23:U26"/>
    <mergeCell ref="K17:K20"/>
    <mergeCell ref="S23:S26"/>
    <mergeCell ref="T17:T20"/>
    <mergeCell ref="U17:U20"/>
    <mergeCell ref="V23:V26"/>
    <mergeCell ref="W23:W26"/>
    <mergeCell ref="S21:W22"/>
    <mergeCell ref="V17:V20"/>
    <mergeCell ref="B24:C25"/>
    <mergeCell ref="N23:N26"/>
    <mergeCell ref="O23:O26"/>
    <mergeCell ref="N28:N31"/>
    <mergeCell ref="O28:O31"/>
    <mergeCell ref="N16:R16"/>
    <mergeCell ref="J28:J31"/>
    <mergeCell ref="K30:K31"/>
    <mergeCell ref="P23:P26"/>
    <mergeCell ref="Q23:Q26"/>
    <mergeCell ref="R23:R26"/>
    <mergeCell ref="N27:R27"/>
    <mergeCell ref="B31:C32"/>
    <mergeCell ref="D23:D26"/>
    <mergeCell ref="B33:C41"/>
    <mergeCell ref="N32:R36"/>
    <mergeCell ref="D28:D31"/>
    <mergeCell ref="E28:E31"/>
    <mergeCell ref="B28:C30"/>
    <mergeCell ref="F28:F31"/>
    <mergeCell ref="G28:G31"/>
    <mergeCell ref="H28:H31"/>
    <mergeCell ref="I28:I31"/>
    <mergeCell ref="H33:H36"/>
    <mergeCell ref="P28:P31"/>
    <mergeCell ref="Q28:Q31"/>
    <mergeCell ref="J36:L37"/>
    <mergeCell ref="F32:F33"/>
    <mergeCell ref="R28:R31"/>
    <mergeCell ref="E36:G37"/>
  </mergeCells>
  <hyperlinks>
    <hyperlink ref="E8" r:id="rId1" xr:uid="{9BC889A1-C3DA-4495-8FED-A3017BA666B5}"/>
    <hyperlink ref="D8" r:id="rId2" xr:uid="{59CD92F4-809A-44BE-BAFF-83197D662CE0}"/>
    <hyperlink ref="F8" r:id="rId3" xr:uid="{B305AFF6-6FF2-41B0-8359-CAFE978C88E7}"/>
    <hyperlink ref="G8" r:id="rId4" xr:uid="{CC7B7FE6-E6C2-41A2-A05E-21A0AAE17F0A}"/>
    <hyperlink ref="B28:C30" r:id="rId5" display="802 WCSC" xr:uid="{46E792BF-C1F1-482D-9056-628E74EB3E63}"/>
    <hyperlink ref="M32" r:id="rId6" display="802.15/802.1 Joint Mtg." xr:uid="{4589AB05-B5D3-43E1-B2DD-98332CB24F18}"/>
    <hyperlink ref="B8:C8" r:id="rId7" display="Webex 2" xr:uid="{1B41C96F-FCDC-43AE-A822-7C9BB0FC50B3}"/>
    <hyperlink ref="J8" r:id="rId8" xr:uid="{051EBC06-FD97-4488-85C6-3E2722A0E879}"/>
    <hyperlink ref="I8" r:id="rId9" xr:uid="{B6289E18-0E67-48D8-8CF1-5117231A3056}"/>
    <hyperlink ref="K8" r:id="rId10" xr:uid="{6F1701D9-126A-4460-82F1-BA06CB24E850}"/>
    <hyperlink ref="L8" r:id="rId11" xr:uid="{D37B4B34-826C-4E78-9F2F-B678C729F987}"/>
    <hyperlink ref="O8" r:id="rId12" xr:uid="{386D7BF9-24F2-4A58-A401-B00D18E0ED56}"/>
    <hyperlink ref="N8" r:id="rId13" xr:uid="{1DD56764-0A0A-49B6-B8E6-F162234578E3}"/>
    <hyperlink ref="P8" r:id="rId14" xr:uid="{60291E48-CE41-4CB0-B02E-75AD7E8E0942}"/>
    <hyperlink ref="Q8" r:id="rId15" xr:uid="{189C6F33-D8BF-431D-8571-E5341C86756F}"/>
    <hyperlink ref="T8" r:id="rId16" xr:uid="{4455E6C6-487B-4006-B95D-44CF5F530D47}"/>
    <hyperlink ref="S8" r:id="rId17" xr:uid="{72204DF1-46DA-4A01-9102-0A4FBACA4008}"/>
    <hyperlink ref="U8" r:id="rId18" xr:uid="{8665ADD8-0963-4F23-8ACB-60A313729E91}"/>
    <hyperlink ref="V8" r:id="rId19" xr:uid="{7DF77E66-D8BB-4A66-92EF-AAB314ECE3B6}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Kuerner</cp:lastModifiedBy>
  <dcterms:created xsi:type="dcterms:W3CDTF">2015-11-24T11:25:13Z</dcterms:created>
  <dcterms:modified xsi:type="dcterms:W3CDTF">2025-07-27T16:00:27Z</dcterms:modified>
</cp:coreProperties>
</file>