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Madrid 2025\"/>
    </mc:Choice>
  </mc:AlternateContent>
  <xr:revisionPtr revIDLastSave="0" documentId="13_ncr:1_{84CB55BF-360E-4620-A2BA-39F168B0CB2E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SC THz" sheetId="2" r:id="rId1"/>
    <sheet name="Dialin Data " sheetId="3" r:id="rId2"/>
    <sheet name="WG15" sheetId="4" r:id="rId3"/>
    <sheet name="Patent Slides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7" i="2" l="1"/>
  <c r="E28" i="2" s="1"/>
  <c r="E29" i="2" s="1"/>
  <c r="E30" i="2" s="1"/>
  <c r="E31" i="2" s="1"/>
  <c r="E26" i="2"/>
  <c r="E22" i="2"/>
  <c r="E19" i="2"/>
  <c r="E7" i="2"/>
  <c r="E20" i="2" l="1"/>
  <c r="E21" i="2" s="1"/>
  <c r="E8" i="2" l="1"/>
  <c r="E9" i="2" s="1"/>
  <c r="E10" i="2" s="1"/>
  <c r="E11" i="2" s="1"/>
  <c r="E12" i="2" s="1"/>
  <c r="E13" i="2" s="1"/>
  <c r="E14" i="2" s="1"/>
  <c r="E15" i="2" s="1"/>
</calcChain>
</file>

<file path=xl/sharedStrings.xml><?xml version="1.0" encoding="utf-8"?>
<sst xmlns="http://schemas.openxmlformats.org/spreadsheetml/2006/main" count="259" uniqueCount="158">
  <si>
    <t>Welcome / patent policy</t>
  </si>
  <si>
    <t>MEETING CALLED TO ORDER</t>
  </si>
  <si>
    <t>T. Kürner</t>
  </si>
  <si>
    <t>all</t>
  </si>
  <si>
    <t>Recess</t>
  </si>
  <si>
    <t>The weekly session of the IEEE P802.15 WG on WSN is given in graphic format below. Local Time is meeting location time.</t>
  </si>
  <si>
    <t>Technical Contribution</t>
  </si>
  <si>
    <t>TBD</t>
  </si>
  <si>
    <t>Time (EST)</t>
  </si>
  <si>
    <t>R0</t>
  </si>
  <si>
    <t>Adjourn</t>
  </si>
  <si>
    <t>157th IEEE 802.15 WSN SESSION</t>
  </si>
  <si>
    <t>Madrid</t>
  </si>
  <si>
    <t xml:space="preserve"> 802.15 SC THz, 29 July 2025, AM1 (8:00 am Meeting Local Time Madrid)</t>
  </si>
  <si>
    <t>802.15 SC THz, 30 July 2025, AM1 (8:00 am Meeting Local Time Madrid)</t>
  </si>
  <si>
    <t>802.15 SC THz, 31  July 2025, AM2 (10:30 am Meeting Local Time Madrid)</t>
  </si>
  <si>
    <t>Minutes Approval for SC THz (25/0055)</t>
  </si>
  <si>
    <t>Heuristic Path Loss Modeling for RIS Links (25/0294)</t>
  </si>
  <si>
    <t>Double Directional Channel Measurements at 300 GHz in Indoor Environments Enhanced by Reconfigurable Intelligent Surfaces (25/0296)</t>
  </si>
  <si>
    <t>Human Motion Sensing through Blockage and Reflection Measurements at 60 GHz and 300 GHz (25/0295)</t>
  </si>
  <si>
    <t>S.-H. Cho</t>
  </si>
  <si>
    <t>Local
Time</t>
  </si>
  <si>
    <t>SUNDAY</t>
  </si>
  <si>
    <t>MONDAY</t>
  </si>
  <si>
    <t>TUESDAY</t>
  </si>
  <si>
    <t>WEDNESDAY</t>
  </si>
  <si>
    <t>THURSDAY</t>
  </si>
  <si>
    <t>FRIDAY</t>
  </si>
  <si>
    <t>SATURDAY</t>
  </si>
  <si>
    <t>WEBEX &amp; PHYSICAL RM INFO</t>
  </si>
  <si>
    <t>Webex 2</t>
  </si>
  <si>
    <t>Webex 1</t>
  </si>
  <si>
    <t>Webex 3</t>
  </si>
  <si>
    <t>Webex 4</t>
  </si>
  <si>
    <t>Jnt/Recip 
Credit
See 802
Cal</t>
  </si>
  <si>
    <t>rm2</t>
  </si>
  <si>
    <t>rm1</t>
  </si>
  <si>
    <t>rm3</t>
  </si>
  <si>
    <t>share</t>
  </si>
  <si>
    <t>08:00-08:30</t>
  </si>
  <si>
    <t>802 LMSC
OPENING MEETING</t>
  </si>
  <si>
    <t>Coffee</t>
  </si>
  <si>
    <t>08:30-09:00</t>
  </si>
  <si>
    <t>09:00-09:30</t>
  </si>
  <si>
    <t>TG4ab
NG UWB</t>
  </si>
  <si>
    <t>TG4ad
NG SUN PHYs</t>
  </si>
  <si>
    <t>TG4ac
Privacy</t>
  </si>
  <si>
    <t>SC
THz</t>
  </si>
  <si>
    <t>802.15 AC Meeting
(Webex 2 - )</t>
  </si>
  <si>
    <t>IG
NG OWC</t>
  </si>
  <si>
    <t>09:30-10:00</t>
  </si>
  <si>
    <t>10:00-10:30</t>
  </si>
  <si>
    <t>Break</t>
  </si>
  <si>
    <t>TG4ae
Ascon
Crypt Alg</t>
  </si>
  <si>
    <t>SC THz</t>
  </si>
  <si>
    <t>TG9a
EDHOC KMP</t>
  </si>
  <si>
    <t>10:30-11:00</t>
  </si>
  <si>
    <t>11:00-11:30</t>
  </si>
  <si>
    <t>11:30-12:00</t>
  </si>
  <si>
    <t>802.15 WG Opening Plenary
(Webex 1 - )</t>
  </si>
  <si>
    <t>SC
MAINT</t>
  </si>
  <si>
    <t>802.15 WG Midweek Plenary
(Webex 1 - )</t>
  </si>
  <si>
    <t>12:00-12:30</t>
  </si>
  <si>
    <t>12:30-13:00</t>
  </si>
  <si>
    <t>SC WNG
(Webex 1 - )</t>
  </si>
  <si>
    <t>13:00-13:30</t>
  </si>
  <si>
    <t>802 LMSC
 CLOSING MEETING</t>
  </si>
  <si>
    <t>13:30-14:00</t>
  </si>
  <si>
    <t>LUNCH</t>
  </si>
  <si>
    <t>14:00-14:30</t>
  </si>
  <si>
    <t>14:30-15:00</t>
  </si>
  <si>
    <t>TG6ma
BAN/
VAN</t>
  </si>
  <si>
    <t>IG
Access</t>
  </si>
  <si>
    <t>TG16me
Lic NB</t>
  </si>
  <si>
    <t>15:00-15:30</t>
  </si>
  <si>
    <t>802.15 WG
Prep</t>
  </si>
  <si>
    <t>15:30-16:00</t>
  </si>
  <si>
    <t>16:00-16:30</t>
  </si>
  <si>
    <t>16:30-17:00</t>
  </si>
  <si>
    <t>17:00-17:30</t>
  </si>
  <si>
    <t>802 Wireless
Chairs
Standing Committee</t>
  </si>
  <si>
    <t>802
JTC1
802.24</t>
  </si>
  <si>
    <t>802.15 WG Closing Plenary
(Webex 1 - )</t>
  </si>
  <si>
    <t>17:30-18:00</t>
  </si>
  <si>
    <t>18:00-18:30</t>
  </si>
  <si>
    <t>18:30-19:00</t>
  </si>
  <si>
    <t>802.15
AC MEETING
(Webex 2)</t>
  </si>
  <si>
    <t>19:00-19:30</t>
  </si>
  <si>
    <t>WG15 TG
Tech Ed</t>
  </si>
  <si>
    <t>Joint
.15 /.1</t>
  </si>
  <si>
    <t>Social</t>
  </si>
  <si>
    <t>19:30-20:00</t>
  </si>
  <si>
    <t xml:space="preserve">Dinner on
your own
</t>
  </si>
  <si>
    <t>20:00-20:30</t>
  </si>
  <si>
    <t>20:30-21:00</t>
  </si>
  <si>
    <t>21:00-21:30</t>
  </si>
  <si>
    <t>Dinner on your own</t>
  </si>
  <si>
    <t>21:30-22:00</t>
  </si>
  <si>
    <t>22:00-22:30</t>
  </si>
  <si>
    <t>22:30-23:00</t>
  </si>
  <si>
    <t>23:00-23:30</t>
  </si>
  <si>
    <t>23:30-24:00</t>
  </si>
  <si>
    <t>LEGEND</t>
  </si>
  <si>
    <t>TG4ab</t>
  </si>
  <si>
    <t>15.4 Amend: Next Gen UWB</t>
  </si>
  <si>
    <t>WG15</t>
  </si>
  <si>
    <t>802.15 WG Activities &amp; Joint WG Activities</t>
  </si>
  <si>
    <t>TG4ac</t>
  </si>
  <si>
    <t>15.4 Amend: Privacy</t>
  </si>
  <si>
    <t>SC-IETF</t>
  </si>
  <si>
    <t>Standing Committee on IETF Related Activities (part of WG Mid-Week)</t>
  </si>
  <si>
    <t>TG4ad</t>
  </si>
  <si>
    <t>15.4 Amend: Next Gen SUN PHYs</t>
  </si>
  <si>
    <t>SC-M</t>
  </si>
  <si>
    <t>Standing Committee on Maintenance and Rules</t>
  </si>
  <si>
    <t>TG4ae</t>
  </si>
  <si>
    <t>15.4 Amend: Ascon Cryptographic Algorithms</t>
  </si>
  <si>
    <t>SC-THz</t>
  </si>
  <si>
    <t>Standing Committee on Terahertz</t>
  </si>
  <si>
    <t>SC WNG</t>
  </si>
  <si>
    <t>Standing Committee on Wireless Next Generation</t>
  </si>
  <si>
    <t>TG6ma</t>
  </si>
  <si>
    <t>15.6 Revision to 15.6-2012 (and adding BAN/VAN)</t>
  </si>
  <si>
    <t>802 Activities (LMSC or Other)</t>
  </si>
  <si>
    <t>TG7a</t>
  </si>
  <si>
    <t>15.7 Amend: Optical Camera Communications (OCC)</t>
  </si>
  <si>
    <t>Jnt/Rec See 802 Cal.</t>
  </si>
  <si>
    <t>Joint Mtg. w/Other 802 WG &amp; WG Offering Reciprocal Credit - See 802 Cal. for Webex Info</t>
  </si>
  <si>
    <t>TG9a</t>
  </si>
  <si>
    <t>15.9 Amend: EDHOC KMP</t>
  </si>
  <si>
    <t>TG14</t>
  </si>
  <si>
    <t>UWB Ad Hoc Networks (in hibernation)</t>
  </si>
  <si>
    <t>TG15</t>
  </si>
  <si>
    <t>NB Ad Hoc Networks (in hibernation)</t>
  </si>
  <si>
    <t>TG16t</t>
  </si>
  <si>
    <t>16 Amend: Licensed Narrowband</t>
  </si>
  <si>
    <t>TG16me</t>
  </si>
  <si>
    <t>16 Revision to 802.16-2017 (Licensed Narrowband)</t>
  </si>
  <si>
    <t>IG NG OWC</t>
  </si>
  <si>
    <t>Interest Group on Next Gen OWC</t>
  </si>
  <si>
    <t>IG Access</t>
  </si>
  <si>
    <t>Interest Group on Access Techniques</t>
  </si>
  <si>
    <t>802.15 - July Webex 4</t>
  </si>
  <si>
    <t>Join information</t>
  </si>
  <si>
    <t>Meeting link: https://ieeesa.webex.com/ieeesa/j.php?MTID=m0f5ac6f381083d486829442bf42c1a5f</t>
  </si>
  <si>
    <r>
      <t xml:space="preserve">Meeting number: </t>
    </r>
    <r>
      <rPr>
        <sz val="11"/>
        <color rgb="FF0000FF"/>
        <rFont val="Calibri"/>
        <family val="2"/>
        <scheme val="minor"/>
      </rPr>
      <t>2334 691 2072</t>
    </r>
  </si>
  <si>
    <r>
      <t xml:space="preserve">Password: </t>
    </r>
    <r>
      <rPr>
        <sz val="11"/>
        <color rgb="FF0000FF"/>
        <rFont val="Calibri"/>
        <family val="2"/>
        <scheme val="minor"/>
      </rPr>
      <t>80215july25wbx4</t>
    </r>
  </si>
  <si>
    <t>Join by video system</t>
  </si>
  <si>
    <t>Dial: 23346912072@ieeesa.webex.com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</si>
  <si>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</si>
  <si>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</si>
  <si>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</si>
  <si>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</si>
  <si>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r>
      <t xml:space="preserve">Access code: </t>
    </r>
    <r>
      <rPr>
        <sz val="11"/>
        <color rgb="FF0000FF"/>
        <rFont val="Calibri"/>
        <family val="2"/>
        <scheme val="minor"/>
      </rPr>
      <t>2334 691 2072</t>
    </r>
  </si>
  <si>
    <t>Global call-in numbers</t>
  </si>
  <si>
    <t>https://ieeesa.webex.com/webappng/sites/ieeesa/meeting/info/1592b18a75ab4f35afc5a0a130f43334#</t>
  </si>
  <si>
    <t xml:space="preserve">Meeting Objectives, Call for Contributions and Agenda Approval for SC THz (25/0285r2) </t>
  </si>
  <si>
    <t>Next-generation indoor network enabled by photonics- and  electronics-based sub-THz technology (25/0297)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</si>
</sst>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General_)"/>
    <numFmt numFmtId="166" formatCode="hh:mm\ AM/PM_)"/>
    <numFmt numFmtId="167" formatCode="_([$€]* #,##0.00_);_([$€]* \(#,##0.00\);_([$€]* &quot;-&quot;??_);_(@_)"/>
    <numFmt numFmtId="168" formatCode="[$-409]dd\-mmm\-yy;@"/>
  </numFmts>
  <fonts count="45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10"/>
      <color theme="0"/>
      <name val="Arial"/>
      <family val="2"/>
    </font>
    <font>
      <sz val="12"/>
      <name val="Courier"/>
    </font>
    <font>
      <sz val="11"/>
      <color rgb="FF00000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sz val="10"/>
      <color theme="0"/>
      <name val="Arial"/>
      <family val="2"/>
    </font>
    <font>
      <b/>
      <sz val="14"/>
      <color theme="0"/>
      <name val="Arial"/>
      <family val="2"/>
    </font>
    <font>
      <b/>
      <sz val="14"/>
      <name val="Arial"/>
      <family val="2"/>
    </font>
    <font>
      <b/>
      <u/>
      <sz val="10"/>
      <color theme="10"/>
      <name val="Arial"/>
      <family val="2"/>
    </font>
    <font>
      <b/>
      <u/>
      <sz val="10"/>
      <name val="Arial"/>
      <family val="2"/>
    </font>
    <font>
      <b/>
      <sz val="10"/>
      <color indexed="5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7"/>
      <name val="Arial"/>
      <family val="2"/>
    </font>
    <font>
      <b/>
      <sz val="9"/>
      <color theme="0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10"/>
      <color rgb="FF0000FF"/>
      <name val="Arial"/>
      <family val="2"/>
    </font>
    <font>
      <b/>
      <sz val="9"/>
      <name val="Arial"/>
      <family val="2"/>
    </font>
    <font>
      <b/>
      <u/>
      <sz val="8"/>
      <color rgb="FF0000FF"/>
      <name val="Arial"/>
      <family val="2"/>
    </font>
    <font>
      <b/>
      <sz val="8"/>
      <color theme="1"/>
      <name val="Arial"/>
      <family val="2"/>
    </font>
    <font>
      <b/>
      <u/>
      <sz val="8"/>
      <color theme="0"/>
      <name val="Arial"/>
      <family val="2"/>
    </font>
    <font>
      <b/>
      <sz val="8"/>
      <color indexed="5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rgb="FF745800"/>
        <bgColor indexed="64"/>
      </patternFill>
    </fill>
  </fills>
  <borders count="2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165" fontId="7" fillId="0" borderId="0"/>
    <xf numFmtId="0" fontId="8" fillId="0" borderId="0" applyNumberFormat="0" applyFill="0" applyBorder="0" applyAlignment="0" applyProtection="0"/>
    <xf numFmtId="165" fontId="11" fillId="0" borderId="0"/>
    <xf numFmtId="0" fontId="14" fillId="0" borderId="0"/>
    <xf numFmtId="0" fontId="8" fillId="0" borderId="0" applyNumberFormat="0" applyFill="0" applyBorder="0" applyAlignment="0" applyProtection="0"/>
    <xf numFmtId="165" fontId="11" fillId="0" borderId="0"/>
    <xf numFmtId="167" fontId="2" fillId="0" borderId="0" applyFont="0" applyFill="0" applyBorder="0" applyAlignment="0" applyProtection="0"/>
    <xf numFmtId="165" fontId="7" fillId="0" borderId="0"/>
    <xf numFmtId="165" fontId="21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321">
    <xf numFmtId="0" fontId="0" fillId="0" borderId="0" xfId="0"/>
    <xf numFmtId="0" fontId="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indent="2"/>
    </xf>
    <xf numFmtId="0" fontId="3" fillId="0" borderId="0" xfId="0" applyFont="1" applyFill="1" applyBorder="1" applyAlignment="1">
      <alignment horizontal="left" vertical="center" indent="2"/>
    </xf>
    <xf numFmtId="0" fontId="0" fillId="0" borderId="0" xfId="0" applyFill="1"/>
    <xf numFmtId="164" fontId="5" fillId="0" borderId="0" xfId="1" quotePrefix="1" applyNumberFormat="1" applyFont="1" applyBorder="1"/>
    <xf numFmtId="165" fontId="5" fillId="0" borderId="0" xfId="1" applyFont="1" applyFill="1" applyBorder="1"/>
    <xf numFmtId="165" fontId="5" fillId="0" borderId="0" xfId="1" applyFont="1" applyBorder="1"/>
    <xf numFmtId="166" fontId="5" fillId="0" borderId="0" xfId="1" applyNumberFormat="1" applyFont="1" applyBorder="1" applyProtection="1"/>
    <xf numFmtId="0" fontId="9" fillId="0" borderId="0" xfId="0" applyFont="1" applyAlignment="1">
      <alignment wrapText="1"/>
    </xf>
    <xf numFmtId="0" fontId="6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5" fillId="0" borderId="0" xfId="0" applyFont="1"/>
    <xf numFmtId="0" fontId="1" fillId="0" borderId="0" xfId="0" applyFont="1"/>
    <xf numFmtId="0" fontId="1" fillId="2" borderId="0" xfId="0" applyFont="1" applyFill="1"/>
    <xf numFmtId="0" fontId="2" fillId="0" borderId="0" xfId="0" applyFont="1"/>
    <xf numFmtId="0" fontId="12" fillId="0" borderId="0" xfId="0" applyFont="1" applyAlignment="1">
      <alignment vertical="center"/>
    </xf>
    <xf numFmtId="0" fontId="8" fillId="0" borderId="0" xfId="2" applyAlignment="1">
      <alignment vertical="center"/>
    </xf>
    <xf numFmtId="0" fontId="17" fillId="3" borderId="1" xfId="0" applyFont="1" applyFill="1" applyBorder="1" applyAlignment="1">
      <alignment horizontal="left" vertical="center" indent="2"/>
    </xf>
    <xf numFmtId="0" fontId="10" fillId="3" borderId="1" xfId="0" applyFont="1" applyFill="1" applyBorder="1" applyAlignment="1">
      <alignment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vertical="center"/>
    </xf>
    <xf numFmtId="0" fontId="17" fillId="3" borderId="0" xfId="0" applyFont="1" applyFill="1" applyAlignment="1">
      <alignment horizontal="left" indent="2"/>
    </xf>
    <xf numFmtId="0" fontId="18" fillId="3" borderId="0" xfId="0" applyFont="1" applyFill="1"/>
    <xf numFmtId="0" fontId="18" fillId="3" borderId="5" xfId="0" applyFont="1" applyFill="1" applyBorder="1"/>
    <xf numFmtId="0" fontId="10" fillId="3" borderId="2" xfId="0" applyFont="1" applyFill="1" applyBorder="1" applyAlignment="1">
      <alignment horizontal="left" vertical="center" indent="2"/>
    </xf>
    <xf numFmtId="0" fontId="10" fillId="3" borderId="2" xfId="0" applyFont="1" applyFill="1" applyBorder="1" applyAlignment="1">
      <alignment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vertical="center"/>
    </xf>
    <xf numFmtId="0" fontId="1" fillId="3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0" fillId="3" borderId="0" xfId="0" applyFill="1"/>
    <xf numFmtId="0" fontId="2" fillId="3" borderId="0" xfId="0" applyFont="1" applyFill="1"/>
    <xf numFmtId="0" fontId="2" fillId="3" borderId="5" xfId="0" applyFont="1" applyFill="1" applyBorder="1"/>
    <xf numFmtId="0" fontId="4" fillId="3" borderId="0" xfId="0" applyFont="1" applyFill="1" applyAlignment="1">
      <alignment horizontal="left" indent="2"/>
    </xf>
    <xf numFmtId="0" fontId="4" fillId="3" borderId="5" xfId="0" applyFont="1" applyFill="1" applyBorder="1" applyAlignment="1">
      <alignment horizontal="left" indent="2"/>
    </xf>
    <xf numFmtId="0" fontId="19" fillId="4" borderId="0" xfId="0" applyFont="1" applyFill="1" applyBorder="1" applyAlignment="1">
      <alignment horizontal="left" vertical="center"/>
    </xf>
    <xf numFmtId="0" fontId="15" fillId="3" borderId="0" xfId="0" applyFont="1" applyFill="1"/>
    <xf numFmtId="0" fontId="15" fillId="3" borderId="0" xfId="0" applyFont="1" applyFill="1" applyBorder="1"/>
    <xf numFmtId="165" fontId="23" fillId="10" borderId="9" xfId="6" applyFont="1" applyFill="1" applyBorder="1" applyAlignment="1">
      <alignment horizontal="center" vertical="center" wrapText="1"/>
    </xf>
    <xf numFmtId="165" fontId="23" fillId="10" borderId="0" xfId="6" applyFont="1" applyFill="1" applyAlignment="1">
      <alignment horizontal="center" vertical="center" wrapText="1"/>
    </xf>
    <xf numFmtId="165" fontId="23" fillId="10" borderId="5" xfId="6" applyFont="1" applyFill="1" applyBorder="1" applyAlignment="1">
      <alignment horizontal="center" vertical="center" wrapText="1"/>
    </xf>
    <xf numFmtId="165" fontId="23" fillId="10" borderId="10" xfId="6" applyFont="1" applyFill="1" applyBorder="1" applyAlignment="1">
      <alignment horizontal="center" vertical="center" wrapText="1"/>
    </xf>
    <xf numFmtId="165" fontId="23" fillId="10" borderId="2" xfId="6" applyFont="1" applyFill="1" applyBorder="1" applyAlignment="1">
      <alignment horizontal="center" vertical="center" wrapText="1"/>
    </xf>
    <xf numFmtId="165" fontId="23" fillId="10" borderId="7" xfId="6" applyFont="1" applyFill="1" applyBorder="1" applyAlignment="1">
      <alignment horizontal="center" vertical="center" wrapText="1"/>
    </xf>
    <xf numFmtId="165" fontId="1" fillId="7" borderId="9" xfId="6" applyFont="1" applyFill="1" applyBorder="1" applyAlignment="1">
      <alignment horizontal="right" vertical="center"/>
    </xf>
    <xf numFmtId="165" fontId="1" fillId="7" borderId="0" xfId="6" applyFont="1" applyFill="1" applyAlignment="1">
      <alignment horizontal="right" vertical="center"/>
    </xf>
    <xf numFmtId="165" fontId="1" fillId="23" borderId="9" xfId="6" applyFont="1" applyFill="1" applyBorder="1" applyAlignment="1">
      <alignment vertical="center"/>
    </xf>
    <xf numFmtId="165" fontId="1" fillId="23" borderId="0" xfId="6" applyFont="1" applyFill="1" applyAlignment="1">
      <alignment vertical="center"/>
    </xf>
    <xf numFmtId="165" fontId="30" fillId="23" borderId="0" xfId="6" applyFont="1" applyFill="1" applyAlignment="1">
      <alignment vertical="center"/>
    </xf>
    <xf numFmtId="165" fontId="31" fillId="23" borderId="0" xfId="6" applyFont="1" applyFill="1" applyAlignment="1">
      <alignment horizontal="left" vertical="center" indent="1"/>
    </xf>
    <xf numFmtId="165" fontId="28" fillId="23" borderId="0" xfId="6" applyFont="1" applyFill="1" applyAlignment="1">
      <alignment vertical="center"/>
    </xf>
    <xf numFmtId="165" fontId="29" fillId="23" borderId="0" xfId="6" applyFont="1" applyFill="1" applyAlignment="1">
      <alignment vertical="center"/>
    </xf>
    <xf numFmtId="165" fontId="29" fillId="23" borderId="5" xfId="6" applyFont="1" applyFill="1" applyBorder="1" applyAlignment="1">
      <alignment vertical="center"/>
    </xf>
    <xf numFmtId="165" fontId="31" fillId="23" borderId="0" xfId="6" applyFont="1" applyFill="1" applyAlignment="1">
      <alignment vertical="center"/>
    </xf>
    <xf numFmtId="165" fontId="31" fillId="23" borderId="5" xfId="6" applyFont="1" applyFill="1" applyBorder="1" applyAlignment="1">
      <alignment horizontal="left" vertical="center" indent="1"/>
    </xf>
    <xf numFmtId="165" fontId="32" fillId="23" borderId="0" xfId="6" applyFont="1" applyFill="1" applyAlignment="1">
      <alignment vertical="center"/>
    </xf>
    <xf numFmtId="165" fontId="1" fillId="7" borderId="0" xfId="6" applyFont="1" applyFill="1" applyAlignment="1">
      <alignment horizontal="center" vertical="center"/>
    </xf>
    <xf numFmtId="165" fontId="32" fillId="23" borderId="0" xfId="6" applyFont="1" applyFill="1" applyAlignment="1">
      <alignment horizontal="left" vertical="center" indent="1"/>
    </xf>
    <xf numFmtId="165" fontId="1" fillId="7" borderId="0" xfId="6" applyFont="1" applyFill="1" applyAlignment="1">
      <alignment vertical="center"/>
    </xf>
    <xf numFmtId="165" fontId="1" fillId="7" borderId="5" xfId="6" applyFont="1" applyFill="1" applyBorder="1" applyAlignment="1">
      <alignment horizontal="center" vertical="center"/>
    </xf>
    <xf numFmtId="165" fontId="33" fillId="23" borderId="10" xfId="6" applyFont="1" applyFill="1" applyBorder="1" applyAlignment="1">
      <alignment vertical="center"/>
    </xf>
    <xf numFmtId="165" fontId="30" fillId="23" borderId="2" xfId="6" applyFont="1" applyFill="1" applyBorder="1" applyAlignment="1">
      <alignment vertical="center"/>
    </xf>
    <xf numFmtId="165" fontId="31" fillId="23" borderId="2" xfId="6" applyFont="1" applyFill="1" applyBorder="1" applyAlignment="1">
      <alignment horizontal="left" vertical="center" indent="1"/>
    </xf>
    <xf numFmtId="165" fontId="31" fillId="23" borderId="7" xfId="6" applyFont="1" applyFill="1" applyBorder="1" applyAlignment="1">
      <alignment horizontal="left" vertical="center" indent="1"/>
    </xf>
    <xf numFmtId="165" fontId="22" fillId="7" borderId="8" xfId="6" applyFont="1" applyFill="1" applyBorder="1" applyAlignment="1">
      <alignment horizontal="center" vertical="center"/>
    </xf>
    <xf numFmtId="165" fontId="1" fillId="7" borderId="1" xfId="6" applyFont="1" applyFill="1" applyBorder="1" applyAlignment="1">
      <alignment vertical="center"/>
    </xf>
    <xf numFmtId="165" fontId="1" fillId="7" borderId="3" xfId="6" applyFont="1" applyFill="1" applyBorder="1" applyAlignment="1">
      <alignment vertical="center"/>
    </xf>
    <xf numFmtId="165" fontId="33" fillId="7" borderId="0" xfId="6" applyFont="1" applyFill="1" applyAlignment="1">
      <alignment horizontal="right" vertical="center"/>
    </xf>
    <xf numFmtId="165" fontId="34" fillId="7" borderId="2" xfId="6" applyFont="1" applyFill="1" applyBorder="1" applyAlignment="1">
      <alignment horizontal="center" vertical="center"/>
    </xf>
    <xf numFmtId="165" fontId="3" fillId="7" borderId="2" xfId="6" applyFont="1" applyFill="1" applyBorder="1" applyAlignment="1">
      <alignment horizontal="center" vertical="center"/>
    </xf>
    <xf numFmtId="165" fontId="1" fillId="7" borderId="2" xfId="6" applyFont="1" applyFill="1" applyBorder="1" applyAlignment="1">
      <alignment vertical="center"/>
    </xf>
    <xf numFmtId="165" fontId="3" fillId="7" borderId="7" xfId="6" applyFont="1" applyFill="1" applyBorder="1" applyAlignment="1">
      <alignment horizontal="center" vertical="center"/>
    </xf>
    <xf numFmtId="165" fontId="23" fillId="30" borderId="0" xfId="6" applyFont="1" applyFill="1" applyAlignment="1">
      <alignment horizontal="center" vertical="center" wrapText="1"/>
    </xf>
    <xf numFmtId="165" fontId="10" fillId="16" borderId="9" xfId="6" applyFont="1" applyFill="1" applyBorder="1" applyAlignment="1">
      <alignment horizontal="left" vertical="center"/>
    </xf>
    <xf numFmtId="165" fontId="10" fillId="16" borderId="0" xfId="6" applyFont="1" applyFill="1" applyAlignment="1">
      <alignment horizontal="left" vertical="center"/>
    </xf>
    <xf numFmtId="165" fontId="10" fillId="16" borderId="5" xfId="6" applyFont="1" applyFill="1" applyBorder="1" applyAlignment="1">
      <alignment horizontal="left" vertical="center"/>
    </xf>
    <xf numFmtId="165" fontId="1" fillId="18" borderId="9" xfId="6" applyFont="1" applyFill="1" applyBorder="1" applyAlignment="1">
      <alignment horizontal="left" vertical="center"/>
    </xf>
    <xf numFmtId="165" fontId="1" fillId="18" borderId="0" xfId="6" applyFont="1" applyFill="1" applyAlignment="1">
      <alignment horizontal="left" vertical="center"/>
    </xf>
    <xf numFmtId="165" fontId="1" fillId="18" borderId="5" xfId="6" applyFont="1" applyFill="1" applyBorder="1" applyAlignment="1">
      <alignment horizontal="left" vertical="center"/>
    </xf>
    <xf numFmtId="165" fontId="1" fillId="6" borderId="9" xfId="6" applyFont="1" applyFill="1" applyBorder="1" applyAlignment="1">
      <alignment horizontal="left" vertical="center"/>
    </xf>
    <xf numFmtId="165" fontId="1" fillId="6" borderId="0" xfId="6" applyFont="1" applyFill="1" applyAlignment="1">
      <alignment horizontal="left" vertical="center"/>
    </xf>
    <xf numFmtId="165" fontId="1" fillId="6" borderId="5" xfId="6" applyFont="1" applyFill="1" applyBorder="1" applyAlignment="1">
      <alignment horizontal="left" vertical="center"/>
    </xf>
    <xf numFmtId="165" fontId="10" fillId="24" borderId="9" xfId="6" applyFont="1" applyFill="1" applyBorder="1" applyAlignment="1">
      <alignment horizontal="left" vertical="center"/>
    </xf>
    <xf numFmtId="165" fontId="10" fillId="24" borderId="0" xfId="6" applyFont="1" applyFill="1" applyAlignment="1">
      <alignment horizontal="left" vertical="center"/>
    </xf>
    <xf numFmtId="165" fontId="10" fillId="24" borderId="5" xfId="6" applyFont="1" applyFill="1" applyBorder="1" applyAlignment="1">
      <alignment horizontal="left" vertical="center"/>
    </xf>
    <xf numFmtId="165" fontId="1" fillId="7" borderId="2" xfId="6" applyFont="1" applyFill="1" applyBorder="1" applyAlignment="1">
      <alignment horizontal="center" vertical="center"/>
    </xf>
    <xf numFmtId="165" fontId="10" fillId="31" borderId="10" xfId="6" applyFont="1" applyFill="1" applyBorder="1" applyAlignment="1">
      <alignment horizontal="left" vertical="center"/>
    </xf>
    <xf numFmtId="165" fontId="10" fillId="31" borderId="2" xfId="6" applyFont="1" applyFill="1" applyBorder="1" applyAlignment="1">
      <alignment horizontal="left" vertical="center"/>
    </xf>
    <xf numFmtId="165" fontId="10" fillId="31" borderId="7" xfId="6" applyFont="1" applyFill="1" applyBorder="1" applyAlignment="1">
      <alignment horizontal="left" vertical="center"/>
    </xf>
    <xf numFmtId="0" fontId="23" fillId="10" borderId="5" xfId="18" applyFont="1" applyFill="1" applyBorder="1" applyAlignment="1">
      <alignment horizontal="center" vertical="center" wrapText="1"/>
    </xf>
    <xf numFmtId="0" fontId="23" fillId="10" borderId="0" xfId="18" applyFont="1" applyFill="1" applyAlignment="1">
      <alignment horizontal="center" vertical="center" wrapText="1"/>
    </xf>
    <xf numFmtId="0" fontId="26" fillId="12" borderId="12" xfId="18" quotePrefix="1" applyFont="1" applyFill="1" applyBorder="1" applyAlignment="1">
      <alignment horizontal="center" vertical="center" wrapText="1"/>
    </xf>
    <xf numFmtId="0" fontId="1" fillId="17" borderId="12" xfId="18" applyFont="1" applyFill="1" applyBorder="1" applyAlignment="1">
      <alignment horizontal="center" vertical="center" wrapText="1"/>
    </xf>
    <xf numFmtId="0" fontId="26" fillId="12" borderId="12" xfId="18" applyFont="1" applyFill="1" applyBorder="1" applyAlignment="1">
      <alignment horizontal="center" vertical="center" wrapText="1"/>
    </xf>
    <xf numFmtId="0" fontId="3" fillId="9" borderId="16" xfId="18" applyFont="1" applyFill="1" applyBorder="1" applyAlignment="1">
      <alignment horizontal="center" vertical="center" wrapText="1"/>
    </xf>
    <xf numFmtId="0" fontId="3" fillId="9" borderId="12" xfId="18" applyFont="1" applyFill="1" applyBorder="1" applyAlignment="1">
      <alignment horizontal="center" vertical="center" wrapText="1"/>
    </xf>
    <xf numFmtId="0" fontId="37" fillId="9" borderId="5" xfId="18" applyFont="1" applyFill="1" applyBorder="1" applyAlignment="1">
      <alignment vertical="center" wrapText="1"/>
    </xf>
    <xf numFmtId="0" fontId="37" fillId="9" borderId="0" xfId="18" applyFont="1" applyFill="1" applyAlignment="1">
      <alignment vertical="center" wrapText="1"/>
    </xf>
    <xf numFmtId="0" fontId="37" fillId="9" borderId="9" xfId="18" applyFont="1" applyFill="1" applyBorder="1" applyAlignment="1">
      <alignment vertical="center" wrapText="1"/>
    </xf>
    <xf numFmtId="0" fontId="37" fillId="9" borderId="2" xfId="18" applyFont="1" applyFill="1" applyBorder="1" applyAlignment="1">
      <alignment vertical="center" wrapText="1"/>
    </xf>
    <xf numFmtId="0" fontId="23" fillId="9" borderId="9" xfId="18" applyFont="1" applyFill="1" applyBorder="1" applyAlignment="1">
      <alignment vertical="center" wrapText="1"/>
    </xf>
    <xf numFmtId="0" fontId="23" fillId="9" borderId="10" xfId="18" applyFont="1" applyFill="1" applyBorder="1" applyAlignment="1">
      <alignment vertical="center" wrapText="1"/>
    </xf>
    <xf numFmtId="0" fontId="37" fillId="9" borderId="8" xfId="18" applyFont="1" applyFill="1" applyBorder="1" applyAlignment="1">
      <alignment vertical="center" wrapText="1"/>
    </xf>
    <xf numFmtId="0" fontId="37" fillId="9" borderId="1" xfId="18" applyFont="1" applyFill="1" applyBorder="1" applyAlignment="1">
      <alignment vertical="center" wrapText="1"/>
    </xf>
    <xf numFmtId="0" fontId="37" fillId="9" borderId="3" xfId="18" applyFont="1" applyFill="1" applyBorder="1" applyAlignment="1">
      <alignment vertical="center" wrapText="1"/>
    </xf>
    <xf numFmtId="0" fontId="44" fillId="10" borderId="0" xfId="18" applyFont="1" applyFill="1" applyAlignment="1">
      <alignment horizontal="center" vertical="center" wrapText="1"/>
    </xf>
    <xf numFmtId="0" fontId="25" fillId="15" borderId="4" xfId="18" applyFont="1" applyFill="1" applyBorder="1" applyAlignment="1">
      <alignment vertical="center" wrapText="1"/>
    </xf>
    <xf numFmtId="0" fontId="25" fillId="15" borderId="6" xfId="18" applyFont="1" applyFill="1" applyBorder="1" applyAlignment="1">
      <alignment vertical="center" wrapText="1"/>
    </xf>
    <xf numFmtId="0" fontId="42" fillId="9" borderId="0" xfId="18" applyFont="1" applyFill="1" applyAlignment="1">
      <alignment vertical="center" wrapText="1"/>
    </xf>
    <xf numFmtId="165" fontId="3" fillId="7" borderId="1" xfId="6" applyFont="1" applyFill="1" applyBorder="1" applyAlignment="1">
      <alignment horizontal="center" vertical="center"/>
    </xf>
    <xf numFmtId="165" fontId="10" fillId="33" borderId="9" xfId="6" applyFont="1" applyFill="1" applyBorder="1" applyAlignment="1">
      <alignment horizontal="left" vertical="center"/>
    </xf>
    <xf numFmtId="165" fontId="10" fillId="33" borderId="0" xfId="6" applyFont="1" applyFill="1" applyAlignment="1">
      <alignment horizontal="left" vertical="center"/>
    </xf>
    <xf numFmtId="165" fontId="10" fillId="33" borderId="5" xfId="6" applyFont="1" applyFill="1" applyBorder="1" applyAlignment="1">
      <alignment horizontal="left" vertical="center"/>
    </xf>
    <xf numFmtId="0" fontId="21" fillId="25" borderId="24" xfId="9" applyNumberFormat="1" applyFill="1" applyBorder="1" applyAlignment="1">
      <alignment horizontal="center" vertical="center" wrapText="1"/>
    </xf>
    <xf numFmtId="0" fontId="21" fillId="25" borderId="25" xfId="9" applyNumberFormat="1" applyFill="1" applyBorder="1" applyAlignment="1">
      <alignment horizontal="center" vertical="center" wrapText="1"/>
    </xf>
    <xf numFmtId="0" fontId="43" fillId="9" borderId="5" xfId="5" applyFont="1" applyFill="1" applyBorder="1" applyAlignment="1">
      <alignment vertical="center" wrapText="1"/>
    </xf>
    <xf numFmtId="0" fontId="21" fillId="25" borderId="19" xfId="9" applyNumberFormat="1" applyFill="1" applyBorder="1" applyAlignment="1">
      <alignment horizontal="center" vertical="center" wrapText="1"/>
    </xf>
    <xf numFmtId="0" fontId="21" fillId="25" borderId="21" xfId="9" applyNumberForma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6" xfId="0" applyFont="1" applyFill="1" applyBorder="1" applyAlignment="1">
      <alignment horizontal="center" vertical="center" wrapText="1"/>
    </xf>
    <xf numFmtId="0" fontId="40" fillId="8" borderId="1" xfId="18" applyFont="1" applyFill="1" applyBorder="1" applyAlignment="1">
      <alignment horizontal="center" vertical="center" wrapText="1"/>
    </xf>
    <xf numFmtId="0" fontId="40" fillId="8" borderId="3" xfId="18" applyFont="1" applyFill="1" applyBorder="1" applyAlignment="1">
      <alignment horizontal="center" vertical="center" wrapText="1"/>
    </xf>
    <xf numFmtId="0" fontId="40" fillId="8" borderId="0" xfId="18" applyFont="1" applyFill="1" applyAlignment="1">
      <alignment horizontal="center" vertical="center" wrapText="1"/>
    </xf>
    <xf numFmtId="0" fontId="40" fillId="8" borderId="5" xfId="18" applyFont="1" applyFill="1" applyBorder="1" applyAlignment="1">
      <alignment horizontal="center" vertical="center" wrapText="1"/>
    </xf>
    <xf numFmtId="0" fontId="40" fillId="8" borderId="2" xfId="18" applyFont="1" applyFill="1" applyBorder="1" applyAlignment="1">
      <alignment horizontal="center" vertical="center" wrapText="1"/>
    </xf>
    <xf numFmtId="0" fontId="40" fillId="8" borderId="7" xfId="18" applyFont="1" applyFill="1" applyBorder="1" applyAlignment="1">
      <alignment horizontal="center" vertical="center" wrapText="1"/>
    </xf>
    <xf numFmtId="0" fontId="20" fillId="13" borderId="8" xfId="18" applyFont="1" applyFill="1" applyBorder="1" applyAlignment="1">
      <alignment horizontal="center" vertical="center" wrapText="1"/>
    </xf>
    <xf numFmtId="0" fontId="20" fillId="13" borderId="1" xfId="18" applyFont="1" applyFill="1" applyBorder="1" applyAlignment="1">
      <alignment horizontal="center" vertical="center" wrapText="1"/>
    </xf>
    <xf numFmtId="0" fontId="20" fillId="13" borderId="3" xfId="18" applyFont="1" applyFill="1" applyBorder="1" applyAlignment="1">
      <alignment horizontal="center" vertical="center" wrapText="1"/>
    </xf>
    <xf numFmtId="0" fontId="20" fillId="13" borderId="9" xfId="18" applyFont="1" applyFill="1" applyBorder="1" applyAlignment="1">
      <alignment horizontal="center" vertical="center" wrapText="1"/>
    </xf>
    <xf numFmtId="0" fontId="20" fillId="13" borderId="0" xfId="18" applyFont="1" applyFill="1" applyAlignment="1">
      <alignment horizontal="center" vertical="center" wrapText="1"/>
    </xf>
    <xf numFmtId="0" fontId="20" fillId="13" borderId="5" xfId="18" applyFont="1" applyFill="1" applyBorder="1" applyAlignment="1">
      <alignment horizontal="center" vertical="center" wrapText="1"/>
    </xf>
    <xf numFmtId="0" fontId="20" fillId="13" borderId="2" xfId="18" applyFont="1" applyFill="1" applyBorder="1" applyAlignment="1">
      <alignment horizontal="center" vertical="center" wrapText="1"/>
    </xf>
    <xf numFmtId="0" fontId="20" fillId="13" borderId="7" xfId="18" applyFont="1" applyFill="1" applyBorder="1" applyAlignment="1">
      <alignment horizontal="center" vertical="center" wrapText="1"/>
    </xf>
    <xf numFmtId="0" fontId="24" fillId="14" borderId="4" xfId="18" applyFont="1" applyFill="1" applyBorder="1" applyAlignment="1">
      <alignment horizontal="center" vertical="center" wrapText="1"/>
    </xf>
    <xf numFmtId="0" fontId="24" fillId="14" borderId="6" xfId="18" applyFont="1" applyFill="1" applyBorder="1" applyAlignment="1">
      <alignment horizontal="center" vertical="center" wrapText="1"/>
    </xf>
    <xf numFmtId="0" fontId="24" fillId="14" borderId="11" xfId="18" applyFont="1" applyFill="1" applyBorder="1" applyAlignment="1">
      <alignment horizontal="center" vertical="center" wrapText="1"/>
    </xf>
    <xf numFmtId="0" fontId="24" fillId="5" borderId="4" xfId="18" applyFont="1" applyFill="1" applyBorder="1" applyAlignment="1">
      <alignment horizontal="center" vertical="center" wrapText="1"/>
    </xf>
    <xf numFmtId="0" fontId="24" fillId="5" borderId="6" xfId="18" applyFont="1" applyFill="1" applyBorder="1" applyAlignment="1">
      <alignment horizontal="center" vertical="center" wrapText="1"/>
    </xf>
    <xf numFmtId="0" fontId="24" fillId="5" borderId="11" xfId="18" applyFont="1" applyFill="1" applyBorder="1" applyAlignment="1">
      <alignment horizontal="center" vertical="center" wrapText="1"/>
    </xf>
    <xf numFmtId="0" fontId="41" fillId="13" borderId="1" xfId="5" applyNumberFormat="1" applyFont="1" applyFill="1" applyBorder="1" applyAlignment="1">
      <alignment horizontal="center" vertical="center" wrapText="1"/>
    </xf>
    <xf numFmtId="0" fontId="41" fillId="13" borderId="3" xfId="5" applyNumberFormat="1" applyFont="1" applyFill="1" applyBorder="1" applyAlignment="1">
      <alignment horizontal="center" vertical="center" wrapText="1"/>
    </xf>
    <xf numFmtId="0" fontId="41" fillId="13" borderId="0" xfId="5" applyNumberFormat="1" applyFont="1" applyFill="1" applyAlignment="1">
      <alignment horizontal="center" vertical="center" wrapText="1"/>
    </xf>
    <xf numFmtId="0" fontId="41" fillId="13" borderId="5" xfId="5" applyNumberFormat="1" applyFont="1" applyFill="1" applyBorder="1" applyAlignment="1">
      <alignment horizontal="center" vertical="center" wrapText="1"/>
    </xf>
    <xf numFmtId="0" fontId="41" fillId="13" borderId="2" xfId="5" applyNumberFormat="1" applyFont="1" applyFill="1" applyBorder="1" applyAlignment="1">
      <alignment horizontal="center" vertical="center" wrapText="1"/>
    </xf>
    <xf numFmtId="0" fontId="41" fillId="13" borderId="7" xfId="5" applyNumberFormat="1" applyFont="1" applyFill="1" applyBorder="1" applyAlignment="1">
      <alignment horizontal="center" vertical="center" wrapText="1"/>
    </xf>
    <xf numFmtId="0" fontId="25" fillId="15" borderId="4" xfId="18" applyFont="1" applyFill="1" applyBorder="1" applyAlignment="1">
      <alignment horizontal="center" vertical="center" wrapText="1"/>
    </xf>
    <xf numFmtId="0" fontId="25" fillId="15" borderId="6" xfId="18" applyFont="1" applyFill="1" applyBorder="1" applyAlignment="1">
      <alignment horizontal="center" vertical="center" wrapText="1"/>
    </xf>
    <xf numFmtId="0" fontId="25" fillId="15" borderId="11" xfId="18" applyFont="1" applyFill="1" applyBorder="1" applyAlignment="1">
      <alignment horizontal="center" vertical="center" wrapText="1"/>
    </xf>
    <xf numFmtId="0" fontId="25" fillId="33" borderId="4" xfId="18" applyFont="1" applyFill="1" applyBorder="1" applyAlignment="1">
      <alignment horizontal="center" vertical="center" wrapText="1"/>
    </xf>
    <xf numFmtId="0" fontId="25" fillId="33" borderId="6" xfId="18" applyFont="1" applyFill="1" applyBorder="1" applyAlignment="1">
      <alignment horizontal="center" vertical="center" wrapText="1"/>
    </xf>
    <xf numFmtId="0" fontId="25" fillId="33" borderId="11" xfId="18" applyFont="1" applyFill="1" applyBorder="1" applyAlignment="1">
      <alignment horizontal="center" vertical="center" wrapText="1"/>
    </xf>
    <xf numFmtId="0" fontId="24" fillId="0" borderId="4" xfId="18" applyFont="1" applyBorder="1" applyAlignment="1">
      <alignment horizontal="center" vertical="center" wrapText="1"/>
    </xf>
    <xf numFmtId="0" fontId="24" fillId="0" borderId="6" xfId="18" applyFont="1" applyBorder="1" applyAlignment="1">
      <alignment horizontal="center" vertical="center" wrapText="1"/>
    </xf>
    <xf numFmtId="0" fontId="24" fillId="0" borderId="11" xfId="18" applyFont="1" applyBorder="1" applyAlignment="1">
      <alignment horizontal="center" vertical="center" wrapText="1"/>
    </xf>
    <xf numFmtId="0" fontId="40" fillId="9" borderId="0" xfId="18" applyFont="1" applyFill="1" applyAlignment="1">
      <alignment horizontal="center" vertical="center" wrapText="1"/>
    </xf>
    <xf numFmtId="0" fontId="25" fillId="11" borderId="4" xfId="18" applyFont="1" applyFill="1" applyBorder="1" applyAlignment="1">
      <alignment horizontal="center" vertical="center" wrapText="1"/>
    </xf>
    <xf numFmtId="0" fontId="25" fillId="11" borderId="11" xfId="18" applyFont="1" applyFill="1" applyBorder="1" applyAlignment="1">
      <alignment horizontal="center" vertical="center"/>
    </xf>
    <xf numFmtId="0" fontId="37" fillId="9" borderId="0" xfId="18" applyFont="1" applyFill="1" applyAlignment="1">
      <alignment horizontal="center" vertical="center" wrapText="1"/>
    </xf>
    <xf numFmtId="0" fontId="27" fillId="11" borderId="1" xfId="18" applyFont="1" applyFill="1" applyBorder="1" applyAlignment="1">
      <alignment horizontal="center" vertical="center" wrapText="1"/>
    </xf>
    <xf numFmtId="0" fontId="27" fillId="11" borderId="3" xfId="18" applyFont="1" applyFill="1" applyBorder="1" applyAlignment="1">
      <alignment horizontal="center" vertical="center" wrapText="1"/>
    </xf>
    <xf numFmtId="0" fontId="27" fillId="11" borderId="2" xfId="18" applyFont="1" applyFill="1" applyBorder="1" applyAlignment="1">
      <alignment horizontal="center" vertical="center" wrapText="1"/>
    </xf>
    <xf numFmtId="0" fontId="27" fillId="11" borderId="7" xfId="18" applyFont="1" applyFill="1" applyBorder="1" applyAlignment="1">
      <alignment horizontal="center" vertical="center" wrapText="1"/>
    </xf>
    <xf numFmtId="0" fontId="25" fillId="22" borderId="4" xfId="18" applyFont="1" applyFill="1" applyBorder="1" applyAlignment="1">
      <alignment horizontal="center" vertical="center" wrapText="1"/>
    </xf>
    <xf numFmtId="0" fontId="25" fillId="22" borderId="6" xfId="18" applyFont="1" applyFill="1" applyBorder="1" applyAlignment="1">
      <alignment horizontal="center" vertical="center" wrapText="1"/>
    </xf>
    <xf numFmtId="0" fontId="25" fillId="22" borderId="11" xfId="18" applyFont="1" applyFill="1" applyBorder="1" applyAlignment="1">
      <alignment horizontal="center" vertical="center" wrapText="1"/>
    </xf>
    <xf numFmtId="0" fontId="24" fillId="17" borderId="13" xfId="18" applyFont="1" applyFill="1" applyBorder="1" applyAlignment="1">
      <alignment horizontal="center" vertical="center" wrapText="1"/>
    </xf>
    <xf numFmtId="0" fontId="24" fillId="17" borderId="14" xfId="18" applyFont="1" applyFill="1" applyBorder="1" applyAlignment="1">
      <alignment horizontal="center" vertical="center" wrapText="1"/>
    </xf>
    <xf numFmtId="0" fontId="24" fillId="17" borderId="15" xfId="18" applyFont="1" applyFill="1" applyBorder="1" applyAlignment="1">
      <alignment horizontal="center" vertical="center" wrapText="1"/>
    </xf>
    <xf numFmtId="0" fontId="25" fillId="19" borderId="4" xfId="18" applyFont="1" applyFill="1" applyBorder="1" applyAlignment="1">
      <alignment horizontal="center" vertical="center" wrapText="1"/>
    </xf>
    <xf numFmtId="0" fontId="25" fillId="19" borderId="11" xfId="18" applyFont="1" applyFill="1" applyBorder="1" applyAlignment="1">
      <alignment horizontal="center" vertical="center" wrapText="1"/>
    </xf>
    <xf numFmtId="0" fontId="25" fillId="16" borderId="4" xfId="18" applyFont="1" applyFill="1" applyBorder="1" applyAlignment="1">
      <alignment horizontal="center" vertical="center" wrapText="1"/>
    </xf>
    <xf numFmtId="0" fontId="25" fillId="16" borderId="6" xfId="18" applyFont="1" applyFill="1" applyBorder="1" applyAlignment="1">
      <alignment horizontal="center" vertical="center" wrapText="1"/>
    </xf>
    <xf numFmtId="0" fontId="25" fillId="16" borderId="11" xfId="18" applyFont="1" applyFill="1" applyBorder="1" applyAlignment="1">
      <alignment horizontal="center" vertical="center" wrapText="1"/>
    </xf>
    <xf numFmtId="0" fontId="10" fillId="11" borderId="8" xfId="18" applyFont="1" applyFill="1" applyBorder="1" applyAlignment="1">
      <alignment horizontal="center" vertical="center" wrapText="1"/>
    </xf>
    <xf numFmtId="0" fontId="10" fillId="11" borderId="1" xfId="18" applyFont="1" applyFill="1" applyBorder="1" applyAlignment="1">
      <alignment horizontal="center" vertical="center" wrapText="1"/>
    </xf>
    <xf numFmtId="0" fontId="10" fillId="11" borderId="3" xfId="18" applyFont="1" applyFill="1" applyBorder="1" applyAlignment="1">
      <alignment horizontal="center" vertical="center" wrapText="1"/>
    </xf>
    <xf numFmtId="0" fontId="10" fillId="11" borderId="9" xfId="18" applyFont="1" applyFill="1" applyBorder="1" applyAlignment="1">
      <alignment horizontal="center" vertical="center" wrapText="1"/>
    </xf>
    <xf numFmtId="0" fontId="10" fillId="11" borderId="0" xfId="18" applyFont="1" applyFill="1" applyAlignment="1">
      <alignment horizontal="center" vertical="center" wrapText="1"/>
    </xf>
    <xf numFmtId="0" fontId="10" fillId="11" borderId="5" xfId="18" applyFont="1" applyFill="1" applyBorder="1" applyAlignment="1">
      <alignment horizontal="center" vertical="center" wrapText="1"/>
    </xf>
    <xf numFmtId="0" fontId="10" fillId="11" borderId="10" xfId="18" applyFont="1" applyFill="1" applyBorder="1" applyAlignment="1">
      <alignment horizontal="center" vertical="center" wrapText="1"/>
    </xf>
    <xf numFmtId="0" fontId="10" fillId="11" borderId="2" xfId="18" applyFont="1" applyFill="1" applyBorder="1" applyAlignment="1">
      <alignment horizontal="center" vertical="center" wrapText="1"/>
    </xf>
    <xf numFmtId="0" fontId="10" fillId="11" borderId="7" xfId="18" applyFont="1" applyFill="1" applyBorder="1" applyAlignment="1">
      <alignment horizontal="center" vertical="center" wrapText="1"/>
    </xf>
    <xf numFmtId="0" fontId="25" fillId="32" borderId="4" xfId="18" applyFont="1" applyFill="1" applyBorder="1" applyAlignment="1">
      <alignment horizontal="center" vertical="center" wrapText="1"/>
    </xf>
    <xf numFmtId="0" fontId="25" fillId="32" borderId="6" xfId="18" applyFont="1" applyFill="1" applyBorder="1" applyAlignment="1">
      <alignment horizontal="center" vertical="center" wrapText="1"/>
    </xf>
    <xf numFmtId="0" fontId="25" fillId="32" borderId="11" xfId="18" applyFont="1" applyFill="1" applyBorder="1" applyAlignment="1">
      <alignment horizontal="center" vertical="center" wrapText="1"/>
    </xf>
    <xf numFmtId="0" fontId="25" fillId="31" borderId="4" xfId="18" applyFont="1" applyFill="1" applyBorder="1" applyAlignment="1">
      <alignment horizontal="center" vertical="center" wrapText="1"/>
    </xf>
    <xf numFmtId="0" fontId="25" fillId="31" borderId="6" xfId="18" applyFont="1" applyFill="1" applyBorder="1" applyAlignment="1">
      <alignment horizontal="center" vertical="center" wrapText="1"/>
    </xf>
    <xf numFmtId="0" fontId="25" fillId="31" borderId="11" xfId="18" applyFont="1" applyFill="1" applyBorder="1" applyAlignment="1">
      <alignment horizontal="center" vertical="center" wrapText="1"/>
    </xf>
    <xf numFmtId="0" fontId="25" fillId="24" borderId="4" xfId="18" applyFont="1" applyFill="1" applyBorder="1" applyAlignment="1">
      <alignment horizontal="center" vertical="center" wrapText="1"/>
    </xf>
    <xf numFmtId="0" fontId="25" fillId="24" borderId="6" xfId="18" applyFont="1" applyFill="1" applyBorder="1" applyAlignment="1">
      <alignment horizontal="center" vertical="center" wrapText="1"/>
    </xf>
    <xf numFmtId="0" fontId="25" fillId="24" borderId="11" xfId="18" applyFont="1" applyFill="1" applyBorder="1" applyAlignment="1">
      <alignment horizontal="center" vertical="center" wrapText="1"/>
    </xf>
    <xf numFmtId="0" fontId="24" fillId="21" borderId="4" xfId="18" applyFont="1" applyFill="1" applyBorder="1" applyAlignment="1">
      <alignment horizontal="center" vertical="center" wrapText="1"/>
    </xf>
    <xf numFmtId="0" fontId="24" fillId="21" borderId="6" xfId="18" applyFont="1" applyFill="1" applyBorder="1" applyAlignment="1">
      <alignment horizontal="center" vertical="center" wrapText="1"/>
    </xf>
    <xf numFmtId="0" fontId="24" fillId="21" borderId="11" xfId="18" applyFont="1" applyFill="1" applyBorder="1" applyAlignment="1">
      <alignment horizontal="center" vertical="center" wrapText="1"/>
    </xf>
    <xf numFmtId="0" fontId="1" fillId="8" borderId="1" xfId="18" applyFont="1" applyFill="1" applyBorder="1" applyAlignment="1">
      <alignment horizontal="center" vertical="center" wrapText="1"/>
    </xf>
    <xf numFmtId="0" fontId="1" fillId="8" borderId="3" xfId="18" applyFont="1" applyFill="1" applyBorder="1" applyAlignment="1">
      <alignment horizontal="center" vertical="center" wrapText="1"/>
    </xf>
    <xf numFmtId="0" fontId="1" fillId="8" borderId="2" xfId="18" applyFont="1" applyFill="1" applyBorder="1" applyAlignment="1">
      <alignment horizontal="center" vertical="center" wrapText="1"/>
    </xf>
    <xf numFmtId="0" fontId="1" fillId="8" borderId="7" xfId="18" applyFont="1" applyFill="1" applyBorder="1" applyAlignment="1">
      <alignment horizontal="center" vertical="center" wrapText="1"/>
    </xf>
    <xf numFmtId="165" fontId="25" fillId="26" borderId="4" xfId="6" applyFont="1" applyFill="1" applyBorder="1" applyAlignment="1">
      <alignment horizontal="center" vertical="center" wrapText="1"/>
    </xf>
    <xf numFmtId="165" fontId="25" fillId="26" borderId="6" xfId="6" applyFont="1" applyFill="1" applyBorder="1" applyAlignment="1">
      <alignment horizontal="center" vertical="center" wrapText="1"/>
    </xf>
    <xf numFmtId="165" fontId="25" fillId="26" borderId="11" xfId="6" applyFont="1" applyFill="1" applyBorder="1" applyAlignment="1">
      <alignment horizontal="center" vertical="center" wrapText="1"/>
    </xf>
    <xf numFmtId="0" fontId="1" fillId="8" borderId="8" xfId="18" applyFont="1" applyFill="1" applyBorder="1" applyAlignment="1">
      <alignment horizontal="center" vertical="center" wrapText="1"/>
    </xf>
    <xf numFmtId="0" fontId="1" fillId="8" borderId="10" xfId="18" applyFont="1" applyFill="1" applyBorder="1" applyAlignment="1">
      <alignment horizontal="center" vertical="center" wrapText="1"/>
    </xf>
    <xf numFmtId="0" fontId="24" fillId="14" borderId="5" xfId="18" applyFont="1" applyFill="1" applyBorder="1" applyAlignment="1">
      <alignment horizontal="center" vertical="center" wrapText="1"/>
    </xf>
    <xf numFmtId="0" fontId="24" fillId="14" borderId="7" xfId="18" applyFont="1" applyFill="1" applyBorder="1" applyAlignment="1">
      <alignment horizontal="center" vertical="center" wrapText="1"/>
    </xf>
    <xf numFmtId="0" fontId="1" fillId="13" borderId="8" xfId="18" applyFont="1" applyFill="1" applyBorder="1" applyAlignment="1">
      <alignment horizontal="center" vertical="center" wrapText="1"/>
    </xf>
    <xf numFmtId="0" fontId="1" fillId="13" borderId="1" xfId="18" applyFont="1" applyFill="1" applyBorder="1" applyAlignment="1">
      <alignment horizontal="center" vertical="center" wrapText="1"/>
    </xf>
    <xf numFmtId="0" fontId="1" fillId="13" borderId="3" xfId="18" applyFont="1" applyFill="1" applyBorder="1" applyAlignment="1">
      <alignment horizontal="center" vertical="center" wrapText="1"/>
    </xf>
    <xf numFmtId="0" fontId="1" fillId="13" borderId="9" xfId="18" applyFont="1" applyFill="1" applyBorder="1" applyAlignment="1">
      <alignment horizontal="center" vertical="center" wrapText="1"/>
    </xf>
    <xf numFmtId="0" fontId="1" fillId="13" borderId="0" xfId="18" applyFont="1" applyFill="1" applyAlignment="1">
      <alignment horizontal="center" vertical="center" wrapText="1"/>
    </xf>
    <xf numFmtId="0" fontId="1" fillId="13" borderId="5" xfId="18" applyFont="1" applyFill="1" applyBorder="1" applyAlignment="1">
      <alignment horizontal="center" vertical="center" wrapText="1"/>
    </xf>
    <xf numFmtId="0" fontId="1" fillId="13" borderId="10" xfId="18" applyFont="1" applyFill="1" applyBorder="1" applyAlignment="1">
      <alignment horizontal="center" vertical="center" wrapText="1"/>
    </xf>
    <xf numFmtId="0" fontId="1" fillId="13" borderId="2" xfId="18" applyFont="1" applyFill="1" applyBorder="1" applyAlignment="1">
      <alignment horizontal="center" vertical="center" wrapText="1"/>
    </xf>
    <xf numFmtId="0" fontId="1" fillId="13" borderId="7" xfId="18" applyFont="1" applyFill="1" applyBorder="1" applyAlignment="1">
      <alignment horizontal="center" vertical="center" wrapText="1"/>
    </xf>
    <xf numFmtId="0" fontId="24" fillId="17" borderId="8" xfId="18" applyFont="1" applyFill="1" applyBorder="1" applyAlignment="1">
      <alignment horizontal="center" vertical="center" wrapText="1"/>
    </xf>
    <xf numFmtId="0" fontId="24" fillId="17" borderId="1" xfId="18" applyFont="1" applyFill="1" applyBorder="1" applyAlignment="1">
      <alignment horizontal="center" vertical="center" wrapText="1"/>
    </xf>
    <xf numFmtId="0" fontId="24" fillId="17" borderId="3" xfId="18" applyFont="1" applyFill="1" applyBorder="1" applyAlignment="1">
      <alignment horizontal="center" vertical="center" wrapText="1"/>
    </xf>
    <xf numFmtId="0" fontId="24" fillId="17" borderId="9" xfId="18" applyFont="1" applyFill="1" applyBorder="1" applyAlignment="1">
      <alignment horizontal="center" vertical="center" wrapText="1"/>
    </xf>
    <xf numFmtId="0" fontId="24" fillId="17" borderId="0" xfId="18" applyFont="1" applyFill="1" applyAlignment="1">
      <alignment horizontal="center" vertical="center" wrapText="1"/>
    </xf>
    <xf numFmtId="0" fontId="24" fillId="17" borderId="5" xfId="18" applyFont="1" applyFill="1" applyBorder="1" applyAlignment="1">
      <alignment horizontal="center" vertical="center" wrapText="1"/>
    </xf>
    <xf numFmtId="0" fontId="24" fillId="17" borderId="10" xfId="18" applyFont="1" applyFill="1" applyBorder="1" applyAlignment="1">
      <alignment horizontal="center" vertical="center" wrapText="1"/>
    </xf>
    <xf numFmtId="0" fontId="24" fillId="17" borderId="2" xfId="18" applyFont="1" applyFill="1" applyBorder="1" applyAlignment="1">
      <alignment horizontal="center" vertical="center" wrapText="1"/>
    </xf>
    <xf numFmtId="0" fontId="24" fillId="17" borderId="7" xfId="18" applyFont="1" applyFill="1" applyBorder="1" applyAlignment="1">
      <alignment horizontal="center" vertical="center" wrapText="1"/>
    </xf>
    <xf numFmtId="0" fontId="37" fillId="9" borderId="9" xfId="18" applyFont="1" applyFill="1" applyBorder="1" applyAlignment="1">
      <alignment horizontal="center" vertical="center" wrapText="1"/>
    </xf>
    <xf numFmtId="0" fontId="42" fillId="9" borderId="9" xfId="18" applyFont="1" applyFill="1" applyBorder="1" applyAlignment="1">
      <alignment horizontal="center" vertical="center" wrapText="1"/>
    </xf>
    <xf numFmtId="0" fontId="42" fillId="9" borderId="0" xfId="18" applyFont="1" applyFill="1" applyAlignment="1">
      <alignment horizontal="center" vertical="center" wrapText="1"/>
    </xf>
    <xf numFmtId="0" fontId="42" fillId="9" borderId="5" xfId="18" applyFont="1" applyFill="1" applyBorder="1" applyAlignment="1">
      <alignment horizontal="center" vertical="center" wrapText="1"/>
    </xf>
    <xf numFmtId="0" fontId="42" fillId="9" borderId="10" xfId="18" applyFont="1" applyFill="1" applyBorder="1" applyAlignment="1">
      <alignment horizontal="center" vertical="center" wrapText="1"/>
    </xf>
    <xf numFmtId="0" fontId="42" fillId="9" borderId="2" xfId="18" applyFont="1" applyFill="1" applyBorder="1" applyAlignment="1">
      <alignment horizontal="center" vertical="center" wrapText="1"/>
    </xf>
    <xf numFmtId="0" fontId="42" fillId="9" borderId="7" xfId="18" applyFont="1" applyFill="1" applyBorder="1" applyAlignment="1">
      <alignment horizontal="center" vertical="center" wrapText="1"/>
    </xf>
    <xf numFmtId="0" fontId="37" fillId="9" borderId="5" xfId="18" applyFont="1" applyFill="1" applyBorder="1" applyAlignment="1">
      <alignment horizontal="center" vertical="center" wrapText="1"/>
    </xf>
    <xf numFmtId="0" fontId="37" fillId="9" borderId="10" xfId="18" applyFont="1" applyFill="1" applyBorder="1" applyAlignment="1">
      <alignment horizontal="center" vertical="center" wrapText="1"/>
    </xf>
    <xf numFmtId="0" fontId="37" fillId="9" borderId="2" xfId="18" applyFont="1" applyFill="1" applyBorder="1" applyAlignment="1">
      <alignment horizontal="center" vertical="center" wrapText="1"/>
    </xf>
    <xf numFmtId="0" fontId="37" fillId="9" borderId="7" xfId="18" applyFont="1" applyFill="1" applyBorder="1" applyAlignment="1">
      <alignment horizontal="center" vertical="center" wrapText="1"/>
    </xf>
    <xf numFmtId="0" fontId="23" fillId="9" borderId="1" xfId="18" applyFont="1" applyFill="1" applyBorder="1" applyAlignment="1">
      <alignment horizontal="center" vertical="center" wrapText="1"/>
    </xf>
    <xf numFmtId="0" fontId="23" fillId="9" borderId="0" xfId="18" applyFont="1" applyFill="1" applyAlignment="1">
      <alignment horizontal="center" vertical="center" wrapText="1"/>
    </xf>
    <xf numFmtId="0" fontId="36" fillId="11" borderId="8" xfId="18" applyFont="1" applyFill="1" applyBorder="1" applyAlignment="1">
      <alignment horizontal="center" vertical="center" wrapText="1"/>
    </xf>
    <xf numFmtId="0" fontId="36" fillId="11" borderId="1" xfId="18" applyFont="1" applyFill="1" applyBorder="1" applyAlignment="1">
      <alignment horizontal="center" vertical="center" wrapText="1"/>
    </xf>
    <xf numFmtId="0" fontId="36" fillId="11" borderId="3" xfId="18" applyFont="1" applyFill="1" applyBorder="1" applyAlignment="1">
      <alignment horizontal="center" vertical="center" wrapText="1"/>
    </xf>
    <xf numFmtId="0" fontId="36" fillId="11" borderId="9" xfId="18" applyFont="1" applyFill="1" applyBorder="1" applyAlignment="1">
      <alignment horizontal="center" vertical="center" wrapText="1"/>
    </xf>
    <xf numFmtId="0" fontId="36" fillId="11" borderId="0" xfId="18" applyFont="1" applyFill="1" applyAlignment="1">
      <alignment horizontal="center" vertical="center" wrapText="1"/>
    </xf>
    <xf numFmtId="0" fontId="36" fillId="11" borderId="5" xfId="18" applyFont="1" applyFill="1" applyBorder="1" applyAlignment="1">
      <alignment horizontal="center" vertical="center" wrapText="1"/>
    </xf>
    <xf numFmtId="0" fontId="36" fillId="11" borderId="10" xfId="18" applyFont="1" applyFill="1" applyBorder="1" applyAlignment="1">
      <alignment horizontal="center" vertical="center" wrapText="1"/>
    </xf>
    <xf numFmtId="0" fontId="36" fillId="11" borderId="2" xfId="18" applyFont="1" applyFill="1" applyBorder="1" applyAlignment="1">
      <alignment horizontal="center" vertical="center" wrapText="1"/>
    </xf>
    <xf numFmtId="0" fontId="36" fillId="11" borderId="7" xfId="18" applyFont="1" applyFill="1" applyBorder="1" applyAlignment="1">
      <alignment horizontal="center" vertical="center" wrapText="1"/>
    </xf>
    <xf numFmtId="165" fontId="10" fillId="19" borderId="9" xfId="6" applyFont="1" applyFill="1" applyBorder="1" applyAlignment="1">
      <alignment horizontal="left" vertical="center"/>
    </xf>
    <xf numFmtId="165" fontId="10" fillId="19" borderId="0" xfId="6" applyFont="1" applyFill="1" applyAlignment="1">
      <alignment horizontal="left" vertical="center"/>
    </xf>
    <xf numFmtId="165" fontId="10" fillId="19" borderId="5" xfId="6" applyFont="1" applyFill="1" applyBorder="1" applyAlignment="1">
      <alignment horizontal="left" vertical="center"/>
    </xf>
    <xf numFmtId="165" fontId="10" fillId="11" borderId="8" xfId="6" applyFont="1" applyFill="1" applyBorder="1" applyAlignment="1">
      <alignment horizontal="left" vertical="center"/>
    </xf>
    <xf numFmtId="165" fontId="10" fillId="11" borderId="1" xfId="6" applyFont="1" applyFill="1" applyBorder="1" applyAlignment="1">
      <alignment horizontal="left" vertical="center"/>
    </xf>
    <xf numFmtId="165" fontId="10" fillId="11" borderId="3" xfId="6" applyFont="1" applyFill="1" applyBorder="1" applyAlignment="1">
      <alignment horizontal="left" vertical="center"/>
    </xf>
    <xf numFmtId="165" fontId="10" fillId="11" borderId="9" xfId="6" applyFont="1" applyFill="1" applyBorder="1" applyAlignment="1">
      <alignment horizontal="left" vertical="center"/>
    </xf>
    <xf numFmtId="165" fontId="10" fillId="11" borderId="0" xfId="6" applyFont="1" applyFill="1" applyAlignment="1">
      <alignment horizontal="left" vertical="center"/>
    </xf>
    <xf numFmtId="165" fontId="10" fillId="11" borderId="5" xfId="6" applyFont="1" applyFill="1" applyBorder="1" applyAlignment="1">
      <alignment horizontal="left" vertical="center"/>
    </xf>
    <xf numFmtId="165" fontId="1" fillId="0" borderId="9" xfId="6" applyFont="1" applyBorder="1" applyAlignment="1">
      <alignment horizontal="left" vertical="center"/>
    </xf>
    <xf numFmtId="165" fontId="1" fillId="0" borderId="0" xfId="6" applyFont="1" applyAlignment="1">
      <alignment horizontal="left" vertical="center"/>
    </xf>
    <xf numFmtId="165" fontId="1" fillId="0" borderId="5" xfId="6" applyFont="1" applyBorder="1" applyAlignment="1">
      <alignment horizontal="left" vertical="center"/>
    </xf>
    <xf numFmtId="165" fontId="1" fillId="5" borderId="9" xfId="6" applyFont="1" applyFill="1" applyBorder="1" applyAlignment="1">
      <alignment horizontal="left" vertical="center"/>
    </xf>
    <xf numFmtId="165" fontId="1" fillId="5" borderId="0" xfId="6" applyFont="1" applyFill="1" applyAlignment="1">
      <alignment horizontal="left" vertical="center"/>
    </xf>
    <xf numFmtId="165" fontId="1" fillId="5" borderId="5" xfId="6" applyFont="1" applyFill="1" applyBorder="1" applyAlignment="1">
      <alignment horizontal="left" vertical="center"/>
    </xf>
    <xf numFmtId="165" fontId="10" fillId="26" borderId="9" xfId="6" applyFont="1" applyFill="1" applyBorder="1" applyAlignment="1">
      <alignment horizontal="left" vertical="center"/>
    </xf>
    <xf numFmtId="165" fontId="10" fillId="26" borderId="0" xfId="6" applyFont="1" applyFill="1" applyAlignment="1">
      <alignment horizontal="left" vertical="center"/>
    </xf>
    <xf numFmtId="165" fontId="10" fillId="26" borderId="5" xfId="6" applyFont="1" applyFill="1" applyBorder="1" applyAlignment="1">
      <alignment horizontal="left" vertical="center"/>
    </xf>
    <xf numFmtId="165" fontId="1" fillId="27" borderId="8" xfId="6" applyFont="1" applyFill="1" applyBorder="1" applyAlignment="1">
      <alignment horizontal="left" vertical="center"/>
    </xf>
    <xf numFmtId="165" fontId="1" fillId="27" borderId="1" xfId="6" applyFont="1" applyFill="1" applyBorder="1" applyAlignment="1">
      <alignment horizontal="left" vertical="center"/>
    </xf>
    <xf numFmtId="165" fontId="1" fillId="27" borderId="3" xfId="6" applyFont="1" applyFill="1" applyBorder="1" applyAlignment="1">
      <alignment horizontal="left" vertical="center"/>
    </xf>
    <xf numFmtId="165" fontId="1" fillId="21" borderId="9" xfId="6" applyFont="1" applyFill="1" applyBorder="1" applyAlignment="1">
      <alignment horizontal="left" vertical="center"/>
    </xf>
    <xf numFmtId="165" fontId="1" fillId="21" borderId="0" xfId="6" applyFont="1" applyFill="1" applyAlignment="1">
      <alignment horizontal="left" vertical="center"/>
    </xf>
    <xf numFmtId="165" fontId="1" fillId="21" borderId="5" xfId="6" applyFont="1" applyFill="1" applyBorder="1" applyAlignment="1">
      <alignment horizontal="left" vertical="center"/>
    </xf>
    <xf numFmtId="165" fontId="10" fillId="22" borderId="9" xfId="6" applyFont="1" applyFill="1" applyBorder="1" applyAlignment="1">
      <alignment horizontal="left" vertical="center"/>
    </xf>
    <xf numFmtId="165" fontId="10" fillId="22" borderId="0" xfId="6" applyFont="1" applyFill="1" applyAlignment="1">
      <alignment horizontal="left" vertical="center"/>
    </xf>
    <xf numFmtId="165" fontId="10" fillId="22" borderId="5" xfId="6" applyFont="1" applyFill="1" applyBorder="1" applyAlignment="1">
      <alignment horizontal="left" vertical="center"/>
    </xf>
    <xf numFmtId="165" fontId="1" fillId="13" borderId="9" xfId="6" applyFont="1" applyFill="1" applyBorder="1" applyAlignment="1">
      <alignment horizontal="left" vertical="center"/>
    </xf>
    <xf numFmtId="165" fontId="1" fillId="13" borderId="0" xfId="6" applyFont="1" applyFill="1" applyAlignment="1">
      <alignment horizontal="left" vertical="center"/>
    </xf>
    <xf numFmtId="165" fontId="1" fillId="13" borderId="5" xfId="6" applyFont="1" applyFill="1" applyBorder="1" applyAlignment="1">
      <alignment horizontal="left" vertical="center"/>
    </xf>
    <xf numFmtId="165" fontId="10" fillId="28" borderId="9" xfId="6" applyFont="1" applyFill="1" applyBorder="1" applyAlignment="1">
      <alignment horizontal="left" vertical="center" wrapText="1"/>
    </xf>
    <xf numFmtId="165" fontId="10" fillId="28" borderId="0" xfId="6" applyFont="1" applyFill="1" applyAlignment="1">
      <alignment horizontal="left" vertical="center"/>
    </xf>
    <xf numFmtId="165" fontId="10" fillId="28" borderId="5" xfId="6" applyFont="1" applyFill="1" applyBorder="1" applyAlignment="1">
      <alignment horizontal="left" vertical="center"/>
    </xf>
    <xf numFmtId="165" fontId="1" fillId="20" borderId="9" xfId="6" applyFont="1" applyFill="1" applyBorder="1" applyAlignment="1">
      <alignment horizontal="left" vertical="center"/>
    </xf>
    <xf numFmtId="165" fontId="1" fillId="20" borderId="0" xfId="6" applyFont="1" applyFill="1" applyAlignment="1">
      <alignment horizontal="left" vertical="center"/>
    </xf>
    <xf numFmtId="165" fontId="1" fillId="20" borderId="5" xfId="6" applyFont="1" applyFill="1" applyBorder="1" applyAlignment="1">
      <alignment horizontal="left" vertical="center"/>
    </xf>
    <xf numFmtId="165" fontId="1" fillId="25" borderId="8" xfId="6" applyFont="1" applyFill="1" applyBorder="1" applyAlignment="1">
      <alignment horizontal="center" vertical="center" wrapText="1"/>
    </xf>
    <xf numFmtId="165" fontId="1" fillId="25" borderId="1" xfId="6" applyFont="1" applyFill="1" applyBorder="1" applyAlignment="1">
      <alignment horizontal="center" vertical="center" wrapText="1"/>
    </xf>
    <xf numFmtId="165" fontId="1" fillId="25" borderId="3" xfId="6" applyFont="1" applyFill="1" applyBorder="1" applyAlignment="1">
      <alignment horizontal="center" vertical="center" wrapText="1"/>
    </xf>
    <xf numFmtId="168" fontId="1" fillId="25" borderId="0" xfId="6" applyNumberFormat="1" applyFont="1" applyFill="1" applyAlignment="1">
      <alignment horizontal="center" vertical="center"/>
    </xf>
    <xf numFmtId="168" fontId="1" fillId="25" borderId="5" xfId="6" applyNumberFormat="1" applyFont="1" applyFill="1" applyBorder="1" applyAlignment="1">
      <alignment horizontal="center" vertical="center"/>
    </xf>
    <xf numFmtId="165" fontId="21" fillId="25" borderId="26" xfId="9" applyFill="1" applyBorder="1" applyAlignment="1">
      <alignment horizontal="center" vertical="center"/>
    </xf>
    <xf numFmtId="165" fontId="21" fillId="25" borderId="27" xfId="9" applyFill="1" applyBorder="1" applyAlignment="1">
      <alignment horizontal="center" vertical="center"/>
    </xf>
    <xf numFmtId="168" fontId="1" fillId="25" borderId="0" xfId="6" applyNumberFormat="1" applyFont="1" applyFill="1" applyAlignment="1">
      <alignment horizontal="center" vertical="center" wrapText="1"/>
    </xf>
    <xf numFmtId="168" fontId="1" fillId="25" borderId="5" xfId="6" applyNumberFormat="1" applyFont="1" applyFill="1" applyBorder="1" applyAlignment="1">
      <alignment horizontal="center" vertical="center" wrapText="1"/>
    </xf>
    <xf numFmtId="168" fontId="1" fillId="25" borderId="9" xfId="6" applyNumberFormat="1" applyFont="1" applyFill="1" applyBorder="1" applyAlignment="1">
      <alignment horizontal="center" vertical="center" wrapText="1"/>
    </xf>
    <xf numFmtId="165" fontId="38" fillId="25" borderId="4" xfId="6" applyFont="1" applyFill="1" applyBorder="1" applyAlignment="1">
      <alignment horizontal="center" vertical="center" wrapText="1"/>
    </xf>
    <xf numFmtId="165" fontId="38" fillId="25" borderId="6" xfId="6" applyFont="1" applyFill="1" applyBorder="1" applyAlignment="1">
      <alignment horizontal="center" vertical="center" wrapText="1"/>
    </xf>
    <xf numFmtId="165" fontId="38" fillId="25" borderId="11" xfId="6" applyFont="1" applyFill="1" applyBorder="1" applyAlignment="1">
      <alignment horizontal="center" vertical="center" wrapText="1"/>
    </xf>
    <xf numFmtId="0" fontId="21" fillId="25" borderId="19" xfId="9" applyNumberFormat="1" applyFill="1" applyBorder="1" applyAlignment="1">
      <alignment horizontal="center" vertical="center" wrapText="1"/>
    </xf>
    <xf numFmtId="0" fontId="21" fillId="25" borderId="20" xfId="9" applyNumberFormat="1" applyFill="1" applyBorder="1" applyAlignment="1">
      <alignment horizontal="center" vertical="center" wrapText="1"/>
    </xf>
    <xf numFmtId="0" fontId="35" fillId="29" borderId="23" xfId="9" applyNumberFormat="1" applyFont="1" applyFill="1" applyBorder="1" applyAlignment="1">
      <alignment horizontal="center" vertical="center" wrapText="1"/>
    </xf>
    <xf numFmtId="0" fontId="35" fillId="29" borderId="20" xfId="9" applyNumberFormat="1" applyFont="1" applyFill="1" applyBorder="1" applyAlignment="1">
      <alignment horizontal="center" vertical="center" wrapText="1"/>
    </xf>
    <xf numFmtId="165" fontId="3" fillId="13" borderId="8" xfId="6" applyFont="1" applyFill="1" applyBorder="1" applyAlignment="1">
      <alignment horizontal="center" vertical="center" wrapText="1"/>
    </xf>
    <xf numFmtId="165" fontId="3" fillId="13" borderId="1" xfId="6" applyFont="1" applyFill="1" applyBorder="1" applyAlignment="1">
      <alignment horizontal="center" vertical="center" wrapText="1"/>
    </xf>
    <xf numFmtId="165" fontId="3" fillId="13" borderId="3" xfId="6" applyFont="1" applyFill="1" applyBorder="1" applyAlignment="1">
      <alignment horizontal="center" vertical="center" wrapText="1"/>
    </xf>
    <xf numFmtId="165" fontId="3" fillId="13" borderId="9" xfId="6" applyFont="1" applyFill="1" applyBorder="1" applyAlignment="1">
      <alignment horizontal="center" vertical="center" wrapText="1"/>
    </xf>
    <xf numFmtId="165" fontId="3" fillId="13" borderId="0" xfId="6" applyFont="1" applyFill="1" applyAlignment="1">
      <alignment horizontal="center" vertical="center" wrapText="1"/>
    </xf>
    <xf numFmtId="165" fontId="3" fillId="13" borderId="5" xfId="6" applyFont="1" applyFill="1" applyBorder="1" applyAlignment="1">
      <alignment horizontal="center" vertical="center" wrapText="1"/>
    </xf>
    <xf numFmtId="165" fontId="3" fillId="13" borderId="10" xfId="6" applyFont="1" applyFill="1" applyBorder="1" applyAlignment="1">
      <alignment horizontal="center" vertical="center" wrapText="1"/>
    </xf>
    <xf numFmtId="165" fontId="3" fillId="13" borderId="2" xfId="6" applyFont="1" applyFill="1" applyBorder="1" applyAlignment="1">
      <alignment horizontal="center" vertical="center" wrapText="1"/>
    </xf>
    <xf numFmtId="165" fontId="3" fillId="13" borderId="7" xfId="6" applyFont="1" applyFill="1" applyBorder="1" applyAlignment="1">
      <alignment horizontal="center" vertical="center" wrapText="1"/>
    </xf>
    <xf numFmtId="0" fontId="43" fillId="11" borderId="4" xfId="5" applyFont="1" applyFill="1" applyBorder="1" applyAlignment="1">
      <alignment horizontal="center" vertical="center" wrapText="1"/>
    </xf>
    <xf numFmtId="0" fontId="43" fillId="11" borderId="11" xfId="5" applyFont="1" applyFill="1" applyBorder="1" applyAlignment="1">
      <alignment horizontal="center" vertical="center" wrapText="1"/>
    </xf>
    <xf numFmtId="168" fontId="1" fillId="25" borderId="10" xfId="6" applyNumberFormat="1" applyFont="1" applyFill="1" applyBorder="1" applyAlignment="1">
      <alignment horizontal="center" vertical="center" wrapText="1"/>
    </xf>
    <xf numFmtId="168" fontId="1" fillId="25" borderId="2" xfId="6" applyNumberFormat="1" applyFont="1" applyFill="1" applyBorder="1" applyAlignment="1">
      <alignment horizontal="center" vertical="center" wrapText="1"/>
    </xf>
    <xf numFmtId="168" fontId="1" fillId="25" borderId="7" xfId="6" applyNumberFormat="1" applyFont="1" applyFill="1" applyBorder="1" applyAlignment="1">
      <alignment horizontal="center" vertical="center" wrapText="1"/>
    </xf>
    <xf numFmtId="0" fontId="1" fillId="8" borderId="0" xfId="18" applyFont="1" applyFill="1" applyAlignment="1">
      <alignment horizontal="center" vertical="center" wrapText="1"/>
    </xf>
    <xf numFmtId="168" fontId="39" fillId="25" borderId="17" xfId="6" applyNumberFormat="1" applyFont="1" applyFill="1" applyBorder="1" applyAlignment="1">
      <alignment horizontal="center" vertical="center"/>
    </xf>
    <xf numFmtId="168" fontId="39" fillId="25" borderId="22" xfId="6" applyNumberFormat="1" applyFont="1" applyFill="1" applyBorder="1" applyAlignment="1">
      <alignment horizontal="center" vertical="center"/>
    </xf>
    <xf numFmtId="168" fontId="39" fillId="25" borderId="18" xfId="6" applyNumberFormat="1" applyFont="1" applyFill="1" applyBorder="1" applyAlignment="1">
      <alignment horizontal="center" vertical="center"/>
    </xf>
    <xf numFmtId="165" fontId="1" fillId="25" borderId="1" xfId="6" applyFont="1" applyFill="1" applyBorder="1" applyAlignment="1">
      <alignment horizontal="center" vertical="center"/>
    </xf>
    <xf numFmtId="165" fontId="1" fillId="25" borderId="3" xfId="6" applyFont="1" applyFill="1" applyBorder="1" applyAlignment="1">
      <alignment horizontal="center" vertical="center"/>
    </xf>
  </cellXfs>
  <cellStyles count="20">
    <cellStyle name="Euro" xfId="7" xr:uid="{515127C9-B7C5-4C94-ADF3-DF019877F942}"/>
    <cellStyle name="Hyperlink 2" xfId="5" xr:uid="{421A4663-455C-4DDE-8F9C-9EB654B1A9A1}"/>
    <cellStyle name="Link" xfId="2" builtinId="8"/>
    <cellStyle name="Link 2" xfId="9" xr:uid="{6C8F7E4D-D8CB-40A4-9009-7240E5E488EB}"/>
    <cellStyle name="Normal 2" xfId="3" xr:uid="{00000000-0005-0000-0000-000001000000}"/>
    <cellStyle name="Normal 2 2" xfId="15" xr:uid="{98AA2A19-216D-4C96-BE5F-6777CAD191CF}"/>
    <cellStyle name="Normal 2 3" xfId="12" xr:uid="{28764A01-AC41-4B85-B17D-60806857EB33}"/>
    <cellStyle name="Normal 2 4" xfId="10" xr:uid="{27D29C8D-6BCD-4E9C-856E-E92A75D4B9FD}"/>
    <cellStyle name="Normal 3" xfId="4" xr:uid="{C6549FC2-4871-46EA-A4B3-B3F39AEF2F7B}"/>
    <cellStyle name="Normal 3 2" xfId="16" xr:uid="{A00621F1-C752-4FD1-87F7-33CE65F64B7E}"/>
    <cellStyle name="Normal 3 3" xfId="13" xr:uid="{4B42DEFC-A7EA-4E3C-AE6E-54E2087BCC44}"/>
    <cellStyle name="Normal 3 4" xfId="19" xr:uid="{65E9905A-5235-4FE7-B4B1-C9B69E2F8E24}"/>
    <cellStyle name="Normal 4" xfId="11" xr:uid="{5A67815E-A9C1-422A-B9C7-574EBB139C6E}"/>
    <cellStyle name="Normal 4 2" xfId="17" xr:uid="{8A3F9B9C-60BA-49CC-8BC0-CA08BF3589B6}"/>
    <cellStyle name="Normal 4 3" xfId="14" xr:uid="{F81A40E0-3397-4E14-82F7-1EB63C7C3807}"/>
    <cellStyle name="Normal 5" xfId="18" xr:uid="{D4D91BBC-51FA-4CCB-B57F-F6BEADB76BFB}"/>
    <cellStyle name="Normal_00250r0P802-15_WG-Sep00 Meeting Objectives and Agenda" xfId="8" xr:uid="{159E64AB-17D4-4C8E-A561-AF53E0473EC1}"/>
    <cellStyle name="Normal_15-07-0540-01-004a-ieee-jan-london-15-4a-meeting-agenda-and-objectives" xfId="1" xr:uid="{00000000-0005-0000-0000-000002000000}"/>
    <cellStyle name="Standard" xfId="0" builtinId="0"/>
    <cellStyle name="Standard 2" xfId="6" xr:uid="{80F1CD68-0E6D-4404-8441-200AE7AF895F}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:a16="http://schemas.microsoft.com/office/drawing/2014/main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:a16="http://schemas.microsoft.com/office/drawing/2014/main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:a16="http://schemas.microsoft.com/office/drawing/2014/main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:a16="http://schemas.microsoft.com/office/drawing/2014/main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:a16="http://schemas.microsoft.com/office/drawing/2014/main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:a16="http://schemas.microsoft.com/office/drawing/2014/main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:a16="http://schemas.microsoft.com/office/drawing/2014/main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:a16="http://schemas.microsoft.com/office/drawing/2014/main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:a16="http://schemas.microsoft.com/office/drawing/2014/main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:a16="http://schemas.microsoft.com/office/drawing/2014/main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:a16="http://schemas.microsoft.com/office/drawing/2014/main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:a16="http://schemas.microsoft.com/office/drawing/2014/main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:a16="http://schemas.microsoft.com/office/drawing/2014/main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:a16="http://schemas.microsoft.com/office/drawing/2014/main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:a16="http://schemas.microsoft.com/office/drawing/2014/main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:a16="http://schemas.microsoft.com/office/drawing/2014/main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:a16="http://schemas.microsoft.com/office/drawing/2014/main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1592b18a75ab4f35afc5a0a130f43334" TargetMode="External"/><Relationship Id="rId2" Type="http://schemas.openxmlformats.org/officeDocument/2006/relationships/hyperlink" Target="mailto:23346912072@ieeesa.webex.com" TargetMode="External"/><Relationship Id="rId1" Type="http://schemas.openxmlformats.org/officeDocument/2006/relationships/hyperlink" Target="https://ieeesa.webex.com/ieeesa/j.php?MTID=m0f5ac6f381083d486829442bf42c1a5f" TargetMode="Externa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c886e884539ff9982c9d313599608096" TargetMode="External"/><Relationship Id="rId13" Type="http://schemas.openxmlformats.org/officeDocument/2006/relationships/hyperlink" Target="https://ieeesa.webex.com/ieeesa/j.php?MTID=me425ee822448b188d09076c9d858ab54" TargetMode="External"/><Relationship Id="rId18" Type="http://schemas.openxmlformats.org/officeDocument/2006/relationships/hyperlink" Target="https://ieeesa.webex.com/ieeesa/j.php?MTID=m39cd4143daca9df0251e167562c5bd33" TargetMode="External"/><Relationship Id="rId3" Type="http://schemas.openxmlformats.org/officeDocument/2006/relationships/hyperlink" Target="https://ieeesa.webex.com/ieeesa/j.php?MTID=m39cd4143daca9df0251e167562c5bd33" TargetMode="External"/><Relationship Id="rId7" Type="http://schemas.openxmlformats.org/officeDocument/2006/relationships/hyperlink" Target="https://ieeesa.webex.com/ieeesa/j.php?MTID=mc886e884539ff9982c9d313599608096" TargetMode="External"/><Relationship Id="rId12" Type="http://schemas.openxmlformats.org/officeDocument/2006/relationships/hyperlink" Target="https://ieeesa.webex.com/ieeesa/j.php?MTID=mc886e884539ff9982c9d313599608096" TargetMode="External"/><Relationship Id="rId17" Type="http://schemas.openxmlformats.org/officeDocument/2006/relationships/hyperlink" Target="https://ieeesa.webex.com/ieeesa/j.php?MTID=me425ee822448b188d09076c9d858ab54" TargetMode="External"/><Relationship Id="rId2" Type="http://schemas.openxmlformats.org/officeDocument/2006/relationships/hyperlink" Target="https://ieeesa.webex.com/ieeesa/j.php?MTID=me425ee822448b188d09076c9d858ab54" TargetMode="External"/><Relationship Id="rId16" Type="http://schemas.openxmlformats.org/officeDocument/2006/relationships/hyperlink" Target="https://ieeesa.webex.com/ieeesa/j.php?MTID=mc886e884539ff9982c9d313599608096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ieeesa.webex.com/ieeesa/j.php?MTID=mc886e884539ff9982c9d313599608096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0f5ac6f381083d486829442bf42c1a5f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ieeesa.webex.com/ieeesa/j.php?MTID=m0f5ac6f381083d486829442bf42c1a5f" TargetMode="External"/><Relationship Id="rId10" Type="http://schemas.openxmlformats.org/officeDocument/2006/relationships/hyperlink" Target="https://ieeesa.webex.com/ieeesa/j.php?MTID=m39cd4143daca9df0251e167562c5bd33" TargetMode="External"/><Relationship Id="rId19" Type="http://schemas.openxmlformats.org/officeDocument/2006/relationships/hyperlink" Target="https://ieeesa.webex.com/ieeesa/j.php?MTID=m0f5ac6f381083d486829442bf42c1a5f" TargetMode="External"/><Relationship Id="rId4" Type="http://schemas.openxmlformats.org/officeDocument/2006/relationships/hyperlink" Target="https://ieeesa.webex.com/ieeesa/j.php?MTID=m0f5ac6f381083d486829442bf42c1a5f" TargetMode="External"/><Relationship Id="rId9" Type="http://schemas.openxmlformats.org/officeDocument/2006/relationships/hyperlink" Target="https://ieeesa.webex.com/ieeesa/j.php?MTID=me425ee822448b188d09076c9d858ab54" TargetMode="External"/><Relationship Id="rId14" Type="http://schemas.openxmlformats.org/officeDocument/2006/relationships/hyperlink" Target="https://ieeesa.webex.com/ieeesa/j.php?MTID=m39cd4143daca9df0251e167562c5bd33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1"/>
  <sheetViews>
    <sheetView tabSelected="1" zoomScaleNormal="100" zoomScaleSheetLayoutView="100" workbookViewId="0">
      <selection activeCell="B15" sqref="B15"/>
    </sheetView>
  </sheetViews>
  <sheetFormatPr baseColWidth="10" defaultColWidth="9.08984375" defaultRowHeight="14.5" x14ac:dyDescent="0.35"/>
  <cols>
    <col min="1" max="1" width="11.08984375" customWidth="1"/>
    <col min="2" max="2" width="105.08984375" customWidth="1"/>
    <col min="3" max="3" width="16.08984375" customWidth="1"/>
    <col min="4" max="4" width="5.453125" customWidth="1"/>
    <col min="5" max="5" width="13.08984375" customWidth="1"/>
    <col min="258" max="258" width="105.08984375" customWidth="1"/>
    <col min="259" max="259" width="16.08984375" customWidth="1"/>
    <col min="260" max="260" width="5.453125" customWidth="1"/>
    <col min="261" max="261" width="13.08984375" customWidth="1"/>
    <col min="514" max="514" width="105.08984375" customWidth="1"/>
    <col min="515" max="515" width="16.08984375" customWidth="1"/>
    <col min="516" max="516" width="5.453125" customWidth="1"/>
    <col min="517" max="517" width="13.08984375" customWidth="1"/>
    <col min="770" max="770" width="105.08984375" customWidth="1"/>
    <col min="771" max="771" width="16.08984375" customWidth="1"/>
    <col min="772" max="772" width="5.453125" customWidth="1"/>
    <col min="773" max="773" width="13.08984375" customWidth="1"/>
    <col min="1026" max="1026" width="105.08984375" customWidth="1"/>
    <col min="1027" max="1027" width="16.08984375" customWidth="1"/>
    <col min="1028" max="1028" width="5.453125" customWidth="1"/>
    <col min="1029" max="1029" width="13.08984375" customWidth="1"/>
    <col min="1282" max="1282" width="105.08984375" customWidth="1"/>
    <col min="1283" max="1283" width="16.08984375" customWidth="1"/>
    <col min="1284" max="1284" width="5.453125" customWidth="1"/>
    <col min="1285" max="1285" width="13.08984375" customWidth="1"/>
    <col min="1538" max="1538" width="105.08984375" customWidth="1"/>
    <col min="1539" max="1539" width="16.08984375" customWidth="1"/>
    <col min="1540" max="1540" width="5.453125" customWidth="1"/>
    <col min="1541" max="1541" width="13.08984375" customWidth="1"/>
    <col min="1794" max="1794" width="105.08984375" customWidth="1"/>
    <col min="1795" max="1795" width="16.08984375" customWidth="1"/>
    <col min="1796" max="1796" width="5.453125" customWidth="1"/>
    <col min="1797" max="1797" width="13.08984375" customWidth="1"/>
    <col min="2050" max="2050" width="105.08984375" customWidth="1"/>
    <col min="2051" max="2051" width="16.08984375" customWidth="1"/>
    <col min="2052" max="2052" width="5.453125" customWidth="1"/>
    <col min="2053" max="2053" width="13.08984375" customWidth="1"/>
    <col min="2306" max="2306" width="105.08984375" customWidth="1"/>
    <col min="2307" max="2307" width="16.08984375" customWidth="1"/>
    <col min="2308" max="2308" width="5.453125" customWidth="1"/>
    <col min="2309" max="2309" width="13.08984375" customWidth="1"/>
    <col min="2562" max="2562" width="105.08984375" customWidth="1"/>
    <col min="2563" max="2563" width="16.08984375" customWidth="1"/>
    <col min="2564" max="2564" width="5.453125" customWidth="1"/>
    <col min="2565" max="2565" width="13.08984375" customWidth="1"/>
    <col min="2818" max="2818" width="105.08984375" customWidth="1"/>
    <col min="2819" max="2819" width="16.08984375" customWidth="1"/>
    <col min="2820" max="2820" width="5.453125" customWidth="1"/>
    <col min="2821" max="2821" width="13.08984375" customWidth="1"/>
    <col min="3074" max="3074" width="105.08984375" customWidth="1"/>
    <col min="3075" max="3075" width="16.08984375" customWidth="1"/>
    <col min="3076" max="3076" width="5.453125" customWidth="1"/>
    <col min="3077" max="3077" width="13.08984375" customWidth="1"/>
    <col min="3330" max="3330" width="105.08984375" customWidth="1"/>
    <col min="3331" max="3331" width="16.08984375" customWidth="1"/>
    <col min="3332" max="3332" width="5.453125" customWidth="1"/>
    <col min="3333" max="3333" width="13.08984375" customWidth="1"/>
    <col min="3586" max="3586" width="105.08984375" customWidth="1"/>
    <col min="3587" max="3587" width="16.08984375" customWidth="1"/>
    <col min="3588" max="3588" width="5.453125" customWidth="1"/>
    <col min="3589" max="3589" width="13.08984375" customWidth="1"/>
    <col min="3842" max="3842" width="105.08984375" customWidth="1"/>
    <col min="3843" max="3843" width="16.08984375" customWidth="1"/>
    <col min="3844" max="3844" width="5.453125" customWidth="1"/>
    <col min="3845" max="3845" width="13.08984375" customWidth="1"/>
    <col min="4098" max="4098" width="105.08984375" customWidth="1"/>
    <col min="4099" max="4099" width="16.08984375" customWidth="1"/>
    <col min="4100" max="4100" width="5.453125" customWidth="1"/>
    <col min="4101" max="4101" width="13.08984375" customWidth="1"/>
    <col min="4354" max="4354" width="105.08984375" customWidth="1"/>
    <col min="4355" max="4355" width="16.08984375" customWidth="1"/>
    <col min="4356" max="4356" width="5.453125" customWidth="1"/>
    <col min="4357" max="4357" width="13.08984375" customWidth="1"/>
    <col min="4610" max="4610" width="105.08984375" customWidth="1"/>
    <col min="4611" max="4611" width="16.08984375" customWidth="1"/>
    <col min="4612" max="4612" width="5.453125" customWidth="1"/>
    <col min="4613" max="4613" width="13.08984375" customWidth="1"/>
    <col min="4866" max="4866" width="105.08984375" customWidth="1"/>
    <col min="4867" max="4867" width="16.08984375" customWidth="1"/>
    <col min="4868" max="4868" width="5.453125" customWidth="1"/>
    <col min="4869" max="4869" width="13.08984375" customWidth="1"/>
    <col min="5122" max="5122" width="105.08984375" customWidth="1"/>
    <col min="5123" max="5123" width="16.08984375" customWidth="1"/>
    <col min="5124" max="5124" width="5.453125" customWidth="1"/>
    <col min="5125" max="5125" width="13.08984375" customWidth="1"/>
    <col min="5378" max="5378" width="105.08984375" customWidth="1"/>
    <col min="5379" max="5379" width="16.08984375" customWidth="1"/>
    <col min="5380" max="5380" width="5.453125" customWidth="1"/>
    <col min="5381" max="5381" width="13.08984375" customWidth="1"/>
    <col min="5634" max="5634" width="105.08984375" customWidth="1"/>
    <col min="5635" max="5635" width="16.08984375" customWidth="1"/>
    <col min="5636" max="5636" width="5.453125" customWidth="1"/>
    <col min="5637" max="5637" width="13.08984375" customWidth="1"/>
    <col min="5890" max="5890" width="105.08984375" customWidth="1"/>
    <col min="5891" max="5891" width="16.08984375" customWidth="1"/>
    <col min="5892" max="5892" width="5.453125" customWidth="1"/>
    <col min="5893" max="5893" width="13.08984375" customWidth="1"/>
    <col min="6146" max="6146" width="105.08984375" customWidth="1"/>
    <col min="6147" max="6147" width="16.08984375" customWidth="1"/>
    <col min="6148" max="6148" width="5.453125" customWidth="1"/>
    <col min="6149" max="6149" width="13.08984375" customWidth="1"/>
    <col min="6402" max="6402" width="105.08984375" customWidth="1"/>
    <col min="6403" max="6403" width="16.08984375" customWidth="1"/>
    <col min="6404" max="6404" width="5.453125" customWidth="1"/>
    <col min="6405" max="6405" width="13.08984375" customWidth="1"/>
    <col min="6658" max="6658" width="105.08984375" customWidth="1"/>
    <col min="6659" max="6659" width="16.08984375" customWidth="1"/>
    <col min="6660" max="6660" width="5.453125" customWidth="1"/>
    <col min="6661" max="6661" width="13.08984375" customWidth="1"/>
    <col min="6914" max="6914" width="105.08984375" customWidth="1"/>
    <col min="6915" max="6915" width="16.08984375" customWidth="1"/>
    <col min="6916" max="6916" width="5.453125" customWidth="1"/>
    <col min="6917" max="6917" width="13.08984375" customWidth="1"/>
    <col min="7170" max="7170" width="105.08984375" customWidth="1"/>
    <col min="7171" max="7171" width="16.08984375" customWidth="1"/>
    <col min="7172" max="7172" width="5.453125" customWidth="1"/>
    <col min="7173" max="7173" width="13.08984375" customWidth="1"/>
    <col min="7426" max="7426" width="105.08984375" customWidth="1"/>
    <col min="7427" max="7427" width="16.08984375" customWidth="1"/>
    <col min="7428" max="7428" width="5.453125" customWidth="1"/>
    <col min="7429" max="7429" width="13.08984375" customWidth="1"/>
    <col min="7682" max="7682" width="105.08984375" customWidth="1"/>
    <col min="7683" max="7683" width="16.08984375" customWidth="1"/>
    <col min="7684" max="7684" width="5.453125" customWidth="1"/>
    <col min="7685" max="7685" width="13.08984375" customWidth="1"/>
    <col min="7938" max="7938" width="105.08984375" customWidth="1"/>
    <col min="7939" max="7939" width="16.08984375" customWidth="1"/>
    <col min="7940" max="7940" width="5.453125" customWidth="1"/>
    <col min="7941" max="7941" width="13.08984375" customWidth="1"/>
    <col min="8194" max="8194" width="105.08984375" customWidth="1"/>
    <col min="8195" max="8195" width="16.08984375" customWidth="1"/>
    <col min="8196" max="8196" width="5.453125" customWidth="1"/>
    <col min="8197" max="8197" width="13.08984375" customWidth="1"/>
    <col min="8450" max="8450" width="105.08984375" customWidth="1"/>
    <col min="8451" max="8451" width="16.08984375" customWidth="1"/>
    <col min="8452" max="8452" width="5.453125" customWidth="1"/>
    <col min="8453" max="8453" width="13.08984375" customWidth="1"/>
    <col min="8706" max="8706" width="105.08984375" customWidth="1"/>
    <col min="8707" max="8707" width="16.08984375" customWidth="1"/>
    <col min="8708" max="8708" width="5.453125" customWidth="1"/>
    <col min="8709" max="8709" width="13.08984375" customWidth="1"/>
    <col min="8962" max="8962" width="105.08984375" customWidth="1"/>
    <col min="8963" max="8963" width="16.08984375" customWidth="1"/>
    <col min="8964" max="8964" width="5.453125" customWidth="1"/>
    <col min="8965" max="8965" width="13.08984375" customWidth="1"/>
    <col min="9218" max="9218" width="105.08984375" customWidth="1"/>
    <col min="9219" max="9219" width="16.08984375" customWidth="1"/>
    <col min="9220" max="9220" width="5.453125" customWidth="1"/>
    <col min="9221" max="9221" width="13.08984375" customWidth="1"/>
    <col min="9474" max="9474" width="105.08984375" customWidth="1"/>
    <col min="9475" max="9475" width="16.08984375" customWidth="1"/>
    <col min="9476" max="9476" width="5.453125" customWidth="1"/>
    <col min="9477" max="9477" width="13.08984375" customWidth="1"/>
    <col min="9730" max="9730" width="105.08984375" customWidth="1"/>
    <col min="9731" max="9731" width="16.08984375" customWidth="1"/>
    <col min="9732" max="9732" width="5.453125" customWidth="1"/>
    <col min="9733" max="9733" width="13.08984375" customWidth="1"/>
    <col min="9986" max="9986" width="105.08984375" customWidth="1"/>
    <col min="9987" max="9987" width="16.08984375" customWidth="1"/>
    <col min="9988" max="9988" width="5.453125" customWidth="1"/>
    <col min="9989" max="9989" width="13.08984375" customWidth="1"/>
    <col min="10242" max="10242" width="105.08984375" customWidth="1"/>
    <col min="10243" max="10243" width="16.08984375" customWidth="1"/>
    <col min="10244" max="10244" width="5.453125" customWidth="1"/>
    <col min="10245" max="10245" width="13.08984375" customWidth="1"/>
    <col min="10498" max="10498" width="105.08984375" customWidth="1"/>
    <col min="10499" max="10499" width="16.08984375" customWidth="1"/>
    <col min="10500" max="10500" width="5.453125" customWidth="1"/>
    <col min="10501" max="10501" width="13.08984375" customWidth="1"/>
    <col min="10754" max="10754" width="105.08984375" customWidth="1"/>
    <col min="10755" max="10755" width="16.08984375" customWidth="1"/>
    <col min="10756" max="10756" width="5.453125" customWidth="1"/>
    <col min="10757" max="10757" width="13.08984375" customWidth="1"/>
    <col min="11010" max="11010" width="105.08984375" customWidth="1"/>
    <col min="11011" max="11011" width="16.08984375" customWidth="1"/>
    <col min="11012" max="11012" width="5.453125" customWidth="1"/>
    <col min="11013" max="11013" width="13.08984375" customWidth="1"/>
    <col min="11266" max="11266" width="105.08984375" customWidth="1"/>
    <col min="11267" max="11267" width="16.08984375" customWidth="1"/>
    <col min="11268" max="11268" width="5.453125" customWidth="1"/>
    <col min="11269" max="11269" width="13.08984375" customWidth="1"/>
    <col min="11522" max="11522" width="105.08984375" customWidth="1"/>
    <col min="11523" max="11523" width="16.08984375" customWidth="1"/>
    <col min="11524" max="11524" width="5.453125" customWidth="1"/>
    <col min="11525" max="11525" width="13.08984375" customWidth="1"/>
    <col min="11778" max="11778" width="105.08984375" customWidth="1"/>
    <col min="11779" max="11779" width="16.08984375" customWidth="1"/>
    <col min="11780" max="11780" width="5.453125" customWidth="1"/>
    <col min="11781" max="11781" width="13.08984375" customWidth="1"/>
    <col min="12034" max="12034" width="105.08984375" customWidth="1"/>
    <col min="12035" max="12035" width="16.08984375" customWidth="1"/>
    <col min="12036" max="12036" width="5.453125" customWidth="1"/>
    <col min="12037" max="12037" width="13.08984375" customWidth="1"/>
    <col min="12290" max="12290" width="105.08984375" customWidth="1"/>
    <col min="12291" max="12291" width="16.08984375" customWidth="1"/>
    <col min="12292" max="12292" width="5.453125" customWidth="1"/>
    <col min="12293" max="12293" width="13.08984375" customWidth="1"/>
    <col min="12546" max="12546" width="105.08984375" customWidth="1"/>
    <col min="12547" max="12547" width="16.08984375" customWidth="1"/>
    <col min="12548" max="12548" width="5.453125" customWidth="1"/>
    <col min="12549" max="12549" width="13.08984375" customWidth="1"/>
    <col min="12802" max="12802" width="105.08984375" customWidth="1"/>
    <col min="12803" max="12803" width="16.08984375" customWidth="1"/>
    <col min="12804" max="12804" width="5.453125" customWidth="1"/>
    <col min="12805" max="12805" width="13.08984375" customWidth="1"/>
    <col min="13058" max="13058" width="105.08984375" customWidth="1"/>
    <col min="13059" max="13059" width="16.08984375" customWidth="1"/>
    <col min="13060" max="13060" width="5.453125" customWidth="1"/>
    <col min="13061" max="13061" width="13.08984375" customWidth="1"/>
    <col min="13314" max="13314" width="105.08984375" customWidth="1"/>
    <col min="13315" max="13315" width="16.08984375" customWidth="1"/>
    <col min="13316" max="13316" width="5.453125" customWidth="1"/>
    <col min="13317" max="13317" width="13.08984375" customWidth="1"/>
    <col min="13570" max="13570" width="105.08984375" customWidth="1"/>
    <col min="13571" max="13571" width="16.08984375" customWidth="1"/>
    <col min="13572" max="13572" width="5.453125" customWidth="1"/>
    <col min="13573" max="13573" width="13.08984375" customWidth="1"/>
    <col min="13826" max="13826" width="105.08984375" customWidth="1"/>
    <col min="13827" max="13827" width="16.08984375" customWidth="1"/>
    <col min="13828" max="13828" width="5.453125" customWidth="1"/>
    <col min="13829" max="13829" width="13.08984375" customWidth="1"/>
    <col min="14082" max="14082" width="105.08984375" customWidth="1"/>
    <col min="14083" max="14083" width="16.08984375" customWidth="1"/>
    <col min="14084" max="14084" width="5.453125" customWidth="1"/>
    <col min="14085" max="14085" width="13.08984375" customWidth="1"/>
    <col min="14338" max="14338" width="105.08984375" customWidth="1"/>
    <col min="14339" max="14339" width="16.08984375" customWidth="1"/>
    <col min="14340" max="14340" width="5.453125" customWidth="1"/>
    <col min="14341" max="14341" width="13.08984375" customWidth="1"/>
    <col min="14594" max="14594" width="105.08984375" customWidth="1"/>
    <col min="14595" max="14595" width="16.08984375" customWidth="1"/>
    <col min="14596" max="14596" width="5.453125" customWidth="1"/>
    <col min="14597" max="14597" width="13.08984375" customWidth="1"/>
    <col min="14850" max="14850" width="105.08984375" customWidth="1"/>
    <col min="14851" max="14851" width="16.08984375" customWidth="1"/>
    <col min="14852" max="14852" width="5.453125" customWidth="1"/>
    <col min="14853" max="14853" width="13.08984375" customWidth="1"/>
    <col min="15106" max="15106" width="105.08984375" customWidth="1"/>
    <col min="15107" max="15107" width="16.08984375" customWidth="1"/>
    <col min="15108" max="15108" width="5.453125" customWidth="1"/>
    <col min="15109" max="15109" width="13.08984375" customWidth="1"/>
    <col min="15362" max="15362" width="105.08984375" customWidth="1"/>
    <col min="15363" max="15363" width="16.08984375" customWidth="1"/>
    <col min="15364" max="15364" width="5.453125" customWidth="1"/>
    <col min="15365" max="15365" width="13.08984375" customWidth="1"/>
    <col min="15618" max="15618" width="105.08984375" customWidth="1"/>
    <col min="15619" max="15619" width="16.08984375" customWidth="1"/>
    <col min="15620" max="15620" width="5.453125" customWidth="1"/>
    <col min="15621" max="15621" width="13.08984375" customWidth="1"/>
    <col min="15874" max="15874" width="105.08984375" customWidth="1"/>
    <col min="15875" max="15875" width="16.08984375" customWidth="1"/>
    <col min="15876" max="15876" width="5.453125" customWidth="1"/>
    <col min="15877" max="15877" width="13.08984375" customWidth="1"/>
    <col min="16130" max="16130" width="105.08984375" customWidth="1"/>
    <col min="16131" max="16131" width="16.08984375" customWidth="1"/>
    <col min="16132" max="16132" width="5.453125" customWidth="1"/>
    <col min="16133" max="16133" width="13.08984375" customWidth="1"/>
  </cols>
  <sheetData>
    <row r="1" spans="1:24" s="32" customFormat="1" ht="23" x14ac:dyDescent="0.35">
      <c r="A1" s="120" t="s">
        <v>9</v>
      </c>
      <c r="B1" s="18" t="s">
        <v>11</v>
      </c>
      <c r="C1" s="18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29"/>
      <c r="T1" s="30"/>
      <c r="U1" s="30"/>
      <c r="V1" s="29"/>
      <c r="W1" s="30"/>
      <c r="X1" s="31"/>
    </row>
    <row r="2" spans="1:24" s="32" customFormat="1" ht="23" x14ac:dyDescent="0.5">
      <c r="A2" s="121"/>
      <c r="B2" s="22" t="s">
        <v>12</v>
      </c>
      <c r="C2" s="22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33"/>
      <c r="T2" s="33"/>
      <c r="U2" s="33"/>
      <c r="V2" s="33"/>
      <c r="W2" s="33"/>
      <c r="X2" s="34"/>
    </row>
    <row r="3" spans="1:24" s="32" customFormat="1" ht="15" thickBot="1" x14ac:dyDescent="0.4">
      <c r="A3" s="121"/>
      <c r="B3" s="25" t="s">
        <v>5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35"/>
      <c r="T3" s="35"/>
      <c r="U3" s="35"/>
      <c r="V3" s="35"/>
      <c r="W3" s="35"/>
      <c r="X3" s="36"/>
    </row>
    <row r="4" spans="1:24" s="4" customFormat="1" x14ac:dyDescent="0.3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"/>
      <c r="Q4" s="2"/>
      <c r="R4" s="2"/>
      <c r="S4" s="2"/>
      <c r="T4" s="2"/>
      <c r="U4" s="3"/>
      <c r="V4" s="2"/>
    </row>
    <row r="5" spans="1:24" s="38" customFormat="1" ht="18" x14ac:dyDescent="0.35">
      <c r="A5" s="37" t="s">
        <v>13</v>
      </c>
      <c r="C5" s="39"/>
      <c r="D5" s="39"/>
      <c r="E5" s="39"/>
    </row>
    <row r="6" spans="1:24" x14ac:dyDescent="0.35">
      <c r="A6" s="5"/>
      <c r="B6" s="6"/>
      <c r="C6" s="7"/>
      <c r="D6" s="7"/>
      <c r="E6" s="8" t="s">
        <v>8</v>
      </c>
    </row>
    <row r="7" spans="1:24" x14ac:dyDescent="0.35">
      <c r="A7" s="5">
        <v>1.1000000000000001</v>
      </c>
      <c r="B7" s="6" t="s">
        <v>1</v>
      </c>
      <c r="C7" s="7" t="s">
        <v>2</v>
      </c>
      <c r="D7" s="7">
        <v>0</v>
      </c>
      <c r="E7" s="8">
        <f>TIME(8,0,0)</f>
        <v>0.33333333333333331</v>
      </c>
    </row>
    <row r="8" spans="1:24" x14ac:dyDescent="0.35">
      <c r="A8" s="5">
        <v>1.2</v>
      </c>
      <c r="B8" s="6" t="s">
        <v>0</v>
      </c>
      <c r="C8" s="7" t="s">
        <v>2</v>
      </c>
      <c r="D8" s="7">
        <v>4</v>
      </c>
      <c r="E8" s="8">
        <f>E7+TIME(0,D8,G3)</f>
        <v>0.33611111111111108</v>
      </c>
    </row>
    <row r="9" spans="1:24" x14ac:dyDescent="0.35">
      <c r="A9" s="5">
        <v>1.3</v>
      </c>
      <c r="B9" s="6" t="s">
        <v>156</v>
      </c>
      <c r="C9" s="7" t="s">
        <v>2</v>
      </c>
      <c r="D9" s="7">
        <v>3</v>
      </c>
      <c r="E9" s="8">
        <f t="shared" ref="E9:E13" si="0">E8+TIME(0,D9,G4)</f>
        <v>0.33819444444444441</v>
      </c>
    </row>
    <row r="10" spans="1:24" x14ac:dyDescent="0.35">
      <c r="A10" s="5">
        <v>1.4</v>
      </c>
      <c r="B10" s="6" t="s">
        <v>16</v>
      </c>
      <c r="C10" s="7" t="s">
        <v>3</v>
      </c>
      <c r="D10" s="7">
        <v>3</v>
      </c>
      <c r="E10" s="8">
        <f t="shared" si="0"/>
        <v>0.34027777777777773</v>
      </c>
    </row>
    <row r="11" spans="1:24" x14ac:dyDescent="0.35">
      <c r="A11" s="5">
        <v>1.5</v>
      </c>
      <c r="B11" s="6" t="s">
        <v>17</v>
      </c>
      <c r="C11" s="7" t="s">
        <v>2</v>
      </c>
      <c r="D11" s="7">
        <v>30</v>
      </c>
      <c r="E11" s="8">
        <f t="shared" si="0"/>
        <v>0.36111111111111105</v>
      </c>
    </row>
    <row r="12" spans="1:24" x14ac:dyDescent="0.35">
      <c r="A12" s="5">
        <v>1.6</v>
      </c>
      <c r="B12" s="6" t="s">
        <v>18</v>
      </c>
      <c r="C12" s="7" t="s">
        <v>2</v>
      </c>
      <c r="D12" s="6">
        <v>30</v>
      </c>
      <c r="E12" s="8">
        <f t="shared" si="0"/>
        <v>0.38194444444444436</v>
      </c>
    </row>
    <row r="13" spans="1:24" x14ac:dyDescent="0.35">
      <c r="A13" s="5">
        <v>1.7</v>
      </c>
      <c r="B13" s="6" t="s">
        <v>157</v>
      </c>
      <c r="C13" s="6" t="s">
        <v>20</v>
      </c>
      <c r="D13" s="6">
        <v>30</v>
      </c>
      <c r="E13" s="8">
        <f t="shared" si="0"/>
        <v>0.40277777777777768</v>
      </c>
    </row>
    <row r="14" spans="1:24" x14ac:dyDescent="0.35">
      <c r="A14" s="5">
        <v>1.8</v>
      </c>
      <c r="B14" s="9" t="s">
        <v>6</v>
      </c>
      <c r="C14" s="6" t="s">
        <v>7</v>
      </c>
      <c r="D14" s="6">
        <v>20</v>
      </c>
      <c r="E14" s="8">
        <f t="shared" ref="E14:E15" si="1">E13+TIME(0,D14,G9)</f>
        <v>0.41666666666666657</v>
      </c>
    </row>
    <row r="15" spans="1:24" x14ac:dyDescent="0.35">
      <c r="A15" s="5">
        <v>1.9</v>
      </c>
      <c r="B15" s="6" t="s">
        <v>4</v>
      </c>
      <c r="C15" s="7" t="s">
        <v>7</v>
      </c>
      <c r="D15" s="7">
        <v>0</v>
      </c>
      <c r="E15" s="8">
        <f t="shared" si="1"/>
        <v>0.41666666666666657</v>
      </c>
    </row>
    <row r="16" spans="1:24" s="4" customFormat="1" ht="18" x14ac:dyDescent="0.35">
      <c r="A16" s="10"/>
      <c r="C16" s="11"/>
      <c r="D16" s="11"/>
      <c r="E16" s="11"/>
    </row>
    <row r="17" spans="1:5" s="38" customFormat="1" ht="18" x14ac:dyDescent="0.35">
      <c r="A17" s="37" t="s">
        <v>14</v>
      </c>
      <c r="C17" s="39"/>
      <c r="D17" s="39"/>
      <c r="E17" s="39"/>
    </row>
    <row r="18" spans="1:5" x14ac:dyDescent="0.35">
      <c r="A18" s="5"/>
      <c r="B18" s="6"/>
      <c r="C18" s="7"/>
      <c r="D18" s="7"/>
      <c r="E18" s="8" t="s">
        <v>8</v>
      </c>
    </row>
    <row r="19" spans="1:5" x14ac:dyDescent="0.35">
      <c r="A19" s="5">
        <v>2.1</v>
      </c>
      <c r="B19" s="6" t="s">
        <v>1</v>
      </c>
      <c r="C19" s="7" t="s">
        <v>2</v>
      </c>
      <c r="D19" s="7">
        <v>0</v>
      </c>
      <c r="E19" s="8">
        <f>TIME(9,0,0)</f>
        <v>0.375</v>
      </c>
    </row>
    <row r="20" spans="1:5" x14ac:dyDescent="0.35">
      <c r="A20" s="5">
        <v>2.2000000000000002</v>
      </c>
      <c r="B20" s="6" t="s">
        <v>19</v>
      </c>
      <c r="C20" s="7" t="s">
        <v>2</v>
      </c>
      <c r="D20" s="7">
        <v>30</v>
      </c>
      <c r="E20" s="8">
        <f>E19+TIME(0,D20,G13)</f>
        <v>0.39583333333333331</v>
      </c>
    </row>
    <row r="21" spans="1:5" x14ac:dyDescent="0.35">
      <c r="A21" s="5">
        <v>2.2999999999999998</v>
      </c>
      <c r="B21" s="6" t="s">
        <v>6</v>
      </c>
      <c r="C21" s="7" t="s">
        <v>7</v>
      </c>
      <c r="D21" s="7">
        <v>30</v>
      </c>
      <c r="E21" s="8">
        <f t="shared" ref="E21:E22" si="2">E20+TIME(0,D21,G14)</f>
        <v>0.41666666666666663</v>
      </c>
    </row>
    <row r="22" spans="1:5" x14ac:dyDescent="0.35">
      <c r="A22" s="5">
        <v>2.4</v>
      </c>
      <c r="B22" s="6" t="s">
        <v>4</v>
      </c>
      <c r="C22" s="7" t="s">
        <v>2</v>
      </c>
      <c r="D22" s="7">
        <v>0</v>
      </c>
      <c r="E22" s="8">
        <f t="shared" si="2"/>
        <v>0.41666666666666663</v>
      </c>
    </row>
    <row r="23" spans="1:5" x14ac:dyDescent="0.35">
      <c r="A23" s="5"/>
      <c r="B23" s="9"/>
      <c r="C23" s="7"/>
      <c r="D23" s="7"/>
      <c r="E23" s="8"/>
    </row>
    <row r="24" spans="1:5" s="38" customFormat="1" ht="18" x14ac:dyDescent="0.35">
      <c r="A24" s="37" t="s">
        <v>15</v>
      </c>
      <c r="C24" s="39"/>
      <c r="D24" s="39"/>
      <c r="E24" s="39"/>
    </row>
    <row r="25" spans="1:5" x14ac:dyDescent="0.35">
      <c r="A25" s="5"/>
      <c r="B25" s="6"/>
      <c r="C25" s="7"/>
      <c r="D25" s="7"/>
      <c r="E25" s="8" t="s">
        <v>8</v>
      </c>
    </row>
    <row r="26" spans="1:5" x14ac:dyDescent="0.35">
      <c r="A26" s="5">
        <v>3.1</v>
      </c>
      <c r="B26" s="6" t="s">
        <v>1</v>
      </c>
      <c r="C26" s="7" t="s">
        <v>2</v>
      </c>
      <c r="D26" s="7">
        <v>0</v>
      </c>
      <c r="E26" s="8">
        <f>TIME(10,30,0)</f>
        <v>0.4375</v>
      </c>
    </row>
    <row r="27" spans="1:5" x14ac:dyDescent="0.35">
      <c r="A27" s="5">
        <v>3.2</v>
      </c>
      <c r="B27" s="6" t="s">
        <v>6</v>
      </c>
      <c r="C27" s="7" t="s">
        <v>7</v>
      </c>
      <c r="D27" s="7">
        <v>30</v>
      </c>
      <c r="E27" s="8">
        <f t="shared" ref="E27:E31" si="3">E26+TIME(0,D27,G20)</f>
        <v>0.45833333333333331</v>
      </c>
    </row>
    <row r="28" spans="1:5" x14ac:dyDescent="0.35">
      <c r="A28" s="5">
        <v>3.3</v>
      </c>
      <c r="B28" s="6" t="s">
        <v>6</v>
      </c>
      <c r="C28" s="7" t="s">
        <v>7</v>
      </c>
      <c r="D28" s="7">
        <v>30</v>
      </c>
      <c r="E28" s="8">
        <f t="shared" si="3"/>
        <v>0.47916666666666663</v>
      </c>
    </row>
    <row r="29" spans="1:5" x14ac:dyDescent="0.35">
      <c r="A29" s="5">
        <v>3.4</v>
      </c>
      <c r="B29" s="6" t="s">
        <v>6</v>
      </c>
      <c r="C29" s="7" t="s">
        <v>7</v>
      </c>
      <c r="D29" s="7">
        <v>30</v>
      </c>
      <c r="E29" s="8">
        <f t="shared" si="3"/>
        <v>0.49999999999999994</v>
      </c>
    </row>
    <row r="30" spans="1:5" x14ac:dyDescent="0.35">
      <c r="A30" s="5">
        <v>3.5</v>
      </c>
      <c r="B30" s="6" t="s">
        <v>6</v>
      </c>
      <c r="C30" s="7" t="s">
        <v>7</v>
      </c>
      <c r="D30" s="7">
        <v>30</v>
      </c>
      <c r="E30" s="8">
        <f t="shared" si="3"/>
        <v>0.52083333333333326</v>
      </c>
    </row>
    <row r="31" spans="1:5" x14ac:dyDescent="0.35">
      <c r="A31" s="5">
        <v>3.6</v>
      </c>
      <c r="B31" s="6" t="s">
        <v>10</v>
      </c>
      <c r="C31" s="7" t="s">
        <v>2</v>
      </c>
      <c r="D31" s="7">
        <v>0</v>
      </c>
      <c r="E31" s="8">
        <f t="shared" si="3"/>
        <v>0.52083333333333326</v>
      </c>
    </row>
  </sheetData>
  <mergeCells count="1">
    <mergeCell ref="A1:A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4"/>
  <sheetViews>
    <sheetView zoomScale="120" zoomScaleNormal="120" workbookViewId="0">
      <selection activeCell="A13" sqref="A13:XFD13"/>
    </sheetView>
  </sheetViews>
  <sheetFormatPr baseColWidth="10" defaultColWidth="8.81640625" defaultRowHeight="14.5" x14ac:dyDescent="0.35"/>
  <sheetData>
    <row r="1" spans="1:1" x14ac:dyDescent="0.35">
      <c r="A1" s="16" t="s">
        <v>142</v>
      </c>
    </row>
    <row r="2" spans="1:1" x14ac:dyDescent="0.35">
      <c r="A2" s="16" t="s">
        <v>143</v>
      </c>
    </row>
    <row r="3" spans="1:1" x14ac:dyDescent="0.35">
      <c r="A3" s="17" t="s">
        <v>144</v>
      </c>
    </row>
    <row r="4" spans="1:1" x14ac:dyDescent="0.35">
      <c r="A4" s="16" t="s">
        <v>145</v>
      </c>
    </row>
    <row r="5" spans="1:1" x14ac:dyDescent="0.35">
      <c r="A5" s="16" t="s">
        <v>146</v>
      </c>
    </row>
    <row r="6" spans="1:1" x14ac:dyDescent="0.35">
      <c r="A6" s="16" t="s">
        <v>147</v>
      </c>
    </row>
    <row r="7" spans="1:1" x14ac:dyDescent="0.35">
      <c r="A7" s="17" t="s">
        <v>148</v>
      </c>
    </row>
    <row r="8" spans="1:1" x14ac:dyDescent="0.35">
      <c r="A8" s="16" t="s">
        <v>149</v>
      </c>
    </row>
    <row r="9" spans="1:1" x14ac:dyDescent="0.35">
      <c r="A9" s="16" t="s">
        <v>150</v>
      </c>
    </row>
    <row r="10" spans="1:1" x14ac:dyDescent="0.35">
      <c r="A10" s="16" t="s">
        <v>151</v>
      </c>
    </row>
    <row r="11" spans="1:1" x14ac:dyDescent="0.35">
      <c r="A11" s="16" t="s">
        <v>152</v>
      </c>
    </row>
    <row r="12" spans="1:1" x14ac:dyDescent="0.35">
      <c r="A12" s="16" t="s">
        <v>153</v>
      </c>
    </row>
    <row r="13" spans="1:1" x14ac:dyDescent="0.35">
      <c r="A13" s="16" t="s">
        <v>154</v>
      </c>
    </row>
    <row r="14" spans="1:1" x14ac:dyDescent="0.35">
      <c r="A14" s="17" t="s">
        <v>155</v>
      </c>
    </row>
  </sheetData>
  <hyperlinks>
    <hyperlink ref="A3" r:id="rId1" display="https://ieeesa.webex.com/ieeesa/j.php?MTID=m0f5ac6f381083d486829442bf42c1a5f" xr:uid="{A0F25348-CCB4-497A-BA7F-AC6AD344CEB1}"/>
    <hyperlink ref="A7" r:id="rId2" display="mailto:23346912072@ieeesa.webex.com" xr:uid="{40867477-EB68-4D5D-887F-E2F2822409D0}"/>
    <hyperlink ref="A14" r:id="rId3" display="https://ieeesa.webex.com/webappng/sites/ieeesa/meeting/info/1592b18a75ab4f35afc5a0a130f43334" xr:uid="{7473E9D7-7E5E-4A85-A244-910DF99009A5}"/>
  </hyperlinks>
  <pageMargins left="0.7" right="0.7" top="0.75" bottom="0.75" header="0.3" footer="0.3"/>
  <pageSetup paperSize="9" orientation="portrait"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58"/>
  <sheetViews>
    <sheetView topLeftCell="A6" zoomScale="90" zoomScaleNormal="90" workbookViewId="0">
      <selection activeCell="D21" sqref="D21:H22"/>
    </sheetView>
  </sheetViews>
  <sheetFormatPr baseColWidth="10" defaultColWidth="8.54296875" defaultRowHeight="13" x14ac:dyDescent="0.3"/>
  <cols>
    <col min="1" max="1" width="12.90625" style="12" customWidth="1"/>
    <col min="2" max="3" width="4.90625" style="12" customWidth="1"/>
    <col min="4" max="23" width="7.1796875" style="12" customWidth="1"/>
    <col min="24" max="29" width="3.453125" style="12" customWidth="1"/>
    <col min="30" max="248" width="8.54296875" style="12"/>
    <col min="249" max="249" width="0.36328125" style="12" customWidth="1"/>
    <col min="250" max="250" width="10.6328125" style="12" customWidth="1"/>
    <col min="251" max="251" width="0.36328125" style="12" customWidth="1"/>
    <col min="252" max="252" width="7.6328125" style="12" customWidth="1"/>
    <col min="253" max="253" width="5.453125" style="12" customWidth="1"/>
    <col min="254" max="254" width="0.36328125" style="12" customWidth="1"/>
    <col min="255" max="259" width="5.26953125" style="12" customWidth="1"/>
    <col min="260" max="260" width="0.36328125" style="12" customWidth="1"/>
    <col min="261" max="265" width="5.26953125" style="12" customWidth="1"/>
    <col min="266" max="266" width="0.36328125" style="12" customWidth="1"/>
    <col min="267" max="271" width="5.26953125" style="12" customWidth="1"/>
    <col min="272" max="272" width="0.36328125" style="12" customWidth="1"/>
    <col min="273" max="277" width="5.26953125" style="12" customWidth="1"/>
    <col min="278" max="278" width="0.36328125" style="12" customWidth="1"/>
    <col min="279" max="281" width="4.36328125" style="12" customWidth="1"/>
    <col min="282" max="282" width="0.36328125" style="12" customWidth="1"/>
    <col min="283" max="504" width="8.54296875" style="12"/>
    <col min="505" max="505" width="0.36328125" style="12" customWidth="1"/>
    <col min="506" max="506" width="10.6328125" style="12" customWidth="1"/>
    <col min="507" max="507" width="0.36328125" style="12" customWidth="1"/>
    <col min="508" max="508" width="7.6328125" style="12" customWidth="1"/>
    <col min="509" max="509" width="5.453125" style="12" customWidth="1"/>
    <col min="510" max="510" width="0.36328125" style="12" customWidth="1"/>
    <col min="511" max="515" width="5.26953125" style="12" customWidth="1"/>
    <col min="516" max="516" width="0.36328125" style="12" customWidth="1"/>
    <col min="517" max="521" width="5.26953125" style="12" customWidth="1"/>
    <col min="522" max="522" width="0.36328125" style="12" customWidth="1"/>
    <col min="523" max="527" width="5.26953125" style="12" customWidth="1"/>
    <col min="528" max="528" width="0.36328125" style="12" customWidth="1"/>
    <col min="529" max="533" width="5.26953125" style="12" customWidth="1"/>
    <col min="534" max="534" width="0.36328125" style="12" customWidth="1"/>
    <col min="535" max="537" width="4.36328125" style="12" customWidth="1"/>
    <col min="538" max="538" width="0.36328125" style="12" customWidth="1"/>
    <col min="539" max="760" width="8.54296875" style="12"/>
    <col min="761" max="761" width="0.36328125" style="12" customWidth="1"/>
    <col min="762" max="762" width="10.6328125" style="12" customWidth="1"/>
    <col min="763" max="763" width="0.36328125" style="12" customWidth="1"/>
    <col min="764" max="764" width="7.6328125" style="12" customWidth="1"/>
    <col min="765" max="765" width="5.453125" style="12" customWidth="1"/>
    <col min="766" max="766" width="0.36328125" style="12" customWidth="1"/>
    <col min="767" max="771" width="5.26953125" style="12" customWidth="1"/>
    <col min="772" max="772" width="0.36328125" style="12" customWidth="1"/>
    <col min="773" max="777" width="5.26953125" style="12" customWidth="1"/>
    <col min="778" max="778" width="0.36328125" style="12" customWidth="1"/>
    <col min="779" max="783" width="5.26953125" style="12" customWidth="1"/>
    <col min="784" max="784" width="0.36328125" style="12" customWidth="1"/>
    <col min="785" max="789" width="5.26953125" style="12" customWidth="1"/>
    <col min="790" max="790" width="0.36328125" style="12" customWidth="1"/>
    <col min="791" max="793" width="4.36328125" style="12" customWidth="1"/>
    <col min="794" max="794" width="0.36328125" style="12" customWidth="1"/>
    <col min="795" max="1016" width="8.54296875" style="12"/>
    <col min="1017" max="1017" width="0.36328125" style="12" customWidth="1"/>
    <col min="1018" max="1018" width="10.6328125" style="12" customWidth="1"/>
    <col min="1019" max="1019" width="0.36328125" style="12" customWidth="1"/>
    <col min="1020" max="1020" width="7.6328125" style="12" customWidth="1"/>
    <col min="1021" max="1021" width="5.453125" style="12" customWidth="1"/>
    <col min="1022" max="1022" width="0.36328125" style="12" customWidth="1"/>
    <col min="1023" max="1027" width="5.26953125" style="12" customWidth="1"/>
    <col min="1028" max="1028" width="0.36328125" style="12" customWidth="1"/>
    <col min="1029" max="1033" width="5.26953125" style="12" customWidth="1"/>
    <col min="1034" max="1034" width="0.36328125" style="12" customWidth="1"/>
    <col min="1035" max="1039" width="5.26953125" style="12" customWidth="1"/>
    <col min="1040" max="1040" width="0.36328125" style="12" customWidth="1"/>
    <col min="1041" max="1045" width="5.26953125" style="12" customWidth="1"/>
    <col min="1046" max="1046" width="0.36328125" style="12" customWidth="1"/>
    <col min="1047" max="1049" width="4.36328125" style="12" customWidth="1"/>
    <col min="1050" max="1050" width="0.36328125" style="12" customWidth="1"/>
    <col min="1051" max="1272" width="8.54296875" style="12"/>
    <col min="1273" max="1273" width="0.36328125" style="12" customWidth="1"/>
    <col min="1274" max="1274" width="10.6328125" style="12" customWidth="1"/>
    <col min="1275" max="1275" width="0.36328125" style="12" customWidth="1"/>
    <col min="1276" max="1276" width="7.6328125" style="12" customWidth="1"/>
    <col min="1277" max="1277" width="5.453125" style="12" customWidth="1"/>
    <col min="1278" max="1278" width="0.36328125" style="12" customWidth="1"/>
    <col min="1279" max="1283" width="5.26953125" style="12" customWidth="1"/>
    <col min="1284" max="1284" width="0.36328125" style="12" customWidth="1"/>
    <col min="1285" max="1289" width="5.26953125" style="12" customWidth="1"/>
    <col min="1290" max="1290" width="0.36328125" style="12" customWidth="1"/>
    <col min="1291" max="1295" width="5.26953125" style="12" customWidth="1"/>
    <col min="1296" max="1296" width="0.36328125" style="12" customWidth="1"/>
    <col min="1297" max="1301" width="5.26953125" style="12" customWidth="1"/>
    <col min="1302" max="1302" width="0.36328125" style="12" customWidth="1"/>
    <col min="1303" max="1305" width="4.36328125" style="12" customWidth="1"/>
    <col min="1306" max="1306" width="0.36328125" style="12" customWidth="1"/>
    <col min="1307" max="1528" width="8.54296875" style="12"/>
    <col min="1529" max="1529" width="0.36328125" style="12" customWidth="1"/>
    <col min="1530" max="1530" width="10.6328125" style="12" customWidth="1"/>
    <col min="1531" max="1531" width="0.36328125" style="12" customWidth="1"/>
    <col min="1532" max="1532" width="7.6328125" style="12" customWidth="1"/>
    <col min="1533" max="1533" width="5.453125" style="12" customWidth="1"/>
    <col min="1534" max="1534" width="0.36328125" style="12" customWidth="1"/>
    <col min="1535" max="1539" width="5.26953125" style="12" customWidth="1"/>
    <col min="1540" max="1540" width="0.36328125" style="12" customWidth="1"/>
    <col min="1541" max="1545" width="5.26953125" style="12" customWidth="1"/>
    <col min="1546" max="1546" width="0.36328125" style="12" customWidth="1"/>
    <col min="1547" max="1551" width="5.26953125" style="12" customWidth="1"/>
    <col min="1552" max="1552" width="0.36328125" style="12" customWidth="1"/>
    <col min="1553" max="1557" width="5.26953125" style="12" customWidth="1"/>
    <col min="1558" max="1558" width="0.36328125" style="12" customWidth="1"/>
    <col min="1559" max="1561" width="4.36328125" style="12" customWidth="1"/>
    <col min="1562" max="1562" width="0.36328125" style="12" customWidth="1"/>
    <col min="1563" max="1784" width="8.54296875" style="12"/>
    <col min="1785" max="1785" width="0.36328125" style="12" customWidth="1"/>
    <col min="1786" max="1786" width="10.6328125" style="12" customWidth="1"/>
    <col min="1787" max="1787" width="0.36328125" style="12" customWidth="1"/>
    <col min="1788" max="1788" width="7.6328125" style="12" customWidth="1"/>
    <col min="1789" max="1789" width="5.453125" style="12" customWidth="1"/>
    <col min="1790" max="1790" width="0.36328125" style="12" customWidth="1"/>
    <col min="1791" max="1795" width="5.26953125" style="12" customWidth="1"/>
    <col min="1796" max="1796" width="0.36328125" style="12" customWidth="1"/>
    <col min="1797" max="1801" width="5.26953125" style="12" customWidth="1"/>
    <col min="1802" max="1802" width="0.36328125" style="12" customWidth="1"/>
    <col min="1803" max="1807" width="5.26953125" style="12" customWidth="1"/>
    <col min="1808" max="1808" width="0.36328125" style="12" customWidth="1"/>
    <col min="1809" max="1813" width="5.26953125" style="12" customWidth="1"/>
    <col min="1814" max="1814" width="0.36328125" style="12" customWidth="1"/>
    <col min="1815" max="1817" width="4.36328125" style="12" customWidth="1"/>
    <col min="1818" max="1818" width="0.36328125" style="12" customWidth="1"/>
    <col min="1819" max="2040" width="8.54296875" style="12"/>
    <col min="2041" max="2041" width="0.36328125" style="12" customWidth="1"/>
    <col min="2042" max="2042" width="10.6328125" style="12" customWidth="1"/>
    <col min="2043" max="2043" width="0.36328125" style="12" customWidth="1"/>
    <col min="2044" max="2044" width="7.6328125" style="12" customWidth="1"/>
    <col min="2045" max="2045" width="5.453125" style="12" customWidth="1"/>
    <col min="2046" max="2046" width="0.36328125" style="12" customWidth="1"/>
    <col min="2047" max="2051" width="5.26953125" style="12" customWidth="1"/>
    <col min="2052" max="2052" width="0.36328125" style="12" customWidth="1"/>
    <col min="2053" max="2057" width="5.26953125" style="12" customWidth="1"/>
    <col min="2058" max="2058" width="0.36328125" style="12" customWidth="1"/>
    <col min="2059" max="2063" width="5.26953125" style="12" customWidth="1"/>
    <col min="2064" max="2064" width="0.36328125" style="12" customWidth="1"/>
    <col min="2065" max="2069" width="5.26953125" style="12" customWidth="1"/>
    <col min="2070" max="2070" width="0.36328125" style="12" customWidth="1"/>
    <col min="2071" max="2073" width="4.36328125" style="12" customWidth="1"/>
    <col min="2074" max="2074" width="0.36328125" style="12" customWidth="1"/>
    <col min="2075" max="2296" width="8.54296875" style="12"/>
    <col min="2297" max="2297" width="0.36328125" style="12" customWidth="1"/>
    <col min="2298" max="2298" width="10.6328125" style="12" customWidth="1"/>
    <col min="2299" max="2299" width="0.36328125" style="12" customWidth="1"/>
    <col min="2300" max="2300" width="7.6328125" style="12" customWidth="1"/>
    <col min="2301" max="2301" width="5.453125" style="12" customWidth="1"/>
    <col min="2302" max="2302" width="0.36328125" style="12" customWidth="1"/>
    <col min="2303" max="2307" width="5.26953125" style="12" customWidth="1"/>
    <col min="2308" max="2308" width="0.36328125" style="12" customWidth="1"/>
    <col min="2309" max="2313" width="5.26953125" style="12" customWidth="1"/>
    <col min="2314" max="2314" width="0.36328125" style="12" customWidth="1"/>
    <col min="2315" max="2319" width="5.26953125" style="12" customWidth="1"/>
    <col min="2320" max="2320" width="0.36328125" style="12" customWidth="1"/>
    <col min="2321" max="2325" width="5.26953125" style="12" customWidth="1"/>
    <col min="2326" max="2326" width="0.36328125" style="12" customWidth="1"/>
    <col min="2327" max="2329" width="4.36328125" style="12" customWidth="1"/>
    <col min="2330" max="2330" width="0.36328125" style="12" customWidth="1"/>
    <col min="2331" max="2552" width="8.54296875" style="12"/>
    <col min="2553" max="2553" width="0.36328125" style="12" customWidth="1"/>
    <col min="2554" max="2554" width="10.6328125" style="12" customWidth="1"/>
    <col min="2555" max="2555" width="0.36328125" style="12" customWidth="1"/>
    <col min="2556" max="2556" width="7.6328125" style="12" customWidth="1"/>
    <col min="2557" max="2557" width="5.453125" style="12" customWidth="1"/>
    <col min="2558" max="2558" width="0.36328125" style="12" customWidth="1"/>
    <col min="2559" max="2563" width="5.26953125" style="12" customWidth="1"/>
    <col min="2564" max="2564" width="0.36328125" style="12" customWidth="1"/>
    <col min="2565" max="2569" width="5.26953125" style="12" customWidth="1"/>
    <col min="2570" max="2570" width="0.36328125" style="12" customWidth="1"/>
    <col min="2571" max="2575" width="5.26953125" style="12" customWidth="1"/>
    <col min="2576" max="2576" width="0.36328125" style="12" customWidth="1"/>
    <col min="2577" max="2581" width="5.26953125" style="12" customWidth="1"/>
    <col min="2582" max="2582" width="0.36328125" style="12" customWidth="1"/>
    <col min="2583" max="2585" width="4.36328125" style="12" customWidth="1"/>
    <col min="2586" max="2586" width="0.36328125" style="12" customWidth="1"/>
    <col min="2587" max="2808" width="8.54296875" style="12"/>
    <col min="2809" max="2809" width="0.36328125" style="12" customWidth="1"/>
    <col min="2810" max="2810" width="10.6328125" style="12" customWidth="1"/>
    <col min="2811" max="2811" width="0.36328125" style="12" customWidth="1"/>
    <col min="2812" max="2812" width="7.6328125" style="12" customWidth="1"/>
    <col min="2813" max="2813" width="5.453125" style="12" customWidth="1"/>
    <col min="2814" max="2814" width="0.36328125" style="12" customWidth="1"/>
    <col min="2815" max="2819" width="5.26953125" style="12" customWidth="1"/>
    <col min="2820" max="2820" width="0.36328125" style="12" customWidth="1"/>
    <col min="2821" max="2825" width="5.26953125" style="12" customWidth="1"/>
    <col min="2826" max="2826" width="0.36328125" style="12" customWidth="1"/>
    <col min="2827" max="2831" width="5.26953125" style="12" customWidth="1"/>
    <col min="2832" max="2832" width="0.36328125" style="12" customWidth="1"/>
    <col min="2833" max="2837" width="5.26953125" style="12" customWidth="1"/>
    <col min="2838" max="2838" width="0.36328125" style="12" customWidth="1"/>
    <col min="2839" max="2841" width="4.36328125" style="12" customWidth="1"/>
    <col min="2842" max="2842" width="0.36328125" style="12" customWidth="1"/>
    <col min="2843" max="3064" width="8.54296875" style="12"/>
    <col min="3065" max="3065" width="0.36328125" style="12" customWidth="1"/>
    <col min="3066" max="3066" width="10.6328125" style="12" customWidth="1"/>
    <col min="3067" max="3067" width="0.36328125" style="12" customWidth="1"/>
    <col min="3068" max="3068" width="7.6328125" style="12" customWidth="1"/>
    <col min="3069" max="3069" width="5.453125" style="12" customWidth="1"/>
    <col min="3070" max="3070" width="0.36328125" style="12" customWidth="1"/>
    <col min="3071" max="3075" width="5.26953125" style="12" customWidth="1"/>
    <col min="3076" max="3076" width="0.36328125" style="12" customWidth="1"/>
    <col min="3077" max="3081" width="5.26953125" style="12" customWidth="1"/>
    <col min="3082" max="3082" width="0.36328125" style="12" customWidth="1"/>
    <col min="3083" max="3087" width="5.26953125" style="12" customWidth="1"/>
    <col min="3088" max="3088" width="0.36328125" style="12" customWidth="1"/>
    <col min="3089" max="3093" width="5.26953125" style="12" customWidth="1"/>
    <col min="3094" max="3094" width="0.36328125" style="12" customWidth="1"/>
    <col min="3095" max="3097" width="4.36328125" style="12" customWidth="1"/>
    <col min="3098" max="3098" width="0.36328125" style="12" customWidth="1"/>
    <col min="3099" max="3320" width="8.54296875" style="12"/>
    <col min="3321" max="3321" width="0.36328125" style="12" customWidth="1"/>
    <col min="3322" max="3322" width="10.6328125" style="12" customWidth="1"/>
    <col min="3323" max="3323" width="0.36328125" style="12" customWidth="1"/>
    <col min="3324" max="3324" width="7.6328125" style="12" customWidth="1"/>
    <col min="3325" max="3325" width="5.453125" style="12" customWidth="1"/>
    <col min="3326" max="3326" width="0.36328125" style="12" customWidth="1"/>
    <col min="3327" max="3331" width="5.26953125" style="12" customWidth="1"/>
    <col min="3332" max="3332" width="0.36328125" style="12" customWidth="1"/>
    <col min="3333" max="3337" width="5.26953125" style="12" customWidth="1"/>
    <col min="3338" max="3338" width="0.36328125" style="12" customWidth="1"/>
    <col min="3339" max="3343" width="5.26953125" style="12" customWidth="1"/>
    <col min="3344" max="3344" width="0.36328125" style="12" customWidth="1"/>
    <col min="3345" max="3349" width="5.26953125" style="12" customWidth="1"/>
    <col min="3350" max="3350" width="0.36328125" style="12" customWidth="1"/>
    <col min="3351" max="3353" width="4.36328125" style="12" customWidth="1"/>
    <col min="3354" max="3354" width="0.36328125" style="12" customWidth="1"/>
    <col min="3355" max="3576" width="8.54296875" style="12"/>
    <col min="3577" max="3577" width="0.36328125" style="12" customWidth="1"/>
    <col min="3578" max="3578" width="10.6328125" style="12" customWidth="1"/>
    <col min="3579" max="3579" width="0.36328125" style="12" customWidth="1"/>
    <col min="3580" max="3580" width="7.6328125" style="12" customWidth="1"/>
    <col min="3581" max="3581" width="5.453125" style="12" customWidth="1"/>
    <col min="3582" max="3582" width="0.36328125" style="12" customWidth="1"/>
    <col min="3583" max="3587" width="5.26953125" style="12" customWidth="1"/>
    <col min="3588" max="3588" width="0.36328125" style="12" customWidth="1"/>
    <col min="3589" max="3593" width="5.26953125" style="12" customWidth="1"/>
    <col min="3594" max="3594" width="0.36328125" style="12" customWidth="1"/>
    <col min="3595" max="3599" width="5.26953125" style="12" customWidth="1"/>
    <col min="3600" max="3600" width="0.36328125" style="12" customWidth="1"/>
    <col min="3601" max="3605" width="5.26953125" style="12" customWidth="1"/>
    <col min="3606" max="3606" width="0.36328125" style="12" customWidth="1"/>
    <col min="3607" max="3609" width="4.36328125" style="12" customWidth="1"/>
    <col min="3610" max="3610" width="0.36328125" style="12" customWidth="1"/>
    <col min="3611" max="3832" width="8.54296875" style="12"/>
    <col min="3833" max="3833" width="0.36328125" style="12" customWidth="1"/>
    <col min="3834" max="3834" width="10.6328125" style="12" customWidth="1"/>
    <col min="3835" max="3835" width="0.36328125" style="12" customWidth="1"/>
    <col min="3836" max="3836" width="7.6328125" style="12" customWidth="1"/>
    <col min="3837" max="3837" width="5.453125" style="12" customWidth="1"/>
    <col min="3838" max="3838" width="0.36328125" style="12" customWidth="1"/>
    <col min="3839" max="3843" width="5.26953125" style="12" customWidth="1"/>
    <col min="3844" max="3844" width="0.36328125" style="12" customWidth="1"/>
    <col min="3845" max="3849" width="5.26953125" style="12" customWidth="1"/>
    <col min="3850" max="3850" width="0.36328125" style="12" customWidth="1"/>
    <col min="3851" max="3855" width="5.26953125" style="12" customWidth="1"/>
    <col min="3856" max="3856" width="0.36328125" style="12" customWidth="1"/>
    <col min="3857" max="3861" width="5.26953125" style="12" customWidth="1"/>
    <col min="3862" max="3862" width="0.36328125" style="12" customWidth="1"/>
    <col min="3863" max="3865" width="4.36328125" style="12" customWidth="1"/>
    <col min="3866" max="3866" width="0.36328125" style="12" customWidth="1"/>
    <col min="3867" max="4088" width="8.54296875" style="12"/>
    <col min="4089" max="4089" width="0.36328125" style="12" customWidth="1"/>
    <col min="4090" max="4090" width="10.6328125" style="12" customWidth="1"/>
    <col min="4091" max="4091" width="0.36328125" style="12" customWidth="1"/>
    <col min="4092" max="4092" width="7.6328125" style="12" customWidth="1"/>
    <col min="4093" max="4093" width="5.453125" style="12" customWidth="1"/>
    <col min="4094" max="4094" width="0.36328125" style="12" customWidth="1"/>
    <col min="4095" max="4099" width="5.26953125" style="12" customWidth="1"/>
    <col min="4100" max="4100" width="0.36328125" style="12" customWidth="1"/>
    <col min="4101" max="4105" width="5.26953125" style="12" customWidth="1"/>
    <col min="4106" max="4106" width="0.36328125" style="12" customWidth="1"/>
    <col min="4107" max="4111" width="5.26953125" style="12" customWidth="1"/>
    <col min="4112" max="4112" width="0.36328125" style="12" customWidth="1"/>
    <col min="4113" max="4117" width="5.26953125" style="12" customWidth="1"/>
    <col min="4118" max="4118" width="0.36328125" style="12" customWidth="1"/>
    <col min="4119" max="4121" width="4.36328125" style="12" customWidth="1"/>
    <col min="4122" max="4122" width="0.36328125" style="12" customWidth="1"/>
    <col min="4123" max="4344" width="8.54296875" style="12"/>
    <col min="4345" max="4345" width="0.36328125" style="12" customWidth="1"/>
    <col min="4346" max="4346" width="10.6328125" style="12" customWidth="1"/>
    <col min="4347" max="4347" width="0.36328125" style="12" customWidth="1"/>
    <col min="4348" max="4348" width="7.6328125" style="12" customWidth="1"/>
    <col min="4349" max="4349" width="5.453125" style="12" customWidth="1"/>
    <col min="4350" max="4350" width="0.36328125" style="12" customWidth="1"/>
    <col min="4351" max="4355" width="5.26953125" style="12" customWidth="1"/>
    <col min="4356" max="4356" width="0.36328125" style="12" customWidth="1"/>
    <col min="4357" max="4361" width="5.26953125" style="12" customWidth="1"/>
    <col min="4362" max="4362" width="0.36328125" style="12" customWidth="1"/>
    <col min="4363" max="4367" width="5.26953125" style="12" customWidth="1"/>
    <col min="4368" max="4368" width="0.36328125" style="12" customWidth="1"/>
    <col min="4369" max="4373" width="5.26953125" style="12" customWidth="1"/>
    <col min="4374" max="4374" width="0.36328125" style="12" customWidth="1"/>
    <col min="4375" max="4377" width="4.36328125" style="12" customWidth="1"/>
    <col min="4378" max="4378" width="0.36328125" style="12" customWidth="1"/>
    <col min="4379" max="4600" width="8.54296875" style="12"/>
    <col min="4601" max="4601" width="0.36328125" style="12" customWidth="1"/>
    <col min="4602" max="4602" width="10.6328125" style="12" customWidth="1"/>
    <col min="4603" max="4603" width="0.36328125" style="12" customWidth="1"/>
    <col min="4604" max="4604" width="7.6328125" style="12" customWidth="1"/>
    <col min="4605" max="4605" width="5.453125" style="12" customWidth="1"/>
    <col min="4606" max="4606" width="0.36328125" style="12" customWidth="1"/>
    <col min="4607" max="4611" width="5.26953125" style="12" customWidth="1"/>
    <col min="4612" max="4612" width="0.36328125" style="12" customWidth="1"/>
    <col min="4613" max="4617" width="5.26953125" style="12" customWidth="1"/>
    <col min="4618" max="4618" width="0.36328125" style="12" customWidth="1"/>
    <col min="4619" max="4623" width="5.26953125" style="12" customWidth="1"/>
    <col min="4624" max="4624" width="0.36328125" style="12" customWidth="1"/>
    <col min="4625" max="4629" width="5.26953125" style="12" customWidth="1"/>
    <col min="4630" max="4630" width="0.36328125" style="12" customWidth="1"/>
    <col min="4631" max="4633" width="4.36328125" style="12" customWidth="1"/>
    <col min="4634" max="4634" width="0.36328125" style="12" customWidth="1"/>
    <col min="4635" max="4856" width="8.54296875" style="12"/>
    <col min="4857" max="4857" width="0.36328125" style="12" customWidth="1"/>
    <col min="4858" max="4858" width="10.6328125" style="12" customWidth="1"/>
    <col min="4859" max="4859" width="0.36328125" style="12" customWidth="1"/>
    <col min="4860" max="4860" width="7.6328125" style="12" customWidth="1"/>
    <col min="4861" max="4861" width="5.453125" style="12" customWidth="1"/>
    <col min="4862" max="4862" width="0.36328125" style="12" customWidth="1"/>
    <col min="4863" max="4867" width="5.26953125" style="12" customWidth="1"/>
    <col min="4868" max="4868" width="0.36328125" style="12" customWidth="1"/>
    <col min="4869" max="4873" width="5.26953125" style="12" customWidth="1"/>
    <col min="4874" max="4874" width="0.36328125" style="12" customWidth="1"/>
    <col min="4875" max="4879" width="5.26953125" style="12" customWidth="1"/>
    <col min="4880" max="4880" width="0.36328125" style="12" customWidth="1"/>
    <col min="4881" max="4885" width="5.26953125" style="12" customWidth="1"/>
    <col min="4886" max="4886" width="0.36328125" style="12" customWidth="1"/>
    <col min="4887" max="4889" width="4.36328125" style="12" customWidth="1"/>
    <col min="4890" max="4890" width="0.36328125" style="12" customWidth="1"/>
    <col min="4891" max="5112" width="8.54296875" style="12"/>
    <col min="5113" max="5113" width="0.36328125" style="12" customWidth="1"/>
    <col min="5114" max="5114" width="10.6328125" style="12" customWidth="1"/>
    <col min="5115" max="5115" width="0.36328125" style="12" customWidth="1"/>
    <col min="5116" max="5116" width="7.6328125" style="12" customWidth="1"/>
    <col min="5117" max="5117" width="5.453125" style="12" customWidth="1"/>
    <col min="5118" max="5118" width="0.36328125" style="12" customWidth="1"/>
    <col min="5119" max="5123" width="5.26953125" style="12" customWidth="1"/>
    <col min="5124" max="5124" width="0.36328125" style="12" customWidth="1"/>
    <col min="5125" max="5129" width="5.26953125" style="12" customWidth="1"/>
    <col min="5130" max="5130" width="0.36328125" style="12" customWidth="1"/>
    <col min="5131" max="5135" width="5.26953125" style="12" customWidth="1"/>
    <col min="5136" max="5136" width="0.36328125" style="12" customWidth="1"/>
    <col min="5137" max="5141" width="5.26953125" style="12" customWidth="1"/>
    <col min="5142" max="5142" width="0.36328125" style="12" customWidth="1"/>
    <col min="5143" max="5145" width="4.36328125" style="12" customWidth="1"/>
    <col min="5146" max="5146" width="0.36328125" style="12" customWidth="1"/>
    <col min="5147" max="5368" width="8.54296875" style="12"/>
    <col min="5369" max="5369" width="0.36328125" style="12" customWidth="1"/>
    <col min="5370" max="5370" width="10.6328125" style="12" customWidth="1"/>
    <col min="5371" max="5371" width="0.36328125" style="12" customWidth="1"/>
    <col min="5372" max="5372" width="7.6328125" style="12" customWidth="1"/>
    <col min="5373" max="5373" width="5.453125" style="12" customWidth="1"/>
    <col min="5374" max="5374" width="0.36328125" style="12" customWidth="1"/>
    <col min="5375" max="5379" width="5.26953125" style="12" customWidth="1"/>
    <col min="5380" max="5380" width="0.36328125" style="12" customWidth="1"/>
    <col min="5381" max="5385" width="5.26953125" style="12" customWidth="1"/>
    <col min="5386" max="5386" width="0.36328125" style="12" customWidth="1"/>
    <col min="5387" max="5391" width="5.26953125" style="12" customWidth="1"/>
    <col min="5392" max="5392" width="0.36328125" style="12" customWidth="1"/>
    <col min="5393" max="5397" width="5.26953125" style="12" customWidth="1"/>
    <col min="5398" max="5398" width="0.36328125" style="12" customWidth="1"/>
    <col min="5399" max="5401" width="4.36328125" style="12" customWidth="1"/>
    <col min="5402" max="5402" width="0.36328125" style="12" customWidth="1"/>
    <col min="5403" max="5624" width="8.54296875" style="12"/>
    <col min="5625" max="5625" width="0.36328125" style="12" customWidth="1"/>
    <col min="5626" max="5626" width="10.6328125" style="12" customWidth="1"/>
    <col min="5627" max="5627" width="0.36328125" style="12" customWidth="1"/>
    <col min="5628" max="5628" width="7.6328125" style="12" customWidth="1"/>
    <col min="5629" max="5629" width="5.453125" style="12" customWidth="1"/>
    <col min="5630" max="5630" width="0.36328125" style="12" customWidth="1"/>
    <col min="5631" max="5635" width="5.26953125" style="12" customWidth="1"/>
    <col min="5636" max="5636" width="0.36328125" style="12" customWidth="1"/>
    <col min="5637" max="5641" width="5.26953125" style="12" customWidth="1"/>
    <col min="5642" max="5642" width="0.36328125" style="12" customWidth="1"/>
    <col min="5643" max="5647" width="5.26953125" style="12" customWidth="1"/>
    <col min="5648" max="5648" width="0.36328125" style="12" customWidth="1"/>
    <col min="5649" max="5653" width="5.26953125" style="12" customWidth="1"/>
    <col min="5654" max="5654" width="0.36328125" style="12" customWidth="1"/>
    <col min="5655" max="5657" width="4.36328125" style="12" customWidth="1"/>
    <col min="5658" max="5658" width="0.36328125" style="12" customWidth="1"/>
    <col min="5659" max="5880" width="8.54296875" style="12"/>
    <col min="5881" max="5881" width="0.36328125" style="12" customWidth="1"/>
    <col min="5882" max="5882" width="10.6328125" style="12" customWidth="1"/>
    <col min="5883" max="5883" width="0.36328125" style="12" customWidth="1"/>
    <col min="5884" max="5884" width="7.6328125" style="12" customWidth="1"/>
    <col min="5885" max="5885" width="5.453125" style="12" customWidth="1"/>
    <col min="5886" max="5886" width="0.36328125" style="12" customWidth="1"/>
    <col min="5887" max="5891" width="5.26953125" style="12" customWidth="1"/>
    <col min="5892" max="5892" width="0.36328125" style="12" customWidth="1"/>
    <col min="5893" max="5897" width="5.26953125" style="12" customWidth="1"/>
    <col min="5898" max="5898" width="0.36328125" style="12" customWidth="1"/>
    <col min="5899" max="5903" width="5.26953125" style="12" customWidth="1"/>
    <col min="5904" max="5904" width="0.36328125" style="12" customWidth="1"/>
    <col min="5905" max="5909" width="5.26953125" style="12" customWidth="1"/>
    <col min="5910" max="5910" width="0.36328125" style="12" customWidth="1"/>
    <col min="5911" max="5913" width="4.36328125" style="12" customWidth="1"/>
    <col min="5914" max="5914" width="0.36328125" style="12" customWidth="1"/>
    <col min="5915" max="6136" width="8.54296875" style="12"/>
    <col min="6137" max="6137" width="0.36328125" style="12" customWidth="1"/>
    <col min="6138" max="6138" width="10.6328125" style="12" customWidth="1"/>
    <col min="6139" max="6139" width="0.36328125" style="12" customWidth="1"/>
    <col min="6140" max="6140" width="7.6328125" style="12" customWidth="1"/>
    <col min="6141" max="6141" width="5.453125" style="12" customWidth="1"/>
    <col min="6142" max="6142" width="0.36328125" style="12" customWidth="1"/>
    <col min="6143" max="6147" width="5.26953125" style="12" customWidth="1"/>
    <col min="6148" max="6148" width="0.36328125" style="12" customWidth="1"/>
    <col min="6149" max="6153" width="5.26953125" style="12" customWidth="1"/>
    <col min="6154" max="6154" width="0.36328125" style="12" customWidth="1"/>
    <col min="6155" max="6159" width="5.26953125" style="12" customWidth="1"/>
    <col min="6160" max="6160" width="0.36328125" style="12" customWidth="1"/>
    <col min="6161" max="6165" width="5.26953125" style="12" customWidth="1"/>
    <col min="6166" max="6166" width="0.36328125" style="12" customWidth="1"/>
    <col min="6167" max="6169" width="4.36328125" style="12" customWidth="1"/>
    <col min="6170" max="6170" width="0.36328125" style="12" customWidth="1"/>
    <col min="6171" max="6392" width="8.54296875" style="12"/>
    <col min="6393" max="6393" width="0.36328125" style="12" customWidth="1"/>
    <col min="6394" max="6394" width="10.6328125" style="12" customWidth="1"/>
    <col min="6395" max="6395" width="0.36328125" style="12" customWidth="1"/>
    <col min="6396" max="6396" width="7.6328125" style="12" customWidth="1"/>
    <col min="6397" max="6397" width="5.453125" style="12" customWidth="1"/>
    <col min="6398" max="6398" width="0.36328125" style="12" customWidth="1"/>
    <col min="6399" max="6403" width="5.26953125" style="12" customWidth="1"/>
    <col min="6404" max="6404" width="0.36328125" style="12" customWidth="1"/>
    <col min="6405" max="6409" width="5.26953125" style="12" customWidth="1"/>
    <col min="6410" max="6410" width="0.36328125" style="12" customWidth="1"/>
    <col min="6411" max="6415" width="5.26953125" style="12" customWidth="1"/>
    <col min="6416" max="6416" width="0.36328125" style="12" customWidth="1"/>
    <col min="6417" max="6421" width="5.26953125" style="12" customWidth="1"/>
    <col min="6422" max="6422" width="0.36328125" style="12" customWidth="1"/>
    <col min="6423" max="6425" width="4.36328125" style="12" customWidth="1"/>
    <col min="6426" max="6426" width="0.36328125" style="12" customWidth="1"/>
    <col min="6427" max="6648" width="8.54296875" style="12"/>
    <col min="6649" max="6649" width="0.36328125" style="12" customWidth="1"/>
    <col min="6650" max="6650" width="10.6328125" style="12" customWidth="1"/>
    <col min="6651" max="6651" width="0.36328125" style="12" customWidth="1"/>
    <col min="6652" max="6652" width="7.6328125" style="12" customWidth="1"/>
    <col min="6653" max="6653" width="5.453125" style="12" customWidth="1"/>
    <col min="6654" max="6654" width="0.36328125" style="12" customWidth="1"/>
    <col min="6655" max="6659" width="5.26953125" style="12" customWidth="1"/>
    <col min="6660" max="6660" width="0.36328125" style="12" customWidth="1"/>
    <col min="6661" max="6665" width="5.26953125" style="12" customWidth="1"/>
    <col min="6666" max="6666" width="0.36328125" style="12" customWidth="1"/>
    <col min="6667" max="6671" width="5.26953125" style="12" customWidth="1"/>
    <col min="6672" max="6672" width="0.36328125" style="12" customWidth="1"/>
    <col min="6673" max="6677" width="5.26953125" style="12" customWidth="1"/>
    <col min="6678" max="6678" width="0.36328125" style="12" customWidth="1"/>
    <col min="6679" max="6681" width="4.36328125" style="12" customWidth="1"/>
    <col min="6682" max="6682" width="0.36328125" style="12" customWidth="1"/>
    <col min="6683" max="6904" width="8.54296875" style="12"/>
    <col min="6905" max="6905" width="0.36328125" style="12" customWidth="1"/>
    <col min="6906" max="6906" width="10.6328125" style="12" customWidth="1"/>
    <col min="6907" max="6907" width="0.36328125" style="12" customWidth="1"/>
    <col min="6908" max="6908" width="7.6328125" style="12" customWidth="1"/>
    <col min="6909" max="6909" width="5.453125" style="12" customWidth="1"/>
    <col min="6910" max="6910" width="0.36328125" style="12" customWidth="1"/>
    <col min="6911" max="6915" width="5.26953125" style="12" customWidth="1"/>
    <col min="6916" max="6916" width="0.36328125" style="12" customWidth="1"/>
    <col min="6917" max="6921" width="5.26953125" style="12" customWidth="1"/>
    <col min="6922" max="6922" width="0.36328125" style="12" customWidth="1"/>
    <col min="6923" max="6927" width="5.26953125" style="12" customWidth="1"/>
    <col min="6928" max="6928" width="0.36328125" style="12" customWidth="1"/>
    <col min="6929" max="6933" width="5.26953125" style="12" customWidth="1"/>
    <col min="6934" max="6934" width="0.36328125" style="12" customWidth="1"/>
    <col min="6935" max="6937" width="4.36328125" style="12" customWidth="1"/>
    <col min="6938" max="6938" width="0.36328125" style="12" customWidth="1"/>
    <col min="6939" max="7160" width="8.54296875" style="12"/>
    <col min="7161" max="7161" width="0.36328125" style="12" customWidth="1"/>
    <col min="7162" max="7162" width="10.6328125" style="12" customWidth="1"/>
    <col min="7163" max="7163" width="0.36328125" style="12" customWidth="1"/>
    <col min="7164" max="7164" width="7.6328125" style="12" customWidth="1"/>
    <col min="7165" max="7165" width="5.453125" style="12" customWidth="1"/>
    <col min="7166" max="7166" width="0.36328125" style="12" customWidth="1"/>
    <col min="7167" max="7171" width="5.26953125" style="12" customWidth="1"/>
    <col min="7172" max="7172" width="0.36328125" style="12" customWidth="1"/>
    <col min="7173" max="7177" width="5.26953125" style="12" customWidth="1"/>
    <col min="7178" max="7178" width="0.36328125" style="12" customWidth="1"/>
    <col min="7179" max="7183" width="5.26953125" style="12" customWidth="1"/>
    <col min="7184" max="7184" width="0.36328125" style="12" customWidth="1"/>
    <col min="7185" max="7189" width="5.26953125" style="12" customWidth="1"/>
    <col min="7190" max="7190" width="0.36328125" style="12" customWidth="1"/>
    <col min="7191" max="7193" width="4.36328125" style="12" customWidth="1"/>
    <col min="7194" max="7194" width="0.36328125" style="12" customWidth="1"/>
    <col min="7195" max="7416" width="8.54296875" style="12"/>
    <col min="7417" max="7417" width="0.36328125" style="12" customWidth="1"/>
    <col min="7418" max="7418" width="10.6328125" style="12" customWidth="1"/>
    <col min="7419" max="7419" width="0.36328125" style="12" customWidth="1"/>
    <col min="7420" max="7420" width="7.6328125" style="12" customWidth="1"/>
    <col min="7421" max="7421" width="5.453125" style="12" customWidth="1"/>
    <col min="7422" max="7422" width="0.36328125" style="12" customWidth="1"/>
    <col min="7423" max="7427" width="5.26953125" style="12" customWidth="1"/>
    <col min="7428" max="7428" width="0.36328125" style="12" customWidth="1"/>
    <col min="7429" max="7433" width="5.26953125" style="12" customWidth="1"/>
    <col min="7434" max="7434" width="0.36328125" style="12" customWidth="1"/>
    <col min="7435" max="7439" width="5.26953125" style="12" customWidth="1"/>
    <col min="7440" max="7440" width="0.36328125" style="12" customWidth="1"/>
    <col min="7441" max="7445" width="5.26953125" style="12" customWidth="1"/>
    <col min="7446" max="7446" width="0.36328125" style="12" customWidth="1"/>
    <col min="7447" max="7449" width="4.36328125" style="12" customWidth="1"/>
    <col min="7450" max="7450" width="0.36328125" style="12" customWidth="1"/>
    <col min="7451" max="7672" width="8.54296875" style="12"/>
    <col min="7673" max="7673" width="0.36328125" style="12" customWidth="1"/>
    <col min="7674" max="7674" width="10.6328125" style="12" customWidth="1"/>
    <col min="7675" max="7675" width="0.36328125" style="12" customWidth="1"/>
    <col min="7676" max="7676" width="7.6328125" style="12" customWidth="1"/>
    <col min="7677" max="7677" width="5.453125" style="12" customWidth="1"/>
    <col min="7678" max="7678" width="0.36328125" style="12" customWidth="1"/>
    <col min="7679" max="7683" width="5.26953125" style="12" customWidth="1"/>
    <col min="7684" max="7684" width="0.36328125" style="12" customWidth="1"/>
    <col min="7685" max="7689" width="5.26953125" style="12" customWidth="1"/>
    <col min="7690" max="7690" width="0.36328125" style="12" customWidth="1"/>
    <col min="7691" max="7695" width="5.26953125" style="12" customWidth="1"/>
    <col min="7696" max="7696" width="0.36328125" style="12" customWidth="1"/>
    <col min="7697" max="7701" width="5.26953125" style="12" customWidth="1"/>
    <col min="7702" max="7702" width="0.36328125" style="12" customWidth="1"/>
    <col min="7703" max="7705" width="4.36328125" style="12" customWidth="1"/>
    <col min="7706" max="7706" width="0.36328125" style="12" customWidth="1"/>
    <col min="7707" max="7928" width="8.54296875" style="12"/>
    <col min="7929" max="7929" width="0.36328125" style="12" customWidth="1"/>
    <col min="7930" max="7930" width="10.6328125" style="12" customWidth="1"/>
    <col min="7931" max="7931" width="0.36328125" style="12" customWidth="1"/>
    <col min="7932" max="7932" width="7.6328125" style="12" customWidth="1"/>
    <col min="7933" max="7933" width="5.453125" style="12" customWidth="1"/>
    <col min="7934" max="7934" width="0.36328125" style="12" customWidth="1"/>
    <col min="7935" max="7939" width="5.26953125" style="12" customWidth="1"/>
    <col min="7940" max="7940" width="0.36328125" style="12" customWidth="1"/>
    <col min="7941" max="7945" width="5.26953125" style="12" customWidth="1"/>
    <col min="7946" max="7946" width="0.36328125" style="12" customWidth="1"/>
    <col min="7947" max="7951" width="5.26953125" style="12" customWidth="1"/>
    <col min="7952" max="7952" width="0.36328125" style="12" customWidth="1"/>
    <col min="7953" max="7957" width="5.26953125" style="12" customWidth="1"/>
    <col min="7958" max="7958" width="0.36328125" style="12" customWidth="1"/>
    <col min="7959" max="7961" width="4.36328125" style="12" customWidth="1"/>
    <col min="7962" max="7962" width="0.36328125" style="12" customWidth="1"/>
    <col min="7963" max="8184" width="8.54296875" style="12"/>
    <col min="8185" max="8185" width="0.36328125" style="12" customWidth="1"/>
    <col min="8186" max="8186" width="10.6328125" style="12" customWidth="1"/>
    <col min="8187" max="8187" width="0.36328125" style="12" customWidth="1"/>
    <col min="8188" max="8188" width="7.6328125" style="12" customWidth="1"/>
    <col min="8189" max="8189" width="5.453125" style="12" customWidth="1"/>
    <col min="8190" max="8190" width="0.36328125" style="12" customWidth="1"/>
    <col min="8191" max="8195" width="5.26953125" style="12" customWidth="1"/>
    <col min="8196" max="8196" width="0.36328125" style="12" customWidth="1"/>
    <col min="8197" max="8201" width="5.26953125" style="12" customWidth="1"/>
    <col min="8202" max="8202" width="0.36328125" style="12" customWidth="1"/>
    <col min="8203" max="8207" width="5.26953125" style="12" customWidth="1"/>
    <col min="8208" max="8208" width="0.36328125" style="12" customWidth="1"/>
    <col min="8209" max="8213" width="5.26953125" style="12" customWidth="1"/>
    <col min="8214" max="8214" width="0.36328125" style="12" customWidth="1"/>
    <col min="8215" max="8217" width="4.36328125" style="12" customWidth="1"/>
    <col min="8218" max="8218" width="0.36328125" style="12" customWidth="1"/>
    <col min="8219" max="8440" width="8.54296875" style="12"/>
    <col min="8441" max="8441" width="0.36328125" style="12" customWidth="1"/>
    <col min="8442" max="8442" width="10.6328125" style="12" customWidth="1"/>
    <col min="8443" max="8443" width="0.36328125" style="12" customWidth="1"/>
    <col min="8444" max="8444" width="7.6328125" style="12" customWidth="1"/>
    <col min="8445" max="8445" width="5.453125" style="12" customWidth="1"/>
    <col min="8446" max="8446" width="0.36328125" style="12" customWidth="1"/>
    <col min="8447" max="8451" width="5.26953125" style="12" customWidth="1"/>
    <col min="8452" max="8452" width="0.36328125" style="12" customWidth="1"/>
    <col min="8453" max="8457" width="5.26953125" style="12" customWidth="1"/>
    <col min="8458" max="8458" width="0.36328125" style="12" customWidth="1"/>
    <col min="8459" max="8463" width="5.26953125" style="12" customWidth="1"/>
    <col min="8464" max="8464" width="0.36328125" style="12" customWidth="1"/>
    <col min="8465" max="8469" width="5.26953125" style="12" customWidth="1"/>
    <col min="8470" max="8470" width="0.36328125" style="12" customWidth="1"/>
    <col min="8471" max="8473" width="4.36328125" style="12" customWidth="1"/>
    <col min="8474" max="8474" width="0.36328125" style="12" customWidth="1"/>
    <col min="8475" max="8696" width="8.54296875" style="12"/>
    <col min="8697" max="8697" width="0.36328125" style="12" customWidth="1"/>
    <col min="8698" max="8698" width="10.6328125" style="12" customWidth="1"/>
    <col min="8699" max="8699" width="0.36328125" style="12" customWidth="1"/>
    <col min="8700" max="8700" width="7.6328125" style="12" customWidth="1"/>
    <col min="8701" max="8701" width="5.453125" style="12" customWidth="1"/>
    <col min="8702" max="8702" width="0.36328125" style="12" customWidth="1"/>
    <col min="8703" max="8707" width="5.26953125" style="12" customWidth="1"/>
    <col min="8708" max="8708" width="0.36328125" style="12" customWidth="1"/>
    <col min="8709" max="8713" width="5.26953125" style="12" customWidth="1"/>
    <col min="8714" max="8714" width="0.36328125" style="12" customWidth="1"/>
    <col min="8715" max="8719" width="5.26953125" style="12" customWidth="1"/>
    <col min="8720" max="8720" width="0.36328125" style="12" customWidth="1"/>
    <col min="8721" max="8725" width="5.26953125" style="12" customWidth="1"/>
    <col min="8726" max="8726" width="0.36328125" style="12" customWidth="1"/>
    <col min="8727" max="8729" width="4.36328125" style="12" customWidth="1"/>
    <col min="8730" max="8730" width="0.36328125" style="12" customWidth="1"/>
    <col min="8731" max="8952" width="8.54296875" style="12"/>
    <col min="8953" max="8953" width="0.36328125" style="12" customWidth="1"/>
    <col min="8954" max="8954" width="10.6328125" style="12" customWidth="1"/>
    <col min="8955" max="8955" width="0.36328125" style="12" customWidth="1"/>
    <col min="8956" max="8956" width="7.6328125" style="12" customWidth="1"/>
    <col min="8957" max="8957" width="5.453125" style="12" customWidth="1"/>
    <col min="8958" max="8958" width="0.36328125" style="12" customWidth="1"/>
    <col min="8959" max="8963" width="5.26953125" style="12" customWidth="1"/>
    <col min="8964" max="8964" width="0.36328125" style="12" customWidth="1"/>
    <col min="8965" max="8969" width="5.26953125" style="12" customWidth="1"/>
    <col min="8970" max="8970" width="0.36328125" style="12" customWidth="1"/>
    <col min="8971" max="8975" width="5.26953125" style="12" customWidth="1"/>
    <col min="8976" max="8976" width="0.36328125" style="12" customWidth="1"/>
    <col min="8977" max="8981" width="5.26953125" style="12" customWidth="1"/>
    <col min="8982" max="8982" width="0.36328125" style="12" customWidth="1"/>
    <col min="8983" max="8985" width="4.36328125" style="12" customWidth="1"/>
    <col min="8986" max="8986" width="0.36328125" style="12" customWidth="1"/>
    <col min="8987" max="9208" width="8.54296875" style="12"/>
    <col min="9209" max="9209" width="0.36328125" style="12" customWidth="1"/>
    <col min="9210" max="9210" width="10.6328125" style="12" customWidth="1"/>
    <col min="9211" max="9211" width="0.36328125" style="12" customWidth="1"/>
    <col min="9212" max="9212" width="7.6328125" style="12" customWidth="1"/>
    <col min="9213" max="9213" width="5.453125" style="12" customWidth="1"/>
    <col min="9214" max="9214" width="0.36328125" style="12" customWidth="1"/>
    <col min="9215" max="9219" width="5.26953125" style="12" customWidth="1"/>
    <col min="9220" max="9220" width="0.36328125" style="12" customWidth="1"/>
    <col min="9221" max="9225" width="5.26953125" style="12" customWidth="1"/>
    <col min="9226" max="9226" width="0.36328125" style="12" customWidth="1"/>
    <col min="9227" max="9231" width="5.26953125" style="12" customWidth="1"/>
    <col min="9232" max="9232" width="0.36328125" style="12" customWidth="1"/>
    <col min="9233" max="9237" width="5.26953125" style="12" customWidth="1"/>
    <col min="9238" max="9238" width="0.36328125" style="12" customWidth="1"/>
    <col min="9239" max="9241" width="4.36328125" style="12" customWidth="1"/>
    <col min="9242" max="9242" width="0.36328125" style="12" customWidth="1"/>
    <col min="9243" max="9464" width="8.54296875" style="12"/>
    <col min="9465" max="9465" width="0.36328125" style="12" customWidth="1"/>
    <col min="9466" max="9466" width="10.6328125" style="12" customWidth="1"/>
    <col min="9467" max="9467" width="0.36328125" style="12" customWidth="1"/>
    <col min="9468" max="9468" width="7.6328125" style="12" customWidth="1"/>
    <col min="9469" max="9469" width="5.453125" style="12" customWidth="1"/>
    <col min="9470" max="9470" width="0.36328125" style="12" customWidth="1"/>
    <col min="9471" max="9475" width="5.26953125" style="12" customWidth="1"/>
    <col min="9476" max="9476" width="0.36328125" style="12" customWidth="1"/>
    <col min="9477" max="9481" width="5.26953125" style="12" customWidth="1"/>
    <col min="9482" max="9482" width="0.36328125" style="12" customWidth="1"/>
    <col min="9483" max="9487" width="5.26953125" style="12" customWidth="1"/>
    <col min="9488" max="9488" width="0.36328125" style="12" customWidth="1"/>
    <col min="9489" max="9493" width="5.26953125" style="12" customWidth="1"/>
    <col min="9494" max="9494" width="0.36328125" style="12" customWidth="1"/>
    <col min="9495" max="9497" width="4.36328125" style="12" customWidth="1"/>
    <col min="9498" max="9498" width="0.36328125" style="12" customWidth="1"/>
    <col min="9499" max="9720" width="8.54296875" style="12"/>
    <col min="9721" max="9721" width="0.36328125" style="12" customWidth="1"/>
    <col min="9722" max="9722" width="10.6328125" style="12" customWidth="1"/>
    <col min="9723" max="9723" width="0.36328125" style="12" customWidth="1"/>
    <col min="9724" max="9724" width="7.6328125" style="12" customWidth="1"/>
    <col min="9725" max="9725" width="5.453125" style="12" customWidth="1"/>
    <col min="9726" max="9726" width="0.36328125" style="12" customWidth="1"/>
    <col min="9727" max="9731" width="5.26953125" style="12" customWidth="1"/>
    <col min="9732" max="9732" width="0.36328125" style="12" customWidth="1"/>
    <col min="9733" max="9737" width="5.26953125" style="12" customWidth="1"/>
    <col min="9738" max="9738" width="0.36328125" style="12" customWidth="1"/>
    <col min="9739" max="9743" width="5.26953125" style="12" customWidth="1"/>
    <col min="9744" max="9744" width="0.36328125" style="12" customWidth="1"/>
    <col min="9745" max="9749" width="5.26953125" style="12" customWidth="1"/>
    <col min="9750" max="9750" width="0.36328125" style="12" customWidth="1"/>
    <col min="9751" max="9753" width="4.36328125" style="12" customWidth="1"/>
    <col min="9754" max="9754" width="0.36328125" style="12" customWidth="1"/>
    <col min="9755" max="9976" width="8.54296875" style="12"/>
    <col min="9977" max="9977" width="0.36328125" style="12" customWidth="1"/>
    <col min="9978" max="9978" width="10.6328125" style="12" customWidth="1"/>
    <col min="9979" max="9979" width="0.36328125" style="12" customWidth="1"/>
    <col min="9980" max="9980" width="7.6328125" style="12" customWidth="1"/>
    <col min="9981" max="9981" width="5.453125" style="12" customWidth="1"/>
    <col min="9982" max="9982" width="0.36328125" style="12" customWidth="1"/>
    <col min="9983" max="9987" width="5.26953125" style="12" customWidth="1"/>
    <col min="9988" max="9988" width="0.36328125" style="12" customWidth="1"/>
    <col min="9989" max="9993" width="5.26953125" style="12" customWidth="1"/>
    <col min="9994" max="9994" width="0.36328125" style="12" customWidth="1"/>
    <col min="9995" max="9999" width="5.26953125" style="12" customWidth="1"/>
    <col min="10000" max="10000" width="0.36328125" style="12" customWidth="1"/>
    <col min="10001" max="10005" width="5.26953125" style="12" customWidth="1"/>
    <col min="10006" max="10006" width="0.36328125" style="12" customWidth="1"/>
    <col min="10007" max="10009" width="4.36328125" style="12" customWidth="1"/>
    <col min="10010" max="10010" width="0.36328125" style="12" customWidth="1"/>
    <col min="10011" max="10232" width="8.54296875" style="12"/>
    <col min="10233" max="10233" width="0.36328125" style="12" customWidth="1"/>
    <col min="10234" max="10234" width="10.6328125" style="12" customWidth="1"/>
    <col min="10235" max="10235" width="0.36328125" style="12" customWidth="1"/>
    <col min="10236" max="10236" width="7.6328125" style="12" customWidth="1"/>
    <col min="10237" max="10237" width="5.453125" style="12" customWidth="1"/>
    <col min="10238" max="10238" width="0.36328125" style="12" customWidth="1"/>
    <col min="10239" max="10243" width="5.26953125" style="12" customWidth="1"/>
    <col min="10244" max="10244" width="0.36328125" style="12" customWidth="1"/>
    <col min="10245" max="10249" width="5.26953125" style="12" customWidth="1"/>
    <col min="10250" max="10250" width="0.36328125" style="12" customWidth="1"/>
    <col min="10251" max="10255" width="5.26953125" style="12" customWidth="1"/>
    <col min="10256" max="10256" width="0.36328125" style="12" customWidth="1"/>
    <col min="10257" max="10261" width="5.26953125" style="12" customWidth="1"/>
    <col min="10262" max="10262" width="0.36328125" style="12" customWidth="1"/>
    <col min="10263" max="10265" width="4.36328125" style="12" customWidth="1"/>
    <col min="10266" max="10266" width="0.36328125" style="12" customWidth="1"/>
    <col min="10267" max="10488" width="8.54296875" style="12"/>
    <col min="10489" max="10489" width="0.36328125" style="12" customWidth="1"/>
    <col min="10490" max="10490" width="10.6328125" style="12" customWidth="1"/>
    <col min="10491" max="10491" width="0.36328125" style="12" customWidth="1"/>
    <col min="10492" max="10492" width="7.6328125" style="12" customWidth="1"/>
    <col min="10493" max="10493" width="5.453125" style="12" customWidth="1"/>
    <col min="10494" max="10494" width="0.36328125" style="12" customWidth="1"/>
    <col min="10495" max="10499" width="5.26953125" style="12" customWidth="1"/>
    <col min="10500" max="10500" width="0.36328125" style="12" customWidth="1"/>
    <col min="10501" max="10505" width="5.26953125" style="12" customWidth="1"/>
    <col min="10506" max="10506" width="0.36328125" style="12" customWidth="1"/>
    <col min="10507" max="10511" width="5.26953125" style="12" customWidth="1"/>
    <col min="10512" max="10512" width="0.36328125" style="12" customWidth="1"/>
    <col min="10513" max="10517" width="5.26953125" style="12" customWidth="1"/>
    <col min="10518" max="10518" width="0.36328125" style="12" customWidth="1"/>
    <col min="10519" max="10521" width="4.36328125" style="12" customWidth="1"/>
    <col min="10522" max="10522" width="0.36328125" style="12" customWidth="1"/>
    <col min="10523" max="10744" width="8.54296875" style="12"/>
    <col min="10745" max="10745" width="0.36328125" style="12" customWidth="1"/>
    <col min="10746" max="10746" width="10.6328125" style="12" customWidth="1"/>
    <col min="10747" max="10747" width="0.36328125" style="12" customWidth="1"/>
    <col min="10748" max="10748" width="7.6328125" style="12" customWidth="1"/>
    <col min="10749" max="10749" width="5.453125" style="12" customWidth="1"/>
    <col min="10750" max="10750" width="0.36328125" style="12" customWidth="1"/>
    <col min="10751" max="10755" width="5.26953125" style="12" customWidth="1"/>
    <col min="10756" max="10756" width="0.36328125" style="12" customWidth="1"/>
    <col min="10757" max="10761" width="5.26953125" style="12" customWidth="1"/>
    <col min="10762" max="10762" width="0.36328125" style="12" customWidth="1"/>
    <col min="10763" max="10767" width="5.26953125" style="12" customWidth="1"/>
    <col min="10768" max="10768" width="0.36328125" style="12" customWidth="1"/>
    <col min="10769" max="10773" width="5.26953125" style="12" customWidth="1"/>
    <col min="10774" max="10774" width="0.36328125" style="12" customWidth="1"/>
    <col min="10775" max="10777" width="4.36328125" style="12" customWidth="1"/>
    <col min="10778" max="10778" width="0.36328125" style="12" customWidth="1"/>
    <col min="10779" max="11000" width="8.54296875" style="12"/>
    <col min="11001" max="11001" width="0.36328125" style="12" customWidth="1"/>
    <col min="11002" max="11002" width="10.6328125" style="12" customWidth="1"/>
    <col min="11003" max="11003" width="0.36328125" style="12" customWidth="1"/>
    <col min="11004" max="11004" width="7.6328125" style="12" customWidth="1"/>
    <col min="11005" max="11005" width="5.453125" style="12" customWidth="1"/>
    <col min="11006" max="11006" width="0.36328125" style="12" customWidth="1"/>
    <col min="11007" max="11011" width="5.26953125" style="12" customWidth="1"/>
    <col min="11012" max="11012" width="0.36328125" style="12" customWidth="1"/>
    <col min="11013" max="11017" width="5.26953125" style="12" customWidth="1"/>
    <col min="11018" max="11018" width="0.36328125" style="12" customWidth="1"/>
    <col min="11019" max="11023" width="5.26953125" style="12" customWidth="1"/>
    <col min="11024" max="11024" width="0.36328125" style="12" customWidth="1"/>
    <col min="11025" max="11029" width="5.26953125" style="12" customWidth="1"/>
    <col min="11030" max="11030" width="0.36328125" style="12" customWidth="1"/>
    <col min="11031" max="11033" width="4.36328125" style="12" customWidth="1"/>
    <col min="11034" max="11034" width="0.36328125" style="12" customWidth="1"/>
    <col min="11035" max="11256" width="8.54296875" style="12"/>
    <col min="11257" max="11257" width="0.36328125" style="12" customWidth="1"/>
    <col min="11258" max="11258" width="10.6328125" style="12" customWidth="1"/>
    <col min="11259" max="11259" width="0.36328125" style="12" customWidth="1"/>
    <col min="11260" max="11260" width="7.6328125" style="12" customWidth="1"/>
    <col min="11261" max="11261" width="5.453125" style="12" customWidth="1"/>
    <col min="11262" max="11262" width="0.36328125" style="12" customWidth="1"/>
    <col min="11263" max="11267" width="5.26953125" style="12" customWidth="1"/>
    <col min="11268" max="11268" width="0.36328125" style="12" customWidth="1"/>
    <col min="11269" max="11273" width="5.26953125" style="12" customWidth="1"/>
    <col min="11274" max="11274" width="0.36328125" style="12" customWidth="1"/>
    <col min="11275" max="11279" width="5.26953125" style="12" customWidth="1"/>
    <col min="11280" max="11280" width="0.36328125" style="12" customWidth="1"/>
    <col min="11281" max="11285" width="5.26953125" style="12" customWidth="1"/>
    <col min="11286" max="11286" width="0.36328125" style="12" customWidth="1"/>
    <col min="11287" max="11289" width="4.36328125" style="12" customWidth="1"/>
    <col min="11290" max="11290" width="0.36328125" style="12" customWidth="1"/>
    <col min="11291" max="11512" width="8.54296875" style="12"/>
    <col min="11513" max="11513" width="0.36328125" style="12" customWidth="1"/>
    <col min="11514" max="11514" width="10.6328125" style="12" customWidth="1"/>
    <col min="11515" max="11515" width="0.36328125" style="12" customWidth="1"/>
    <col min="11516" max="11516" width="7.6328125" style="12" customWidth="1"/>
    <col min="11517" max="11517" width="5.453125" style="12" customWidth="1"/>
    <col min="11518" max="11518" width="0.36328125" style="12" customWidth="1"/>
    <col min="11519" max="11523" width="5.26953125" style="12" customWidth="1"/>
    <col min="11524" max="11524" width="0.36328125" style="12" customWidth="1"/>
    <col min="11525" max="11529" width="5.26953125" style="12" customWidth="1"/>
    <col min="11530" max="11530" width="0.36328125" style="12" customWidth="1"/>
    <col min="11531" max="11535" width="5.26953125" style="12" customWidth="1"/>
    <col min="11536" max="11536" width="0.36328125" style="12" customWidth="1"/>
    <col min="11537" max="11541" width="5.26953125" style="12" customWidth="1"/>
    <col min="11542" max="11542" width="0.36328125" style="12" customWidth="1"/>
    <col min="11543" max="11545" width="4.36328125" style="12" customWidth="1"/>
    <col min="11546" max="11546" width="0.36328125" style="12" customWidth="1"/>
    <col min="11547" max="11768" width="8.54296875" style="12"/>
    <col min="11769" max="11769" width="0.36328125" style="12" customWidth="1"/>
    <col min="11770" max="11770" width="10.6328125" style="12" customWidth="1"/>
    <col min="11771" max="11771" width="0.36328125" style="12" customWidth="1"/>
    <col min="11772" max="11772" width="7.6328125" style="12" customWidth="1"/>
    <col min="11773" max="11773" width="5.453125" style="12" customWidth="1"/>
    <col min="11774" max="11774" width="0.36328125" style="12" customWidth="1"/>
    <col min="11775" max="11779" width="5.26953125" style="12" customWidth="1"/>
    <col min="11780" max="11780" width="0.36328125" style="12" customWidth="1"/>
    <col min="11781" max="11785" width="5.26953125" style="12" customWidth="1"/>
    <col min="11786" max="11786" width="0.36328125" style="12" customWidth="1"/>
    <col min="11787" max="11791" width="5.26953125" style="12" customWidth="1"/>
    <col min="11792" max="11792" width="0.36328125" style="12" customWidth="1"/>
    <col min="11793" max="11797" width="5.26953125" style="12" customWidth="1"/>
    <col min="11798" max="11798" width="0.36328125" style="12" customWidth="1"/>
    <col min="11799" max="11801" width="4.36328125" style="12" customWidth="1"/>
    <col min="11802" max="11802" width="0.36328125" style="12" customWidth="1"/>
    <col min="11803" max="12024" width="8.54296875" style="12"/>
    <col min="12025" max="12025" width="0.36328125" style="12" customWidth="1"/>
    <col min="12026" max="12026" width="10.6328125" style="12" customWidth="1"/>
    <col min="12027" max="12027" width="0.36328125" style="12" customWidth="1"/>
    <col min="12028" max="12028" width="7.6328125" style="12" customWidth="1"/>
    <col min="12029" max="12029" width="5.453125" style="12" customWidth="1"/>
    <col min="12030" max="12030" width="0.36328125" style="12" customWidth="1"/>
    <col min="12031" max="12035" width="5.26953125" style="12" customWidth="1"/>
    <col min="12036" max="12036" width="0.36328125" style="12" customWidth="1"/>
    <col min="12037" max="12041" width="5.26953125" style="12" customWidth="1"/>
    <col min="12042" max="12042" width="0.36328125" style="12" customWidth="1"/>
    <col min="12043" max="12047" width="5.26953125" style="12" customWidth="1"/>
    <col min="12048" max="12048" width="0.36328125" style="12" customWidth="1"/>
    <col min="12049" max="12053" width="5.26953125" style="12" customWidth="1"/>
    <col min="12054" max="12054" width="0.36328125" style="12" customWidth="1"/>
    <col min="12055" max="12057" width="4.36328125" style="12" customWidth="1"/>
    <col min="12058" max="12058" width="0.36328125" style="12" customWidth="1"/>
    <col min="12059" max="12280" width="8.54296875" style="12"/>
    <col min="12281" max="12281" width="0.36328125" style="12" customWidth="1"/>
    <col min="12282" max="12282" width="10.6328125" style="12" customWidth="1"/>
    <col min="12283" max="12283" width="0.36328125" style="12" customWidth="1"/>
    <col min="12284" max="12284" width="7.6328125" style="12" customWidth="1"/>
    <col min="12285" max="12285" width="5.453125" style="12" customWidth="1"/>
    <col min="12286" max="12286" width="0.36328125" style="12" customWidth="1"/>
    <col min="12287" max="12291" width="5.26953125" style="12" customWidth="1"/>
    <col min="12292" max="12292" width="0.36328125" style="12" customWidth="1"/>
    <col min="12293" max="12297" width="5.26953125" style="12" customWidth="1"/>
    <col min="12298" max="12298" width="0.36328125" style="12" customWidth="1"/>
    <col min="12299" max="12303" width="5.26953125" style="12" customWidth="1"/>
    <col min="12304" max="12304" width="0.36328125" style="12" customWidth="1"/>
    <col min="12305" max="12309" width="5.26953125" style="12" customWidth="1"/>
    <col min="12310" max="12310" width="0.36328125" style="12" customWidth="1"/>
    <col min="12311" max="12313" width="4.36328125" style="12" customWidth="1"/>
    <col min="12314" max="12314" width="0.36328125" style="12" customWidth="1"/>
    <col min="12315" max="12536" width="8.54296875" style="12"/>
    <col min="12537" max="12537" width="0.36328125" style="12" customWidth="1"/>
    <col min="12538" max="12538" width="10.6328125" style="12" customWidth="1"/>
    <col min="12539" max="12539" width="0.36328125" style="12" customWidth="1"/>
    <col min="12540" max="12540" width="7.6328125" style="12" customWidth="1"/>
    <col min="12541" max="12541" width="5.453125" style="12" customWidth="1"/>
    <col min="12542" max="12542" width="0.36328125" style="12" customWidth="1"/>
    <col min="12543" max="12547" width="5.26953125" style="12" customWidth="1"/>
    <col min="12548" max="12548" width="0.36328125" style="12" customWidth="1"/>
    <col min="12549" max="12553" width="5.26953125" style="12" customWidth="1"/>
    <col min="12554" max="12554" width="0.36328125" style="12" customWidth="1"/>
    <col min="12555" max="12559" width="5.26953125" style="12" customWidth="1"/>
    <col min="12560" max="12560" width="0.36328125" style="12" customWidth="1"/>
    <col min="12561" max="12565" width="5.26953125" style="12" customWidth="1"/>
    <col min="12566" max="12566" width="0.36328125" style="12" customWidth="1"/>
    <col min="12567" max="12569" width="4.36328125" style="12" customWidth="1"/>
    <col min="12570" max="12570" width="0.36328125" style="12" customWidth="1"/>
    <col min="12571" max="12792" width="8.54296875" style="12"/>
    <col min="12793" max="12793" width="0.36328125" style="12" customWidth="1"/>
    <col min="12794" max="12794" width="10.6328125" style="12" customWidth="1"/>
    <col min="12795" max="12795" width="0.36328125" style="12" customWidth="1"/>
    <col min="12796" max="12796" width="7.6328125" style="12" customWidth="1"/>
    <col min="12797" max="12797" width="5.453125" style="12" customWidth="1"/>
    <col min="12798" max="12798" width="0.36328125" style="12" customWidth="1"/>
    <col min="12799" max="12803" width="5.26953125" style="12" customWidth="1"/>
    <col min="12804" max="12804" width="0.36328125" style="12" customWidth="1"/>
    <col min="12805" max="12809" width="5.26953125" style="12" customWidth="1"/>
    <col min="12810" max="12810" width="0.36328125" style="12" customWidth="1"/>
    <col min="12811" max="12815" width="5.26953125" style="12" customWidth="1"/>
    <col min="12816" max="12816" width="0.36328125" style="12" customWidth="1"/>
    <col min="12817" max="12821" width="5.26953125" style="12" customWidth="1"/>
    <col min="12822" max="12822" width="0.36328125" style="12" customWidth="1"/>
    <col min="12823" max="12825" width="4.36328125" style="12" customWidth="1"/>
    <col min="12826" max="12826" width="0.36328125" style="12" customWidth="1"/>
    <col min="12827" max="13048" width="8.54296875" style="12"/>
    <col min="13049" max="13049" width="0.36328125" style="12" customWidth="1"/>
    <col min="13050" max="13050" width="10.6328125" style="12" customWidth="1"/>
    <col min="13051" max="13051" width="0.36328125" style="12" customWidth="1"/>
    <col min="13052" max="13052" width="7.6328125" style="12" customWidth="1"/>
    <col min="13053" max="13053" width="5.453125" style="12" customWidth="1"/>
    <col min="13054" max="13054" width="0.36328125" style="12" customWidth="1"/>
    <col min="13055" max="13059" width="5.26953125" style="12" customWidth="1"/>
    <col min="13060" max="13060" width="0.36328125" style="12" customWidth="1"/>
    <col min="13061" max="13065" width="5.26953125" style="12" customWidth="1"/>
    <col min="13066" max="13066" width="0.36328125" style="12" customWidth="1"/>
    <col min="13067" max="13071" width="5.26953125" style="12" customWidth="1"/>
    <col min="13072" max="13072" width="0.36328125" style="12" customWidth="1"/>
    <col min="13073" max="13077" width="5.26953125" style="12" customWidth="1"/>
    <col min="13078" max="13078" width="0.36328125" style="12" customWidth="1"/>
    <col min="13079" max="13081" width="4.36328125" style="12" customWidth="1"/>
    <col min="13082" max="13082" width="0.36328125" style="12" customWidth="1"/>
    <col min="13083" max="13304" width="8.54296875" style="12"/>
    <col min="13305" max="13305" width="0.36328125" style="12" customWidth="1"/>
    <col min="13306" max="13306" width="10.6328125" style="12" customWidth="1"/>
    <col min="13307" max="13307" width="0.36328125" style="12" customWidth="1"/>
    <col min="13308" max="13308" width="7.6328125" style="12" customWidth="1"/>
    <col min="13309" max="13309" width="5.453125" style="12" customWidth="1"/>
    <col min="13310" max="13310" width="0.36328125" style="12" customWidth="1"/>
    <col min="13311" max="13315" width="5.26953125" style="12" customWidth="1"/>
    <col min="13316" max="13316" width="0.36328125" style="12" customWidth="1"/>
    <col min="13317" max="13321" width="5.26953125" style="12" customWidth="1"/>
    <col min="13322" max="13322" width="0.36328125" style="12" customWidth="1"/>
    <col min="13323" max="13327" width="5.26953125" style="12" customWidth="1"/>
    <col min="13328" max="13328" width="0.36328125" style="12" customWidth="1"/>
    <col min="13329" max="13333" width="5.26953125" style="12" customWidth="1"/>
    <col min="13334" max="13334" width="0.36328125" style="12" customWidth="1"/>
    <col min="13335" max="13337" width="4.36328125" style="12" customWidth="1"/>
    <col min="13338" max="13338" width="0.36328125" style="12" customWidth="1"/>
    <col min="13339" max="13560" width="8.54296875" style="12"/>
    <col min="13561" max="13561" width="0.36328125" style="12" customWidth="1"/>
    <col min="13562" max="13562" width="10.6328125" style="12" customWidth="1"/>
    <col min="13563" max="13563" width="0.36328125" style="12" customWidth="1"/>
    <col min="13564" max="13564" width="7.6328125" style="12" customWidth="1"/>
    <col min="13565" max="13565" width="5.453125" style="12" customWidth="1"/>
    <col min="13566" max="13566" width="0.36328125" style="12" customWidth="1"/>
    <col min="13567" max="13571" width="5.26953125" style="12" customWidth="1"/>
    <col min="13572" max="13572" width="0.36328125" style="12" customWidth="1"/>
    <col min="13573" max="13577" width="5.26953125" style="12" customWidth="1"/>
    <col min="13578" max="13578" width="0.36328125" style="12" customWidth="1"/>
    <col min="13579" max="13583" width="5.26953125" style="12" customWidth="1"/>
    <col min="13584" max="13584" width="0.36328125" style="12" customWidth="1"/>
    <col min="13585" max="13589" width="5.26953125" style="12" customWidth="1"/>
    <col min="13590" max="13590" width="0.36328125" style="12" customWidth="1"/>
    <col min="13591" max="13593" width="4.36328125" style="12" customWidth="1"/>
    <col min="13594" max="13594" width="0.36328125" style="12" customWidth="1"/>
    <col min="13595" max="13816" width="8.54296875" style="12"/>
    <col min="13817" max="13817" width="0.36328125" style="12" customWidth="1"/>
    <col min="13818" max="13818" width="10.6328125" style="12" customWidth="1"/>
    <col min="13819" max="13819" width="0.36328125" style="12" customWidth="1"/>
    <col min="13820" max="13820" width="7.6328125" style="12" customWidth="1"/>
    <col min="13821" max="13821" width="5.453125" style="12" customWidth="1"/>
    <col min="13822" max="13822" width="0.36328125" style="12" customWidth="1"/>
    <col min="13823" max="13827" width="5.26953125" style="12" customWidth="1"/>
    <col min="13828" max="13828" width="0.36328125" style="12" customWidth="1"/>
    <col min="13829" max="13833" width="5.26953125" style="12" customWidth="1"/>
    <col min="13834" max="13834" width="0.36328125" style="12" customWidth="1"/>
    <col min="13835" max="13839" width="5.26953125" style="12" customWidth="1"/>
    <col min="13840" max="13840" width="0.36328125" style="12" customWidth="1"/>
    <col min="13841" max="13845" width="5.26953125" style="12" customWidth="1"/>
    <col min="13846" max="13846" width="0.36328125" style="12" customWidth="1"/>
    <col min="13847" max="13849" width="4.36328125" style="12" customWidth="1"/>
    <col min="13850" max="13850" width="0.36328125" style="12" customWidth="1"/>
    <col min="13851" max="14072" width="8.54296875" style="12"/>
    <col min="14073" max="14073" width="0.36328125" style="12" customWidth="1"/>
    <col min="14074" max="14074" width="10.6328125" style="12" customWidth="1"/>
    <col min="14075" max="14075" width="0.36328125" style="12" customWidth="1"/>
    <col min="14076" max="14076" width="7.6328125" style="12" customWidth="1"/>
    <col min="14077" max="14077" width="5.453125" style="12" customWidth="1"/>
    <col min="14078" max="14078" width="0.36328125" style="12" customWidth="1"/>
    <col min="14079" max="14083" width="5.26953125" style="12" customWidth="1"/>
    <col min="14084" max="14084" width="0.36328125" style="12" customWidth="1"/>
    <col min="14085" max="14089" width="5.26953125" style="12" customWidth="1"/>
    <col min="14090" max="14090" width="0.36328125" style="12" customWidth="1"/>
    <col min="14091" max="14095" width="5.26953125" style="12" customWidth="1"/>
    <col min="14096" max="14096" width="0.36328125" style="12" customWidth="1"/>
    <col min="14097" max="14101" width="5.26953125" style="12" customWidth="1"/>
    <col min="14102" max="14102" width="0.36328125" style="12" customWidth="1"/>
    <col min="14103" max="14105" width="4.36328125" style="12" customWidth="1"/>
    <col min="14106" max="14106" width="0.36328125" style="12" customWidth="1"/>
    <col min="14107" max="14328" width="8.54296875" style="12"/>
    <col min="14329" max="14329" width="0.36328125" style="12" customWidth="1"/>
    <col min="14330" max="14330" width="10.6328125" style="12" customWidth="1"/>
    <col min="14331" max="14331" width="0.36328125" style="12" customWidth="1"/>
    <col min="14332" max="14332" width="7.6328125" style="12" customWidth="1"/>
    <col min="14333" max="14333" width="5.453125" style="12" customWidth="1"/>
    <col min="14334" max="14334" width="0.36328125" style="12" customWidth="1"/>
    <col min="14335" max="14339" width="5.26953125" style="12" customWidth="1"/>
    <col min="14340" max="14340" width="0.36328125" style="12" customWidth="1"/>
    <col min="14341" max="14345" width="5.26953125" style="12" customWidth="1"/>
    <col min="14346" max="14346" width="0.36328125" style="12" customWidth="1"/>
    <col min="14347" max="14351" width="5.26953125" style="12" customWidth="1"/>
    <col min="14352" max="14352" width="0.36328125" style="12" customWidth="1"/>
    <col min="14353" max="14357" width="5.26953125" style="12" customWidth="1"/>
    <col min="14358" max="14358" width="0.36328125" style="12" customWidth="1"/>
    <col min="14359" max="14361" width="4.36328125" style="12" customWidth="1"/>
    <col min="14362" max="14362" width="0.36328125" style="12" customWidth="1"/>
    <col min="14363" max="14584" width="8.54296875" style="12"/>
    <col min="14585" max="14585" width="0.36328125" style="12" customWidth="1"/>
    <col min="14586" max="14586" width="10.6328125" style="12" customWidth="1"/>
    <col min="14587" max="14587" width="0.36328125" style="12" customWidth="1"/>
    <col min="14588" max="14588" width="7.6328125" style="12" customWidth="1"/>
    <col min="14589" max="14589" width="5.453125" style="12" customWidth="1"/>
    <col min="14590" max="14590" width="0.36328125" style="12" customWidth="1"/>
    <col min="14591" max="14595" width="5.26953125" style="12" customWidth="1"/>
    <col min="14596" max="14596" width="0.36328125" style="12" customWidth="1"/>
    <col min="14597" max="14601" width="5.26953125" style="12" customWidth="1"/>
    <col min="14602" max="14602" width="0.36328125" style="12" customWidth="1"/>
    <col min="14603" max="14607" width="5.26953125" style="12" customWidth="1"/>
    <col min="14608" max="14608" width="0.36328125" style="12" customWidth="1"/>
    <col min="14609" max="14613" width="5.26953125" style="12" customWidth="1"/>
    <col min="14614" max="14614" width="0.36328125" style="12" customWidth="1"/>
    <col min="14615" max="14617" width="4.36328125" style="12" customWidth="1"/>
    <col min="14618" max="14618" width="0.36328125" style="12" customWidth="1"/>
    <col min="14619" max="14840" width="8.54296875" style="12"/>
    <col min="14841" max="14841" width="0.36328125" style="12" customWidth="1"/>
    <col min="14842" max="14842" width="10.6328125" style="12" customWidth="1"/>
    <col min="14843" max="14843" width="0.36328125" style="12" customWidth="1"/>
    <col min="14844" max="14844" width="7.6328125" style="12" customWidth="1"/>
    <col min="14845" max="14845" width="5.453125" style="12" customWidth="1"/>
    <col min="14846" max="14846" width="0.36328125" style="12" customWidth="1"/>
    <col min="14847" max="14851" width="5.26953125" style="12" customWidth="1"/>
    <col min="14852" max="14852" width="0.36328125" style="12" customWidth="1"/>
    <col min="14853" max="14857" width="5.26953125" style="12" customWidth="1"/>
    <col min="14858" max="14858" width="0.36328125" style="12" customWidth="1"/>
    <col min="14859" max="14863" width="5.26953125" style="12" customWidth="1"/>
    <col min="14864" max="14864" width="0.36328125" style="12" customWidth="1"/>
    <col min="14865" max="14869" width="5.26953125" style="12" customWidth="1"/>
    <col min="14870" max="14870" width="0.36328125" style="12" customWidth="1"/>
    <col min="14871" max="14873" width="4.36328125" style="12" customWidth="1"/>
    <col min="14874" max="14874" width="0.36328125" style="12" customWidth="1"/>
    <col min="14875" max="15096" width="8.54296875" style="12"/>
    <col min="15097" max="15097" width="0.36328125" style="12" customWidth="1"/>
    <col min="15098" max="15098" width="10.6328125" style="12" customWidth="1"/>
    <col min="15099" max="15099" width="0.36328125" style="12" customWidth="1"/>
    <col min="15100" max="15100" width="7.6328125" style="12" customWidth="1"/>
    <col min="15101" max="15101" width="5.453125" style="12" customWidth="1"/>
    <col min="15102" max="15102" width="0.36328125" style="12" customWidth="1"/>
    <col min="15103" max="15107" width="5.26953125" style="12" customWidth="1"/>
    <col min="15108" max="15108" width="0.36328125" style="12" customWidth="1"/>
    <col min="15109" max="15113" width="5.26953125" style="12" customWidth="1"/>
    <col min="15114" max="15114" width="0.36328125" style="12" customWidth="1"/>
    <col min="15115" max="15119" width="5.26953125" style="12" customWidth="1"/>
    <col min="15120" max="15120" width="0.36328125" style="12" customWidth="1"/>
    <col min="15121" max="15125" width="5.26953125" style="12" customWidth="1"/>
    <col min="15126" max="15126" width="0.36328125" style="12" customWidth="1"/>
    <col min="15127" max="15129" width="4.36328125" style="12" customWidth="1"/>
    <col min="15130" max="15130" width="0.36328125" style="12" customWidth="1"/>
    <col min="15131" max="15352" width="8.54296875" style="12"/>
    <col min="15353" max="15353" width="0.36328125" style="12" customWidth="1"/>
    <col min="15354" max="15354" width="10.6328125" style="12" customWidth="1"/>
    <col min="15355" max="15355" width="0.36328125" style="12" customWidth="1"/>
    <col min="15356" max="15356" width="7.6328125" style="12" customWidth="1"/>
    <col min="15357" max="15357" width="5.453125" style="12" customWidth="1"/>
    <col min="15358" max="15358" width="0.36328125" style="12" customWidth="1"/>
    <col min="15359" max="15363" width="5.26953125" style="12" customWidth="1"/>
    <col min="15364" max="15364" width="0.36328125" style="12" customWidth="1"/>
    <col min="15365" max="15369" width="5.26953125" style="12" customWidth="1"/>
    <col min="15370" max="15370" width="0.36328125" style="12" customWidth="1"/>
    <col min="15371" max="15375" width="5.26953125" style="12" customWidth="1"/>
    <col min="15376" max="15376" width="0.36328125" style="12" customWidth="1"/>
    <col min="15377" max="15381" width="5.26953125" style="12" customWidth="1"/>
    <col min="15382" max="15382" width="0.36328125" style="12" customWidth="1"/>
    <col min="15383" max="15385" width="4.36328125" style="12" customWidth="1"/>
    <col min="15386" max="15386" width="0.36328125" style="12" customWidth="1"/>
    <col min="15387" max="15608" width="8.54296875" style="12"/>
    <col min="15609" max="15609" width="0.36328125" style="12" customWidth="1"/>
    <col min="15610" max="15610" width="10.6328125" style="12" customWidth="1"/>
    <col min="15611" max="15611" width="0.36328125" style="12" customWidth="1"/>
    <col min="15612" max="15612" width="7.6328125" style="12" customWidth="1"/>
    <col min="15613" max="15613" width="5.453125" style="12" customWidth="1"/>
    <col min="15614" max="15614" width="0.36328125" style="12" customWidth="1"/>
    <col min="15615" max="15619" width="5.26953125" style="12" customWidth="1"/>
    <col min="15620" max="15620" width="0.36328125" style="12" customWidth="1"/>
    <col min="15621" max="15625" width="5.26953125" style="12" customWidth="1"/>
    <col min="15626" max="15626" width="0.36328125" style="12" customWidth="1"/>
    <col min="15627" max="15631" width="5.26953125" style="12" customWidth="1"/>
    <col min="15632" max="15632" width="0.36328125" style="12" customWidth="1"/>
    <col min="15633" max="15637" width="5.26953125" style="12" customWidth="1"/>
    <col min="15638" max="15638" width="0.36328125" style="12" customWidth="1"/>
    <col min="15639" max="15641" width="4.36328125" style="12" customWidth="1"/>
    <col min="15642" max="15642" width="0.36328125" style="12" customWidth="1"/>
    <col min="15643" max="15864" width="8.54296875" style="12"/>
    <col min="15865" max="15865" width="0.36328125" style="12" customWidth="1"/>
    <col min="15866" max="15866" width="10.6328125" style="12" customWidth="1"/>
    <col min="15867" max="15867" width="0.36328125" style="12" customWidth="1"/>
    <col min="15868" max="15868" width="7.6328125" style="12" customWidth="1"/>
    <col min="15869" max="15869" width="5.453125" style="12" customWidth="1"/>
    <col min="15870" max="15870" width="0.36328125" style="12" customWidth="1"/>
    <col min="15871" max="15875" width="5.26953125" style="12" customWidth="1"/>
    <col min="15876" max="15876" width="0.36328125" style="12" customWidth="1"/>
    <col min="15877" max="15881" width="5.26953125" style="12" customWidth="1"/>
    <col min="15882" max="15882" width="0.36328125" style="12" customWidth="1"/>
    <col min="15883" max="15887" width="5.26953125" style="12" customWidth="1"/>
    <col min="15888" max="15888" width="0.36328125" style="12" customWidth="1"/>
    <col min="15889" max="15893" width="5.26953125" style="12" customWidth="1"/>
    <col min="15894" max="15894" width="0.36328125" style="12" customWidth="1"/>
    <col min="15895" max="15897" width="4.36328125" style="12" customWidth="1"/>
    <col min="15898" max="15898" width="0.36328125" style="12" customWidth="1"/>
    <col min="15899" max="16120" width="8.54296875" style="12"/>
    <col min="16121" max="16121" width="0.36328125" style="12" customWidth="1"/>
    <col min="16122" max="16122" width="10.6328125" style="12" customWidth="1"/>
    <col min="16123" max="16123" width="0.36328125" style="12" customWidth="1"/>
    <col min="16124" max="16124" width="7.6328125" style="12" customWidth="1"/>
    <col min="16125" max="16125" width="5.453125" style="12" customWidth="1"/>
    <col min="16126" max="16126" width="0.36328125" style="12" customWidth="1"/>
    <col min="16127" max="16131" width="5.26953125" style="12" customWidth="1"/>
    <col min="16132" max="16132" width="0.36328125" style="12" customWidth="1"/>
    <col min="16133" max="16137" width="5.26953125" style="12" customWidth="1"/>
    <col min="16138" max="16138" width="0.36328125" style="12" customWidth="1"/>
    <col min="16139" max="16143" width="5.26953125" style="12" customWidth="1"/>
    <col min="16144" max="16144" width="0.36328125" style="12" customWidth="1"/>
    <col min="16145" max="16149" width="5.26953125" style="12" customWidth="1"/>
    <col min="16150" max="16150" width="0.36328125" style="12" customWidth="1"/>
    <col min="16151" max="16153" width="4.36328125" style="12" customWidth="1"/>
    <col min="16154" max="16154" width="0.36328125" style="12" customWidth="1"/>
    <col min="16155" max="16384" width="8.54296875" style="12"/>
  </cols>
  <sheetData>
    <row r="1" spans="1:33" s="13" customFormat="1" ht="1.65" customHeight="1" thickBo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</row>
    <row r="2" spans="1:33" s="13" customFormat="1" ht="19.649999999999999" customHeight="1" x14ac:dyDescent="0.3">
      <c r="A2" s="120" t="s">
        <v>9</v>
      </c>
      <c r="B2" s="18" t="s">
        <v>11</v>
      </c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20"/>
      <c r="Z2" s="20"/>
      <c r="AA2" s="19"/>
      <c r="AB2" s="20"/>
      <c r="AC2" s="21"/>
    </row>
    <row r="3" spans="1:33" s="13" customFormat="1" ht="19.25" customHeight="1" x14ac:dyDescent="0.5">
      <c r="A3" s="121"/>
      <c r="B3" s="22" t="s">
        <v>12</v>
      </c>
      <c r="C3" s="22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4"/>
      <c r="AD3" s="15"/>
      <c r="AE3" s="15"/>
      <c r="AF3"/>
      <c r="AG3"/>
    </row>
    <row r="4" spans="1:33" s="13" customFormat="1" ht="19.649999999999999" customHeight="1" thickBot="1" x14ac:dyDescent="0.35">
      <c r="A4" s="121"/>
      <c r="B4" s="25" t="s">
        <v>5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7"/>
      <c r="AA4" s="26"/>
      <c r="AB4" s="26"/>
      <c r="AC4" s="28"/>
    </row>
    <row r="5" spans="1:33" s="13" customFormat="1" x14ac:dyDescent="0.3">
      <c r="A5" s="294" t="s">
        <v>21</v>
      </c>
      <c r="B5" s="319" t="s">
        <v>22</v>
      </c>
      <c r="C5" s="320"/>
      <c r="D5" s="284" t="s">
        <v>23</v>
      </c>
      <c r="E5" s="285"/>
      <c r="F5" s="285"/>
      <c r="G5" s="285"/>
      <c r="H5" s="286"/>
      <c r="I5" s="284" t="s">
        <v>24</v>
      </c>
      <c r="J5" s="285"/>
      <c r="K5" s="285"/>
      <c r="L5" s="285"/>
      <c r="M5" s="286"/>
      <c r="N5" s="284" t="s">
        <v>25</v>
      </c>
      <c r="O5" s="285"/>
      <c r="P5" s="285"/>
      <c r="Q5" s="285"/>
      <c r="R5" s="286"/>
      <c r="S5" s="284" t="s">
        <v>26</v>
      </c>
      <c r="T5" s="285"/>
      <c r="U5" s="285"/>
      <c r="V5" s="285"/>
      <c r="W5" s="286"/>
      <c r="X5" s="284" t="s">
        <v>27</v>
      </c>
      <c r="Y5" s="285"/>
      <c r="Z5" s="286"/>
      <c r="AA5" s="284" t="s">
        <v>28</v>
      </c>
      <c r="AB5" s="285"/>
      <c r="AC5" s="286"/>
    </row>
    <row r="6" spans="1:33" s="13" customFormat="1" ht="13.5" thickBot="1" x14ac:dyDescent="0.35">
      <c r="A6" s="295"/>
      <c r="B6" s="287">
        <v>45865</v>
      </c>
      <c r="C6" s="288"/>
      <c r="D6" s="291">
        <v>45866</v>
      </c>
      <c r="E6" s="291"/>
      <c r="F6" s="291"/>
      <c r="G6" s="291"/>
      <c r="H6" s="292"/>
      <c r="I6" s="293">
        <v>45867</v>
      </c>
      <c r="J6" s="291"/>
      <c r="K6" s="291"/>
      <c r="L6" s="291"/>
      <c r="M6" s="292"/>
      <c r="N6" s="293">
        <v>45868</v>
      </c>
      <c r="O6" s="291"/>
      <c r="P6" s="291"/>
      <c r="Q6" s="291"/>
      <c r="R6" s="292"/>
      <c r="S6" s="293">
        <v>45869</v>
      </c>
      <c r="T6" s="291"/>
      <c r="U6" s="291"/>
      <c r="V6" s="291"/>
      <c r="W6" s="292"/>
      <c r="X6" s="312">
        <v>45870</v>
      </c>
      <c r="Y6" s="313"/>
      <c r="Z6" s="314"/>
      <c r="AA6" s="312">
        <v>45871</v>
      </c>
      <c r="AB6" s="313"/>
      <c r="AC6" s="314"/>
    </row>
    <row r="7" spans="1:33" s="13" customFormat="1" x14ac:dyDescent="0.3">
      <c r="A7" s="295"/>
      <c r="B7" s="316" t="s">
        <v>29</v>
      </c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317"/>
      <c r="W7" s="318"/>
      <c r="X7" s="40"/>
      <c r="Y7" s="41"/>
      <c r="Z7" s="42"/>
      <c r="AA7" s="40"/>
      <c r="AB7" s="41"/>
      <c r="AC7" s="42"/>
    </row>
    <row r="8" spans="1:33" s="13" customFormat="1" ht="26" x14ac:dyDescent="0.3">
      <c r="A8" s="295"/>
      <c r="B8" s="289" t="s">
        <v>30</v>
      </c>
      <c r="C8" s="290"/>
      <c r="D8" s="115" t="s">
        <v>31</v>
      </c>
      <c r="E8" s="116" t="s">
        <v>30</v>
      </c>
      <c r="F8" s="116" t="s">
        <v>32</v>
      </c>
      <c r="G8" s="116" t="s">
        <v>33</v>
      </c>
      <c r="H8" s="299" t="s">
        <v>34</v>
      </c>
      <c r="I8" s="115" t="s">
        <v>31</v>
      </c>
      <c r="J8" s="116" t="s">
        <v>30</v>
      </c>
      <c r="K8" s="116" t="s">
        <v>32</v>
      </c>
      <c r="L8" s="116" t="s">
        <v>33</v>
      </c>
      <c r="M8" s="299" t="s">
        <v>34</v>
      </c>
      <c r="N8" s="115" t="s">
        <v>31</v>
      </c>
      <c r="O8" s="116" t="s">
        <v>30</v>
      </c>
      <c r="P8" s="116" t="s">
        <v>32</v>
      </c>
      <c r="Q8" s="116" t="s">
        <v>33</v>
      </c>
      <c r="R8" s="299" t="s">
        <v>34</v>
      </c>
      <c r="S8" s="115" t="s">
        <v>31</v>
      </c>
      <c r="T8" s="116" t="s">
        <v>30</v>
      </c>
      <c r="U8" s="116" t="s">
        <v>32</v>
      </c>
      <c r="V8" s="116" t="s">
        <v>33</v>
      </c>
      <c r="W8" s="299" t="s">
        <v>34</v>
      </c>
      <c r="X8" s="40"/>
      <c r="Y8" s="41"/>
      <c r="Z8" s="42"/>
      <c r="AA8" s="40"/>
      <c r="AB8" s="41"/>
      <c r="AC8" s="42"/>
    </row>
    <row r="9" spans="1:33" s="13" customFormat="1" ht="12.75" customHeight="1" thickBot="1" x14ac:dyDescent="0.35">
      <c r="A9" s="296"/>
      <c r="B9" s="297" t="s">
        <v>35</v>
      </c>
      <c r="C9" s="298"/>
      <c r="D9" s="118" t="s">
        <v>36</v>
      </c>
      <c r="E9" s="119" t="s">
        <v>35</v>
      </c>
      <c r="F9" s="119" t="s">
        <v>37</v>
      </c>
      <c r="G9" s="119" t="s">
        <v>38</v>
      </c>
      <c r="H9" s="300"/>
      <c r="I9" s="118" t="s">
        <v>36</v>
      </c>
      <c r="J9" s="119" t="s">
        <v>35</v>
      </c>
      <c r="K9" s="119" t="s">
        <v>37</v>
      </c>
      <c r="L9" s="119" t="s">
        <v>38</v>
      </c>
      <c r="M9" s="300"/>
      <c r="N9" s="118" t="s">
        <v>36</v>
      </c>
      <c r="O9" s="119" t="s">
        <v>35</v>
      </c>
      <c r="P9" s="119" t="s">
        <v>37</v>
      </c>
      <c r="Q9" s="119" t="s">
        <v>38</v>
      </c>
      <c r="R9" s="300"/>
      <c r="S9" s="118" t="s">
        <v>36</v>
      </c>
      <c r="T9" s="119" t="s">
        <v>35</v>
      </c>
      <c r="U9" s="119" t="s">
        <v>37</v>
      </c>
      <c r="V9" s="119" t="s">
        <v>38</v>
      </c>
      <c r="W9" s="300"/>
      <c r="X9" s="40"/>
      <c r="Y9" s="41"/>
      <c r="Z9" s="42"/>
      <c r="AA9" s="40"/>
      <c r="AB9" s="41"/>
      <c r="AC9" s="42"/>
    </row>
    <row r="10" spans="1:33" s="13" customFormat="1" ht="15.75" customHeight="1" thickBot="1" x14ac:dyDescent="0.35">
      <c r="A10" s="96" t="s">
        <v>39</v>
      </c>
      <c r="B10" s="92"/>
      <c r="C10" s="91"/>
      <c r="D10" s="208" t="s">
        <v>40</v>
      </c>
      <c r="E10" s="209"/>
      <c r="F10" s="209"/>
      <c r="G10" s="209"/>
      <c r="H10" s="210"/>
      <c r="I10" s="197" t="s">
        <v>41</v>
      </c>
      <c r="J10" s="197"/>
      <c r="K10" s="197"/>
      <c r="L10" s="315"/>
      <c r="M10" s="198"/>
      <c r="N10" s="197" t="s">
        <v>41</v>
      </c>
      <c r="O10" s="197"/>
      <c r="P10" s="197"/>
      <c r="Q10" s="315"/>
      <c r="R10" s="198"/>
      <c r="S10" s="197" t="s">
        <v>41</v>
      </c>
      <c r="T10" s="197"/>
      <c r="U10" s="197"/>
      <c r="V10" s="315"/>
      <c r="W10" s="198"/>
      <c r="X10" s="40"/>
      <c r="Y10" s="41"/>
      <c r="Z10" s="42"/>
      <c r="AA10" s="40"/>
      <c r="AB10" s="41"/>
      <c r="AC10" s="42"/>
    </row>
    <row r="11" spans="1:33" s="13" customFormat="1" ht="12.75" customHeight="1" thickBot="1" x14ac:dyDescent="0.35">
      <c r="A11" s="96" t="s">
        <v>42</v>
      </c>
      <c r="B11" s="92"/>
      <c r="C11" s="91"/>
      <c r="D11" s="211"/>
      <c r="E11" s="212"/>
      <c r="F11" s="212"/>
      <c r="G11" s="212"/>
      <c r="H11" s="213"/>
      <c r="I11" s="199"/>
      <c r="J11" s="199"/>
      <c r="K11" s="199"/>
      <c r="L11" s="199"/>
      <c r="M11" s="200"/>
      <c r="N11" s="199"/>
      <c r="O11" s="199"/>
      <c r="P11" s="199"/>
      <c r="Q11" s="199"/>
      <c r="R11" s="200"/>
      <c r="S11" s="199"/>
      <c r="T11" s="199"/>
      <c r="U11" s="199"/>
      <c r="V11" s="199"/>
      <c r="W11" s="200"/>
      <c r="X11" s="40"/>
      <c r="Y11" s="41"/>
      <c r="Z11" s="42"/>
      <c r="AA11" s="40"/>
      <c r="AB11" s="41"/>
      <c r="AC11" s="42"/>
    </row>
    <row r="12" spans="1:33" s="13" customFormat="1" ht="15.75" customHeight="1" x14ac:dyDescent="0.3">
      <c r="A12" s="93" t="s">
        <v>43</v>
      </c>
      <c r="B12" s="92"/>
      <c r="C12" s="91"/>
      <c r="D12" s="211"/>
      <c r="E12" s="212"/>
      <c r="F12" s="212"/>
      <c r="G12" s="212"/>
      <c r="H12" s="213"/>
      <c r="I12" s="136" t="s">
        <v>44</v>
      </c>
      <c r="J12" s="165" t="s">
        <v>45</v>
      </c>
      <c r="K12" s="194" t="s">
        <v>46</v>
      </c>
      <c r="L12" s="201" t="s">
        <v>47</v>
      </c>
      <c r="M12" s="148"/>
      <c r="N12" s="179" t="s">
        <v>48</v>
      </c>
      <c r="O12" s="180"/>
      <c r="P12" s="180"/>
      <c r="Q12" s="180"/>
      <c r="R12" s="181"/>
      <c r="S12" s="191" t="s">
        <v>49</v>
      </c>
      <c r="T12" s="165" t="s">
        <v>45</v>
      </c>
      <c r="U12" s="108"/>
      <c r="V12" s="148"/>
      <c r="W12" s="154">
        <v>802.18</v>
      </c>
      <c r="X12" s="40"/>
      <c r="Y12" s="41"/>
      <c r="Z12" s="42"/>
      <c r="AA12" s="40"/>
      <c r="AB12" s="41"/>
      <c r="AC12" s="42"/>
    </row>
    <row r="13" spans="1:33" s="13" customFormat="1" ht="15.75" customHeight="1" thickBot="1" x14ac:dyDescent="0.35">
      <c r="A13" s="93" t="s">
        <v>50</v>
      </c>
      <c r="B13" s="92"/>
      <c r="C13" s="91"/>
      <c r="D13" s="214"/>
      <c r="E13" s="215"/>
      <c r="F13" s="215"/>
      <c r="G13" s="215"/>
      <c r="H13" s="216"/>
      <c r="I13" s="137"/>
      <c r="J13" s="166"/>
      <c r="K13" s="195"/>
      <c r="L13" s="202"/>
      <c r="M13" s="149"/>
      <c r="N13" s="182"/>
      <c r="O13" s="183"/>
      <c r="P13" s="183"/>
      <c r="Q13" s="183"/>
      <c r="R13" s="184"/>
      <c r="S13" s="192"/>
      <c r="T13" s="166"/>
      <c r="U13" s="109"/>
      <c r="V13" s="149"/>
      <c r="W13" s="155"/>
      <c r="X13" s="40"/>
      <c r="Y13" s="41"/>
      <c r="Z13" s="42"/>
      <c r="AA13" s="40"/>
      <c r="AB13" s="41"/>
      <c r="AC13" s="42"/>
    </row>
    <row r="14" spans="1:33" s="13" customFormat="1" ht="13.5" customHeight="1" x14ac:dyDescent="0.3">
      <c r="A14" s="93" t="s">
        <v>51</v>
      </c>
      <c r="B14" s="92"/>
      <c r="C14" s="92"/>
      <c r="D14" s="217" t="s">
        <v>52</v>
      </c>
      <c r="E14" s="218"/>
      <c r="F14" s="218"/>
      <c r="G14" s="218"/>
      <c r="H14" s="219"/>
      <c r="I14" s="206"/>
      <c r="J14" s="166"/>
      <c r="K14" s="195"/>
      <c r="L14" s="202"/>
      <c r="M14" s="149"/>
      <c r="N14" s="136" t="s">
        <v>44</v>
      </c>
      <c r="O14" s="191" t="s">
        <v>49</v>
      </c>
      <c r="P14" s="185" t="s">
        <v>53</v>
      </c>
      <c r="Q14" s="201" t="s">
        <v>54</v>
      </c>
      <c r="R14" s="148"/>
      <c r="S14" s="192"/>
      <c r="T14" s="166"/>
      <c r="U14" s="171" t="s">
        <v>55</v>
      </c>
      <c r="V14" s="149"/>
      <c r="W14" s="155"/>
      <c r="X14" s="40"/>
      <c r="Y14" s="41"/>
      <c r="Z14" s="42"/>
      <c r="AA14" s="40"/>
      <c r="AB14" s="41"/>
      <c r="AC14" s="42"/>
    </row>
    <row r="15" spans="1:33" s="13" customFormat="1" ht="15.75" customHeight="1" thickBot="1" x14ac:dyDescent="0.35">
      <c r="A15" s="93" t="s">
        <v>56</v>
      </c>
      <c r="B15" s="107"/>
      <c r="C15" s="92"/>
      <c r="D15" s="220"/>
      <c r="E15" s="221"/>
      <c r="F15" s="221"/>
      <c r="G15" s="221"/>
      <c r="H15" s="222"/>
      <c r="I15" s="207"/>
      <c r="J15" s="167"/>
      <c r="K15" s="196"/>
      <c r="L15" s="203"/>
      <c r="M15" s="150"/>
      <c r="N15" s="138"/>
      <c r="O15" s="192"/>
      <c r="P15" s="186"/>
      <c r="Q15" s="202"/>
      <c r="R15" s="150"/>
      <c r="S15" s="193"/>
      <c r="T15" s="167"/>
      <c r="U15" s="172"/>
      <c r="V15" s="150"/>
      <c r="W15" s="156"/>
      <c r="X15" s="40"/>
      <c r="Y15" s="41"/>
      <c r="Z15" s="42"/>
      <c r="AA15" s="40"/>
      <c r="AB15" s="41"/>
      <c r="AC15" s="42"/>
    </row>
    <row r="16" spans="1:33" s="13" customFormat="1" ht="12.75" customHeight="1" thickBot="1" x14ac:dyDescent="0.35">
      <c r="A16" s="94" t="s">
        <v>57</v>
      </c>
      <c r="B16" s="92"/>
      <c r="C16" s="92"/>
      <c r="D16" s="223"/>
      <c r="E16" s="224"/>
      <c r="F16" s="224"/>
      <c r="G16" s="224"/>
      <c r="H16" s="225"/>
      <c r="I16" s="169" t="s">
        <v>52</v>
      </c>
      <c r="J16" s="169"/>
      <c r="K16" s="169"/>
      <c r="L16" s="169"/>
      <c r="M16" s="170"/>
      <c r="N16" s="168" t="s">
        <v>52</v>
      </c>
      <c r="O16" s="169"/>
      <c r="P16" s="169"/>
      <c r="Q16" s="169"/>
      <c r="R16" s="170"/>
      <c r="S16" s="168" t="s">
        <v>52</v>
      </c>
      <c r="T16" s="169"/>
      <c r="U16" s="169"/>
      <c r="V16" s="169"/>
      <c r="W16" s="170"/>
      <c r="X16" s="40"/>
      <c r="Y16" s="41"/>
      <c r="Z16" s="42"/>
      <c r="AA16" s="40"/>
      <c r="AB16" s="41"/>
      <c r="AC16" s="42"/>
    </row>
    <row r="17" spans="1:29" x14ac:dyDescent="0.3">
      <c r="A17" s="93" t="s">
        <v>58</v>
      </c>
      <c r="B17" s="92"/>
      <c r="C17" s="91"/>
      <c r="D17" s="176" t="s">
        <v>59</v>
      </c>
      <c r="E17" s="177"/>
      <c r="F17" s="177"/>
      <c r="G17" s="177"/>
      <c r="H17" s="178"/>
      <c r="I17" s="136" t="s">
        <v>44</v>
      </c>
      <c r="J17" s="139" t="s">
        <v>60</v>
      </c>
      <c r="K17" s="191" t="s">
        <v>49</v>
      </c>
      <c r="L17" s="148"/>
      <c r="M17" s="154">
        <v>802.18</v>
      </c>
      <c r="N17" s="176" t="s">
        <v>61</v>
      </c>
      <c r="O17" s="177"/>
      <c r="P17" s="177"/>
      <c r="Q17" s="177"/>
      <c r="R17" s="178"/>
      <c r="S17" s="136" t="s">
        <v>44</v>
      </c>
      <c r="T17" s="165" t="s">
        <v>45</v>
      </c>
      <c r="U17" s="194" t="s">
        <v>46</v>
      </c>
      <c r="V17" s="201" t="s">
        <v>47</v>
      </c>
      <c r="W17" s="148"/>
      <c r="X17" s="40"/>
      <c r="Y17" s="41"/>
      <c r="Z17" s="42"/>
      <c r="AA17" s="40"/>
      <c r="AB17" s="41"/>
      <c r="AC17" s="42"/>
    </row>
    <row r="18" spans="1:29" ht="13.5" thickBot="1" x14ac:dyDescent="0.35">
      <c r="A18" s="93" t="s">
        <v>62</v>
      </c>
      <c r="B18" s="92"/>
      <c r="C18" s="91"/>
      <c r="D18" s="179"/>
      <c r="E18" s="180"/>
      <c r="F18" s="180"/>
      <c r="G18" s="180"/>
      <c r="H18" s="181"/>
      <c r="I18" s="137"/>
      <c r="J18" s="140"/>
      <c r="K18" s="192"/>
      <c r="L18" s="149"/>
      <c r="M18" s="155"/>
      <c r="N18" s="182"/>
      <c r="O18" s="183"/>
      <c r="P18" s="183"/>
      <c r="Q18" s="183"/>
      <c r="R18" s="184"/>
      <c r="S18" s="137"/>
      <c r="T18" s="166"/>
      <c r="U18" s="195"/>
      <c r="V18" s="202"/>
      <c r="W18" s="149"/>
      <c r="X18" s="40"/>
      <c r="Y18" s="41"/>
      <c r="Z18" s="42"/>
      <c r="AA18" s="40"/>
      <c r="AB18" s="41"/>
      <c r="AC18" s="42"/>
    </row>
    <row r="19" spans="1:29" ht="13.5" thickBot="1" x14ac:dyDescent="0.35">
      <c r="A19" s="93" t="s">
        <v>63</v>
      </c>
      <c r="B19" s="92"/>
      <c r="C19" s="91"/>
      <c r="D19" s="179"/>
      <c r="E19" s="180"/>
      <c r="F19" s="180"/>
      <c r="G19" s="180"/>
      <c r="H19" s="181"/>
      <c r="I19" s="137"/>
      <c r="J19" s="140"/>
      <c r="K19" s="192"/>
      <c r="L19" s="149"/>
      <c r="M19" s="155"/>
      <c r="N19" s="176" t="s">
        <v>64</v>
      </c>
      <c r="O19" s="177"/>
      <c r="P19" s="177"/>
      <c r="Q19" s="177"/>
      <c r="R19" s="178"/>
      <c r="S19" s="137"/>
      <c r="T19" s="166"/>
      <c r="U19" s="195"/>
      <c r="V19" s="202"/>
      <c r="W19" s="149"/>
      <c r="X19" s="40"/>
      <c r="Y19" s="41"/>
      <c r="Z19" s="42"/>
      <c r="AA19" s="40"/>
      <c r="AB19" s="41"/>
      <c r="AC19" s="42"/>
    </row>
    <row r="20" spans="1:29" ht="13.5" thickBot="1" x14ac:dyDescent="0.35">
      <c r="A20" s="93" t="s">
        <v>65</v>
      </c>
      <c r="B20" s="92"/>
      <c r="C20" s="91"/>
      <c r="D20" s="182"/>
      <c r="E20" s="183"/>
      <c r="F20" s="183"/>
      <c r="G20" s="183"/>
      <c r="H20" s="184"/>
      <c r="I20" s="138"/>
      <c r="J20" s="141"/>
      <c r="K20" s="193"/>
      <c r="L20" s="150"/>
      <c r="M20" s="156"/>
      <c r="N20" s="182"/>
      <c r="O20" s="183"/>
      <c r="P20" s="183"/>
      <c r="Q20" s="183"/>
      <c r="R20" s="184"/>
      <c r="S20" s="138"/>
      <c r="T20" s="167"/>
      <c r="U20" s="196"/>
      <c r="V20" s="203"/>
      <c r="W20" s="150"/>
      <c r="X20" s="301" t="s">
        <v>66</v>
      </c>
      <c r="Y20" s="302"/>
      <c r="Z20" s="303"/>
      <c r="AA20" s="40"/>
      <c r="AB20" s="41"/>
      <c r="AC20" s="42"/>
    </row>
    <row r="21" spans="1:29" x14ac:dyDescent="0.3">
      <c r="A21" s="97" t="s">
        <v>67</v>
      </c>
      <c r="B21" s="92"/>
      <c r="C21" s="91"/>
      <c r="D21" s="197" t="s">
        <v>68</v>
      </c>
      <c r="E21" s="197"/>
      <c r="F21" s="197"/>
      <c r="G21" s="197"/>
      <c r="H21" s="198"/>
      <c r="I21" s="197" t="s">
        <v>68</v>
      </c>
      <c r="J21" s="197"/>
      <c r="K21" s="197"/>
      <c r="L21" s="197"/>
      <c r="M21" s="198"/>
      <c r="N21" s="204" t="s">
        <v>68</v>
      </c>
      <c r="O21" s="197"/>
      <c r="P21" s="197"/>
      <c r="Q21" s="197"/>
      <c r="R21" s="198"/>
      <c r="S21" s="197" t="s">
        <v>68</v>
      </c>
      <c r="T21" s="197"/>
      <c r="U21" s="197"/>
      <c r="V21" s="197"/>
      <c r="W21" s="198"/>
      <c r="X21" s="304"/>
      <c r="Y21" s="305"/>
      <c r="Z21" s="306"/>
      <c r="AA21" s="40"/>
      <c r="AB21" s="41"/>
      <c r="AC21" s="42"/>
    </row>
    <row r="22" spans="1:29" ht="13.5" thickBot="1" x14ac:dyDescent="0.35">
      <c r="A22" s="97" t="s">
        <v>69</v>
      </c>
      <c r="B22" s="92"/>
      <c r="C22" s="91"/>
      <c r="D22" s="199"/>
      <c r="E22" s="199"/>
      <c r="F22" s="199"/>
      <c r="G22" s="199"/>
      <c r="H22" s="200"/>
      <c r="I22" s="199"/>
      <c r="J22" s="199"/>
      <c r="K22" s="199"/>
      <c r="L22" s="199"/>
      <c r="M22" s="200"/>
      <c r="N22" s="205"/>
      <c r="O22" s="199"/>
      <c r="P22" s="199"/>
      <c r="Q22" s="199"/>
      <c r="R22" s="200"/>
      <c r="S22" s="199"/>
      <c r="T22" s="199"/>
      <c r="U22" s="199"/>
      <c r="V22" s="199"/>
      <c r="W22" s="200"/>
      <c r="X22" s="304"/>
      <c r="Y22" s="305"/>
      <c r="Z22" s="306"/>
      <c r="AA22" s="40"/>
      <c r="AB22" s="41"/>
      <c r="AC22" s="42"/>
    </row>
    <row r="23" spans="1:29" ht="13.5" thickBot="1" x14ac:dyDescent="0.35">
      <c r="A23" s="95" t="s">
        <v>70</v>
      </c>
      <c r="B23" s="92"/>
      <c r="C23" s="91"/>
      <c r="D23" s="136" t="s">
        <v>44</v>
      </c>
      <c r="E23" s="165" t="s">
        <v>45</v>
      </c>
      <c r="F23" s="185" t="s">
        <v>53</v>
      </c>
      <c r="G23" s="173" t="s">
        <v>71</v>
      </c>
      <c r="H23" s="148"/>
      <c r="I23" s="188" t="s">
        <v>72</v>
      </c>
      <c r="J23" s="165" t="s">
        <v>45</v>
      </c>
      <c r="K23" s="151" t="s">
        <v>73</v>
      </c>
      <c r="L23" s="173" t="s">
        <v>71</v>
      </c>
      <c r="M23" s="148"/>
      <c r="N23" s="136" t="s">
        <v>44</v>
      </c>
      <c r="O23" s="165" t="s">
        <v>45</v>
      </c>
      <c r="P23" s="151" t="s">
        <v>73</v>
      </c>
      <c r="Q23" s="173" t="s">
        <v>71</v>
      </c>
      <c r="R23" s="148"/>
      <c r="S23" s="136" t="s">
        <v>44</v>
      </c>
      <c r="T23" s="148"/>
      <c r="U23" s="151" t="s">
        <v>73</v>
      </c>
      <c r="V23" s="173" t="s">
        <v>71</v>
      </c>
      <c r="W23" s="148"/>
      <c r="X23" s="304"/>
      <c r="Y23" s="305"/>
      <c r="Z23" s="306"/>
      <c r="AA23" s="40"/>
      <c r="AB23" s="41"/>
      <c r="AC23" s="42"/>
    </row>
    <row r="24" spans="1:29" x14ac:dyDescent="0.3">
      <c r="A24" s="95" t="s">
        <v>74</v>
      </c>
      <c r="B24" s="161" t="s">
        <v>75</v>
      </c>
      <c r="C24" s="162"/>
      <c r="D24" s="137"/>
      <c r="E24" s="166"/>
      <c r="F24" s="186"/>
      <c r="G24" s="174"/>
      <c r="H24" s="149"/>
      <c r="I24" s="189"/>
      <c r="J24" s="166"/>
      <c r="K24" s="152"/>
      <c r="L24" s="174"/>
      <c r="M24" s="149"/>
      <c r="N24" s="137"/>
      <c r="O24" s="166"/>
      <c r="P24" s="152"/>
      <c r="Q24" s="174"/>
      <c r="R24" s="149"/>
      <c r="S24" s="137"/>
      <c r="T24" s="149"/>
      <c r="U24" s="152"/>
      <c r="V24" s="174"/>
      <c r="W24" s="149"/>
      <c r="X24" s="304"/>
      <c r="Y24" s="305"/>
      <c r="Z24" s="306"/>
      <c r="AA24" s="40"/>
      <c r="AB24" s="41"/>
      <c r="AC24" s="42"/>
    </row>
    <row r="25" spans="1:29" ht="13.5" thickBot="1" x14ac:dyDescent="0.35">
      <c r="A25" s="95" t="s">
        <v>76</v>
      </c>
      <c r="B25" s="163"/>
      <c r="C25" s="164"/>
      <c r="D25" s="137"/>
      <c r="E25" s="166"/>
      <c r="F25" s="186"/>
      <c r="G25" s="174"/>
      <c r="H25" s="149"/>
      <c r="I25" s="189"/>
      <c r="J25" s="166"/>
      <c r="K25" s="152"/>
      <c r="L25" s="174"/>
      <c r="M25" s="149"/>
      <c r="N25" s="137"/>
      <c r="O25" s="166"/>
      <c r="P25" s="152"/>
      <c r="Q25" s="174"/>
      <c r="R25" s="149"/>
      <c r="S25" s="137"/>
      <c r="T25" s="149"/>
      <c r="U25" s="152"/>
      <c r="V25" s="174"/>
      <c r="W25" s="149"/>
      <c r="X25" s="304"/>
      <c r="Y25" s="305"/>
      <c r="Z25" s="306"/>
      <c r="AA25" s="40"/>
      <c r="AB25" s="41"/>
      <c r="AC25" s="42"/>
    </row>
    <row r="26" spans="1:29" ht="13.5" thickBot="1" x14ac:dyDescent="0.35">
      <c r="A26" s="93" t="s">
        <v>77</v>
      </c>
      <c r="B26" s="92"/>
      <c r="C26" s="91"/>
      <c r="D26" s="138"/>
      <c r="E26" s="167"/>
      <c r="F26" s="187"/>
      <c r="G26" s="175"/>
      <c r="H26" s="150"/>
      <c r="I26" s="190"/>
      <c r="J26" s="167"/>
      <c r="K26" s="153"/>
      <c r="L26" s="175"/>
      <c r="M26" s="150"/>
      <c r="N26" s="138"/>
      <c r="O26" s="167"/>
      <c r="P26" s="153"/>
      <c r="Q26" s="175"/>
      <c r="R26" s="150"/>
      <c r="S26" s="138"/>
      <c r="T26" s="150"/>
      <c r="U26" s="153"/>
      <c r="V26" s="175"/>
      <c r="W26" s="150"/>
      <c r="X26" s="304"/>
      <c r="Y26" s="305"/>
      <c r="Z26" s="306"/>
      <c r="AA26" s="40"/>
      <c r="AB26" s="41"/>
      <c r="AC26" s="42"/>
    </row>
    <row r="27" spans="1:29" ht="13.5" thickBot="1" x14ac:dyDescent="0.35">
      <c r="A27" s="94" t="s">
        <v>78</v>
      </c>
      <c r="B27" s="92"/>
      <c r="C27" s="91"/>
      <c r="D27" s="168" t="s">
        <v>52</v>
      </c>
      <c r="E27" s="169"/>
      <c r="F27" s="169"/>
      <c r="G27" s="169"/>
      <c r="H27" s="170"/>
      <c r="I27" s="168" t="s">
        <v>52</v>
      </c>
      <c r="J27" s="169"/>
      <c r="K27" s="169"/>
      <c r="L27" s="169"/>
      <c r="M27" s="170"/>
      <c r="N27" s="168" t="s">
        <v>52</v>
      </c>
      <c r="O27" s="169"/>
      <c r="P27" s="169"/>
      <c r="Q27" s="169"/>
      <c r="R27" s="170"/>
      <c r="S27" s="168" t="s">
        <v>52</v>
      </c>
      <c r="T27" s="169"/>
      <c r="U27" s="169"/>
      <c r="V27" s="169"/>
      <c r="W27" s="170"/>
      <c r="X27" s="304"/>
      <c r="Y27" s="305"/>
      <c r="Z27" s="306"/>
      <c r="AA27" s="40"/>
      <c r="AB27" s="41"/>
      <c r="AC27" s="42"/>
    </row>
    <row r="28" spans="1:29" x14ac:dyDescent="0.3">
      <c r="A28" s="95" t="s">
        <v>79</v>
      </c>
      <c r="B28" s="142" t="s">
        <v>80</v>
      </c>
      <c r="C28" s="143"/>
      <c r="D28" s="136" t="s">
        <v>44</v>
      </c>
      <c r="E28" s="139" t="s">
        <v>60</v>
      </c>
      <c r="F28" s="148"/>
      <c r="G28" s="151" t="s">
        <v>73</v>
      </c>
      <c r="H28" s="148"/>
      <c r="I28" s="148"/>
      <c r="J28" s="148"/>
      <c r="K28" s="108"/>
      <c r="L28" s="148"/>
      <c r="M28" s="154" t="s">
        <v>81</v>
      </c>
      <c r="N28" s="136" t="s">
        <v>44</v>
      </c>
      <c r="O28" s="139" t="s">
        <v>60</v>
      </c>
      <c r="P28" s="148"/>
      <c r="Q28" s="148"/>
      <c r="R28" s="154">
        <v>802.24</v>
      </c>
      <c r="S28" s="239" t="s">
        <v>82</v>
      </c>
      <c r="T28" s="240"/>
      <c r="U28" s="240"/>
      <c r="V28" s="240"/>
      <c r="W28" s="241"/>
      <c r="X28" s="304"/>
      <c r="Y28" s="305"/>
      <c r="Z28" s="306"/>
      <c r="AA28" s="40"/>
      <c r="AB28" s="41"/>
      <c r="AC28" s="42"/>
    </row>
    <row r="29" spans="1:29" ht="13.5" thickBot="1" x14ac:dyDescent="0.35">
      <c r="A29" s="95" t="s">
        <v>83</v>
      </c>
      <c r="B29" s="144"/>
      <c r="C29" s="145"/>
      <c r="D29" s="137"/>
      <c r="E29" s="140"/>
      <c r="F29" s="149"/>
      <c r="G29" s="152"/>
      <c r="H29" s="149"/>
      <c r="I29" s="149"/>
      <c r="J29" s="149"/>
      <c r="K29" s="109"/>
      <c r="L29" s="149"/>
      <c r="M29" s="155"/>
      <c r="N29" s="137"/>
      <c r="O29" s="140"/>
      <c r="P29" s="149"/>
      <c r="Q29" s="149"/>
      <c r="R29" s="155"/>
      <c r="S29" s="242"/>
      <c r="T29" s="243"/>
      <c r="U29" s="243"/>
      <c r="V29" s="243"/>
      <c r="W29" s="244"/>
      <c r="X29" s="307"/>
      <c r="Y29" s="308"/>
      <c r="Z29" s="309"/>
      <c r="AA29" s="40"/>
      <c r="AB29" s="41"/>
      <c r="AC29" s="42"/>
    </row>
    <row r="30" spans="1:29" ht="13.5" thickBot="1" x14ac:dyDescent="0.35">
      <c r="A30" s="95" t="s">
        <v>84</v>
      </c>
      <c r="B30" s="146"/>
      <c r="C30" s="147"/>
      <c r="D30" s="137"/>
      <c r="E30" s="140"/>
      <c r="F30" s="149"/>
      <c r="G30" s="152"/>
      <c r="H30" s="149"/>
      <c r="I30" s="149"/>
      <c r="J30" s="149"/>
      <c r="K30" s="171" t="s">
        <v>55</v>
      </c>
      <c r="L30" s="149"/>
      <c r="M30" s="155"/>
      <c r="N30" s="137"/>
      <c r="O30" s="140"/>
      <c r="P30" s="149"/>
      <c r="Q30" s="149"/>
      <c r="R30" s="155"/>
      <c r="S30" s="242"/>
      <c r="T30" s="243"/>
      <c r="U30" s="243"/>
      <c r="V30" s="243"/>
      <c r="W30" s="244"/>
      <c r="X30" s="41"/>
      <c r="Y30" s="41"/>
      <c r="Z30" s="42"/>
      <c r="AA30" s="40"/>
      <c r="AB30" s="41"/>
      <c r="AC30" s="42"/>
    </row>
    <row r="31" spans="1:29" ht="13.5" thickBot="1" x14ac:dyDescent="0.35">
      <c r="A31" s="95" t="s">
        <v>85</v>
      </c>
      <c r="B31" s="161" t="s">
        <v>86</v>
      </c>
      <c r="C31" s="162"/>
      <c r="D31" s="138"/>
      <c r="E31" s="141"/>
      <c r="F31" s="150"/>
      <c r="G31" s="153"/>
      <c r="H31" s="150"/>
      <c r="I31" s="150"/>
      <c r="J31" s="150"/>
      <c r="K31" s="172"/>
      <c r="L31" s="150"/>
      <c r="M31" s="156"/>
      <c r="N31" s="138"/>
      <c r="O31" s="141"/>
      <c r="P31" s="150"/>
      <c r="Q31" s="150"/>
      <c r="R31" s="156"/>
      <c r="S31" s="245"/>
      <c r="T31" s="246"/>
      <c r="U31" s="246"/>
      <c r="V31" s="246"/>
      <c r="W31" s="247"/>
      <c r="X31" s="41"/>
      <c r="Y31" s="41"/>
      <c r="Z31" s="42"/>
      <c r="AA31" s="40"/>
      <c r="AB31" s="41"/>
      <c r="AC31" s="42"/>
    </row>
    <row r="32" spans="1:29" ht="13.5" thickBot="1" x14ac:dyDescent="0.35">
      <c r="A32" s="97" t="s">
        <v>87</v>
      </c>
      <c r="B32" s="163"/>
      <c r="C32" s="164"/>
      <c r="D32" s="104"/>
      <c r="E32" s="102"/>
      <c r="F32" s="158" t="s">
        <v>88</v>
      </c>
      <c r="G32" s="105"/>
      <c r="H32" s="106"/>
      <c r="I32" s="102"/>
      <c r="J32" s="237"/>
      <c r="K32" s="237"/>
      <c r="L32" s="237"/>
      <c r="M32" s="310" t="s">
        <v>89</v>
      </c>
      <c r="N32" s="128" t="s">
        <v>90</v>
      </c>
      <c r="O32" s="129"/>
      <c r="P32" s="129"/>
      <c r="Q32" s="129"/>
      <c r="R32" s="130"/>
      <c r="S32" s="104"/>
      <c r="T32" s="105"/>
      <c r="U32" s="105"/>
      <c r="V32" s="105"/>
      <c r="W32" s="106"/>
      <c r="X32" s="41"/>
      <c r="Y32" s="41"/>
      <c r="Z32" s="42"/>
      <c r="AA32" s="40"/>
      <c r="AB32" s="41"/>
      <c r="AC32" s="42"/>
    </row>
    <row r="33" spans="1:29" ht="13.5" thickBot="1" x14ac:dyDescent="0.35">
      <c r="A33" s="97" t="s">
        <v>91</v>
      </c>
      <c r="B33" s="122" t="s">
        <v>92</v>
      </c>
      <c r="C33" s="123"/>
      <c r="D33" s="102"/>
      <c r="E33" s="102"/>
      <c r="F33" s="159"/>
      <c r="G33" s="99"/>
      <c r="H33" s="154">
        <v>802.19</v>
      </c>
      <c r="I33" s="102"/>
      <c r="J33" s="238"/>
      <c r="K33" s="238"/>
      <c r="L33" s="238"/>
      <c r="M33" s="311"/>
      <c r="N33" s="131"/>
      <c r="O33" s="132"/>
      <c r="P33" s="132"/>
      <c r="Q33" s="132"/>
      <c r="R33" s="133"/>
      <c r="S33" s="100"/>
      <c r="T33" s="99"/>
      <c r="U33" s="99"/>
      <c r="V33" s="99"/>
      <c r="W33" s="154">
        <v>802.19</v>
      </c>
      <c r="X33" s="41"/>
      <c r="Y33" s="41"/>
      <c r="Z33" s="42"/>
      <c r="AA33" s="40"/>
      <c r="AB33" s="41"/>
      <c r="AC33" s="42"/>
    </row>
    <row r="34" spans="1:29" x14ac:dyDescent="0.3">
      <c r="A34" s="97" t="s">
        <v>93</v>
      </c>
      <c r="B34" s="124"/>
      <c r="C34" s="125"/>
      <c r="D34" s="102"/>
      <c r="E34" s="99"/>
      <c r="F34" s="99"/>
      <c r="G34" s="99"/>
      <c r="H34" s="155"/>
      <c r="I34" s="102"/>
      <c r="J34" s="238"/>
      <c r="K34" s="238"/>
      <c r="L34" s="238"/>
      <c r="M34" s="98"/>
      <c r="N34" s="131"/>
      <c r="O34" s="132"/>
      <c r="P34" s="132"/>
      <c r="Q34" s="132"/>
      <c r="R34" s="133"/>
      <c r="S34" s="100"/>
      <c r="T34" s="99"/>
      <c r="U34" s="99"/>
      <c r="V34" s="99"/>
      <c r="W34" s="155"/>
      <c r="X34" s="41"/>
      <c r="Y34" s="74"/>
      <c r="Z34" s="42"/>
      <c r="AA34" s="40"/>
      <c r="AB34" s="41"/>
      <c r="AC34" s="42"/>
    </row>
    <row r="35" spans="1:29" x14ac:dyDescent="0.3">
      <c r="A35" s="97" t="s">
        <v>94</v>
      </c>
      <c r="B35" s="124"/>
      <c r="C35" s="125"/>
      <c r="D35" s="102"/>
      <c r="E35" s="99"/>
      <c r="F35" s="99"/>
      <c r="G35" s="99"/>
      <c r="H35" s="155"/>
      <c r="I35" s="102"/>
      <c r="J35" s="238"/>
      <c r="K35" s="238"/>
      <c r="L35" s="238"/>
      <c r="M35" s="117"/>
      <c r="N35" s="132"/>
      <c r="O35" s="132"/>
      <c r="P35" s="132"/>
      <c r="Q35" s="132"/>
      <c r="R35" s="133"/>
      <c r="S35" s="100"/>
      <c r="T35" s="99"/>
      <c r="U35" s="99"/>
      <c r="V35" s="99"/>
      <c r="W35" s="155"/>
      <c r="X35" s="41"/>
      <c r="Y35" s="41"/>
      <c r="Z35" s="42"/>
      <c r="AA35" s="40"/>
      <c r="AB35" s="41"/>
      <c r="AC35" s="42"/>
    </row>
    <row r="36" spans="1:29" ht="13.5" thickBot="1" x14ac:dyDescent="0.35">
      <c r="A36" s="97" t="s">
        <v>95</v>
      </c>
      <c r="B36" s="124"/>
      <c r="C36" s="125"/>
      <c r="D36" s="102"/>
      <c r="E36" s="160" t="s">
        <v>96</v>
      </c>
      <c r="F36" s="160"/>
      <c r="G36" s="160"/>
      <c r="H36" s="156"/>
      <c r="I36" s="102"/>
      <c r="J36" s="157" t="s">
        <v>96</v>
      </c>
      <c r="K36" s="157"/>
      <c r="L36" s="157"/>
      <c r="M36" s="117"/>
      <c r="N36" s="134"/>
      <c r="O36" s="134"/>
      <c r="P36" s="134"/>
      <c r="Q36" s="134"/>
      <c r="R36" s="135"/>
      <c r="S36" s="226"/>
      <c r="T36" s="160" t="s">
        <v>96</v>
      </c>
      <c r="U36" s="160"/>
      <c r="V36" s="160"/>
      <c r="W36" s="156"/>
      <c r="X36" s="41"/>
      <c r="Y36" s="41"/>
      <c r="Z36" s="42"/>
      <c r="AA36" s="40"/>
      <c r="AB36" s="41"/>
      <c r="AC36" s="42"/>
    </row>
    <row r="37" spans="1:29" x14ac:dyDescent="0.3">
      <c r="A37" s="97" t="s">
        <v>97</v>
      </c>
      <c r="B37" s="124"/>
      <c r="C37" s="125"/>
      <c r="D37" s="100"/>
      <c r="E37" s="160"/>
      <c r="F37" s="160"/>
      <c r="G37" s="160"/>
      <c r="H37" s="98"/>
      <c r="I37" s="102"/>
      <c r="J37" s="157"/>
      <c r="K37" s="157"/>
      <c r="L37" s="157"/>
      <c r="M37" s="117"/>
      <c r="N37" s="99"/>
      <c r="O37" s="99"/>
      <c r="P37" s="99"/>
      <c r="Q37" s="99"/>
      <c r="R37" s="99"/>
      <c r="S37" s="226"/>
      <c r="T37" s="160"/>
      <c r="U37" s="160"/>
      <c r="V37" s="160"/>
      <c r="W37" s="98"/>
      <c r="X37" s="41"/>
      <c r="Y37" s="41"/>
      <c r="Z37" s="42"/>
      <c r="AA37" s="40"/>
      <c r="AB37" s="41"/>
      <c r="AC37" s="42"/>
    </row>
    <row r="38" spans="1:29" x14ac:dyDescent="0.3">
      <c r="A38" s="97" t="s">
        <v>98</v>
      </c>
      <c r="B38" s="124"/>
      <c r="C38" s="125"/>
      <c r="D38" s="227"/>
      <c r="E38" s="228"/>
      <c r="F38" s="228"/>
      <c r="G38" s="228"/>
      <c r="H38" s="229"/>
      <c r="I38" s="102"/>
      <c r="J38" s="99"/>
      <c r="K38" s="110"/>
      <c r="L38" s="99"/>
      <c r="M38" s="117"/>
      <c r="N38" s="99"/>
      <c r="O38" s="99"/>
      <c r="P38" s="99"/>
      <c r="Q38" s="99"/>
      <c r="R38" s="99"/>
      <c r="S38" s="226"/>
      <c r="T38" s="160"/>
      <c r="U38" s="160"/>
      <c r="V38" s="160"/>
      <c r="W38" s="233"/>
      <c r="X38" s="41"/>
      <c r="Y38" s="41"/>
      <c r="Z38" s="42"/>
      <c r="AA38" s="40"/>
      <c r="AB38" s="41"/>
      <c r="AC38" s="42"/>
    </row>
    <row r="39" spans="1:29" x14ac:dyDescent="0.3">
      <c r="A39" s="97" t="s">
        <v>99</v>
      </c>
      <c r="B39" s="124"/>
      <c r="C39" s="125"/>
      <c r="D39" s="227"/>
      <c r="E39" s="228"/>
      <c r="F39" s="228"/>
      <c r="G39" s="228"/>
      <c r="H39" s="229"/>
      <c r="I39" s="102"/>
      <c r="J39" s="99"/>
      <c r="K39" s="99"/>
      <c r="L39" s="99"/>
      <c r="M39" s="233"/>
      <c r="N39" s="99"/>
      <c r="O39" s="99"/>
      <c r="P39" s="99"/>
      <c r="Q39" s="99"/>
      <c r="R39" s="99"/>
      <c r="S39" s="226"/>
      <c r="T39" s="160"/>
      <c r="U39" s="160"/>
      <c r="V39" s="160"/>
      <c r="W39" s="233"/>
      <c r="X39" s="41"/>
      <c r="Y39" s="41"/>
      <c r="Z39" s="42"/>
      <c r="AA39" s="40"/>
      <c r="AB39" s="41"/>
      <c r="AC39" s="42"/>
    </row>
    <row r="40" spans="1:29" x14ac:dyDescent="0.3">
      <c r="A40" s="97" t="s">
        <v>100</v>
      </c>
      <c r="B40" s="124"/>
      <c r="C40" s="125"/>
      <c r="D40" s="227"/>
      <c r="E40" s="228"/>
      <c r="F40" s="228"/>
      <c r="G40" s="228"/>
      <c r="H40" s="229"/>
      <c r="I40" s="102"/>
      <c r="J40" s="99"/>
      <c r="K40" s="99"/>
      <c r="L40" s="99"/>
      <c r="M40" s="233"/>
      <c r="N40" s="100"/>
      <c r="O40" s="99"/>
      <c r="P40" s="99"/>
      <c r="Q40" s="99"/>
      <c r="R40" s="98"/>
      <c r="S40" s="226"/>
      <c r="T40" s="160"/>
      <c r="U40" s="160"/>
      <c r="V40" s="160"/>
      <c r="W40" s="233"/>
      <c r="X40" s="41"/>
      <c r="Y40" s="41"/>
      <c r="Z40" s="42"/>
      <c r="AA40" s="40"/>
      <c r="AB40" s="41"/>
      <c r="AC40" s="42"/>
    </row>
    <row r="41" spans="1:29" ht="13.5" thickBot="1" x14ac:dyDescent="0.35">
      <c r="A41" s="97" t="s">
        <v>101</v>
      </c>
      <c r="B41" s="126"/>
      <c r="C41" s="127"/>
      <c r="D41" s="230"/>
      <c r="E41" s="231"/>
      <c r="F41" s="231"/>
      <c r="G41" s="231"/>
      <c r="H41" s="232"/>
      <c r="I41" s="103"/>
      <c r="J41" s="101"/>
      <c r="K41" s="101"/>
      <c r="L41" s="101"/>
      <c r="M41" s="236"/>
      <c r="N41" s="99"/>
      <c r="O41" s="99"/>
      <c r="P41" s="99"/>
      <c r="Q41" s="99"/>
      <c r="R41" s="99"/>
      <c r="S41" s="234"/>
      <c r="T41" s="235"/>
      <c r="U41" s="235"/>
      <c r="V41" s="235"/>
      <c r="W41" s="236"/>
      <c r="X41" s="44"/>
      <c r="Y41" s="44"/>
      <c r="Z41" s="45"/>
      <c r="AA41" s="43"/>
      <c r="AB41" s="44"/>
      <c r="AC41" s="45"/>
    </row>
    <row r="42" spans="1:29" ht="13.5" thickBot="1" x14ac:dyDescent="0.35">
      <c r="A42" s="66" t="s">
        <v>102</v>
      </c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8"/>
    </row>
    <row r="43" spans="1:29" x14ac:dyDescent="0.3">
      <c r="A43" s="46" t="s">
        <v>103</v>
      </c>
      <c r="B43" s="266" t="s">
        <v>104</v>
      </c>
      <c r="C43" s="267"/>
      <c r="D43" s="267"/>
      <c r="E43" s="267"/>
      <c r="F43" s="267"/>
      <c r="G43" s="267"/>
      <c r="H43" s="267"/>
      <c r="I43" s="267"/>
      <c r="J43" s="268"/>
      <c r="K43" s="58">
        <v>9</v>
      </c>
      <c r="L43" s="58"/>
      <c r="M43" s="58"/>
      <c r="N43" s="47" t="s">
        <v>105</v>
      </c>
      <c r="O43" s="251" t="s">
        <v>106</v>
      </c>
      <c r="P43" s="252"/>
      <c r="Q43" s="252"/>
      <c r="R43" s="252"/>
      <c r="S43" s="252"/>
      <c r="T43" s="252"/>
      <c r="U43" s="252"/>
      <c r="V43" s="252"/>
      <c r="W43" s="252"/>
      <c r="X43" s="253"/>
      <c r="Y43" s="60"/>
      <c r="Z43" s="58"/>
      <c r="AA43" s="58"/>
      <c r="AB43" s="60"/>
      <c r="AC43" s="61"/>
    </row>
    <row r="44" spans="1:29" x14ac:dyDescent="0.3">
      <c r="A44" s="46" t="s">
        <v>107</v>
      </c>
      <c r="B44" s="269" t="s">
        <v>108</v>
      </c>
      <c r="C44" s="270"/>
      <c r="D44" s="270"/>
      <c r="E44" s="270"/>
      <c r="F44" s="270"/>
      <c r="G44" s="270"/>
      <c r="H44" s="270"/>
      <c r="I44" s="270"/>
      <c r="J44" s="271"/>
      <c r="K44" s="58">
        <v>2</v>
      </c>
      <c r="L44" s="58"/>
      <c r="M44" s="58"/>
      <c r="N44" s="47" t="s">
        <v>109</v>
      </c>
      <c r="O44" s="257" t="s">
        <v>110</v>
      </c>
      <c r="P44" s="258"/>
      <c r="Q44" s="258"/>
      <c r="R44" s="258"/>
      <c r="S44" s="258"/>
      <c r="T44" s="258"/>
      <c r="U44" s="258"/>
      <c r="V44" s="258"/>
      <c r="W44" s="258"/>
      <c r="X44" s="259"/>
      <c r="Y44" s="60"/>
      <c r="Z44" s="58"/>
      <c r="AA44" s="58"/>
      <c r="AB44" s="60"/>
      <c r="AC44" s="61"/>
    </row>
    <row r="45" spans="1:29" x14ac:dyDescent="0.3">
      <c r="A45" s="46" t="s">
        <v>111</v>
      </c>
      <c r="B45" s="272" t="s">
        <v>112</v>
      </c>
      <c r="C45" s="273"/>
      <c r="D45" s="273"/>
      <c r="E45" s="273"/>
      <c r="F45" s="273"/>
      <c r="G45" s="273"/>
      <c r="H45" s="273"/>
      <c r="I45" s="273"/>
      <c r="J45" s="274"/>
      <c r="K45" s="58">
        <v>6</v>
      </c>
      <c r="L45" s="58"/>
      <c r="M45" s="58"/>
      <c r="N45" s="47" t="s">
        <v>113</v>
      </c>
      <c r="O45" s="260" t="s">
        <v>114</v>
      </c>
      <c r="P45" s="261"/>
      <c r="Q45" s="261"/>
      <c r="R45" s="261"/>
      <c r="S45" s="261"/>
      <c r="T45" s="261"/>
      <c r="U45" s="261"/>
      <c r="V45" s="261"/>
      <c r="W45" s="261"/>
      <c r="X45" s="262"/>
      <c r="Y45" s="60">
        <v>3</v>
      </c>
      <c r="Z45" s="58"/>
      <c r="AA45" s="58"/>
      <c r="AB45" s="60"/>
      <c r="AC45" s="61"/>
    </row>
    <row r="46" spans="1:29" x14ac:dyDescent="0.3">
      <c r="A46" s="46" t="s">
        <v>115</v>
      </c>
      <c r="B46" s="278" t="s">
        <v>116</v>
      </c>
      <c r="C46" s="279"/>
      <c r="D46" s="279"/>
      <c r="E46" s="279"/>
      <c r="F46" s="279"/>
      <c r="G46" s="279"/>
      <c r="H46" s="279"/>
      <c r="I46" s="279"/>
      <c r="J46" s="280"/>
      <c r="K46" s="58">
        <v>2</v>
      </c>
      <c r="L46" s="58"/>
      <c r="M46" s="58"/>
      <c r="N46" s="47" t="s">
        <v>117</v>
      </c>
      <c r="O46" s="263" t="s">
        <v>118</v>
      </c>
      <c r="P46" s="264"/>
      <c r="Q46" s="264"/>
      <c r="R46" s="264"/>
      <c r="S46" s="264"/>
      <c r="T46" s="264"/>
      <c r="U46" s="264"/>
      <c r="V46" s="264"/>
      <c r="W46" s="264"/>
      <c r="X46" s="265"/>
      <c r="Y46" s="60">
        <v>3</v>
      </c>
      <c r="Z46" s="58"/>
      <c r="AA46" s="58"/>
      <c r="AB46" s="60"/>
      <c r="AC46" s="61"/>
    </row>
    <row r="47" spans="1:29" x14ac:dyDescent="0.3">
      <c r="A47" s="46" t="s">
        <v>7</v>
      </c>
      <c r="B47" s="281" t="s">
        <v>7</v>
      </c>
      <c r="C47" s="282"/>
      <c r="D47" s="282"/>
      <c r="E47" s="282"/>
      <c r="F47" s="282"/>
      <c r="G47" s="282"/>
      <c r="H47" s="282"/>
      <c r="I47" s="282"/>
      <c r="J47" s="283"/>
      <c r="K47" s="58"/>
      <c r="L47" s="58"/>
      <c r="M47" s="58"/>
      <c r="N47" s="47" t="s">
        <v>119</v>
      </c>
      <c r="O47" s="254" t="s">
        <v>120</v>
      </c>
      <c r="P47" s="255"/>
      <c r="Q47" s="255"/>
      <c r="R47" s="255"/>
      <c r="S47" s="255"/>
      <c r="T47" s="255"/>
      <c r="U47" s="255"/>
      <c r="V47" s="255"/>
      <c r="W47" s="255"/>
      <c r="X47" s="256"/>
      <c r="Y47" s="60">
        <v>1</v>
      </c>
      <c r="Z47" s="58"/>
      <c r="AA47" s="58"/>
      <c r="AB47" s="60"/>
      <c r="AC47" s="61"/>
    </row>
    <row r="48" spans="1:29" x14ac:dyDescent="0.3">
      <c r="A48" s="46" t="s">
        <v>121</v>
      </c>
      <c r="B48" s="75" t="s">
        <v>122</v>
      </c>
      <c r="C48" s="76"/>
      <c r="D48" s="76"/>
      <c r="E48" s="76"/>
      <c r="F48" s="76"/>
      <c r="G48" s="76"/>
      <c r="H48" s="76"/>
      <c r="I48" s="76"/>
      <c r="J48" s="77"/>
      <c r="K48" s="58">
        <v>4</v>
      </c>
      <c r="L48" s="58"/>
      <c r="M48" s="58"/>
      <c r="N48" s="47">
        <v>802</v>
      </c>
      <c r="O48" s="275" t="s">
        <v>123</v>
      </c>
      <c r="P48" s="276"/>
      <c r="Q48" s="276"/>
      <c r="R48" s="276"/>
      <c r="S48" s="276"/>
      <c r="T48" s="276"/>
      <c r="U48" s="276"/>
      <c r="V48" s="276"/>
      <c r="W48" s="276"/>
      <c r="X48" s="277"/>
      <c r="Y48" s="60"/>
      <c r="Z48" s="58"/>
      <c r="AA48" s="58"/>
      <c r="AB48" s="60"/>
      <c r="AC48" s="61"/>
    </row>
    <row r="49" spans="1:29" x14ac:dyDescent="0.3">
      <c r="A49" s="46" t="s">
        <v>124</v>
      </c>
      <c r="B49" s="78" t="s">
        <v>125</v>
      </c>
      <c r="C49" s="79"/>
      <c r="D49" s="79"/>
      <c r="E49" s="79"/>
      <c r="F49" s="79"/>
      <c r="G49" s="79"/>
      <c r="H49" s="79"/>
      <c r="I49" s="79"/>
      <c r="J49" s="80"/>
      <c r="K49" s="58">
        <v>0</v>
      </c>
      <c r="L49" s="58"/>
      <c r="M49" s="58"/>
      <c r="N49" s="47" t="s">
        <v>126</v>
      </c>
      <c r="O49" s="48" t="s">
        <v>127</v>
      </c>
      <c r="P49" s="52"/>
      <c r="Q49" s="52"/>
      <c r="R49" s="52"/>
      <c r="S49" s="55"/>
      <c r="T49" s="51"/>
      <c r="U49" s="51"/>
      <c r="V49" s="51"/>
      <c r="W49" s="51"/>
      <c r="X49" s="56"/>
      <c r="Y49" s="60"/>
      <c r="Z49" s="58"/>
      <c r="AA49" s="58"/>
      <c r="AB49" s="60"/>
      <c r="AC49" s="61"/>
    </row>
    <row r="50" spans="1:29" x14ac:dyDescent="0.3">
      <c r="A50" s="46" t="s">
        <v>128</v>
      </c>
      <c r="B50" s="248" t="s">
        <v>129</v>
      </c>
      <c r="C50" s="249"/>
      <c r="D50" s="249"/>
      <c r="E50" s="249"/>
      <c r="F50" s="249"/>
      <c r="G50" s="249"/>
      <c r="H50" s="249"/>
      <c r="I50" s="249"/>
      <c r="J50" s="250"/>
      <c r="K50" s="58">
        <v>2</v>
      </c>
      <c r="L50" s="58"/>
      <c r="M50" s="58"/>
      <c r="N50" s="47"/>
      <c r="O50" s="48"/>
      <c r="P50" s="52"/>
      <c r="Q50" s="52"/>
      <c r="R50" s="52"/>
      <c r="S50" s="55"/>
      <c r="T50" s="51"/>
      <c r="U50" s="51"/>
      <c r="V50" s="51"/>
      <c r="W50" s="51"/>
      <c r="X50" s="56"/>
      <c r="Y50" s="60"/>
      <c r="Z50" s="58"/>
      <c r="AA50" s="58"/>
      <c r="AB50" s="60"/>
      <c r="AC50" s="61"/>
    </row>
    <row r="51" spans="1:29" x14ac:dyDescent="0.3">
      <c r="A51" s="46" t="s">
        <v>130</v>
      </c>
      <c r="B51" s="48" t="s">
        <v>131</v>
      </c>
      <c r="C51" s="52"/>
      <c r="D51" s="52"/>
      <c r="E51" s="55"/>
      <c r="F51" s="51"/>
      <c r="G51" s="51"/>
      <c r="H51" s="51"/>
      <c r="I51" s="51"/>
      <c r="J51" s="56"/>
      <c r="K51" s="58">
        <v>0</v>
      </c>
      <c r="L51" s="58"/>
      <c r="M51" s="58"/>
      <c r="N51" s="47"/>
      <c r="O51" s="48"/>
      <c r="P51" s="57"/>
      <c r="Q51" s="57"/>
      <c r="R51" s="57"/>
      <c r="S51" s="51"/>
      <c r="T51" s="51"/>
      <c r="U51" s="51"/>
      <c r="V51" s="51"/>
      <c r="W51" s="51"/>
      <c r="X51" s="56"/>
      <c r="Y51" s="60"/>
      <c r="Z51" s="58"/>
      <c r="AA51" s="58"/>
      <c r="AB51" s="60"/>
      <c r="AC51" s="61"/>
    </row>
    <row r="52" spans="1:29" x14ac:dyDescent="0.3">
      <c r="A52" s="46" t="s">
        <v>132</v>
      </c>
      <c r="B52" s="48" t="s">
        <v>133</v>
      </c>
      <c r="C52" s="49"/>
      <c r="D52" s="55"/>
      <c r="E52" s="53"/>
      <c r="F52" s="51"/>
      <c r="G52" s="55"/>
      <c r="H52" s="55"/>
      <c r="I52" s="53"/>
      <c r="J52" s="54"/>
      <c r="K52" s="58">
        <v>0</v>
      </c>
      <c r="L52" s="58"/>
      <c r="M52" s="58"/>
      <c r="N52" s="47"/>
      <c r="O52" s="48"/>
      <c r="P52" s="59"/>
      <c r="Q52" s="59"/>
      <c r="R52" s="59"/>
      <c r="S52" s="51"/>
      <c r="T52" s="51"/>
      <c r="U52" s="51"/>
      <c r="V52" s="51"/>
      <c r="W52" s="51"/>
      <c r="X52" s="56"/>
      <c r="Y52" s="60"/>
      <c r="Z52" s="58"/>
      <c r="AA52" s="58"/>
      <c r="AB52" s="60"/>
      <c r="AC52" s="61"/>
    </row>
    <row r="53" spans="1:29" x14ac:dyDescent="0.3">
      <c r="A53" s="46" t="s">
        <v>134</v>
      </c>
      <c r="B53" s="81" t="s">
        <v>135</v>
      </c>
      <c r="C53" s="82"/>
      <c r="D53" s="82"/>
      <c r="E53" s="82"/>
      <c r="F53" s="82"/>
      <c r="G53" s="82"/>
      <c r="H53" s="82"/>
      <c r="I53" s="82"/>
      <c r="J53" s="83"/>
      <c r="K53" s="58">
        <v>1</v>
      </c>
      <c r="L53" s="58"/>
      <c r="M53" s="58"/>
      <c r="N53" s="47"/>
      <c r="O53" s="48"/>
      <c r="P53" s="50"/>
      <c r="Q53" s="50"/>
      <c r="R53" s="50"/>
      <c r="S53" s="51"/>
      <c r="T53" s="51"/>
      <c r="U53" s="51"/>
      <c r="V53" s="51"/>
      <c r="W53" s="51"/>
      <c r="X53" s="56"/>
      <c r="Y53" s="60"/>
      <c r="Z53" s="58"/>
      <c r="AA53" s="58"/>
      <c r="AB53" s="60"/>
      <c r="AC53" s="61"/>
    </row>
    <row r="54" spans="1:29" x14ac:dyDescent="0.3">
      <c r="A54" s="46" t="s">
        <v>136</v>
      </c>
      <c r="B54" s="112" t="s">
        <v>137</v>
      </c>
      <c r="C54" s="113"/>
      <c r="D54" s="113"/>
      <c r="E54" s="113"/>
      <c r="F54" s="113"/>
      <c r="G54" s="113"/>
      <c r="H54" s="113"/>
      <c r="I54" s="113"/>
      <c r="J54" s="114"/>
      <c r="K54" s="58">
        <v>2</v>
      </c>
      <c r="L54" s="58"/>
      <c r="M54" s="58"/>
      <c r="N54" s="47"/>
      <c r="O54" s="48"/>
      <c r="P54" s="50"/>
      <c r="Q54" s="50"/>
      <c r="R54" s="50"/>
      <c r="S54" s="51"/>
      <c r="T54" s="51"/>
      <c r="U54" s="51"/>
      <c r="V54" s="51"/>
      <c r="W54" s="51"/>
      <c r="X54" s="56"/>
      <c r="Y54" s="60"/>
      <c r="Z54" s="58"/>
      <c r="AA54" s="58"/>
      <c r="AB54" s="60"/>
      <c r="AC54" s="61"/>
    </row>
    <row r="55" spans="1:29" x14ac:dyDescent="0.3">
      <c r="A55" s="46" t="s">
        <v>138</v>
      </c>
      <c r="B55" s="84" t="s">
        <v>139</v>
      </c>
      <c r="C55" s="85"/>
      <c r="D55" s="85"/>
      <c r="E55" s="85"/>
      <c r="F55" s="85"/>
      <c r="G55" s="85"/>
      <c r="H55" s="85"/>
      <c r="I55" s="85"/>
      <c r="J55" s="86"/>
      <c r="K55" s="58">
        <v>3</v>
      </c>
      <c r="L55" s="58"/>
      <c r="M55" s="58"/>
      <c r="N55" s="69"/>
      <c r="O55" s="48"/>
      <c r="P55" s="59"/>
      <c r="Q55" s="59"/>
      <c r="R55" s="59"/>
      <c r="S55" s="51"/>
      <c r="T55" s="51"/>
      <c r="U55" s="51"/>
      <c r="V55" s="51"/>
      <c r="W55" s="51"/>
      <c r="X55" s="56"/>
      <c r="Y55" s="60"/>
      <c r="Z55" s="58"/>
      <c r="AA55" s="58"/>
      <c r="AB55" s="60"/>
      <c r="AC55" s="61"/>
    </row>
    <row r="56" spans="1:29" ht="13.5" thickBot="1" x14ac:dyDescent="0.35">
      <c r="A56" s="46" t="s">
        <v>140</v>
      </c>
      <c r="B56" s="88" t="s">
        <v>141</v>
      </c>
      <c r="C56" s="89"/>
      <c r="D56" s="89"/>
      <c r="E56" s="89"/>
      <c r="F56" s="89"/>
      <c r="G56" s="89"/>
      <c r="H56" s="89"/>
      <c r="I56" s="89"/>
      <c r="J56" s="90"/>
      <c r="K56" s="58">
        <v>1</v>
      </c>
      <c r="L56" s="58"/>
      <c r="M56" s="58"/>
      <c r="N56" s="69"/>
      <c r="O56" s="62"/>
      <c r="P56" s="63"/>
      <c r="Q56" s="63"/>
      <c r="R56" s="63"/>
      <c r="S56" s="64"/>
      <c r="T56" s="64"/>
      <c r="U56" s="64"/>
      <c r="V56" s="64"/>
      <c r="W56" s="64"/>
      <c r="X56" s="65"/>
      <c r="Y56" s="60"/>
      <c r="Z56" s="58"/>
      <c r="AA56" s="58"/>
      <c r="AB56" s="60"/>
      <c r="AC56" s="61"/>
    </row>
    <row r="57" spans="1:29" x14ac:dyDescent="0.3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69"/>
      <c r="O57" s="111"/>
      <c r="P57" s="111"/>
      <c r="Q57" s="111"/>
      <c r="R57" s="111"/>
      <c r="S57" s="111"/>
      <c r="T57" s="111"/>
      <c r="U57" s="111"/>
      <c r="V57" s="111"/>
      <c r="W57" s="111"/>
      <c r="X57" s="67"/>
      <c r="Y57" s="60"/>
      <c r="Z57" s="58"/>
      <c r="AA57" s="58"/>
      <c r="AB57" s="60"/>
      <c r="AC57" s="61"/>
    </row>
    <row r="58" spans="1:29" ht="13.5" thickBot="1" x14ac:dyDescent="0.35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70"/>
      <c r="M58" s="70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2"/>
      <c r="Y58" s="72"/>
      <c r="Z58" s="71"/>
      <c r="AA58" s="72"/>
      <c r="AB58" s="72"/>
      <c r="AC58" s="73"/>
    </row>
  </sheetData>
  <mergeCells count="134">
    <mergeCell ref="A2:A4"/>
    <mergeCell ref="X20:Z29"/>
    <mergeCell ref="M32:M33"/>
    <mergeCell ref="AA5:AC5"/>
    <mergeCell ref="AA6:AC6"/>
    <mergeCell ref="X5:Z5"/>
    <mergeCell ref="S10:W11"/>
    <mergeCell ref="N6:R6"/>
    <mergeCell ref="S6:W6"/>
    <mergeCell ref="X6:Z6"/>
    <mergeCell ref="S5:W5"/>
    <mergeCell ref="N5:R5"/>
    <mergeCell ref="B7:W7"/>
    <mergeCell ref="R8:R9"/>
    <mergeCell ref="W8:W9"/>
    <mergeCell ref="I10:M11"/>
    <mergeCell ref="N10:R11"/>
    <mergeCell ref="D27:H27"/>
    <mergeCell ref="L12:L15"/>
    <mergeCell ref="S12:S15"/>
    <mergeCell ref="N17:R18"/>
    <mergeCell ref="N19:R20"/>
    <mergeCell ref="B5:C5"/>
    <mergeCell ref="D5:H5"/>
    <mergeCell ref="I5:M5"/>
    <mergeCell ref="B6:C6"/>
    <mergeCell ref="B8:C8"/>
    <mergeCell ref="D6:H6"/>
    <mergeCell ref="I6:M6"/>
    <mergeCell ref="A5:A9"/>
    <mergeCell ref="B9:C9"/>
    <mergeCell ref="H8:H9"/>
    <mergeCell ref="M8:M9"/>
    <mergeCell ref="B50:J50"/>
    <mergeCell ref="O43:X43"/>
    <mergeCell ref="O47:X47"/>
    <mergeCell ref="O44:X44"/>
    <mergeCell ref="O45:X45"/>
    <mergeCell ref="O46:X46"/>
    <mergeCell ref="B43:J43"/>
    <mergeCell ref="B44:J44"/>
    <mergeCell ref="B45:J45"/>
    <mergeCell ref="O48:X48"/>
    <mergeCell ref="B46:J46"/>
    <mergeCell ref="B47:J47"/>
    <mergeCell ref="S36:S37"/>
    <mergeCell ref="T36:V37"/>
    <mergeCell ref="D38:H41"/>
    <mergeCell ref="S38:W41"/>
    <mergeCell ref="I27:M27"/>
    <mergeCell ref="J32:L35"/>
    <mergeCell ref="S28:W31"/>
    <mergeCell ref="L28:L31"/>
    <mergeCell ref="W33:W36"/>
    <mergeCell ref="M28:M31"/>
    <mergeCell ref="S27:W27"/>
    <mergeCell ref="M39:M41"/>
    <mergeCell ref="S16:W16"/>
    <mergeCell ref="T12:T15"/>
    <mergeCell ref="V12:V15"/>
    <mergeCell ref="W12:W15"/>
    <mergeCell ref="O14:O15"/>
    <mergeCell ref="P14:P15"/>
    <mergeCell ref="Q14:Q15"/>
    <mergeCell ref="R14:R15"/>
    <mergeCell ref="D21:H22"/>
    <mergeCell ref="I21:M22"/>
    <mergeCell ref="N21:R22"/>
    <mergeCell ref="I16:M16"/>
    <mergeCell ref="I12:I15"/>
    <mergeCell ref="L17:L20"/>
    <mergeCell ref="M17:M20"/>
    <mergeCell ref="I17:I20"/>
    <mergeCell ref="K12:K15"/>
    <mergeCell ref="J12:J15"/>
    <mergeCell ref="M12:M15"/>
    <mergeCell ref="N12:R13"/>
    <mergeCell ref="N14:N15"/>
    <mergeCell ref="D10:H13"/>
    <mergeCell ref="D14:H16"/>
    <mergeCell ref="U14:U15"/>
    <mergeCell ref="W17:W20"/>
    <mergeCell ref="J17:J20"/>
    <mergeCell ref="D17:H20"/>
    <mergeCell ref="T23:T26"/>
    <mergeCell ref="S17:S20"/>
    <mergeCell ref="E23:E26"/>
    <mergeCell ref="F23:F26"/>
    <mergeCell ref="G23:G26"/>
    <mergeCell ref="H23:H26"/>
    <mergeCell ref="I23:I26"/>
    <mergeCell ref="J23:J26"/>
    <mergeCell ref="K23:K26"/>
    <mergeCell ref="L23:L26"/>
    <mergeCell ref="M23:M26"/>
    <mergeCell ref="U23:U26"/>
    <mergeCell ref="K17:K20"/>
    <mergeCell ref="S23:S26"/>
    <mergeCell ref="T17:T20"/>
    <mergeCell ref="U17:U20"/>
    <mergeCell ref="V23:V26"/>
    <mergeCell ref="W23:W26"/>
    <mergeCell ref="S21:W22"/>
    <mergeCell ref="V17:V20"/>
    <mergeCell ref="B24:C25"/>
    <mergeCell ref="N23:N26"/>
    <mergeCell ref="O23:O26"/>
    <mergeCell ref="N28:N31"/>
    <mergeCell ref="O28:O31"/>
    <mergeCell ref="N16:R16"/>
    <mergeCell ref="J28:J31"/>
    <mergeCell ref="K30:K31"/>
    <mergeCell ref="P23:P26"/>
    <mergeCell ref="Q23:Q26"/>
    <mergeCell ref="R23:R26"/>
    <mergeCell ref="N27:R27"/>
    <mergeCell ref="B31:C32"/>
    <mergeCell ref="D23:D26"/>
    <mergeCell ref="B33:C41"/>
    <mergeCell ref="N32:R36"/>
    <mergeCell ref="D28:D31"/>
    <mergeCell ref="E28:E31"/>
    <mergeCell ref="B28:C30"/>
    <mergeCell ref="F28:F31"/>
    <mergeCell ref="G28:G31"/>
    <mergeCell ref="H28:H31"/>
    <mergeCell ref="I28:I31"/>
    <mergeCell ref="H33:H36"/>
    <mergeCell ref="P28:P31"/>
    <mergeCell ref="Q28:Q31"/>
    <mergeCell ref="J36:L37"/>
    <mergeCell ref="F32:F33"/>
    <mergeCell ref="R28:R31"/>
    <mergeCell ref="E36:G37"/>
  </mergeCells>
  <hyperlinks>
    <hyperlink ref="E8" r:id="rId1" xr:uid="{9BC889A1-C3DA-4495-8FED-A3017BA666B5}"/>
    <hyperlink ref="D8" r:id="rId2" xr:uid="{59CD92F4-809A-44BE-BAFF-83197D662CE0}"/>
    <hyperlink ref="F8" r:id="rId3" xr:uid="{B305AFF6-6FF2-41B0-8359-CAFE978C88E7}"/>
    <hyperlink ref="G8" r:id="rId4" xr:uid="{CC7B7FE6-E6C2-41A2-A05E-21A0AAE17F0A}"/>
    <hyperlink ref="B28:C30" r:id="rId5" display="802 WCSC" xr:uid="{46E792BF-C1F1-482D-9056-628E74EB3E63}"/>
    <hyperlink ref="M32" r:id="rId6" display="802.15/802.1 Joint Mtg." xr:uid="{4589AB05-B5D3-43E1-B2DD-98332CB24F18}"/>
    <hyperlink ref="B8:C8" r:id="rId7" display="Webex 2" xr:uid="{1B41C96F-FCDC-43AE-A822-7C9BB0FC50B3}"/>
    <hyperlink ref="J8" r:id="rId8" xr:uid="{051EBC06-FD97-4488-85C6-3E2722A0E879}"/>
    <hyperlink ref="I8" r:id="rId9" xr:uid="{B6289E18-0E67-48D8-8CF1-5117231A3056}"/>
    <hyperlink ref="K8" r:id="rId10" xr:uid="{6F1701D9-126A-4460-82F1-BA06CB24E850}"/>
    <hyperlink ref="L8" r:id="rId11" xr:uid="{D37B4B34-826C-4E78-9F2F-B678C729F987}"/>
    <hyperlink ref="O8" r:id="rId12" xr:uid="{386D7BF9-24F2-4A58-A401-B00D18E0ED56}"/>
    <hyperlink ref="N8" r:id="rId13" xr:uid="{1DD56764-0A0A-49B6-B8E6-F162234578E3}"/>
    <hyperlink ref="P8" r:id="rId14" xr:uid="{60291E48-CE41-4CB0-B02E-75AD7E8E0942}"/>
    <hyperlink ref="Q8" r:id="rId15" xr:uid="{189C6F33-D8BF-431D-8571-E5341C86756F}"/>
    <hyperlink ref="T8" r:id="rId16" xr:uid="{4455E6C6-487B-4006-B95D-44CF5F530D47}"/>
    <hyperlink ref="S8" r:id="rId17" xr:uid="{72204DF1-46DA-4A01-9102-0A4FBACA4008}"/>
    <hyperlink ref="U8" r:id="rId18" xr:uid="{8665ADD8-0963-4F23-8ACB-60A313729E91}"/>
    <hyperlink ref="V8" r:id="rId19" xr:uid="{7DF77E66-D8BB-4A66-92EF-AAB314ECE3B6}"/>
  </hyperlinks>
  <pageMargins left="0.7" right="0.7" top="0.78740157499999996" bottom="0.78740157499999996" header="0.3" footer="0.3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6" sqref="P6"/>
    </sheetView>
  </sheetViews>
  <sheetFormatPr baseColWidth="10" defaultColWidth="9.54296875" defaultRowHeight="14.5" x14ac:dyDescent="0.3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SC THz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Kuerner</cp:lastModifiedBy>
  <dcterms:created xsi:type="dcterms:W3CDTF">2015-11-24T11:25:13Z</dcterms:created>
  <dcterms:modified xsi:type="dcterms:W3CDTF">2025-07-27T12:49:46Z</dcterms:modified>
</cp:coreProperties>
</file>