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heckCompatibility="1" defaultThemeVersion="124226"/>
  <mc:AlternateContent xmlns:mc="http://schemas.openxmlformats.org/markup-compatibility/2006">
    <mc:Choice Requires="x15">
      <x15ac:absPath xmlns:x15ac="http://schemas.microsoft.com/office/spreadsheetml/2010/11/ac" url="C:\home\IEEE\IEEE802 Standard\IEEE802.15.6a&amp;6ma\2025-03 Atlanta\Documents\"/>
    </mc:Choice>
  </mc:AlternateContent>
  <xr:revisionPtr revIDLastSave="0" documentId="8_{FD774A46-3E72-4DD8-87D0-87DE83053EDC}" xr6:coauthVersionLast="47" xr6:coauthVersionMax="47" xr10:uidLastSave="{00000000-0000-0000-0000-000000000000}"/>
  <bookViews>
    <workbookView xWindow="-90" yWindow="-90" windowWidth="19380" windowHeight="10260" xr2:uid="{00000000-000D-0000-FFFF-FFFF00000000}"/>
  </bookViews>
  <sheets>
    <sheet name="IEEE Cover" sheetId="34" r:id="rId1"/>
    <sheet name="Comments-Resolutions" sheetId="1" r:id="rId2"/>
  </sheets>
  <definedNames>
    <definedName name="_xlnm._FilterDatabase" localSheetId="1" hidden="1">'Comments-Resolutions'!$A$2:$K$251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2" i="1" l="1"/>
  <c r="E260" i="1"/>
  <c r="K2" i="1" l="1"/>
</calcChain>
</file>

<file path=xl/sharedStrings.xml><?xml version="1.0" encoding="utf-8"?>
<sst xmlns="http://schemas.openxmlformats.org/spreadsheetml/2006/main" count="1272" uniqueCount="403">
  <si>
    <t>Line #</t>
  </si>
  <si>
    <t>Comment</t>
  </si>
  <si>
    <t>Proposed Change</t>
  </si>
  <si>
    <t>Category</t>
  </si>
  <si>
    <t>Source</t>
  </si>
  <si>
    <t>Purpose</t>
  </si>
  <si>
    <t>Notice</t>
  </si>
  <si>
    <t>Release</t>
  </si>
  <si>
    <t>Name</t>
  </si>
  <si>
    <t>Resolution</t>
  </si>
  <si>
    <t>Last updated</t>
  </si>
  <si>
    <t>Clause #</t>
  </si>
  <si>
    <t>Page #</t>
  </si>
  <si>
    <t>Resolution done?</t>
  </si>
  <si>
    <t>Marco Hernandez</t>
  </si>
  <si>
    <t>Technical</t>
  </si>
  <si>
    <t>4</t>
  </si>
  <si>
    <t>4.1</t>
  </si>
  <si>
    <t>4.3</t>
  </si>
  <si>
    <t>5</t>
  </si>
  <si>
    <t>6</t>
  </si>
  <si>
    <t>7</t>
  </si>
  <si>
    <t>9</t>
  </si>
  <si>
    <t>Title does not describe the clause content</t>
  </si>
  <si>
    <t>Change the title of 4.  to "General description" and 4.1 to "General description of BAN architecture”.</t>
  </si>
  <si>
    <t>4.1 is a general introduction. Details are described in later clauses.</t>
  </si>
  <si>
    <t>Replace text from lines 3 to 7 with “This clause presents the concepts and terminology used within this standard and the interrelationships of the architectural components. IEEE Std 802.15.6 uses an architecture to describe functional components of an IEEE 802.15.6 compliant implementation. “</t>
  </si>
  <si>
    <t>Clarification of revision and legacy architectures</t>
  </si>
  <si>
    <t>Add new clause with title "Differences between HRP UWB based architecture and narrowband and UWB based architectures", move the text of 4.7 into the new clause and delete 4.7</t>
  </si>
  <si>
    <t xml:space="preserve">It is unclear the MAC specification for the revision and the legacy MAC specification. </t>
  </si>
  <si>
    <t>Divide and reorganize clause 5 into 2 clauses:  "MAC frame formats for HRP UWB PHY" and "MAC frame formats for narrowband and UWB PHYs" The latter contains the legacy 2012 std.</t>
  </si>
  <si>
    <t>Divide and reorganize clause 6 into 2 clauses:  "MAC functional description for HRP UWB PHY" and "MAC functional description for narrowband and UWB PHYs" The latter contains the legacy 2012 std.</t>
  </si>
  <si>
    <t>The MAC functional description lacks the interface for amendment 802.1ACea</t>
  </si>
  <si>
    <t>Add the content of document IEEE P802.15-24-0594-01-6a in the new MAC clause "MAC functional description for HRP UWB PHY"</t>
  </si>
  <si>
    <t xml:space="preserve">The security clause is 11 years old and outdated. </t>
  </si>
  <si>
    <t>Revise clauses 7, 4.5 and 4.6 with modern crypto primitives as the use of Ascon, stream ciphers and key generation and management. Check synergies with IEEE 802.15.9 Std if see if it can be adopted and make data protection and privacy protection mandatory</t>
  </si>
  <si>
    <t xml:space="preserve">It is unclear the UWB PHY specification for the revision and the legacy UWB PHY specification. </t>
  </si>
  <si>
    <t>Divide and reorganize clause 9 into 2 clauses:  "HRP UWB PHY specification" and "UWB PHY specification" The latter contains the legacy 2012 std.</t>
  </si>
  <si>
    <t>The HRP MAC assumes a narrowband assisted signal. However, such NW signal is not specified.</t>
  </si>
  <si>
    <t>Add in the HRP UWB PHY a subclause with the NW assisted signal specification.</t>
  </si>
  <si>
    <t>Tero Kivinen</t>
  </si>
  <si>
    <t>Editorial</t>
  </si>
  <si>
    <t>Frontmatter</t>
  </si>
  <si>
    <t>Introduction</t>
  </si>
  <si>
    <t>1.1</t>
  </si>
  <si>
    <t>1.2</t>
  </si>
  <si>
    <t>3.1</t>
  </si>
  <si>
    <t>3.2</t>
  </si>
  <si>
    <t>4.2</t>
  </si>
  <si>
    <t>4.5.2.1</t>
  </si>
  <si>
    <t>4.7</t>
  </si>
  <si>
    <t>4.7.2</t>
  </si>
  <si>
    <t>5.3.1</t>
  </si>
  <si>
    <t>5.1</t>
  </si>
  <si>
    <t>5.3.3</t>
  </si>
  <si>
    <t>5.3.3.1</t>
  </si>
  <si>
    <t>5.3.2</t>
  </si>
  <si>
    <t>5.3.3.1.7</t>
  </si>
  <si>
    <t>5.3.3.2</t>
  </si>
  <si>
    <t>5.3.3.2.1</t>
  </si>
  <si>
    <t>5.3.3.3</t>
  </si>
  <si>
    <t>5.3.3.2.3</t>
  </si>
  <si>
    <t>5.3.3.4</t>
  </si>
  <si>
    <t>5.3.3.4.1</t>
  </si>
  <si>
    <t>5.3.3.4.2</t>
  </si>
  <si>
    <t>5.3.3.4.3</t>
  </si>
  <si>
    <t>5.3.3.4.5</t>
  </si>
  <si>
    <t>5.3.3.4.6</t>
  </si>
  <si>
    <t>5.3.3.4.8</t>
  </si>
  <si>
    <t>5.3.3.5</t>
  </si>
  <si>
    <t>5.4.1</t>
  </si>
  <si>
    <t>5.4.1.2</t>
  </si>
  <si>
    <t>5.6.2</t>
  </si>
  <si>
    <t>5.6.5</t>
  </si>
  <si>
    <t>5.6.6</t>
  </si>
  <si>
    <t>5.6.7</t>
  </si>
  <si>
    <t>5.6.16</t>
  </si>
  <si>
    <t>5.7.1</t>
  </si>
  <si>
    <t>5.7.1.1</t>
  </si>
  <si>
    <t>5.7.1.2</t>
  </si>
  <si>
    <t>5.7.2</t>
  </si>
  <si>
    <t>5.8</t>
  </si>
  <si>
    <t>5.8.1</t>
  </si>
  <si>
    <t>5.8.1.2.2</t>
  </si>
  <si>
    <t>5.8.1.2</t>
  </si>
  <si>
    <t>5.8.1.10</t>
  </si>
  <si>
    <t>5.8.2</t>
  </si>
  <si>
    <t>5.8.2.3</t>
  </si>
  <si>
    <t>5.8.2.4</t>
  </si>
  <si>
    <t>5.8.2.5</t>
  </si>
  <si>
    <t>5.8.3</t>
  </si>
  <si>
    <t>5.8.4</t>
  </si>
  <si>
    <t>5.8.4.4</t>
  </si>
  <si>
    <t>5.8.5</t>
  </si>
  <si>
    <t>5.8.6</t>
  </si>
  <si>
    <t>5.8.6.5</t>
  </si>
  <si>
    <t>5.8.6.6</t>
  </si>
  <si>
    <t>5.8.6.9</t>
  </si>
  <si>
    <t>5.8.7</t>
  </si>
  <si>
    <t>5.8.7.3</t>
  </si>
  <si>
    <t>5.8.8</t>
  </si>
  <si>
    <t>5.8.9</t>
  </si>
  <si>
    <t>5.8.9.5</t>
  </si>
  <si>
    <t>5.8.9.6</t>
  </si>
  <si>
    <t>5.9</t>
  </si>
  <si>
    <t>5.9.1</t>
  </si>
  <si>
    <t>5.9.2</t>
  </si>
  <si>
    <t>5.9.6</t>
  </si>
  <si>
    <t>5.9.8</t>
  </si>
  <si>
    <t>5.11.1</t>
  </si>
  <si>
    <t>5.11</t>
  </si>
  <si>
    <t>5.12</t>
  </si>
  <si>
    <t>5.12.1</t>
  </si>
  <si>
    <t>5.12.1.1</t>
  </si>
  <si>
    <t>5.12.2</t>
  </si>
  <si>
    <t>5.12.2.1</t>
  </si>
  <si>
    <t>5.12.6</t>
  </si>
  <si>
    <t>5.12.6.1</t>
  </si>
  <si>
    <t>5.12.7</t>
  </si>
  <si>
    <t>5.12.7.1</t>
  </si>
  <si>
    <t>5.12.11</t>
  </si>
  <si>
    <t>5.12.11.1</t>
  </si>
  <si>
    <t>5.12.13</t>
  </si>
  <si>
    <t>5.12.13.1</t>
  </si>
  <si>
    <t>5.12.15</t>
  </si>
  <si>
    <t>6.2</t>
  </si>
  <si>
    <t>6.2.3</t>
  </si>
  <si>
    <t>6.3.1.1</t>
  </si>
  <si>
    <t>6.3.2</t>
  </si>
  <si>
    <t>6.3.2.2</t>
  </si>
  <si>
    <t>6.3.2.1</t>
  </si>
  <si>
    <t>6.3.2.4</t>
  </si>
  <si>
    <t>6.3.2.3</t>
  </si>
  <si>
    <t>6.3.2.6</t>
  </si>
  <si>
    <t>6.3.2.5</t>
  </si>
  <si>
    <t>6.3.4</t>
  </si>
  <si>
    <t>6.3.4.1</t>
  </si>
  <si>
    <t>6.3.2.7</t>
  </si>
  <si>
    <t>6.3.4.2</t>
  </si>
  <si>
    <t>6.4</t>
  </si>
  <si>
    <t>6.4.1</t>
  </si>
  <si>
    <t>6.5.2</t>
  </si>
  <si>
    <t>6.5.7</t>
  </si>
  <si>
    <t>6.5.7.2</t>
  </si>
  <si>
    <t>6.5.7.3</t>
  </si>
  <si>
    <t>6.5.7.4</t>
  </si>
  <si>
    <t>6.6</t>
  </si>
  <si>
    <t>6.7.2</t>
  </si>
  <si>
    <t>6.7.3</t>
  </si>
  <si>
    <t>6.8</t>
  </si>
  <si>
    <t>6.8.1</t>
  </si>
  <si>
    <t>6.8.2</t>
  </si>
  <si>
    <t>6.9</t>
  </si>
  <si>
    <t>6.9.1</t>
  </si>
  <si>
    <t>6.9.1.1</t>
  </si>
  <si>
    <t>6.9.1.2</t>
  </si>
  <si>
    <t>6.9.1.2.3</t>
  </si>
  <si>
    <t>6.9.2</t>
  </si>
  <si>
    <t>6.9.2.2</t>
  </si>
  <si>
    <t>6.11</t>
  </si>
  <si>
    <t>6.10.2</t>
  </si>
  <si>
    <t>6.12</t>
  </si>
  <si>
    <t>6.12.1</t>
  </si>
  <si>
    <t>6.12.2.1</t>
  </si>
  <si>
    <t>6.12.2</t>
  </si>
  <si>
    <t>6.12.2.2</t>
  </si>
  <si>
    <t>6.12.3</t>
  </si>
  <si>
    <t>6.13</t>
  </si>
  <si>
    <t>6.13.1</t>
  </si>
  <si>
    <t>6.13.3</t>
  </si>
  <si>
    <t>6.13.5</t>
  </si>
  <si>
    <t>6.13.9</t>
  </si>
  <si>
    <t>6.14</t>
  </si>
  <si>
    <t>6.14.1</t>
  </si>
  <si>
    <t>6.14.1.1</t>
  </si>
  <si>
    <t>6.14.2</t>
  </si>
  <si>
    <t>6.14.2.1</t>
  </si>
  <si>
    <t>6.15</t>
  </si>
  <si>
    <t>6.16</t>
  </si>
  <si>
    <t>7.1</t>
  </si>
  <si>
    <t>7.2</t>
  </si>
  <si>
    <t>7.3.1</t>
  </si>
  <si>
    <t>7.3</t>
  </si>
  <si>
    <t>8.1</t>
  </si>
  <si>
    <t>8.3</t>
  </si>
  <si>
    <t>8.3.1</t>
  </si>
  <si>
    <t>8.4</t>
  </si>
  <si>
    <t>8.4.1</t>
  </si>
  <si>
    <t>8.5</t>
  </si>
  <si>
    <t>8.5.1</t>
  </si>
  <si>
    <t>8.5.2</t>
  </si>
  <si>
    <t>8.7</t>
  </si>
  <si>
    <t>8.8.3</t>
  </si>
  <si>
    <t>8.9.3</t>
  </si>
  <si>
    <t>9.1.1</t>
  </si>
  <si>
    <t>9.1</t>
  </si>
  <si>
    <t>9.1.1.3</t>
  </si>
  <si>
    <t>9.1.1.5.2</t>
  </si>
  <si>
    <t>9.1.1.5</t>
  </si>
  <si>
    <t>9.1.1.5.4</t>
  </si>
  <si>
    <t>9.1.1.5.4.1</t>
  </si>
  <si>
    <t>9.1.2</t>
  </si>
  <si>
    <t>9.1.2.1</t>
  </si>
  <si>
    <t>9.1.3</t>
  </si>
  <si>
    <t>9.1.4</t>
  </si>
  <si>
    <t>9.1.14</t>
  </si>
  <si>
    <t>9.1.14.3</t>
  </si>
  <si>
    <t>9.1.15.10</t>
  </si>
  <si>
    <t>9.1.16</t>
  </si>
  <si>
    <t>9.1.15.12</t>
  </si>
  <si>
    <t>9.2</t>
  </si>
  <si>
    <t>9.2.2</t>
  </si>
  <si>
    <t>9.2.5</t>
  </si>
  <si>
    <t>9.2.5.2</t>
  </si>
  <si>
    <t>9.2.6</t>
  </si>
  <si>
    <t>9.2.6.1</t>
  </si>
  <si>
    <t>9.2.7</t>
  </si>
  <si>
    <t>9.2.8</t>
  </si>
  <si>
    <t>9.2.9.1</t>
  </si>
  <si>
    <t>9.2.9</t>
  </si>
  <si>
    <t>9.2.10</t>
  </si>
  <si>
    <t>9.2.13</t>
  </si>
  <si>
    <t>9.2.14</t>
  </si>
  <si>
    <t>9.2.15</t>
  </si>
  <si>
    <t>9.2.16</t>
  </si>
  <si>
    <t>9.2.16.8</t>
  </si>
  <si>
    <t>G.1</t>
  </si>
  <si>
    <t>G.2</t>
  </si>
  <si>
    <t xml:space="preserve">Wrong copyright year. </t>
  </si>
  <si>
    <t>Change 2024 to 2025.</t>
  </si>
  <si>
    <t xml:space="preserve">The P802.15.6/D03 does not match the draft number. </t>
  </si>
  <si>
    <t>change D03 to match the latest draft number.</t>
  </si>
  <si>
    <t xml:space="preserve">The Abstract says data rates up to 10 Mb/s, and introduction says data rates up to 50 Mb/s. This is inconsistent. </t>
  </si>
  <si>
    <t>Change the numbers in Abstract and Introduction to match.</t>
  </si>
  <si>
    <t xml:space="preserve">The Scope in section 1.1 does not match the scope in the PAR. </t>
  </si>
  <si>
    <t>Update the section 1.1 to match exactly what is in the scope of the approved PAR for the P802.15.6 revision project.</t>
  </si>
  <si>
    <t xml:space="preserve">The Purpose in section 1.2 does not match what is in purpose clause in the approved PAR. </t>
  </si>
  <si>
    <t>Update the purpose clause in 1.2 to match exactly the approved PAR from myProject.</t>
  </si>
  <si>
    <t xml:space="preserve">Hanging paragraph, i.e., if there is section x.x which has subsections (x.x.1) and there is text between x.x and x.x.1 that is hanging paragraph. </t>
  </si>
  <si>
    <t>Remove hanging paragraph by adding new subsection x.x.1 General (or similar), and moving text between section x.x and x.x.1 to there, and then renumbering rest of sections from x.x.1 to x.x.2 and so on.</t>
  </si>
  <si>
    <t xml:space="preserve">The CBC should be on its own line. </t>
  </si>
  <si>
    <t>Move CBC to start as new acronym, i.e., in new line.</t>
  </si>
  <si>
    <t xml:space="preserve">Figure 1 is bitmap image. </t>
  </si>
  <si>
    <t>Redraw to vector format so text in figure is searchable.</t>
  </si>
  <si>
    <t xml:space="preserve">Figure 3 is bitmap image. </t>
  </si>
  <si>
    <t xml:space="preserve">Figure 5(a) is bitmap image. </t>
  </si>
  <si>
    <t xml:space="preserve">The P802.15.6-2012 is the project that created the IEEE Std 802.15.6-2012, what is the backwards compatibility supposed to mean against a project. </t>
  </si>
  <si>
    <t>Change P802.15.6-2012 to IEEE Std 802.15.6-2012, i.e. the actual standard resulting from the project.</t>
  </si>
  <si>
    <t xml:space="preserve">Figure 7 is bitmap image. </t>
  </si>
  <si>
    <t xml:space="preserve">The "Unless specified otherwise, a number in a field is encoded as an unsigned integer" sentence is repeated twice on page 35 (lines 14 and 21). </t>
  </si>
  <si>
    <t>Remove repeated text from line 14. Keep the text on line 21.</t>
  </si>
  <si>
    <t xml:space="preserve">Section 5.1 Conventions and 5.3.2 conventions have lots of text that is same in both. </t>
  </si>
  <si>
    <t xml:space="preserve">Move text from 5.3.2 to 5.1 and remove repeated text. </t>
  </si>
  <si>
    <t xml:space="preserve">If the equation b(m+8oct) is supposed to have multiplcation symbol between 8 and oct, add it explictly. </t>
  </si>
  <si>
    <t>Change to b(m+8×oct).</t>
  </si>
  <si>
    <t xml:space="preserve">Same here if there is supposed to be multiplication symbol between 10^-6 and (2^10) explictly put it there. </t>
  </si>
  <si>
    <t>Change to "10^-6 × (2^10)".</t>
  </si>
  <si>
    <t xml:space="preserve">The Octet 2 in the table is not centered. </t>
  </si>
  <si>
    <t>Center the last row in Octet column to be consistent with other rows.</t>
  </si>
  <si>
    <t xml:space="preserve">The last bit defined in the octet 2 is b21, but there is also b22 and b23 in that octet whose use is not defined. </t>
  </si>
  <si>
    <t>Mark b21-b23 as Reserved.</t>
  </si>
  <si>
    <t xml:space="preserve">b15 ToBridge is not used anywhere in the standard. </t>
  </si>
  <si>
    <t>Remove ToBridge.</t>
  </si>
  <si>
    <t xml:space="preserve">b16 FromBridge is not used anywhere in the standard. </t>
  </si>
  <si>
    <t>Remove FromBridge.</t>
  </si>
  <si>
    <t>The b16 and b17 bits are not in the octet 1. They are already in octet 2. Techincal</t>
  </si>
  <si>
    <t>Move b16 and b17 to octet 2.</t>
  </si>
  <si>
    <t xml:space="preserve">b20 Payload IE present does not have description. </t>
  </si>
  <si>
    <t>Add See 5.3.3.1.10 as Description for it.</t>
  </si>
  <si>
    <t xml:space="preserve">The TF acronym in Control 0001 is not defined in acronyms. </t>
  </si>
  <si>
    <t>Add TF to acronyms.</t>
  </si>
  <si>
    <t xml:space="preserve">The TFA acronym in Control 0010 is not defined in acronyms. </t>
  </si>
  <si>
    <t>Add TFA to acronyms.</t>
  </si>
  <si>
    <t xml:space="preserve">The R2S acronym in Control 0000 is not defined in acronyms. </t>
  </si>
  <si>
    <t>Add R2S to acronyms.</t>
  </si>
  <si>
    <t xml:space="preserve">Management 1110 is missing from the table. </t>
  </si>
  <si>
    <t>Add Management 1110 as Reserved.</t>
  </si>
  <si>
    <t xml:space="preserve">Control 0100-0111 are missing from the table. </t>
  </si>
  <si>
    <t>Add them as Reserved.</t>
  </si>
  <si>
    <t xml:space="preserve">Spell ou small integers. </t>
  </si>
  <si>
    <t>Change "All 1s" to "All ones".</t>
  </si>
  <si>
    <t>Change "all 1s" to "all ones".</t>
  </si>
  <si>
    <t xml:space="preserve">When the table says Remote Destination Address field is not used does that mean that is omitted, or filled with zeros or what. </t>
  </si>
  <si>
    <t>Specify how Remote Destination Address field is used when it is not used.</t>
  </si>
  <si>
    <t xml:space="preserve">Missing reference. </t>
  </si>
  <si>
    <t>Change "in clause x" to reference to correct point (and add the text if it is missing).</t>
  </si>
  <si>
    <t xml:space="preserve">The AC is not in the acronyms. </t>
  </si>
  <si>
    <t>Add AC to acronyms. Also add AC-BK, AC-BE, AC-VI, AC-VO.</t>
  </si>
  <si>
    <t xml:space="preserve">EOS is not in the acronyms. </t>
  </si>
  <si>
    <t>Add EOS to acronyms.</t>
  </si>
  <si>
    <t>Change "in clause x" to correct reference, twice in the Table 14.</t>
  </si>
  <si>
    <t xml:space="preserve">Spell out small integers. </t>
  </si>
  <si>
    <t>Chaneg "all 0s" to "all zeros".</t>
  </si>
  <si>
    <t xml:space="preserve">In other cases text uses b9, etc, use same construct here. </t>
  </si>
  <si>
    <t>Change "if bit 4" to "If b4".</t>
  </si>
  <si>
    <t>Change "0 octets" to "zero octets".</t>
  </si>
  <si>
    <t xml:space="preserve">The description of b0 is not proper sentences. </t>
  </si>
  <si>
    <t>Change to 'If this is set to one, it indicates that the data frames to be acknowledged contain a different Traffic ID.  If this is set to zero then all data frames to be acknowledges have same Traffic ID.</t>
  </si>
  <si>
    <t xml:space="preserve">For b1-b4 description it would be better to refer b0 as Multi-TrafficID instead. </t>
  </si>
  <si>
    <t>Change to "If Multi-TrafficID is set to zero, then this field contains the Traffic Id for which a BlockACK frame is requested. If Multi-TrafficId is set to one, then this field indicates the number of Traffic Ids present in the BlockACK.Request frame".</t>
  </si>
  <si>
    <t xml:space="preserve">Figure 24 is bitmap image. </t>
  </si>
  <si>
    <t xml:space="preserve">Figure 35 is bitmap image. </t>
  </si>
  <si>
    <t xml:space="preserve">Figure 37 is bitmap image. </t>
  </si>
  <si>
    <t xml:space="preserve">Figure 41(a) and (b) are bitmap images. </t>
  </si>
  <si>
    <t xml:space="preserve">Figure 50 is bitmap image. </t>
  </si>
  <si>
    <t xml:space="preserve">Figure 68 is bitmap image. </t>
  </si>
  <si>
    <t xml:space="preserve">Figure 73 is bitmap image. </t>
  </si>
  <si>
    <t xml:space="preserve">Figure 75 is bitmap image. </t>
  </si>
  <si>
    <t xml:space="preserve">Figure 76 is bitmap image. </t>
  </si>
  <si>
    <t xml:space="preserve">Figure 77 is bitmap image. </t>
  </si>
  <si>
    <t xml:space="preserve">Figure 82 is bitmap image. </t>
  </si>
  <si>
    <t xml:space="preserve">Figure 83 is bitmap image. </t>
  </si>
  <si>
    <t xml:space="preserve">Figure 84(a) is bitmap image. </t>
  </si>
  <si>
    <t xml:space="preserve">Figure 84(b) is bitmap image. </t>
  </si>
  <si>
    <t xml:space="preserve">Figure 89(a) and (b) are bitmap images. </t>
  </si>
  <si>
    <t xml:space="preserve">Figure 90(a) and (b) are bitmap images. </t>
  </si>
  <si>
    <t xml:space="preserve">Figure 92 is bitmap image. </t>
  </si>
  <si>
    <t xml:space="preserve">Figure 94 lower part is bitmap image. </t>
  </si>
  <si>
    <t xml:space="preserve">Figure 95 is bitmap image. </t>
  </si>
  <si>
    <t xml:space="preserve">Figure 96(a) and (b) are bitmap images. </t>
  </si>
  <si>
    <t xml:space="preserve">Figure 97(a) and (b) are bitmap images. </t>
  </si>
  <si>
    <t xml:space="preserve">Figure 98 is bitmap image. </t>
  </si>
  <si>
    <t xml:space="preserve">Figure 99 is bitmap image. </t>
  </si>
  <si>
    <t xml:space="preserve">Figure 100 is bitmap image. </t>
  </si>
  <si>
    <t xml:space="preserve">Figure 102(a), (b) and (c) are bitmap images. </t>
  </si>
  <si>
    <t xml:space="preserve">Figure 103 is bitmap image. </t>
  </si>
  <si>
    <t xml:space="preserve">Figure 104 is bitmap image. </t>
  </si>
  <si>
    <t xml:space="preserve">Figure 105(a) and (b) are bitmap images. </t>
  </si>
  <si>
    <t xml:space="preserve">Figure 105 heading is on different page than the figure. </t>
  </si>
  <si>
    <t>Move figure heading on the same page than the figure.</t>
  </si>
  <si>
    <t xml:space="preserve">Figure 107(a), (b) and (c) are bitmap images. </t>
  </si>
  <si>
    <t xml:space="preserve">Are the private keys really taken from the set of integers, which only has 3 integers 1, 2, and r-1? </t>
  </si>
  <si>
    <t>What is the set of {1, 2, r-1} trying to say? Are those the values which are NOT allowed or what?</t>
  </si>
  <si>
    <t xml:space="preserve">Figure 140 is bitmap image. </t>
  </si>
  <si>
    <t xml:space="preserve">Figure 141 is bitmap image. </t>
  </si>
  <si>
    <t xml:space="preserve">Figure 147 is bitmap image. </t>
  </si>
  <si>
    <t xml:space="preserve">Figure 148 is bitmap image. </t>
  </si>
  <si>
    <t xml:space="preserve">Figure 149 is bitmap image. </t>
  </si>
  <si>
    <t xml:space="preserve">Figure 150 is bitmap image. </t>
  </si>
  <si>
    <t xml:space="preserve">Extra indentation before section 9.2.9. </t>
  </si>
  <si>
    <t>Remove extra indentation.</t>
  </si>
  <si>
    <t xml:space="preserve">Extra indentation before section 9.2.15. </t>
  </si>
  <si>
    <t xml:space="preserve">Figure G.1 is bitmap image. </t>
  </si>
  <si>
    <t xml:space="preserve">Figure G.2 is bitmap image. </t>
  </si>
  <si>
    <t>Huan-Bang Li</t>
    <phoneticPr fontId="11"/>
  </si>
  <si>
    <t>6.4.2.1</t>
    <phoneticPr fontId="11"/>
  </si>
  <si>
    <t>9.1.1</t>
    <phoneticPr fontId="11"/>
  </si>
  <si>
    <t>9.2.11</t>
    <phoneticPr fontId="11"/>
  </si>
  <si>
    <t>a coordinator or coordinator/group coordinator' should be 'a coordinator or group coordinator'.</t>
    <phoneticPr fontId="11"/>
  </si>
  <si>
    <t>make changes.</t>
    <phoneticPr fontId="11"/>
  </si>
  <si>
    <t>Figure 141' should be 'Figure 143'.</t>
    <phoneticPr fontId="11"/>
  </si>
  <si>
    <t>modify accordingly.</t>
    <phoneticPr fontId="11"/>
  </si>
  <si>
    <t>The channel plan has been revised to include 'control channel', which is not reflected in Table 160.</t>
    <phoneticPr fontId="11"/>
  </si>
  <si>
    <t>Seong-Soon Joo</t>
    <phoneticPr fontId="9"/>
  </si>
  <si>
    <t>3.1</t>
    <phoneticPr fontId="9"/>
  </si>
  <si>
    <t>5.3.3.1.7</t>
    <phoneticPr fontId="9"/>
  </si>
  <si>
    <t>6.2.3</t>
    <phoneticPr fontId="9"/>
  </si>
  <si>
    <t xml:space="preserve">6.3.1.1.4 </t>
    <phoneticPr fontId="9"/>
  </si>
  <si>
    <t>6.3.6</t>
    <phoneticPr fontId="9"/>
  </si>
  <si>
    <t>6.4.1</t>
    <phoneticPr fontId="9"/>
  </si>
  <si>
    <t>6.4.4.2</t>
  </si>
  <si>
    <t>6.4.7</t>
    <phoneticPr fontId="9"/>
  </si>
  <si>
    <t>Table 7</t>
    <phoneticPr fontId="9"/>
  </si>
  <si>
    <t>contention access phase' is not defined in the draft.</t>
    <phoneticPr fontId="9"/>
  </si>
  <si>
    <t>replace 'phase' by 'period'</t>
    <phoneticPr fontId="9"/>
  </si>
  <si>
    <t>abbreiviation of 'coordinatioan identifier' is wrong.</t>
    <phoneticPr fontId="9"/>
  </si>
  <si>
    <t>replace 'HID' by 'CID'</t>
    <phoneticPr fontId="9"/>
  </si>
  <si>
    <t>Subtype frames, R2S, TF, and TFA, are assigned in Table 7, but format of control frames are not sepcified in 5.4.1.</t>
    <phoneticPr fontId="9"/>
  </si>
  <si>
    <t>specify the format of R2S, TF, and TFA control frames or delete the subtype frames from the table 7.</t>
    <phoneticPr fontId="9"/>
  </si>
  <si>
    <t>The concept of 'a time refernce base' defined in 4.4 is not aligned with the concept of superframe structure that is described by the value of aBaseSuperframeDuration and macBeaconOrder.</t>
    <phoneticPr fontId="9"/>
  </si>
  <si>
    <t>redefine the superframe structure to align the time reference base and to support the group superframe structure for coexising BANs.</t>
    <phoneticPr fontId="9"/>
  </si>
  <si>
    <t>Beacon Request command is not defined in the draft.</t>
    <phoneticPr fontId="9"/>
  </si>
  <si>
    <t>specify the Beacon Request command</t>
    <phoneticPr fontId="9"/>
  </si>
  <si>
    <t>GTS is not defined in the draft.</t>
    <phoneticPr fontId="9"/>
  </si>
  <si>
    <t>specify the GTS</t>
    <phoneticPr fontId="9"/>
  </si>
  <si>
    <t xml:space="preserve">the length of beacon slot is variable, it shoud be specifed in the standard. </t>
    <phoneticPr fontId="9"/>
  </si>
  <si>
    <t>define an attribute for specifying the length of beacon slot.</t>
    <phoneticPr fontId="9"/>
  </si>
  <si>
    <t>PLDE-RXSTART.indication and PLDE-'RXEND.indication primitives are not specified.</t>
    <phoneticPr fontId="9"/>
  </si>
  <si>
    <t>specify the PLDE-RXSTART.indication and PLDE-'RXEND.indication primitives</t>
    <phoneticPr fontId="9"/>
  </si>
  <si>
    <t xml:space="preserve">there is no description about the group superframe structure for class 1 multi-BAN and how to merge the superframes of multiple BANs who become a member of group BAN. </t>
    <phoneticPr fontId="9"/>
  </si>
  <si>
    <t>specify the group superframe structure for class 1 multi-BAN and the procedure of merging superframes.</t>
    <phoneticPr fontId="9"/>
  </si>
  <si>
    <t>it is not clear that comminucation described in 6.4 is for the class 1 or class 2 and control channel is used or not.</t>
    <phoneticPr fontId="9"/>
  </si>
  <si>
    <t xml:space="preserve">provide the usage of comminucation described in 6.4 and let it clear that this mode can be opertead in the control channel. </t>
    <phoneticPr fontId="9"/>
  </si>
  <si>
    <t>it is not clear how to inform the group BAN coordinator when the superframe structure of the BAN is changed.</t>
    <phoneticPr fontId="9"/>
  </si>
  <si>
    <t>provide the a procedure to inform the group BAN coordinator when the superframe structure of the BAN is changed</t>
    <phoneticPr fontId="9"/>
  </si>
  <si>
    <t>suggested subcaluses for interference mitigation in a dependable group BAN are not described enough to maintain interoperablilty among the devices implementing the standard.</t>
    <phoneticPr fontId="9"/>
  </si>
  <si>
    <t>provide more detailed description about procedure of interference mitigation in a dependable group BAN</t>
    <phoneticPr fontId="9"/>
  </si>
  <si>
    <t>Resolutions worked out:</t>
  </si>
  <si>
    <t>Done:</t>
  </si>
  <si>
    <t>Left:</t>
  </si>
  <si>
    <t>The contributor acknowledges and accepts that this contribution becomes the property of IEEE and IEEE P802.15 may make it publicly available.</t>
  </si>
  <si>
    <t>This document has been prepared to assist the IEEE P802.15.6ma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</si>
  <si>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Date submitted</t>
  </si>
  <si>
    <t>Title</t>
  </si>
  <si>
    <t>Wireless Specialty Networks</t>
  </si>
  <si>
    <t>IEEE 802.15</t>
  </si>
  <si>
    <t>March 2025</t>
  </si>
  <si>
    <t>March 11th, 2025</t>
  </si>
  <si>
    <t>Consolidated Comment-Resolution LB 212</t>
  </si>
  <si>
    <t>Comment resolution database</t>
  </si>
  <si>
    <t>Marco Hernandez; YRP-IAI, Japan, CWC University of Oulu,  Finland</t>
  </si>
  <si>
    <t>Ryuji Kohno; YRP-IAI, Japan, YNU, Japan</t>
  </si>
  <si>
    <t>doc: 15-25-0115-02-006a</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</si>
</sst>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m/yyyy"/>
  </numFmts>
  <fonts count="15" x14ac:knownFonts="1">
    <font>
      <sz val="10"/>
      <name val="Arial"/>
    </font>
    <font>
      <b/>
      <sz val="10"/>
      <name val="Arial"/>
      <family val="2"/>
    </font>
    <font>
      <sz val="8"/>
      <name val="Arial"/>
      <family val="2"/>
    </font>
    <font>
      <sz val="10"/>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u/>
      <sz val="10"/>
      <color theme="10"/>
      <name val="Arial"/>
      <family val="2"/>
    </font>
    <font>
      <sz val="10"/>
      <name val="Times New Roman"/>
      <family val="1"/>
    </font>
    <font>
      <b/>
      <sz val="10"/>
      <name val="Times New Roman"/>
      <family val="1"/>
    </font>
    <font>
      <sz val="12"/>
      <color theme="1"/>
      <name val="ＭＳ Ｐゴシック"/>
      <family val="2"/>
      <scheme val="minor"/>
    </font>
    <font>
      <sz val="12"/>
      <color rgb="FF000000"/>
      <name val="Times New Roman"/>
      <family val="1"/>
    </font>
    <font>
      <sz val="6"/>
      <name val="ＭＳ Ｐゴシック"/>
      <family val="3"/>
      <charset val="128"/>
    </font>
  </fonts>
  <fills count="3">
    <fill>
      <patternFill patternType="none"/>
    </fill>
    <fill>
      <patternFill patternType="gray125"/>
    </fill>
    <fill>
      <patternFill patternType="solid">
        <fgColor indexed="13"/>
        <bgColor indexed="64"/>
      </patternFill>
    </fill>
  </fills>
  <borders count="12">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5">
    <xf numFmtId="0" fontId="0" fillId="0" borderId="0"/>
    <xf numFmtId="0" fontId="4" fillId="0" borderId="0"/>
    <xf numFmtId="0" fontId="3" fillId="0" borderId="0"/>
    <xf numFmtId="0" fontId="9" fillId="0" borderId="0" applyNumberFormat="0" applyFill="0" applyBorder="0" applyAlignment="0" applyProtection="0">
      <alignment vertical="top"/>
      <protection locked="0"/>
    </xf>
    <xf numFmtId="0" fontId="12" fillId="0" borderId="0"/>
  </cellStyleXfs>
  <cellXfs count="53">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wrapText="1"/>
    </xf>
    <xf numFmtId="22" fontId="1" fillId="0" borderId="0" xfId="0" applyNumberFormat="1" applyFont="1" applyAlignment="1">
      <alignment horizontal="center" vertical="center"/>
    </xf>
    <xf numFmtId="0" fontId="3" fillId="0" borderId="0" xfId="2"/>
    <xf numFmtId="0" fontId="3" fillId="0" borderId="0" xfId="2" applyAlignment="1">
      <alignment wrapText="1"/>
    </xf>
    <xf numFmtId="0" fontId="8" fillId="0" borderId="3" xfId="2" applyFont="1" applyBorder="1" applyAlignment="1">
      <alignment vertical="top" wrapText="1"/>
    </xf>
    <xf numFmtId="0" fontId="8" fillId="0" borderId="1" xfId="2" applyFont="1" applyBorder="1" applyAlignment="1">
      <alignment vertical="top" wrapText="1"/>
    </xf>
    <xf numFmtId="0" fontId="3" fillId="0" borderId="3" xfId="2" applyBorder="1" applyAlignment="1">
      <alignment vertical="top" wrapText="1"/>
    </xf>
    <xf numFmtId="0" fontId="9" fillId="0" borderId="0" xfId="3" applyAlignment="1" applyProtection="1">
      <alignment vertical="top" wrapText="1"/>
    </xf>
    <xf numFmtId="0" fontId="8" fillId="0" borderId="0" xfId="2" applyFont="1" applyAlignment="1">
      <alignment vertical="top" wrapText="1"/>
    </xf>
    <xf numFmtId="0" fontId="9" fillId="0" borderId="1" xfId="3" applyBorder="1" applyAlignment="1" applyProtection="1">
      <alignment vertical="top" wrapText="1"/>
    </xf>
    <xf numFmtId="0" fontId="7" fillId="0" borderId="0" xfId="2" applyFont="1" applyAlignment="1">
      <alignment horizontal="center"/>
    </xf>
    <xf numFmtId="0" fontId="6" fillId="0" borderId="0" xfId="2" applyFont="1"/>
    <xf numFmtId="0" fontId="0" fillId="0" borderId="0" xfId="0" applyAlignment="1">
      <alignment horizontal="left" vertical="top" wrapText="1"/>
    </xf>
    <xf numFmtId="0" fontId="0" fillId="0" borderId="0" xfId="0" applyAlignment="1">
      <alignment horizontal="center" vertical="top" wrapText="1"/>
    </xf>
    <xf numFmtId="0" fontId="0" fillId="0" borderId="0" xfId="0" applyAlignment="1">
      <alignment horizontal="center"/>
    </xf>
    <xf numFmtId="0" fontId="0" fillId="0" borderId="0" xfId="0" applyAlignment="1">
      <alignment wrapText="1"/>
    </xf>
    <xf numFmtId="0" fontId="10" fillId="0" borderId="0" xfId="0" applyFont="1" applyAlignment="1">
      <alignment horizontal="justify" vertical="center"/>
    </xf>
    <xf numFmtId="0" fontId="10" fillId="0" borderId="0" xfId="0" applyFont="1" applyAlignment="1">
      <alignment horizontal="justify" vertical="center" wrapText="1"/>
    </xf>
    <xf numFmtId="0" fontId="11" fillId="0" borderId="0" xfId="0" applyFont="1" applyAlignment="1">
      <alignment horizontal="justify" vertical="center"/>
    </xf>
    <xf numFmtId="14" fontId="0" fillId="0" borderId="0" xfId="0" applyNumberFormat="1" applyAlignment="1">
      <alignment horizontal="center" vertical="center"/>
    </xf>
    <xf numFmtId="0" fontId="3" fillId="0" borderId="0" xfId="0" applyFont="1" applyAlignment="1">
      <alignment horizontal="center" vertical="center"/>
    </xf>
    <xf numFmtId="49" fontId="0" fillId="0" borderId="0" xfId="0" applyNumberFormat="1"/>
    <xf numFmtId="49" fontId="3" fillId="0" borderId="0" xfId="0" applyNumberFormat="1" applyFont="1" applyAlignment="1">
      <alignment wrapText="1"/>
    </xf>
    <xf numFmtId="176" fontId="0" fillId="0" borderId="0" xfId="0" applyNumberFormat="1"/>
    <xf numFmtId="0" fontId="0" fillId="0" borderId="0" xfId="0" applyAlignment="1">
      <alignment horizontal="right"/>
    </xf>
    <xf numFmtId="0" fontId="0" fillId="0" borderId="0" xfId="0" applyAlignment="1">
      <alignment vertical="center"/>
    </xf>
    <xf numFmtId="0" fontId="0" fillId="0" borderId="0" xfId="0" quotePrefix="1" applyAlignment="1">
      <alignment wrapText="1"/>
    </xf>
    <xf numFmtId="49" fontId="3" fillId="0" borderId="0" xfId="0" applyNumberFormat="1" applyFont="1"/>
    <xf numFmtId="0" fontId="3" fillId="0" borderId="0" xfId="0" applyFont="1"/>
    <xf numFmtId="0" fontId="3" fillId="0" borderId="0" xfId="0" quotePrefix="1" applyFont="1" applyAlignment="1">
      <alignment wrapText="1"/>
    </xf>
    <xf numFmtId="0" fontId="3" fillId="0" borderId="0" xfId="0" applyFont="1" applyAlignment="1">
      <alignment wrapText="1"/>
    </xf>
    <xf numFmtId="0" fontId="8" fillId="0" borderId="2" xfId="2" applyFont="1" applyBorder="1" applyAlignment="1">
      <alignment vertical="top" wrapText="1"/>
    </xf>
    <xf numFmtId="0" fontId="3" fillId="0" borderId="4" xfId="0" applyFont="1" applyBorder="1" applyAlignment="1">
      <alignment horizontal="left" vertical="center"/>
    </xf>
    <xf numFmtId="0" fontId="1" fillId="0" borderId="5" xfId="0" applyFont="1" applyBorder="1" applyAlignment="1">
      <alignment horizontal="center" vertical="center"/>
    </xf>
    <xf numFmtId="0" fontId="3" fillId="0" borderId="6" xfId="0" applyFont="1" applyBorder="1" applyAlignment="1">
      <alignment horizontal="center" vertical="center"/>
    </xf>
    <xf numFmtId="0" fontId="1" fillId="0" borderId="7" xfId="0" applyFont="1" applyBorder="1" applyAlignment="1">
      <alignment horizontal="left" vertical="center"/>
    </xf>
    <xf numFmtId="0" fontId="1" fillId="0" borderId="0" xfId="0" applyFont="1" applyAlignment="1">
      <alignment vertical="center"/>
    </xf>
    <xf numFmtId="0" fontId="1" fillId="0" borderId="8" xfId="0" applyFont="1" applyBorder="1" applyAlignment="1">
      <alignment vertical="center"/>
    </xf>
    <xf numFmtId="0" fontId="0" fillId="0" borderId="7" xfId="0"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left" vertical="center"/>
    </xf>
    <xf numFmtId="0" fontId="3" fillId="0" borderId="10" xfId="0" applyFont="1" applyBorder="1" applyAlignment="1">
      <alignment horizontal="center" vertical="center"/>
    </xf>
    <xf numFmtId="0" fontId="0" fillId="0" borderId="11" xfId="0" applyBorder="1" applyAlignment="1">
      <alignment horizontal="center" vertical="center"/>
    </xf>
    <xf numFmtId="0" fontId="8" fillId="0" borderId="0" xfId="2" applyFont="1"/>
    <xf numFmtId="0" fontId="5" fillId="0" borderId="0" xfId="2" applyFont="1" applyAlignment="1">
      <alignment horizontal="center"/>
    </xf>
    <xf numFmtId="49" fontId="5" fillId="0" borderId="0" xfId="2" applyNumberFormat="1" applyFont="1" applyAlignment="1">
      <alignment horizontal="center"/>
    </xf>
    <xf numFmtId="0" fontId="13" fillId="0" borderId="0" xfId="4" applyFont="1" applyAlignment="1">
      <alignment horizontal="center"/>
    </xf>
    <xf numFmtId="0" fontId="8" fillId="0" borderId="2" xfId="2" applyFont="1" applyBorder="1" applyAlignment="1">
      <alignment vertical="top" wrapText="1"/>
    </xf>
    <xf numFmtId="0" fontId="8" fillId="0" borderId="2" xfId="2" applyFont="1" applyBorder="1" applyAlignment="1">
      <alignment vertical="center" wrapText="1"/>
    </xf>
    <xf numFmtId="0" fontId="1" fillId="2" borderId="0" xfId="0" applyFont="1" applyFill="1" applyAlignment="1">
      <alignment horizontal="left" vertical="top" wrapText="1"/>
    </xf>
  </cellXfs>
  <cellStyles count="5">
    <cellStyle name="Normal 2" xfId="1" xr:uid="{00000000-0005-0000-0000-000001000000}"/>
    <cellStyle name="Normal 2 2" xfId="2" xr:uid="{17878B2F-6410-4CD3-AE09-AB02D28CC4A0}"/>
    <cellStyle name="Normal 3" xfId="4" xr:uid="{B978454A-A36F-4D68-A62D-9B9593744BCD}"/>
    <cellStyle name="ハイパーリンク" xfId="3" builtinId="8"/>
    <cellStyle name="標準" xfId="0" builtinId="0"/>
  </cellStyles>
  <dxfs count="6">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B5AB6-37F9-4035-B73A-D6DEC7C55520}">
  <dimension ref="B1:D16"/>
  <sheetViews>
    <sheetView tabSelected="1" workbookViewId="0">
      <selection activeCell="D2" sqref="D2"/>
    </sheetView>
  </sheetViews>
  <sheetFormatPr defaultColWidth="9.08984375" defaultRowHeight="13" x14ac:dyDescent="0.6"/>
  <cols>
    <col min="1" max="1" width="9.08984375" style="5"/>
    <col min="2" max="2" width="15.453125" style="5" customWidth="1"/>
    <col min="3" max="3" width="65.81640625" style="5" customWidth="1"/>
    <col min="4" max="4" width="38.453125" style="5" customWidth="1"/>
    <col min="5" max="16384" width="9.08984375" style="5"/>
  </cols>
  <sheetData>
    <row r="1" spans="2:4" ht="25.5" x14ac:dyDescent="1.1000000000000001">
      <c r="B1" s="48" t="s">
        <v>396</v>
      </c>
      <c r="C1" s="14"/>
      <c r="D1" s="47" t="s">
        <v>402</v>
      </c>
    </row>
    <row r="3" spans="2:4" ht="17.75" x14ac:dyDescent="0.75">
      <c r="C3" s="13" t="s">
        <v>395</v>
      </c>
    </row>
    <row r="4" spans="2:4" ht="17.75" x14ac:dyDescent="0.75">
      <c r="C4" s="13" t="s">
        <v>394</v>
      </c>
    </row>
    <row r="5" spans="2:4" ht="17.75" x14ac:dyDescent="0.75">
      <c r="C5" s="13"/>
    </row>
    <row r="6" spans="2:4" ht="15.75" x14ac:dyDescent="0.75">
      <c r="B6" s="46" t="s">
        <v>393</v>
      </c>
      <c r="C6" s="47" t="s">
        <v>398</v>
      </c>
    </row>
    <row r="7" spans="2:4" ht="15.75" x14ac:dyDescent="0.75">
      <c r="B7" s="46"/>
      <c r="C7" s="47"/>
    </row>
    <row r="8" spans="2:4" ht="15.75" x14ac:dyDescent="0.75">
      <c r="B8" s="46" t="s">
        <v>392</v>
      </c>
      <c r="C8" s="49" t="s">
        <v>397</v>
      </c>
    </row>
    <row r="9" spans="2:4" ht="17.75" x14ac:dyDescent="0.75">
      <c r="B9" s="13"/>
    </row>
    <row r="10" spans="2:4" ht="14.75" customHeight="1" x14ac:dyDescent="0.6">
      <c r="B10" s="50" t="s">
        <v>4</v>
      </c>
      <c r="C10" s="8" t="s">
        <v>400</v>
      </c>
      <c r="D10" s="12"/>
    </row>
    <row r="11" spans="2:4" ht="15.75" x14ac:dyDescent="0.6">
      <c r="B11" s="50"/>
      <c r="C11" s="11"/>
      <c r="D11" s="11"/>
    </row>
    <row r="12" spans="2:4" ht="15.75" x14ac:dyDescent="0.6">
      <c r="B12" s="50"/>
      <c r="C12" s="11" t="s">
        <v>401</v>
      </c>
      <c r="D12" s="10"/>
    </row>
    <row r="13" spans="2:4" ht="15.75" x14ac:dyDescent="0.6">
      <c r="B13" s="50"/>
      <c r="C13" s="7"/>
      <c r="D13" s="9"/>
    </row>
    <row r="14" spans="2:4" s="6" customFormat="1" ht="20.25" customHeight="1" x14ac:dyDescent="0.6">
      <c r="B14" s="8" t="s">
        <v>5</v>
      </c>
      <c r="C14" s="51" t="s">
        <v>399</v>
      </c>
      <c r="D14" s="51"/>
    </row>
    <row r="15" spans="2:4" s="6" customFormat="1" ht="84" customHeight="1" x14ac:dyDescent="0.6">
      <c r="B15" s="34" t="s">
        <v>6</v>
      </c>
      <c r="C15" s="51" t="s">
        <v>391</v>
      </c>
      <c r="D15" s="51"/>
    </row>
    <row r="16" spans="2:4" s="6" customFormat="1" ht="36.75" customHeight="1" x14ac:dyDescent="0.6">
      <c r="B16" s="7" t="s">
        <v>7</v>
      </c>
      <c r="C16" s="50" t="s">
        <v>390</v>
      </c>
      <c r="D16" s="50"/>
    </row>
  </sheetData>
  <sheetProtection selectLockedCells="1" selectUnlockedCells="1"/>
  <mergeCells count="4">
    <mergeCell ref="B10:B13"/>
    <mergeCell ref="C14:D14"/>
    <mergeCell ref="C15:D15"/>
    <mergeCell ref="C16:D16"/>
  </mergeCells>
  <phoneticPr fontId="14"/>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63"/>
  <sheetViews>
    <sheetView topLeftCell="A2" zoomScaleNormal="100" workbookViewId="0">
      <pane ySplit="1" topLeftCell="A244" activePane="bottomLeft" state="frozen"/>
      <selection activeCell="A2" sqref="A2"/>
      <selection pane="bottomLeft" activeCell="E254" sqref="E254"/>
    </sheetView>
  </sheetViews>
  <sheetFormatPr defaultColWidth="8.81640625" defaultRowHeight="13" x14ac:dyDescent="0.6"/>
  <cols>
    <col min="1" max="1" width="13.81640625" style="2" customWidth="1"/>
    <col min="2" max="2" width="8.81640625" style="2" customWidth="1"/>
    <col min="3" max="3" width="10.1796875" style="2" customWidth="1"/>
    <col min="4" max="4" width="8.81640625" style="2" customWidth="1"/>
    <col min="5" max="5" width="8.1796875" style="2" customWidth="1"/>
    <col min="6" max="6" width="52.6328125" style="16" customWidth="1"/>
    <col min="7" max="7" width="49.81640625" style="15" customWidth="1"/>
    <col min="8" max="8" width="46.453125" style="15" customWidth="1"/>
    <col min="9" max="9" width="10.453125" style="2" customWidth="1"/>
    <col min="10" max="10" width="16.6328125" style="2" customWidth="1"/>
    <col min="11" max="11" width="18.1796875" customWidth="1"/>
  </cols>
  <sheetData>
    <row r="1" spans="1:11" ht="150" customHeight="1" x14ac:dyDescent="0.6">
      <c r="A1" s="52"/>
      <c r="B1" s="52"/>
      <c r="C1" s="52"/>
      <c r="D1" s="52"/>
      <c r="E1" s="52"/>
      <c r="F1" s="52"/>
      <c r="G1" s="52"/>
      <c r="H1" s="52"/>
      <c r="I1" s="52"/>
      <c r="J1" s="52"/>
    </row>
    <row r="2" spans="1:11" ht="39" customHeight="1" x14ac:dyDescent="0.6">
      <c r="A2" s="1" t="s">
        <v>8</v>
      </c>
      <c r="B2" s="1" t="s">
        <v>3</v>
      </c>
      <c r="C2" s="1" t="s">
        <v>11</v>
      </c>
      <c r="D2" s="1" t="s">
        <v>12</v>
      </c>
      <c r="E2" s="1" t="s">
        <v>0</v>
      </c>
      <c r="F2" s="3" t="s">
        <v>1</v>
      </c>
      <c r="G2" s="3" t="s">
        <v>2</v>
      </c>
      <c r="H2" s="3" t="s">
        <v>9</v>
      </c>
      <c r="I2" s="3" t="s">
        <v>13</v>
      </c>
      <c r="J2" s="1" t="s">
        <v>10</v>
      </c>
      <c r="K2" s="4">
        <f ca="1">NOW()</f>
        <v>45726.348135879627</v>
      </c>
    </row>
    <row r="3" spans="1:11" x14ac:dyDescent="0.6">
      <c r="A3" t="s">
        <v>40</v>
      </c>
      <c r="B3" t="s">
        <v>41</v>
      </c>
      <c r="C3" s="24" t="s">
        <v>42</v>
      </c>
      <c r="D3">
        <v>1</v>
      </c>
      <c r="E3">
        <v>17</v>
      </c>
      <c r="F3" s="18" t="s">
        <v>228</v>
      </c>
      <c r="G3" s="18" t="s">
        <v>229</v>
      </c>
    </row>
    <row r="4" spans="1:11" x14ac:dyDescent="0.6">
      <c r="A4" t="s">
        <v>40</v>
      </c>
      <c r="B4" t="s">
        <v>41</v>
      </c>
      <c r="C4" s="24" t="s">
        <v>43</v>
      </c>
      <c r="D4">
        <v>9</v>
      </c>
      <c r="E4">
        <v>2</v>
      </c>
      <c r="F4" s="18" t="s">
        <v>230</v>
      </c>
      <c r="G4" s="18" t="s">
        <v>231</v>
      </c>
    </row>
    <row r="5" spans="1:11" ht="26" x14ac:dyDescent="0.6">
      <c r="A5" t="s">
        <v>40</v>
      </c>
      <c r="B5" t="s">
        <v>41</v>
      </c>
      <c r="C5" s="24" t="s">
        <v>43</v>
      </c>
      <c r="D5">
        <v>9</v>
      </c>
      <c r="E5">
        <v>11</v>
      </c>
      <c r="F5" s="18" t="s">
        <v>232</v>
      </c>
      <c r="G5" s="18" t="s">
        <v>233</v>
      </c>
    </row>
    <row r="6" spans="1:11" ht="26" x14ac:dyDescent="0.6">
      <c r="A6" t="s">
        <v>40</v>
      </c>
      <c r="B6" t="s">
        <v>15</v>
      </c>
      <c r="C6" s="26" t="s">
        <v>44</v>
      </c>
      <c r="D6">
        <v>12</v>
      </c>
      <c r="E6">
        <v>5</v>
      </c>
      <c r="F6" s="18" t="s">
        <v>234</v>
      </c>
      <c r="G6" s="18" t="s">
        <v>235</v>
      </c>
    </row>
    <row r="7" spans="1:11" ht="26" x14ac:dyDescent="0.6">
      <c r="A7" t="s">
        <v>40</v>
      </c>
      <c r="B7" t="s">
        <v>15</v>
      </c>
      <c r="C7" s="24" t="s">
        <v>45</v>
      </c>
      <c r="D7">
        <v>12</v>
      </c>
      <c r="E7">
        <v>20</v>
      </c>
      <c r="F7" s="18" t="s">
        <v>236</v>
      </c>
      <c r="G7" s="18" t="s">
        <v>237</v>
      </c>
    </row>
    <row r="8" spans="1:11" ht="52" x14ac:dyDescent="0.6">
      <c r="A8" t="s">
        <v>40</v>
      </c>
      <c r="B8" t="s">
        <v>41</v>
      </c>
      <c r="C8" s="24" t="s">
        <v>46</v>
      </c>
      <c r="D8">
        <v>14</v>
      </c>
      <c r="E8">
        <v>3</v>
      </c>
      <c r="F8" s="18" t="s">
        <v>238</v>
      </c>
      <c r="G8" s="18" t="s">
        <v>239</v>
      </c>
    </row>
    <row r="9" spans="1:11" x14ac:dyDescent="0.6">
      <c r="A9" t="s">
        <v>353</v>
      </c>
      <c r="B9" t="s">
        <v>15</v>
      </c>
      <c r="C9" s="30" t="s">
        <v>354</v>
      </c>
      <c r="D9" s="31">
        <v>15</v>
      </c>
      <c r="E9" s="31">
        <v>5</v>
      </c>
      <c r="F9" s="32" t="s">
        <v>363</v>
      </c>
      <c r="G9" s="33" t="s">
        <v>364</v>
      </c>
    </row>
    <row r="10" spans="1:11" x14ac:dyDescent="0.6">
      <c r="A10" t="s">
        <v>353</v>
      </c>
      <c r="B10" t="s">
        <v>15</v>
      </c>
      <c r="C10" s="30" t="s">
        <v>354</v>
      </c>
      <c r="D10" s="31">
        <v>15</v>
      </c>
      <c r="E10" s="31">
        <v>20</v>
      </c>
      <c r="F10" s="32" t="s">
        <v>365</v>
      </c>
      <c r="G10" s="33" t="s">
        <v>366</v>
      </c>
    </row>
    <row r="11" spans="1:11" x14ac:dyDescent="0.6">
      <c r="A11" t="s">
        <v>40</v>
      </c>
      <c r="B11" t="s">
        <v>41</v>
      </c>
      <c r="C11" s="24" t="s">
        <v>47</v>
      </c>
      <c r="D11">
        <v>20</v>
      </c>
      <c r="E11">
        <v>9</v>
      </c>
      <c r="F11" s="18" t="s">
        <v>240</v>
      </c>
      <c r="G11" s="18" t="s">
        <v>241</v>
      </c>
    </row>
    <row r="12" spans="1:11" ht="26" x14ac:dyDescent="0.6">
      <c r="A12" s="23" t="s">
        <v>14</v>
      </c>
      <c r="B12" s="23" t="s">
        <v>15</v>
      </c>
      <c r="C12" s="24" t="s">
        <v>16</v>
      </c>
      <c r="D12">
        <v>24</v>
      </c>
      <c r="E12">
        <v>1</v>
      </c>
      <c r="F12" s="18" t="s">
        <v>23</v>
      </c>
      <c r="G12" s="18" t="s">
        <v>24</v>
      </c>
      <c r="H12" s="20"/>
      <c r="I12" s="23"/>
      <c r="J12" s="22"/>
    </row>
    <row r="13" spans="1:11" ht="65" x14ac:dyDescent="0.6">
      <c r="A13" s="23" t="s">
        <v>14</v>
      </c>
      <c r="B13" s="23" t="s">
        <v>15</v>
      </c>
      <c r="C13" s="24" t="s">
        <v>17</v>
      </c>
      <c r="D13">
        <v>24</v>
      </c>
      <c r="E13">
        <v>4</v>
      </c>
      <c r="F13" s="18" t="s">
        <v>25</v>
      </c>
      <c r="G13" s="18" t="s">
        <v>26</v>
      </c>
      <c r="H13" s="19"/>
      <c r="I13" s="23"/>
      <c r="J13" s="22"/>
    </row>
    <row r="14" spans="1:11" x14ac:dyDescent="0.6">
      <c r="A14" t="s">
        <v>40</v>
      </c>
      <c r="B14" t="s">
        <v>41</v>
      </c>
      <c r="C14" s="24" t="s">
        <v>48</v>
      </c>
      <c r="D14">
        <v>24</v>
      </c>
      <c r="E14">
        <v>19</v>
      </c>
      <c r="F14" s="18" t="s">
        <v>242</v>
      </c>
      <c r="G14" s="18" t="s">
        <v>243</v>
      </c>
    </row>
    <row r="15" spans="1:11" ht="52" x14ac:dyDescent="0.6">
      <c r="A15" s="23" t="s">
        <v>14</v>
      </c>
      <c r="B15" s="23" t="s">
        <v>15</v>
      </c>
      <c r="C15" s="24" t="s">
        <v>18</v>
      </c>
      <c r="D15">
        <v>25</v>
      </c>
      <c r="E15">
        <v>15</v>
      </c>
      <c r="F15" s="25" t="s">
        <v>27</v>
      </c>
      <c r="G15" s="18" t="s">
        <v>28</v>
      </c>
      <c r="H15" s="21"/>
      <c r="I15" s="23"/>
      <c r="J15" s="22"/>
    </row>
    <row r="16" spans="1:11" x14ac:dyDescent="0.6">
      <c r="A16" t="s">
        <v>40</v>
      </c>
      <c r="B16" t="s">
        <v>41</v>
      </c>
      <c r="C16" s="24" t="s">
        <v>18</v>
      </c>
      <c r="D16">
        <v>25</v>
      </c>
      <c r="E16">
        <v>22</v>
      </c>
      <c r="F16" s="18" t="s">
        <v>244</v>
      </c>
      <c r="G16" s="18" t="s">
        <v>243</v>
      </c>
    </row>
    <row r="17" spans="1:10" x14ac:dyDescent="0.6">
      <c r="A17" t="s">
        <v>40</v>
      </c>
      <c r="B17" t="s">
        <v>41</v>
      </c>
      <c r="C17" s="24" t="s">
        <v>49</v>
      </c>
      <c r="D17">
        <v>27</v>
      </c>
      <c r="E17">
        <v>9</v>
      </c>
      <c r="F17" s="18" t="s">
        <v>245</v>
      </c>
      <c r="G17" s="18" t="s">
        <v>243</v>
      </c>
    </row>
    <row r="18" spans="1:10" ht="52" x14ac:dyDescent="0.6">
      <c r="A18" t="s">
        <v>40</v>
      </c>
      <c r="B18" t="s">
        <v>41</v>
      </c>
      <c r="C18" s="24" t="s">
        <v>50</v>
      </c>
      <c r="D18">
        <v>30</v>
      </c>
      <c r="E18">
        <v>6</v>
      </c>
      <c r="F18" s="18" t="s">
        <v>238</v>
      </c>
      <c r="G18" s="18" t="s">
        <v>239</v>
      </c>
    </row>
    <row r="19" spans="1:10" ht="39" x14ac:dyDescent="0.6">
      <c r="A19" t="s">
        <v>40</v>
      </c>
      <c r="B19" t="s">
        <v>41</v>
      </c>
      <c r="C19" s="24" t="s">
        <v>50</v>
      </c>
      <c r="D19">
        <v>30</v>
      </c>
      <c r="E19">
        <v>12</v>
      </c>
      <c r="F19" s="18" t="s">
        <v>246</v>
      </c>
      <c r="G19" s="18" t="s">
        <v>247</v>
      </c>
    </row>
    <row r="20" spans="1:10" ht="52" x14ac:dyDescent="0.6">
      <c r="A20" s="23" t="s">
        <v>14</v>
      </c>
      <c r="B20" s="23" t="s">
        <v>15</v>
      </c>
      <c r="C20" s="24" t="s">
        <v>19</v>
      </c>
      <c r="D20">
        <v>33</v>
      </c>
      <c r="E20">
        <v>19</v>
      </c>
      <c r="F20" s="18" t="s">
        <v>29</v>
      </c>
      <c r="G20" s="18" t="s">
        <v>30</v>
      </c>
      <c r="H20" s="21"/>
      <c r="I20" s="23"/>
      <c r="J20" s="22"/>
    </row>
    <row r="21" spans="1:10" x14ac:dyDescent="0.6">
      <c r="A21" t="s">
        <v>40</v>
      </c>
      <c r="B21" t="s">
        <v>41</v>
      </c>
      <c r="C21" s="24" t="s">
        <v>51</v>
      </c>
      <c r="D21">
        <v>33</v>
      </c>
      <c r="E21">
        <v>1</v>
      </c>
      <c r="F21" s="18" t="s">
        <v>248</v>
      </c>
      <c r="G21" s="18" t="s">
        <v>243</v>
      </c>
    </row>
    <row r="22" spans="1:10" ht="39" x14ac:dyDescent="0.6">
      <c r="A22" t="s">
        <v>40</v>
      </c>
      <c r="B22" t="s">
        <v>41</v>
      </c>
      <c r="C22" s="24" t="s">
        <v>52</v>
      </c>
      <c r="D22">
        <v>35</v>
      </c>
      <c r="E22">
        <v>14</v>
      </c>
      <c r="F22" s="18" t="s">
        <v>249</v>
      </c>
      <c r="G22" s="18" t="s">
        <v>250</v>
      </c>
    </row>
    <row r="23" spans="1:10" ht="26" x14ac:dyDescent="0.6">
      <c r="A23" t="s">
        <v>40</v>
      </c>
      <c r="B23" t="s">
        <v>41</v>
      </c>
      <c r="C23" s="24" t="s">
        <v>53</v>
      </c>
      <c r="D23">
        <v>35</v>
      </c>
      <c r="E23">
        <v>16</v>
      </c>
      <c r="F23" s="18" t="s">
        <v>251</v>
      </c>
      <c r="G23" s="18" t="s">
        <v>252</v>
      </c>
    </row>
    <row r="24" spans="1:10" ht="52" x14ac:dyDescent="0.6">
      <c r="A24" t="s">
        <v>40</v>
      </c>
      <c r="B24" t="s">
        <v>41</v>
      </c>
      <c r="C24" s="24" t="s">
        <v>54</v>
      </c>
      <c r="D24">
        <v>36</v>
      </c>
      <c r="E24">
        <v>15</v>
      </c>
      <c r="F24" s="18" t="s">
        <v>238</v>
      </c>
      <c r="G24" s="18" t="s">
        <v>239</v>
      </c>
    </row>
    <row r="25" spans="1:10" ht="52" x14ac:dyDescent="0.6">
      <c r="A25" t="s">
        <v>40</v>
      </c>
      <c r="B25" t="s">
        <v>41</v>
      </c>
      <c r="C25" s="24" t="s">
        <v>55</v>
      </c>
      <c r="D25">
        <v>36</v>
      </c>
      <c r="E25">
        <v>21</v>
      </c>
      <c r="F25" s="18" t="s">
        <v>238</v>
      </c>
      <c r="G25" s="18" t="s">
        <v>239</v>
      </c>
    </row>
    <row r="26" spans="1:10" ht="26" x14ac:dyDescent="0.6">
      <c r="A26" t="s">
        <v>40</v>
      </c>
      <c r="B26" t="s">
        <v>41</v>
      </c>
      <c r="C26" s="24" t="s">
        <v>56</v>
      </c>
      <c r="D26">
        <v>36</v>
      </c>
      <c r="E26" s="27">
        <v>8</v>
      </c>
      <c r="F26" s="18" t="s">
        <v>253</v>
      </c>
      <c r="G26" s="18" t="s">
        <v>254</v>
      </c>
    </row>
    <row r="27" spans="1:10" ht="26" x14ac:dyDescent="0.6">
      <c r="A27" t="s">
        <v>40</v>
      </c>
      <c r="B27" t="s">
        <v>41</v>
      </c>
      <c r="C27" s="24" t="s">
        <v>56</v>
      </c>
      <c r="D27">
        <v>36</v>
      </c>
      <c r="E27">
        <v>11</v>
      </c>
      <c r="F27" s="18" t="s">
        <v>255</v>
      </c>
      <c r="G27" s="18" t="s">
        <v>256</v>
      </c>
    </row>
    <row r="28" spans="1:10" ht="26" x14ac:dyDescent="0.6">
      <c r="A28" t="s">
        <v>40</v>
      </c>
      <c r="B28" t="s">
        <v>41</v>
      </c>
      <c r="C28" s="24" t="s">
        <v>55</v>
      </c>
      <c r="D28">
        <v>37</v>
      </c>
      <c r="E28">
        <v>2</v>
      </c>
      <c r="F28" s="18" t="s">
        <v>257</v>
      </c>
      <c r="G28" s="18" t="s">
        <v>258</v>
      </c>
    </row>
    <row r="29" spans="1:10" ht="26" x14ac:dyDescent="0.6">
      <c r="A29" t="s">
        <v>40</v>
      </c>
      <c r="B29" t="s">
        <v>15</v>
      </c>
      <c r="C29" s="24" t="s">
        <v>55</v>
      </c>
      <c r="D29">
        <v>37</v>
      </c>
      <c r="E29">
        <v>2</v>
      </c>
      <c r="F29" s="18" t="s">
        <v>259</v>
      </c>
      <c r="G29" s="18" t="s">
        <v>260</v>
      </c>
    </row>
    <row r="30" spans="1:10" x14ac:dyDescent="0.6">
      <c r="A30" t="s">
        <v>40</v>
      </c>
      <c r="B30" t="s">
        <v>15</v>
      </c>
      <c r="C30" t="s">
        <v>55</v>
      </c>
      <c r="D30">
        <v>37</v>
      </c>
      <c r="E30">
        <v>2</v>
      </c>
      <c r="F30" s="18" t="s">
        <v>261</v>
      </c>
      <c r="G30" s="18" t="s">
        <v>262</v>
      </c>
    </row>
    <row r="31" spans="1:10" x14ac:dyDescent="0.6">
      <c r="A31" t="s">
        <v>40</v>
      </c>
      <c r="B31" t="s">
        <v>15</v>
      </c>
      <c r="C31" t="s">
        <v>55</v>
      </c>
      <c r="D31">
        <v>37</v>
      </c>
      <c r="E31">
        <v>2</v>
      </c>
      <c r="F31" s="18" t="s">
        <v>263</v>
      </c>
      <c r="G31" s="18" t="s">
        <v>264</v>
      </c>
    </row>
    <row r="32" spans="1:10" ht="26" x14ac:dyDescent="0.6">
      <c r="A32" t="s">
        <v>40</v>
      </c>
      <c r="B32" t="s">
        <v>15</v>
      </c>
      <c r="C32" t="s">
        <v>55</v>
      </c>
      <c r="D32">
        <v>37</v>
      </c>
      <c r="E32">
        <v>2</v>
      </c>
      <c r="F32" s="18" t="s">
        <v>265</v>
      </c>
      <c r="G32" s="18" t="s">
        <v>266</v>
      </c>
    </row>
    <row r="33" spans="1:7" x14ac:dyDescent="0.6">
      <c r="A33" t="s">
        <v>40</v>
      </c>
      <c r="B33" t="s">
        <v>15</v>
      </c>
      <c r="C33" t="s">
        <v>55</v>
      </c>
      <c r="D33">
        <v>37</v>
      </c>
      <c r="E33">
        <v>2</v>
      </c>
      <c r="F33" s="18" t="s">
        <v>267</v>
      </c>
      <c r="G33" s="18" t="s">
        <v>268</v>
      </c>
    </row>
    <row r="34" spans="1:7" x14ac:dyDescent="0.6">
      <c r="A34" t="s">
        <v>40</v>
      </c>
      <c r="B34" t="s">
        <v>41</v>
      </c>
      <c r="C34" t="s">
        <v>57</v>
      </c>
      <c r="D34">
        <v>40</v>
      </c>
      <c r="E34">
        <v>1</v>
      </c>
      <c r="F34" s="18" t="s">
        <v>269</v>
      </c>
      <c r="G34" s="18" t="s">
        <v>270</v>
      </c>
    </row>
    <row r="35" spans="1:7" x14ac:dyDescent="0.6">
      <c r="A35" t="s">
        <v>40</v>
      </c>
      <c r="B35" t="s">
        <v>41</v>
      </c>
      <c r="C35" t="s">
        <v>57</v>
      </c>
      <c r="D35">
        <v>40</v>
      </c>
      <c r="E35">
        <v>1</v>
      </c>
      <c r="F35" s="18" t="s">
        <v>271</v>
      </c>
      <c r="G35" s="18" t="s">
        <v>272</v>
      </c>
    </row>
    <row r="36" spans="1:7" x14ac:dyDescent="0.6">
      <c r="A36" t="s">
        <v>40</v>
      </c>
      <c r="B36" t="s">
        <v>41</v>
      </c>
      <c r="C36" t="s">
        <v>57</v>
      </c>
      <c r="D36">
        <v>40</v>
      </c>
      <c r="E36">
        <v>1</v>
      </c>
      <c r="F36" s="18" t="s">
        <v>273</v>
      </c>
      <c r="G36" s="18" t="s">
        <v>274</v>
      </c>
    </row>
    <row r="37" spans="1:7" x14ac:dyDescent="0.6">
      <c r="A37" t="s">
        <v>40</v>
      </c>
      <c r="B37" t="s">
        <v>15</v>
      </c>
      <c r="C37" t="s">
        <v>57</v>
      </c>
      <c r="D37">
        <v>40</v>
      </c>
      <c r="E37">
        <v>1</v>
      </c>
      <c r="F37" s="18" t="s">
        <v>275</v>
      </c>
      <c r="G37" s="18" t="s">
        <v>276</v>
      </c>
    </row>
    <row r="38" spans="1:7" x14ac:dyDescent="0.6">
      <c r="A38" t="s">
        <v>40</v>
      </c>
      <c r="B38" t="s">
        <v>15</v>
      </c>
      <c r="C38" t="s">
        <v>57</v>
      </c>
      <c r="D38">
        <v>40</v>
      </c>
      <c r="E38">
        <v>1</v>
      </c>
      <c r="F38" s="18" t="s">
        <v>277</v>
      </c>
      <c r="G38" s="18" t="s">
        <v>278</v>
      </c>
    </row>
    <row r="39" spans="1:7" ht="26" x14ac:dyDescent="0.6">
      <c r="A39" t="s">
        <v>353</v>
      </c>
      <c r="B39" t="s">
        <v>15</v>
      </c>
      <c r="C39" s="30" t="s">
        <v>355</v>
      </c>
      <c r="D39" s="31">
        <v>40</v>
      </c>
      <c r="E39" s="31" t="s">
        <v>362</v>
      </c>
      <c r="F39" s="32" t="s">
        <v>367</v>
      </c>
      <c r="G39" s="33" t="s">
        <v>368</v>
      </c>
    </row>
    <row r="40" spans="1:7" ht="52" x14ac:dyDescent="0.6">
      <c r="A40" t="s">
        <v>40</v>
      </c>
      <c r="B40" t="s">
        <v>41</v>
      </c>
      <c r="C40" t="s">
        <v>58</v>
      </c>
      <c r="D40">
        <v>41</v>
      </c>
      <c r="E40">
        <v>4</v>
      </c>
      <c r="F40" s="18" t="s">
        <v>238</v>
      </c>
      <c r="G40" s="18" t="s">
        <v>239</v>
      </c>
    </row>
    <row r="41" spans="1:7" x14ac:dyDescent="0.6">
      <c r="A41" t="s">
        <v>40</v>
      </c>
      <c r="B41" t="s">
        <v>41</v>
      </c>
      <c r="C41" t="s">
        <v>58</v>
      </c>
      <c r="D41">
        <v>41</v>
      </c>
      <c r="E41">
        <v>16</v>
      </c>
      <c r="F41" s="18" t="s">
        <v>279</v>
      </c>
      <c r="G41" s="18" t="s">
        <v>280</v>
      </c>
    </row>
    <row r="42" spans="1:7" x14ac:dyDescent="0.6">
      <c r="A42" t="s">
        <v>40</v>
      </c>
      <c r="B42" t="s">
        <v>41</v>
      </c>
      <c r="C42" t="s">
        <v>59</v>
      </c>
      <c r="D42">
        <v>41</v>
      </c>
      <c r="E42">
        <v>19</v>
      </c>
      <c r="F42" s="18" t="s">
        <v>279</v>
      </c>
      <c r="G42" s="18" t="s">
        <v>281</v>
      </c>
    </row>
    <row r="43" spans="1:7" ht="52" x14ac:dyDescent="0.6">
      <c r="A43" t="s">
        <v>40</v>
      </c>
      <c r="B43" t="s">
        <v>41</v>
      </c>
      <c r="C43" t="s">
        <v>60</v>
      </c>
      <c r="D43">
        <v>42</v>
      </c>
      <c r="E43">
        <v>6</v>
      </c>
      <c r="F43" s="18" t="s">
        <v>238</v>
      </c>
      <c r="G43" s="18" t="s">
        <v>239</v>
      </c>
    </row>
    <row r="44" spans="1:7" ht="26" x14ac:dyDescent="0.6">
      <c r="A44" t="s">
        <v>40</v>
      </c>
      <c r="B44" t="s">
        <v>15</v>
      </c>
      <c r="C44" t="s">
        <v>61</v>
      </c>
      <c r="D44">
        <v>42</v>
      </c>
      <c r="E44">
        <v>3</v>
      </c>
      <c r="F44" s="18" t="s">
        <v>282</v>
      </c>
      <c r="G44" s="18" t="s">
        <v>283</v>
      </c>
    </row>
    <row r="45" spans="1:7" ht="52" x14ac:dyDescent="0.6">
      <c r="A45" t="s">
        <v>40</v>
      </c>
      <c r="B45" t="s">
        <v>41</v>
      </c>
      <c r="C45" t="s">
        <v>62</v>
      </c>
      <c r="D45">
        <v>43</v>
      </c>
      <c r="E45">
        <v>2</v>
      </c>
      <c r="F45" s="18" t="s">
        <v>238</v>
      </c>
      <c r="G45" s="18" t="s">
        <v>239</v>
      </c>
    </row>
    <row r="46" spans="1:7" ht="26" x14ac:dyDescent="0.6">
      <c r="A46" t="s">
        <v>40</v>
      </c>
      <c r="B46" t="s">
        <v>15</v>
      </c>
      <c r="C46" t="s">
        <v>62</v>
      </c>
      <c r="D46">
        <v>43</v>
      </c>
      <c r="E46">
        <v>7</v>
      </c>
      <c r="F46" s="18" t="s">
        <v>284</v>
      </c>
      <c r="G46" s="18" t="s">
        <v>285</v>
      </c>
    </row>
    <row r="47" spans="1:7" ht="26" x14ac:dyDescent="0.6">
      <c r="A47" t="s">
        <v>40</v>
      </c>
      <c r="B47" t="s">
        <v>41</v>
      </c>
      <c r="C47" t="s">
        <v>63</v>
      </c>
      <c r="D47">
        <v>44</v>
      </c>
      <c r="E47">
        <v>2</v>
      </c>
      <c r="F47" s="18" t="s">
        <v>286</v>
      </c>
      <c r="G47" s="18" t="s">
        <v>287</v>
      </c>
    </row>
    <row r="48" spans="1:7" x14ac:dyDescent="0.6">
      <c r="A48" t="s">
        <v>40</v>
      </c>
      <c r="B48" t="s">
        <v>41</v>
      </c>
      <c r="C48" t="s">
        <v>64</v>
      </c>
      <c r="D48">
        <v>45</v>
      </c>
      <c r="E48">
        <v>6</v>
      </c>
      <c r="F48" s="18" t="s">
        <v>288</v>
      </c>
      <c r="G48" s="18" t="s">
        <v>289</v>
      </c>
    </row>
    <row r="49" spans="1:7" ht="26" x14ac:dyDescent="0.6">
      <c r="A49" t="s">
        <v>40</v>
      </c>
      <c r="B49" t="s">
        <v>15</v>
      </c>
      <c r="C49" t="s">
        <v>65</v>
      </c>
      <c r="D49">
        <v>45</v>
      </c>
      <c r="E49">
        <v>11</v>
      </c>
      <c r="F49" s="18" t="s">
        <v>284</v>
      </c>
      <c r="G49" s="18" t="s">
        <v>290</v>
      </c>
    </row>
    <row r="50" spans="1:7" ht="8" customHeight="1" x14ac:dyDescent="0.6">
      <c r="A50" t="s">
        <v>40</v>
      </c>
      <c r="B50" t="s">
        <v>41</v>
      </c>
      <c r="C50" t="s">
        <v>66</v>
      </c>
      <c r="D50">
        <v>45</v>
      </c>
      <c r="E50">
        <v>17</v>
      </c>
      <c r="F50" s="18" t="s">
        <v>291</v>
      </c>
      <c r="G50" s="18" t="s">
        <v>292</v>
      </c>
    </row>
    <row r="51" spans="1:7" x14ac:dyDescent="0.6">
      <c r="A51" t="s">
        <v>40</v>
      </c>
      <c r="B51" t="s">
        <v>41</v>
      </c>
      <c r="C51" t="s">
        <v>67</v>
      </c>
      <c r="D51">
        <v>46</v>
      </c>
      <c r="E51">
        <v>4</v>
      </c>
      <c r="F51" s="18" t="s">
        <v>291</v>
      </c>
      <c r="G51" s="18" t="s">
        <v>292</v>
      </c>
    </row>
    <row r="52" spans="1:7" x14ac:dyDescent="0.6">
      <c r="A52" t="s">
        <v>40</v>
      </c>
      <c r="B52" t="s">
        <v>41</v>
      </c>
      <c r="C52" t="s">
        <v>68</v>
      </c>
      <c r="D52">
        <v>46</v>
      </c>
      <c r="E52">
        <v>11</v>
      </c>
      <c r="F52" s="18" t="s">
        <v>293</v>
      </c>
      <c r="G52" s="18" t="s">
        <v>294</v>
      </c>
    </row>
    <row r="53" spans="1:7" x14ac:dyDescent="0.6">
      <c r="A53" t="s">
        <v>40</v>
      </c>
      <c r="B53" t="s">
        <v>41</v>
      </c>
      <c r="C53" t="s">
        <v>69</v>
      </c>
      <c r="D53">
        <v>46</v>
      </c>
      <c r="E53">
        <v>17</v>
      </c>
      <c r="F53" s="18" t="s">
        <v>291</v>
      </c>
      <c r="G53" s="18" t="s">
        <v>295</v>
      </c>
    </row>
    <row r="54" spans="1:7" ht="52" x14ac:dyDescent="0.6">
      <c r="A54" t="s">
        <v>40</v>
      </c>
      <c r="B54" t="s">
        <v>41</v>
      </c>
      <c r="C54" t="s">
        <v>70</v>
      </c>
      <c r="D54">
        <v>47</v>
      </c>
      <c r="E54">
        <v>13</v>
      </c>
      <c r="F54" s="18" t="s">
        <v>238</v>
      </c>
      <c r="G54" s="18" t="s">
        <v>239</v>
      </c>
    </row>
    <row r="55" spans="1:7" ht="52" x14ac:dyDescent="0.6">
      <c r="A55" t="s">
        <v>40</v>
      </c>
      <c r="B55" t="s">
        <v>41</v>
      </c>
      <c r="C55" t="s">
        <v>71</v>
      </c>
      <c r="D55">
        <v>48</v>
      </c>
      <c r="E55">
        <v>7</v>
      </c>
      <c r="F55" s="18" t="s">
        <v>296</v>
      </c>
      <c r="G55" s="18" t="s">
        <v>297</v>
      </c>
    </row>
    <row r="56" spans="1:7" ht="65" x14ac:dyDescent="0.6">
      <c r="A56" t="s">
        <v>40</v>
      </c>
      <c r="B56" t="s">
        <v>41</v>
      </c>
      <c r="C56" t="s">
        <v>71</v>
      </c>
      <c r="D56">
        <v>48</v>
      </c>
      <c r="E56">
        <v>7</v>
      </c>
      <c r="F56" s="18" t="s">
        <v>298</v>
      </c>
      <c r="G56" s="18" t="s">
        <v>299</v>
      </c>
    </row>
    <row r="57" spans="1:7" ht="52" x14ac:dyDescent="0.6">
      <c r="A57" t="s">
        <v>40</v>
      </c>
      <c r="B57" t="s">
        <v>41</v>
      </c>
      <c r="C57" t="s">
        <v>72</v>
      </c>
      <c r="D57">
        <v>51</v>
      </c>
      <c r="E57">
        <v>14</v>
      </c>
      <c r="F57" s="18" t="s">
        <v>238</v>
      </c>
      <c r="G57" s="18" t="s">
        <v>239</v>
      </c>
    </row>
    <row r="58" spans="1:7" ht="52" x14ac:dyDescent="0.6">
      <c r="A58" t="s">
        <v>40</v>
      </c>
      <c r="B58" t="s">
        <v>41</v>
      </c>
      <c r="C58" t="s">
        <v>73</v>
      </c>
      <c r="D58">
        <v>58</v>
      </c>
      <c r="E58">
        <v>7</v>
      </c>
      <c r="F58" s="18" t="s">
        <v>238</v>
      </c>
      <c r="G58" s="18" t="s">
        <v>239</v>
      </c>
    </row>
    <row r="59" spans="1:7" ht="52" x14ac:dyDescent="0.6">
      <c r="A59" t="s">
        <v>40</v>
      </c>
      <c r="B59" t="s">
        <v>41</v>
      </c>
      <c r="C59" t="s">
        <v>74</v>
      </c>
      <c r="D59">
        <v>61</v>
      </c>
      <c r="E59">
        <v>4</v>
      </c>
      <c r="F59" s="18" t="s">
        <v>238</v>
      </c>
      <c r="G59" s="18" t="s">
        <v>239</v>
      </c>
    </row>
    <row r="60" spans="1:7" ht="52" x14ac:dyDescent="0.6">
      <c r="A60" t="s">
        <v>40</v>
      </c>
      <c r="B60" t="s">
        <v>41</v>
      </c>
      <c r="C60" t="s">
        <v>75</v>
      </c>
      <c r="D60">
        <v>62</v>
      </c>
      <c r="E60">
        <v>4</v>
      </c>
      <c r="F60" s="18" t="s">
        <v>238</v>
      </c>
      <c r="G60" s="18" t="s">
        <v>239</v>
      </c>
    </row>
    <row r="61" spans="1:7" ht="52" x14ac:dyDescent="0.6">
      <c r="A61" t="s">
        <v>40</v>
      </c>
      <c r="B61" t="s">
        <v>41</v>
      </c>
      <c r="C61" t="s">
        <v>76</v>
      </c>
      <c r="D61">
        <v>66</v>
      </c>
      <c r="E61">
        <v>7</v>
      </c>
      <c r="F61" s="18" t="s">
        <v>238</v>
      </c>
      <c r="G61" s="18" t="s">
        <v>239</v>
      </c>
    </row>
    <row r="62" spans="1:7" ht="52" x14ac:dyDescent="0.6">
      <c r="A62" t="s">
        <v>40</v>
      </c>
      <c r="B62" t="s">
        <v>41</v>
      </c>
      <c r="C62" t="s">
        <v>77</v>
      </c>
      <c r="D62">
        <v>67</v>
      </c>
      <c r="E62">
        <v>11</v>
      </c>
      <c r="F62" s="18" t="s">
        <v>238</v>
      </c>
      <c r="G62" s="18" t="s">
        <v>239</v>
      </c>
    </row>
    <row r="63" spans="1:7" ht="52" x14ac:dyDescent="0.6">
      <c r="A63" t="s">
        <v>40</v>
      </c>
      <c r="B63" t="s">
        <v>41</v>
      </c>
      <c r="C63" t="s">
        <v>78</v>
      </c>
      <c r="D63">
        <v>68</v>
      </c>
      <c r="E63">
        <v>4</v>
      </c>
      <c r="F63" s="18" t="s">
        <v>238</v>
      </c>
      <c r="G63" s="18" t="s">
        <v>239</v>
      </c>
    </row>
    <row r="64" spans="1:7" ht="52" x14ac:dyDescent="0.6">
      <c r="A64" t="s">
        <v>40</v>
      </c>
      <c r="B64" t="s">
        <v>41</v>
      </c>
      <c r="C64" t="s">
        <v>79</v>
      </c>
      <c r="D64">
        <v>68</v>
      </c>
      <c r="E64">
        <v>12</v>
      </c>
      <c r="F64" s="18" t="s">
        <v>238</v>
      </c>
      <c r="G64" s="18" t="s">
        <v>239</v>
      </c>
    </row>
    <row r="65" spans="1:7" ht="52" x14ac:dyDescent="0.6">
      <c r="A65" t="s">
        <v>40</v>
      </c>
      <c r="B65" t="s">
        <v>41</v>
      </c>
      <c r="C65" t="s">
        <v>80</v>
      </c>
      <c r="D65">
        <v>76</v>
      </c>
      <c r="E65">
        <v>19</v>
      </c>
      <c r="F65" s="18" t="s">
        <v>238</v>
      </c>
      <c r="G65" s="18" t="s">
        <v>239</v>
      </c>
    </row>
    <row r="66" spans="1:7" ht="52" x14ac:dyDescent="0.6">
      <c r="A66" t="s">
        <v>40</v>
      </c>
      <c r="B66" t="s">
        <v>41</v>
      </c>
      <c r="C66" t="s">
        <v>81</v>
      </c>
      <c r="D66">
        <v>78</v>
      </c>
      <c r="E66">
        <v>16</v>
      </c>
      <c r="F66" s="18" t="s">
        <v>238</v>
      </c>
      <c r="G66" s="18" t="s">
        <v>239</v>
      </c>
    </row>
    <row r="67" spans="1:7" ht="52" x14ac:dyDescent="0.6">
      <c r="A67" t="s">
        <v>40</v>
      </c>
      <c r="B67" t="s">
        <v>41</v>
      </c>
      <c r="C67" t="s">
        <v>82</v>
      </c>
      <c r="D67">
        <v>78</v>
      </c>
      <c r="E67">
        <v>19</v>
      </c>
      <c r="F67" s="18" t="s">
        <v>238</v>
      </c>
      <c r="G67" s="18" t="s">
        <v>239</v>
      </c>
    </row>
    <row r="68" spans="1:7" x14ac:dyDescent="0.6">
      <c r="A68" t="s">
        <v>40</v>
      </c>
      <c r="B68" t="s">
        <v>41</v>
      </c>
      <c r="C68" t="s">
        <v>83</v>
      </c>
      <c r="D68">
        <v>79</v>
      </c>
      <c r="E68">
        <v>22</v>
      </c>
      <c r="F68" s="18" t="s">
        <v>300</v>
      </c>
      <c r="G68" s="18" t="s">
        <v>243</v>
      </c>
    </row>
    <row r="69" spans="1:7" ht="52" x14ac:dyDescent="0.6">
      <c r="A69" t="s">
        <v>40</v>
      </c>
      <c r="B69" t="s">
        <v>41</v>
      </c>
      <c r="C69" t="s">
        <v>84</v>
      </c>
      <c r="D69">
        <v>79</v>
      </c>
      <c r="E69">
        <v>4</v>
      </c>
      <c r="F69" s="18" t="s">
        <v>238</v>
      </c>
      <c r="G69" s="18" t="s">
        <v>239</v>
      </c>
    </row>
    <row r="70" spans="1:7" ht="52" x14ac:dyDescent="0.6">
      <c r="A70" t="s">
        <v>40</v>
      </c>
      <c r="B70" t="s">
        <v>41</v>
      </c>
      <c r="C70" t="s">
        <v>85</v>
      </c>
      <c r="D70">
        <v>80</v>
      </c>
      <c r="E70">
        <v>31</v>
      </c>
      <c r="F70" s="18" t="s">
        <v>238</v>
      </c>
      <c r="G70" s="18" t="s">
        <v>239</v>
      </c>
    </row>
    <row r="71" spans="1:7" ht="52" x14ac:dyDescent="0.6">
      <c r="A71" t="s">
        <v>40</v>
      </c>
      <c r="B71" t="s">
        <v>41</v>
      </c>
      <c r="C71" t="s">
        <v>86</v>
      </c>
      <c r="D71">
        <v>82</v>
      </c>
      <c r="E71">
        <v>7</v>
      </c>
      <c r="F71" s="18" t="s">
        <v>238</v>
      </c>
      <c r="G71" s="18" t="s">
        <v>239</v>
      </c>
    </row>
    <row r="72" spans="1:7" ht="52" x14ac:dyDescent="0.6">
      <c r="A72" t="s">
        <v>40</v>
      </c>
      <c r="B72" t="s">
        <v>41</v>
      </c>
      <c r="C72" t="s">
        <v>87</v>
      </c>
      <c r="D72">
        <v>82</v>
      </c>
      <c r="E72">
        <v>18</v>
      </c>
      <c r="F72" s="18" t="s">
        <v>238</v>
      </c>
      <c r="G72" s="18" t="s">
        <v>239</v>
      </c>
    </row>
    <row r="73" spans="1:7" ht="52" x14ac:dyDescent="0.6">
      <c r="A73" t="s">
        <v>40</v>
      </c>
      <c r="B73" t="s">
        <v>41</v>
      </c>
      <c r="C73" t="s">
        <v>88</v>
      </c>
      <c r="D73">
        <v>84</v>
      </c>
      <c r="E73">
        <v>3</v>
      </c>
      <c r="F73" s="18" t="s">
        <v>238</v>
      </c>
      <c r="G73" s="18" t="s">
        <v>239</v>
      </c>
    </row>
    <row r="74" spans="1:7" ht="52" x14ac:dyDescent="0.6">
      <c r="A74" t="s">
        <v>40</v>
      </c>
      <c r="B74" t="s">
        <v>41</v>
      </c>
      <c r="C74" t="s">
        <v>89</v>
      </c>
      <c r="D74">
        <v>85</v>
      </c>
      <c r="E74">
        <v>3</v>
      </c>
      <c r="F74" s="18" t="s">
        <v>238</v>
      </c>
      <c r="G74" s="18" t="s">
        <v>239</v>
      </c>
    </row>
    <row r="75" spans="1:7" ht="52" x14ac:dyDescent="0.6">
      <c r="A75" t="s">
        <v>40</v>
      </c>
      <c r="B75" t="s">
        <v>41</v>
      </c>
      <c r="C75" t="s">
        <v>90</v>
      </c>
      <c r="D75">
        <v>88</v>
      </c>
      <c r="E75">
        <v>15</v>
      </c>
      <c r="F75" s="18" t="s">
        <v>238</v>
      </c>
      <c r="G75" s="18" t="s">
        <v>239</v>
      </c>
    </row>
    <row r="76" spans="1:7" ht="52" x14ac:dyDescent="0.6">
      <c r="A76" t="s">
        <v>40</v>
      </c>
      <c r="B76" t="s">
        <v>41</v>
      </c>
      <c r="C76" t="s">
        <v>91</v>
      </c>
      <c r="D76">
        <v>88</v>
      </c>
      <c r="E76">
        <v>28</v>
      </c>
      <c r="F76" s="18" t="s">
        <v>238</v>
      </c>
      <c r="G76" s="18" t="s">
        <v>239</v>
      </c>
    </row>
    <row r="77" spans="1:7" ht="52" x14ac:dyDescent="0.6">
      <c r="A77" t="s">
        <v>40</v>
      </c>
      <c r="B77" t="s">
        <v>41</v>
      </c>
      <c r="C77" t="s">
        <v>92</v>
      </c>
      <c r="D77">
        <v>89</v>
      </c>
      <c r="E77">
        <v>17</v>
      </c>
      <c r="F77" s="18" t="s">
        <v>238</v>
      </c>
      <c r="G77" s="18" t="s">
        <v>239</v>
      </c>
    </row>
    <row r="78" spans="1:7" ht="52" x14ac:dyDescent="0.6">
      <c r="A78" t="s">
        <v>40</v>
      </c>
      <c r="B78" t="s">
        <v>41</v>
      </c>
      <c r="C78" t="s">
        <v>93</v>
      </c>
      <c r="D78">
        <v>90</v>
      </c>
      <c r="E78">
        <v>25</v>
      </c>
      <c r="F78" s="18" t="s">
        <v>238</v>
      </c>
      <c r="G78" s="18" t="s">
        <v>239</v>
      </c>
    </row>
    <row r="79" spans="1:7" x14ac:dyDescent="0.6">
      <c r="A79" t="s">
        <v>40</v>
      </c>
      <c r="B79" t="s">
        <v>41</v>
      </c>
      <c r="C79" t="s">
        <v>94</v>
      </c>
      <c r="D79">
        <v>92</v>
      </c>
      <c r="E79">
        <v>7</v>
      </c>
      <c r="F79" s="18" t="s">
        <v>301</v>
      </c>
      <c r="G79" s="18" t="s">
        <v>243</v>
      </c>
    </row>
    <row r="80" spans="1:7" ht="52" x14ac:dyDescent="0.6">
      <c r="A80" t="s">
        <v>40</v>
      </c>
      <c r="B80" t="s">
        <v>41</v>
      </c>
      <c r="C80" t="s">
        <v>94</v>
      </c>
      <c r="D80">
        <v>92</v>
      </c>
      <c r="E80">
        <v>4</v>
      </c>
      <c r="F80" s="18" t="s">
        <v>238</v>
      </c>
      <c r="G80" s="18" t="s">
        <v>239</v>
      </c>
    </row>
    <row r="81" spans="1:7" ht="52" x14ac:dyDescent="0.6">
      <c r="A81" t="s">
        <v>40</v>
      </c>
      <c r="B81" t="s">
        <v>41</v>
      </c>
      <c r="C81" t="s">
        <v>95</v>
      </c>
      <c r="D81">
        <v>93</v>
      </c>
      <c r="E81">
        <v>2</v>
      </c>
      <c r="F81" s="18" t="s">
        <v>238</v>
      </c>
      <c r="G81" s="18" t="s">
        <v>239</v>
      </c>
    </row>
    <row r="82" spans="1:7" x14ac:dyDescent="0.6">
      <c r="A82" t="s">
        <v>40</v>
      </c>
      <c r="B82" t="s">
        <v>41</v>
      </c>
      <c r="C82" t="s">
        <v>96</v>
      </c>
      <c r="D82">
        <v>94</v>
      </c>
      <c r="E82">
        <v>16</v>
      </c>
      <c r="F82" s="18" t="s">
        <v>302</v>
      </c>
      <c r="G82" s="18" t="s">
        <v>243</v>
      </c>
    </row>
    <row r="83" spans="1:7" ht="52" x14ac:dyDescent="0.6">
      <c r="A83" t="s">
        <v>40</v>
      </c>
      <c r="B83" t="s">
        <v>41</v>
      </c>
      <c r="C83" t="s">
        <v>96</v>
      </c>
      <c r="D83">
        <v>94</v>
      </c>
      <c r="E83">
        <v>12</v>
      </c>
      <c r="F83" s="18" t="s">
        <v>238</v>
      </c>
      <c r="G83" s="18" t="s">
        <v>239</v>
      </c>
    </row>
    <row r="84" spans="1:7" ht="52" x14ac:dyDescent="0.6">
      <c r="A84" t="s">
        <v>40</v>
      </c>
      <c r="B84" t="s">
        <v>41</v>
      </c>
      <c r="C84" t="s">
        <v>97</v>
      </c>
      <c r="D84">
        <v>95</v>
      </c>
      <c r="E84">
        <v>30</v>
      </c>
      <c r="F84" s="18" t="s">
        <v>238</v>
      </c>
      <c r="G84" s="18" t="s">
        <v>239</v>
      </c>
    </row>
    <row r="85" spans="1:7" ht="52" x14ac:dyDescent="0.6">
      <c r="A85" t="s">
        <v>40</v>
      </c>
      <c r="B85" t="s">
        <v>41</v>
      </c>
      <c r="C85" t="s">
        <v>98</v>
      </c>
      <c r="D85">
        <v>97</v>
      </c>
      <c r="E85">
        <v>6</v>
      </c>
      <c r="F85" s="18" t="s">
        <v>238</v>
      </c>
      <c r="G85" s="18" t="s">
        <v>239</v>
      </c>
    </row>
    <row r="86" spans="1:7" ht="52" x14ac:dyDescent="0.6">
      <c r="A86" t="s">
        <v>40</v>
      </c>
      <c r="B86" t="s">
        <v>41</v>
      </c>
      <c r="C86" t="s">
        <v>99</v>
      </c>
      <c r="D86">
        <v>98</v>
      </c>
      <c r="E86">
        <v>2</v>
      </c>
      <c r="F86" s="18" t="s">
        <v>238</v>
      </c>
      <c r="G86" s="18" t="s">
        <v>239</v>
      </c>
    </row>
    <row r="87" spans="1:7" x14ac:dyDescent="0.6">
      <c r="A87" t="s">
        <v>40</v>
      </c>
      <c r="B87" t="s">
        <v>41</v>
      </c>
      <c r="C87" t="s">
        <v>100</v>
      </c>
      <c r="D87">
        <v>101</v>
      </c>
      <c r="E87">
        <v>13</v>
      </c>
      <c r="F87" s="18" t="s">
        <v>303</v>
      </c>
      <c r="G87" s="18" t="s">
        <v>243</v>
      </c>
    </row>
    <row r="88" spans="1:7" ht="52" x14ac:dyDescent="0.6">
      <c r="A88" t="s">
        <v>40</v>
      </c>
      <c r="B88" t="s">
        <v>41</v>
      </c>
      <c r="C88" t="s">
        <v>100</v>
      </c>
      <c r="D88">
        <v>101</v>
      </c>
      <c r="E88">
        <v>10</v>
      </c>
      <c r="F88" s="18" t="s">
        <v>238</v>
      </c>
      <c r="G88" s="18" t="s">
        <v>239</v>
      </c>
    </row>
    <row r="89" spans="1:7" ht="52" x14ac:dyDescent="0.6">
      <c r="A89" t="s">
        <v>40</v>
      </c>
      <c r="B89" t="s">
        <v>41</v>
      </c>
      <c r="C89" t="s">
        <v>101</v>
      </c>
      <c r="D89">
        <v>102</v>
      </c>
      <c r="E89">
        <v>11</v>
      </c>
      <c r="F89" s="18" t="s">
        <v>238</v>
      </c>
      <c r="G89" s="18" t="s">
        <v>239</v>
      </c>
    </row>
    <row r="90" spans="1:7" ht="52" x14ac:dyDescent="0.6">
      <c r="A90" t="s">
        <v>40</v>
      </c>
      <c r="B90" t="s">
        <v>41</v>
      </c>
      <c r="C90" t="s">
        <v>102</v>
      </c>
      <c r="D90">
        <v>103</v>
      </c>
      <c r="E90">
        <v>3</v>
      </c>
      <c r="F90" s="18" t="s">
        <v>238</v>
      </c>
      <c r="G90" s="18" t="s">
        <v>239</v>
      </c>
    </row>
    <row r="91" spans="1:7" ht="52" x14ac:dyDescent="0.6">
      <c r="A91" t="s">
        <v>40</v>
      </c>
      <c r="B91" t="s">
        <v>41</v>
      </c>
      <c r="C91" t="s">
        <v>103</v>
      </c>
      <c r="D91">
        <v>104</v>
      </c>
      <c r="E91">
        <v>18</v>
      </c>
      <c r="F91" s="18" t="s">
        <v>238</v>
      </c>
      <c r="G91" s="18" t="s">
        <v>239</v>
      </c>
    </row>
    <row r="92" spans="1:7" ht="52" x14ac:dyDescent="0.6">
      <c r="A92" t="s">
        <v>40</v>
      </c>
      <c r="B92" t="s">
        <v>41</v>
      </c>
      <c r="C92" t="s">
        <v>104</v>
      </c>
      <c r="D92">
        <v>106</v>
      </c>
      <c r="E92">
        <v>13</v>
      </c>
      <c r="F92" s="18" t="s">
        <v>238</v>
      </c>
      <c r="G92" s="18" t="s">
        <v>239</v>
      </c>
    </row>
    <row r="93" spans="1:7" ht="52" x14ac:dyDescent="0.6">
      <c r="A93" t="s">
        <v>40</v>
      </c>
      <c r="B93" t="s">
        <v>41</v>
      </c>
      <c r="C93" t="s">
        <v>105</v>
      </c>
      <c r="D93">
        <v>106</v>
      </c>
      <c r="E93">
        <v>15</v>
      </c>
      <c r="F93" s="18" t="s">
        <v>238</v>
      </c>
      <c r="G93" s="18" t="s">
        <v>239</v>
      </c>
    </row>
    <row r="94" spans="1:7" ht="52" x14ac:dyDescent="0.6">
      <c r="A94" t="s">
        <v>40</v>
      </c>
      <c r="B94" t="s">
        <v>41</v>
      </c>
      <c r="C94" t="s">
        <v>106</v>
      </c>
      <c r="D94">
        <v>107</v>
      </c>
      <c r="E94">
        <v>5</v>
      </c>
      <c r="F94" s="18" t="s">
        <v>238</v>
      </c>
      <c r="G94" s="18" t="s">
        <v>239</v>
      </c>
    </row>
    <row r="95" spans="1:7" ht="52" x14ac:dyDescent="0.6">
      <c r="A95" t="s">
        <v>40</v>
      </c>
      <c r="B95" t="s">
        <v>41</v>
      </c>
      <c r="C95" t="s">
        <v>107</v>
      </c>
      <c r="D95">
        <v>108</v>
      </c>
      <c r="E95">
        <v>36</v>
      </c>
      <c r="F95" s="18" t="s">
        <v>238</v>
      </c>
      <c r="G95" s="18" t="s">
        <v>239</v>
      </c>
    </row>
    <row r="96" spans="1:7" ht="52" x14ac:dyDescent="0.6">
      <c r="A96" t="s">
        <v>40</v>
      </c>
      <c r="B96" t="s">
        <v>41</v>
      </c>
      <c r="C96" t="s">
        <v>108</v>
      </c>
      <c r="D96">
        <v>110</v>
      </c>
      <c r="E96">
        <v>15</v>
      </c>
      <c r="F96" s="18" t="s">
        <v>238</v>
      </c>
      <c r="G96" s="18" t="s">
        <v>239</v>
      </c>
    </row>
    <row r="97" spans="1:7" x14ac:dyDescent="0.6">
      <c r="A97" t="s">
        <v>40</v>
      </c>
      <c r="B97" t="s">
        <v>41</v>
      </c>
      <c r="C97" t="s">
        <v>109</v>
      </c>
      <c r="D97">
        <v>112</v>
      </c>
      <c r="E97">
        <v>9</v>
      </c>
      <c r="F97" s="18" t="s">
        <v>304</v>
      </c>
      <c r="G97" s="18" t="s">
        <v>243</v>
      </c>
    </row>
    <row r="98" spans="1:7" ht="52" x14ac:dyDescent="0.6">
      <c r="A98" t="s">
        <v>40</v>
      </c>
      <c r="B98" t="s">
        <v>41</v>
      </c>
      <c r="C98" t="s">
        <v>110</v>
      </c>
      <c r="D98">
        <v>112</v>
      </c>
      <c r="E98">
        <v>2</v>
      </c>
      <c r="F98" s="18" t="s">
        <v>238</v>
      </c>
      <c r="G98" s="18" t="s">
        <v>239</v>
      </c>
    </row>
    <row r="99" spans="1:7" ht="52" x14ac:dyDescent="0.6">
      <c r="A99" t="s">
        <v>40</v>
      </c>
      <c r="B99" t="s">
        <v>41</v>
      </c>
      <c r="C99" t="s">
        <v>109</v>
      </c>
      <c r="D99">
        <v>112</v>
      </c>
      <c r="E99">
        <v>7</v>
      </c>
      <c r="F99" s="18" t="s">
        <v>238</v>
      </c>
      <c r="G99" s="18" t="s">
        <v>239</v>
      </c>
    </row>
    <row r="100" spans="1:7" ht="52" x14ac:dyDescent="0.6">
      <c r="A100" t="s">
        <v>40</v>
      </c>
      <c r="B100" t="s">
        <v>41</v>
      </c>
      <c r="C100" t="s">
        <v>111</v>
      </c>
      <c r="D100">
        <v>116</v>
      </c>
      <c r="E100">
        <v>9</v>
      </c>
      <c r="F100" s="18" t="s">
        <v>238</v>
      </c>
      <c r="G100" s="18" t="s">
        <v>239</v>
      </c>
    </row>
    <row r="101" spans="1:7" ht="52" x14ac:dyDescent="0.6">
      <c r="A101" t="s">
        <v>40</v>
      </c>
      <c r="B101" t="s">
        <v>41</v>
      </c>
      <c r="C101" t="s">
        <v>112</v>
      </c>
      <c r="D101">
        <v>117</v>
      </c>
      <c r="E101">
        <v>4</v>
      </c>
      <c r="F101" s="18" t="s">
        <v>238</v>
      </c>
      <c r="G101" s="18" t="s">
        <v>239</v>
      </c>
    </row>
    <row r="102" spans="1:7" ht="52" x14ac:dyDescent="0.6">
      <c r="A102" t="s">
        <v>40</v>
      </c>
      <c r="B102" t="s">
        <v>41</v>
      </c>
      <c r="C102" t="s">
        <v>113</v>
      </c>
      <c r="D102">
        <v>117</v>
      </c>
      <c r="E102">
        <v>9</v>
      </c>
      <c r="F102" s="18" t="s">
        <v>238</v>
      </c>
      <c r="G102" s="18" t="s">
        <v>239</v>
      </c>
    </row>
    <row r="103" spans="1:7" ht="52" x14ac:dyDescent="0.6">
      <c r="A103" t="s">
        <v>40</v>
      </c>
      <c r="B103" t="s">
        <v>41</v>
      </c>
      <c r="C103" t="s">
        <v>114</v>
      </c>
      <c r="D103">
        <v>119</v>
      </c>
      <c r="E103">
        <v>19</v>
      </c>
      <c r="F103" s="18" t="s">
        <v>238</v>
      </c>
      <c r="G103" s="18" t="s">
        <v>239</v>
      </c>
    </row>
    <row r="104" spans="1:7" ht="52" x14ac:dyDescent="0.6">
      <c r="A104" t="s">
        <v>40</v>
      </c>
      <c r="B104" t="s">
        <v>41</v>
      </c>
      <c r="C104" t="s">
        <v>115</v>
      </c>
      <c r="D104">
        <v>120</v>
      </c>
      <c r="E104">
        <v>7</v>
      </c>
      <c r="F104" s="18" t="s">
        <v>238</v>
      </c>
      <c r="G104" s="18" t="s">
        <v>239</v>
      </c>
    </row>
    <row r="105" spans="1:7" ht="52" x14ac:dyDescent="0.6">
      <c r="A105" t="s">
        <v>40</v>
      </c>
      <c r="B105" t="s">
        <v>41</v>
      </c>
      <c r="C105" t="s">
        <v>116</v>
      </c>
      <c r="D105">
        <v>121</v>
      </c>
      <c r="E105">
        <v>32</v>
      </c>
      <c r="F105" s="18" t="s">
        <v>238</v>
      </c>
      <c r="G105" s="18" t="s">
        <v>239</v>
      </c>
    </row>
    <row r="106" spans="1:7" ht="52" x14ac:dyDescent="0.6">
      <c r="A106" t="s">
        <v>40</v>
      </c>
      <c r="B106" t="s">
        <v>41</v>
      </c>
      <c r="C106" t="s">
        <v>117</v>
      </c>
      <c r="D106">
        <v>122</v>
      </c>
      <c r="E106">
        <v>11</v>
      </c>
      <c r="F106" s="18" t="s">
        <v>238</v>
      </c>
      <c r="G106" s="18" t="s">
        <v>239</v>
      </c>
    </row>
    <row r="107" spans="1:7" ht="52" x14ac:dyDescent="0.6">
      <c r="A107" t="s">
        <v>40</v>
      </c>
      <c r="B107" t="s">
        <v>41</v>
      </c>
      <c r="C107" t="s">
        <v>118</v>
      </c>
      <c r="D107">
        <v>123</v>
      </c>
      <c r="E107">
        <v>6</v>
      </c>
      <c r="F107" s="18" t="s">
        <v>238</v>
      </c>
      <c r="G107" s="18" t="s">
        <v>239</v>
      </c>
    </row>
    <row r="108" spans="1:7" ht="52" x14ac:dyDescent="0.6">
      <c r="A108" t="s">
        <v>40</v>
      </c>
      <c r="B108" t="s">
        <v>41</v>
      </c>
      <c r="C108" t="s">
        <v>119</v>
      </c>
      <c r="D108">
        <v>123</v>
      </c>
      <c r="E108">
        <v>20</v>
      </c>
      <c r="F108" s="18" t="s">
        <v>238</v>
      </c>
      <c r="G108" s="18" t="s">
        <v>239</v>
      </c>
    </row>
    <row r="109" spans="1:7" ht="52" x14ac:dyDescent="0.6">
      <c r="A109" t="s">
        <v>40</v>
      </c>
      <c r="B109" t="s">
        <v>41</v>
      </c>
      <c r="C109" t="s">
        <v>120</v>
      </c>
      <c r="D109">
        <v>124</v>
      </c>
      <c r="E109">
        <v>28</v>
      </c>
      <c r="F109" s="18" t="s">
        <v>238</v>
      </c>
      <c r="G109" s="18" t="s">
        <v>239</v>
      </c>
    </row>
    <row r="110" spans="1:7" ht="52" x14ac:dyDescent="0.6">
      <c r="A110" t="s">
        <v>40</v>
      </c>
      <c r="B110" t="s">
        <v>41</v>
      </c>
      <c r="C110" t="s">
        <v>121</v>
      </c>
      <c r="D110">
        <v>125</v>
      </c>
      <c r="E110">
        <v>9</v>
      </c>
      <c r="F110" s="18" t="s">
        <v>238</v>
      </c>
      <c r="G110" s="18" t="s">
        <v>239</v>
      </c>
    </row>
    <row r="111" spans="1:7" ht="52" x14ac:dyDescent="0.6">
      <c r="A111" t="s">
        <v>40</v>
      </c>
      <c r="B111" t="s">
        <v>41</v>
      </c>
      <c r="C111" t="s">
        <v>122</v>
      </c>
      <c r="D111">
        <v>126</v>
      </c>
      <c r="E111">
        <v>20</v>
      </c>
      <c r="F111" s="18" t="s">
        <v>238</v>
      </c>
      <c r="G111" s="18" t="s">
        <v>239</v>
      </c>
    </row>
    <row r="112" spans="1:7" ht="52" x14ac:dyDescent="0.6">
      <c r="A112" t="s">
        <v>40</v>
      </c>
      <c r="B112" t="s">
        <v>41</v>
      </c>
      <c r="C112" t="s">
        <v>123</v>
      </c>
      <c r="D112">
        <v>126</v>
      </c>
      <c r="E112">
        <v>26</v>
      </c>
      <c r="F112" s="18" t="s">
        <v>238</v>
      </c>
      <c r="G112" s="18" t="s">
        <v>239</v>
      </c>
    </row>
    <row r="113" spans="1:10" ht="52" x14ac:dyDescent="0.6">
      <c r="A113" s="23" t="s">
        <v>14</v>
      </c>
      <c r="B113" s="23" t="s">
        <v>15</v>
      </c>
      <c r="C113" s="24" t="s">
        <v>20</v>
      </c>
      <c r="D113">
        <v>128</v>
      </c>
      <c r="E113">
        <v>16</v>
      </c>
      <c r="F113" s="18" t="s">
        <v>29</v>
      </c>
      <c r="G113" s="18" t="s">
        <v>31</v>
      </c>
      <c r="H113" s="21"/>
      <c r="I113" s="23"/>
      <c r="J113" s="22"/>
    </row>
    <row r="114" spans="1:10" ht="39" x14ac:dyDescent="0.6">
      <c r="A114" s="23" t="s">
        <v>14</v>
      </c>
      <c r="B114" s="23" t="s">
        <v>15</v>
      </c>
      <c r="C114" s="24">
        <v>6</v>
      </c>
      <c r="D114">
        <v>128</v>
      </c>
      <c r="E114">
        <v>16</v>
      </c>
      <c r="F114" s="18" t="s">
        <v>32</v>
      </c>
      <c r="G114" s="18" t="s">
        <v>33</v>
      </c>
    </row>
    <row r="115" spans="1:10" ht="52" x14ac:dyDescent="0.6">
      <c r="A115" t="s">
        <v>40</v>
      </c>
      <c r="B115" t="s">
        <v>41</v>
      </c>
      <c r="C115" t="s">
        <v>124</v>
      </c>
      <c r="D115">
        <v>128</v>
      </c>
      <c r="E115">
        <v>7</v>
      </c>
      <c r="F115" s="18" t="s">
        <v>238</v>
      </c>
      <c r="G115" s="18" t="s">
        <v>239</v>
      </c>
    </row>
    <row r="116" spans="1:10" ht="52" x14ac:dyDescent="0.6">
      <c r="A116" t="s">
        <v>40</v>
      </c>
      <c r="B116" t="s">
        <v>41</v>
      </c>
      <c r="C116" t="s">
        <v>125</v>
      </c>
      <c r="D116">
        <v>129</v>
      </c>
      <c r="E116">
        <v>2</v>
      </c>
      <c r="F116" s="18" t="s">
        <v>238</v>
      </c>
      <c r="G116" s="18" t="s">
        <v>239</v>
      </c>
    </row>
    <row r="117" spans="1:10" ht="52" x14ac:dyDescent="0.6">
      <c r="A117" t="s">
        <v>40</v>
      </c>
      <c r="B117" t="s">
        <v>41</v>
      </c>
      <c r="C117" t="s">
        <v>126</v>
      </c>
      <c r="D117">
        <v>131</v>
      </c>
      <c r="E117">
        <v>9</v>
      </c>
      <c r="F117" s="18" t="s">
        <v>238</v>
      </c>
      <c r="G117" s="18" t="s">
        <v>239</v>
      </c>
    </row>
    <row r="118" spans="1:10" ht="39" x14ac:dyDescent="0.6">
      <c r="A118" t="s">
        <v>353</v>
      </c>
      <c r="B118" t="s">
        <v>15</v>
      </c>
      <c r="C118" s="30" t="s">
        <v>356</v>
      </c>
      <c r="D118" s="31">
        <v>131</v>
      </c>
      <c r="E118" s="31">
        <v>16</v>
      </c>
      <c r="F118" s="32" t="s">
        <v>369</v>
      </c>
      <c r="G118" s="33" t="s">
        <v>370</v>
      </c>
    </row>
    <row r="119" spans="1:10" x14ac:dyDescent="0.6">
      <c r="A119" t="s">
        <v>353</v>
      </c>
      <c r="B119" t="s">
        <v>15</v>
      </c>
      <c r="C119" s="30" t="s">
        <v>356</v>
      </c>
      <c r="D119">
        <v>131</v>
      </c>
      <c r="E119">
        <v>21</v>
      </c>
      <c r="F119" s="18" t="s">
        <v>371</v>
      </c>
      <c r="G119" s="18" t="s">
        <v>372</v>
      </c>
    </row>
    <row r="120" spans="1:10" x14ac:dyDescent="0.6">
      <c r="A120" t="s">
        <v>40</v>
      </c>
      <c r="B120" t="s">
        <v>41</v>
      </c>
      <c r="C120" t="s">
        <v>126</v>
      </c>
      <c r="D120">
        <v>132</v>
      </c>
      <c r="E120">
        <v>26</v>
      </c>
      <c r="F120" s="18" t="s">
        <v>305</v>
      </c>
      <c r="G120" s="18" t="s">
        <v>243</v>
      </c>
    </row>
    <row r="121" spans="1:10" x14ac:dyDescent="0.6">
      <c r="A121" t="s">
        <v>353</v>
      </c>
      <c r="B121" t="s">
        <v>15</v>
      </c>
      <c r="C121" s="24" t="s">
        <v>356</v>
      </c>
      <c r="D121">
        <v>132</v>
      </c>
      <c r="E121">
        <v>20</v>
      </c>
      <c r="F121" s="18" t="s">
        <v>373</v>
      </c>
      <c r="G121" s="18" t="s">
        <v>374</v>
      </c>
    </row>
    <row r="122" spans="1:10" ht="26" x14ac:dyDescent="0.6">
      <c r="A122" t="s">
        <v>353</v>
      </c>
      <c r="B122" t="s">
        <v>15</v>
      </c>
      <c r="C122" s="30" t="s">
        <v>356</v>
      </c>
      <c r="D122" s="31">
        <v>132</v>
      </c>
      <c r="E122" s="31">
        <v>28</v>
      </c>
      <c r="F122" s="32" t="s">
        <v>375</v>
      </c>
      <c r="G122" s="33" t="s">
        <v>376</v>
      </c>
    </row>
    <row r="123" spans="1:10" ht="52" x14ac:dyDescent="0.6">
      <c r="A123" t="s">
        <v>40</v>
      </c>
      <c r="B123" t="s">
        <v>41</v>
      </c>
      <c r="C123" t="s">
        <v>127</v>
      </c>
      <c r="D123">
        <v>133</v>
      </c>
      <c r="E123">
        <v>17</v>
      </c>
      <c r="F123" s="18" t="s">
        <v>238</v>
      </c>
      <c r="G123" s="18" t="s">
        <v>239</v>
      </c>
    </row>
    <row r="124" spans="1:10" ht="26" x14ac:dyDescent="0.6">
      <c r="A124" t="s">
        <v>353</v>
      </c>
      <c r="B124" t="s">
        <v>15</v>
      </c>
      <c r="C124" s="30" t="s">
        <v>357</v>
      </c>
      <c r="D124" s="31">
        <v>135</v>
      </c>
      <c r="E124" s="31">
        <v>8</v>
      </c>
      <c r="F124" s="32" t="s">
        <v>377</v>
      </c>
      <c r="G124" s="33" t="s">
        <v>378</v>
      </c>
    </row>
    <row r="125" spans="1:10" ht="52" x14ac:dyDescent="0.6">
      <c r="A125" t="s">
        <v>40</v>
      </c>
      <c r="B125" t="s">
        <v>41</v>
      </c>
      <c r="C125" t="s">
        <v>128</v>
      </c>
      <c r="D125">
        <v>137</v>
      </c>
      <c r="E125">
        <v>2</v>
      </c>
      <c r="F125" s="18" t="s">
        <v>238</v>
      </c>
      <c r="G125" s="18" t="s">
        <v>239</v>
      </c>
    </row>
    <row r="126" spans="1:10" ht="52" x14ac:dyDescent="0.6">
      <c r="A126" t="s">
        <v>40</v>
      </c>
      <c r="B126" t="s">
        <v>41</v>
      </c>
      <c r="C126" t="s">
        <v>129</v>
      </c>
      <c r="D126">
        <v>137</v>
      </c>
      <c r="E126">
        <v>18</v>
      </c>
      <c r="F126" s="18" t="s">
        <v>238</v>
      </c>
      <c r="G126" s="18" t="s">
        <v>239</v>
      </c>
    </row>
    <row r="127" spans="1:10" ht="52" x14ac:dyDescent="0.6">
      <c r="A127" t="s">
        <v>40</v>
      </c>
      <c r="B127" t="s">
        <v>41</v>
      </c>
      <c r="C127" t="s">
        <v>130</v>
      </c>
      <c r="D127">
        <v>137</v>
      </c>
      <c r="E127">
        <v>5</v>
      </c>
      <c r="F127" s="18" t="s">
        <v>238</v>
      </c>
      <c r="G127" s="18" t="s">
        <v>239</v>
      </c>
    </row>
    <row r="128" spans="1:10" ht="52" x14ac:dyDescent="0.6">
      <c r="A128" t="s">
        <v>40</v>
      </c>
      <c r="B128" t="s">
        <v>41</v>
      </c>
      <c r="C128" t="s">
        <v>131</v>
      </c>
      <c r="D128">
        <v>138</v>
      </c>
      <c r="E128">
        <v>13</v>
      </c>
      <c r="F128" s="18" t="s">
        <v>238</v>
      </c>
      <c r="G128" s="18" t="s">
        <v>239</v>
      </c>
    </row>
    <row r="129" spans="1:7" ht="52" x14ac:dyDescent="0.6">
      <c r="A129" t="s">
        <v>40</v>
      </c>
      <c r="B129" t="s">
        <v>41</v>
      </c>
      <c r="C129" t="s">
        <v>132</v>
      </c>
      <c r="D129">
        <v>138</v>
      </c>
      <c r="E129">
        <v>2</v>
      </c>
      <c r="F129" s="18" t="s">
        <v>238</v>
      </c>
      <c r="G129" s="18" t="s">
        <v>239</v>
      </c>
    </row>
    <row r="130" spans="1:7" ht="52" x14ac:dyDescent="0.6">
      <c r="A130" t="s">
        <v>40</v>
      </c>
      <c r="B130" t="s">
        <v>41</v>
      </c>
      <c r="C130" t="s">
        <v>133</v>
      </c>
      <c r="D130">
        <v>139</v>
      </c>
      <c r="E130">
        <v>21</v>
      </c>
      <c r="F130" s="18" t="s">
        <v>238</v>
      </c>
      <c r="G130" s="18" t="s">
        <v>239</v>
      </c>
    </row>
    <row r="131" spans="1:7" ht="52" x14ac:dyDescent="0.6">
      <c r="A131" t="s">
        <v>40</v>
      </c>
      <c r="B131" t="s">
        <v>41</v>
      </c>
      <c r="C131" t="s">
        <v>134</v>
      </c>
      <c r="D131">
        <v>139</v>
      </c>
      <c r="E131">
        <v>9</v>
      </c>
      <c r="F131" s="18" t="s">
        <v>238</v>
      </c>
      <c r="G131" s="18" t="s">
        <v>239</v>
      </c>
    </row>
    <row r="132" spans="1:7" ht="52" x14ac:dyDescent="0.6">
      <c r="A132" t="s">
        <v>40</v>
      </c>
      <c r="B132" t="s">
        <v>41</v>
      </c>
      <c r="C132" t="s">
        <v>135</v>
      </c>
      <c r="D132">
        <v>140</v>
      </c>
      <c r="E132">
        <v>18</v>
      </c>
      <c r="F132" s="18" t="s">
        <v>238</v>
      </c>
      <c r="G132" s="18" t="s">
        <v>239</v>
      </c>
    </row>
    <row r="133" spans="1:7" ht="52" x14ac:dyDescent="0.6">
      <c r="A133" t="s">
        <v>40</v>
      </c>
      <c r="B133" t="s">
        <v>41</v>
      </c>
      <c r="C133" t="s">
        <v>136</v>
      </c>
      <c r="D133">
        <v>140</v>
      </c>
      <c r="E133">
        <v>20</v>
      </c>
      <c r="F133" s="18" t="s">
        <v>238</v>
      </c>
      <c r="G133" s="18" t="s">
        <v>239</v>
      </c>
    </row>
    <row r="134" spans="1:7" ht="52" x14ac:dyDescent="0.6">
      <c r="A134" t="s">
        <v>40</v>
      </c>
      <c r="B134" t="s">
        <v>41</v>
      </c>
      <c r="C134" t="s">
        <v>137</v>
      </c>
      <c r="D134">
        <v>140</v>
      </c>
      <c r="E134">
        <v>4</v>
      </c>
      <c r="F134" s="18" t="s">
        <v>238</v>
      </c>
      <c r="G134" s="18" t="s">
        <v>239</v>
      </c>
    </row>
    <row r="135" spans="1:7" ht="52" x14ac:dyDescent="0.6">
      <c r="A135" t="s">
        <v>40</v>
      </c>
      <c r="B135" t="s">
        <v>41</v>
      </c>
      <c r="C135" t="s">
        <v>138</v>
      </c>
      <c r="D135">
        <v>141</v>
      </c>
      <c r="E135">
        <v>8</v>
      </c>
      <c r="F135" s="18" t="s">
        <v>238</v>
      </c>
      <c r="G135" s="18" t="s">
        <v>239</v>
      </c>
    </row>
    <row r="136" spans="1:7" ht="39" x14ac:dyDescent="0.6">
      <c r="A136" t="s">
        <v>353</v>
      </c>
      <c r="B136" t="s">
        <v>15</v>
      </c>
      <c r="C136" s="30" t="s">
        <v>358</v>
      </c>
      <c r="D136" s="31">
        <v>144</v>
      </c>
      <c r="E136" s="31">
        <v>6</v>
      </c>
      <c r="F136" s="32" t="s">
        <v>379</v>
      </c>
      <c r="G136" s="33" t="s">
        <v>380</v>
      </c>
    </row>
    <row r="137" spans="1:7" ht="52" x14ac:dyDescent="0.6">
      <c r="A137" t="s">
        <v>40</v>
      </c>
      <c r="B137" t="s">
        <v>41</v>
      </c>
      <c r="C137" t="s">
        <v>139</v>
      </c>
      <c r="D137">
        <v>147</v>
      </c>
      <c r="E137">
        <v>16</v>
      </c>
      <c r="F137" s="18" t="s">
        <v>238</v>
      </c>
      <c r="G137" s="18" t="s">
        <v>239</v>
      </c>
    </row>
    <row r="138" spans="1:7" ht="26" x14ac:dyDescent="0.6">
      <c r="A138" t="s">
        <v>353</v>
      </c>
      <c r="B138" t="s">
        <v>15</v>
      </c>
      <c r="C138" s="30" t="s">
        <v>359</v>
      </c>
      <c r="D138" s="31">
        <v>147</v>
      </c>
      <c r="E138" s="31">
        <v>30</v>
      </c>
      <c r="F138" s="32" t="s">
        <v>381</v>
      </c>
      <c r="G138" s="33" t="s">
        <v>382</v>
      </c>
    </row>
    <row r="139" spans="1:7" x14ac:dyDescent="0.6">
      <c r="A139" t="s">
        <v>40</v>
      </c>
      <c r="B139" t="s">
        <v>41</v>
      </c>
      <c r="C139" t="s">
        <v>140</v>
      </c>
      <c r="D139">
        <v>148</v>
      </c>
      <c r="E139">
        <v>13</v>
      </c>
      <c r="F139" s="18" t="s">
        <v>306</v>
      </c>
      <c r="G139" s="18" t="s">
        <v>243</v>
      </c>
    </row>
    <row r="140" spans="1:7" ht="26" x14ac:dyDescent="0.6">
      <c r="A140" s="28" t="s">
        <v>344</v>
      </c>
      <c r="B140" t="s">
        <v>41</v>
      </c>
      <c r="C140" s="24" t="s">
        <v>345</v>
      </c>
      <c r="D140" s="17">
        <v>149</v>
      </c>
      <c r="E140">
        <v>3</v>
      </c>
      <c r="F140" s="29" t="s">
        <v>348</v>
      </c>
      <c r="G140" s="18" t="s">
        <v>349</v>
      </c>
    </row>
    <row r="141" spans="1:7" ht="26" x14ac:dyDescent="0.6">
      <c r="A141" t="s">
        <v>353</v>
      </c>
      <c r="B141" t="s">
        <v>15</v>
      </c>
      <c r="C141" s="30" t="s">
        <v>360</v>
      </c>
      <c r="D141" s="31">
        <v>151</v>
      </c>
      <c r="E141" s="31">
        <v>10</v>
      </c>
      <c r="F141" s="32" t="s">
        <v>383</v>
      </c>
      <c r="G141" s="33" t="s">
        <v>384</v>
      </c>
    </row>
    <row r="142" spans="1:7" ht="39" x14ac:dyDescent="0.6">
      <c r="A142" t="s">
        <v>353</v>
      </c>
      <c r="B142" t="s">
        <v>15</v>
      </c>
      <c r="C142" s="30" t="s">
        <v>361</v>
      </c>
      <c r="D142" s="31">
        <v>154</v>
      </c>
      <c r="E142" s="31">
        <v>7</v>
      </c>
      <c r="F142" s="32" t="s">
        <v>385</v>
      </c>
      <c r="G142" s="33" t="s">
        <v>386</v>
      </c>
    </row>
    <row r="143" spans="1:7" ht="52" x14ac:dyDescent="0.6">
      <c r="A143" t="s">
        <v>40</v>
      </c>
      <c r="B143" t="s">
        <v>41</v>
      </c>
      <c r="C143" t="s">
        <v>141</v>
      </c>
      <c r="D143">
        <v>155</v>
      </c>
      <c r="E143">
        <v>36</v>
      </c>
      <c r="F143" s="18" t="s">
        <v>238</v>
      </c>
      <c r="G143" s="18" t="s">
        <v>239</v>
      </c>
    </row>
    <row r="144" spans="1:7" ht="52" x14ac:dyDescent="0.6">
      <c r="A144" t="s">
        <v>40</v>
      </c>
      <c r="B144" t="s">
        <v>41</v>
      </c>
      <c r="C144" t="s">
        <v>142</v>
      </c>
      <c r="D144">
        <v>161</v>
      </c>
      <c r="E144">
        <v>17</v>
      </c>
      <c r="F144" s="18" t="s">
        <v>238</v>
      </c>
      <c r="G144" s="18" t="s">
        <v>239</v>
      </c>
    </row>
    <row r="145" spans="1:7" x14ac:dyDescent="0.6">
      <c r="A145" t="s">
        <v>40</v>
      </c>
      <c r="B145" t="s">
        <v>41</v>
      </c>
      <c r="C145" t="s">
        <v>143</v>
      </c>
      <c r="D145">
        <v>163</v>
      </c>
      <c r="E145">
        <v>6</v>
      </c>
      <c r="F145" s="18" t="s">
        <v>307</v>
      </c>
      <c r="G145" s="18" t="s">
        <v>243</v>
      </c>
    </row>
    <row r="146" spans="1:7" x14ac:dyDescent="0.6">
      <c r="A146" t="s">
        <v>40</v>
      </c>
      <c r="B146" t="s">
        <v>41</v>
      </c>
      <c r="C146" t="s">
        <v>144</v>
      </c>
      <c r="D146">
        <v>163</v>
      </c>
      <c r="E146">
        <v>14</v>
      </c>
      <c r="F146" s="18" t="s">
        <v>308</v>
      </c>
      <c r="G146" s="18" t="s">
        <v>243</v>
      </c>
    </row>
    <row r="147" spans="1:7" x14ac:dyDescent="0.6">
      <c r="A147" t="s">
        <v>40</v>
      </c>
      <c r="B147" t="s">
        <v>41</v>
      </c>
      <c r="C147" t="s">
        <v>145</v>
      </c>
      <c r="D147">
        <v>165</v>
      </c>
      <c r="E147">
        <v>6</v>
      </c>
      <c r="F147" s="18" t="s">
        <v>309</v>
      </c>
      <c r="G147" s="18" t="s">
        <v>243</v>
      </c>
    </row>
    <row r="148" spans="1:7" ht="52" x14ac:dyDescent="0.6">
      <c r="A148" t="s">
        <v>40</v>
      </c>
      <c r="B148" t="s">
        <v>41</v>
      </c>
      <c r="C148" t="s">
        <v>146</v>
      </c>
      <c r="D148">
        <v>166</v>
      </c>
      <c r="E148">
        <v>4</v>
      </c>
      <c r="F148" s="18" t="s">
        <v>238</v>
      </c>
      <c r="G148" s="18" t="s">
        <v>239</v>
      </c>
    </row>
    <row r="149" spans="1:7" x14ac:dyDescent="0.6">
      <c r="A149" t="s">
        <v>40</v>
      </c>
      <c r="B149" t="s">
        <v>41</v>
      </c>
      <c r="C149" t="s">
        <v>147</v>
      </c>
      <c r="D149">
        <v>169</v>
      </c>
      <c r="E149">
        <v>11</v>
      </c>
      <c r="F149" s="18" t="s">
        <v>310</v>
      </c>
      <c r="G149" s="18" t="s">
        <v>243</v>
      </c>
    </row>
    <row r="150" spans="1:7" x14ac:dyDescent="0.6">
      <c r="A150" t="s">
        <v>40</v>
      </c>
      <c r="B150" t="s">
        <v>41</v>
      </c>
      <c r="C150" t="s">
        <v>147</v>
      </c>
      <c r="D150">
        <v>170</v>
      </c>
      <c r="E150">
        <v>11</v>
      </c>
      <c r="F150" s="18" t="s">
        <v>311</v>
      </c>
      <c r="G150" s="18" t="s">
        <v>243</v>
      </c>
    </row>
    <row r="151" spans="1:7" x14ac:dyDescent="0.6">
      <c r="A151" t="s">
        <v>40</v>
      </c>
      <c r="B151" t="s">
        <v>41</v>
      </c>
      <c r="C151" t="s">
        <v>148</v>
      </c>
      <c r="D151">
        <v>170</v>
      </c>
      <c r="E151">
        <v>20</v>
      </c>
      <c r="F151" s="18" t="s">
        <v>312</v>
      </c>
      <c r="G151" s="18" t="s">
        <v>243</v>
      </c>
    </row>
    <row r="152" spans="1:7" x14ac:dyDescent="0.6">
      <c r="A152" t="s">
        <v>40</v>
      </c>
      <c r="B152" t="s">
        <v>41</v>
      </c>
      <c r="C152" t="s">
        <v>148</v>
      </c>
      <c r="D152">
        <v>171</v>
      </c>
      <c r="E152">
        <v>2</v>
      </c>
      <c r="F152" s="18" t="s">
        <v>313</v>
      </c>
      <c r="G152" s="18" t="s">
        <v>243</v>
      </c>
    </row>
    <row r="153" spans="1:7" ht="52" x14ac:dyDescent="0.6">
      <c r="A153" t="s">
        <v>40</v>
      </c>
      <c r="B153" t="s">
        <v>41</v>
      </c>
      <c r="C153" t="s">
        <v>149</v>
      </c>
      <c r="D153">
        <v>171</v>
      </c>
      <c r="E153">
        <v>10</v>
      </c>
      <c r="F153" s="18" t="s">
        <v>238</v>
      </c>
      <c r="G153" s="18" t="s">
        <v>239</v>
      </c>
    </row>
    <row r="154" spans="1:7" ht="52" x14ac:dyDescent="0.6">
      <c r="A154" t="s">
        <v>40</v>
      </c>
      <c r="B154" t="s">
        <v>41</v>
      </c>
      <c r="C154" t="s">
        <v>150</v>
      </c>
      <c r="D154">
        <v>172</v>
      </c>
      <c r="E154">
        <v>4</v>
      </c>
      <c r="F154" s="18" t="s">
        <v>238</v>
      </c>
      <c r="G154" s="18" t="s">
        <v>239</v>
      </c>
    </row>
    <row r="155" spans="1:7" ht="52" x14ac:dyDescent="0.6">
      <c r="A155" t="s">
        <v>40</v>
      </c>
      <c r="B155" t="s">
        <v>41</v>
      </c>
      <c r="C155" t="s">
        <v>151</v>
      </c>
      <c r="D155">
        <v>175</v>
      </c>
      <c r="E155">
        <v>2</v>
      </c>
      <c r="F155" s="18" t="s">
        <v>238</v>
      </c>
      <c r="G155" s="18" t="s">
        <v>239</v>
      </c>
    </row>
    <row r="156" spans="1:7" ht="52" x14ac:dyDescent="0.6">
      <c r="A156" t="s">
        <v>40</v>
      </c>
      <c r="B156" t="s">
        <v>41</v>
      </c>
      <c r="C156" t="s">
        <v>152</v>
      </c>
      <c r="D156">
        <v>176</v>
      </c>
      <c r="E156">
        <v>24</v>
      </c>
      <c r="F156" s="18" t="s">
        <v>238</v>
      </c>
      <c r="G156" s="18" t="s">
        <v>239</v>
      </c>
    </row>
    <row r="157" spans="1:7" ht="52" x14ac:dyDescent="0.6">
      <c r="A157" t="s">
        <v>40</v>
      </c>
      <c r="B157" t="s">
        <v>41</v>
      </c>
      <c r="C157" t="s">
        <v>153</v>
      </c>
      <c r="D157">
        <v>177</v>
      </c>
      <c r="E157">
        <v>10</v>
      </c>
      <c r="F157" s="18" t="s">
        <v>238</v>
      </c>
      <c r="G157" s="18" t="s">
        <v>239</v>
      </c>
    </row>
    <row r="158" spans="1:7" x14ac:dyDescent="0.6">
      <c r="A158" t="s">
        <v>40</v>
      </c>
      <c r="B158" t="s">
        <v>41</v>
      </c>
      <c r="C158" t="s">
        <v>153</v>
      </c>
      <c r="D158">
        <v>179</v>
      </c>
      <c r="E158">
        <v>5</v>
      </c>
      <c r="F158" s="18" t="s">
        <v>314</v>
      </c>
      <c r="G158" s="18" t="s">
        <v>243</v>
      </c>
    </row>
    <row r="159" spans="1:7" ht="52" x14ac:dyDescent="0.6">
      <c r="A159" t="s">
        <v>40</v>
      </c>
      <c r="B159" t="s">
        <v>41</v>
      </c>
      <c r="C159" t="s">
        <v>154</v>
      </c>
      <c r="D159">
        <v>179</v>
      </c>
      <c r="E159">
        <v>8</v>
      </c>
      <c r="F159" s="18" t="s">
        <v>238</v>
      </c>
      <c r="G159" s="18" t="s">
        <v>239</v>
      </c>
    </row>
    <row r="160" spans="1:7" ht="52" x14ac:dyDescent="0.6">
      <c r="A160" t="s">
        <v>40</v>
      </c>
      <c r="B160" t="s">
        <v>41</v>
      </c>
      <c r="C160" t="s">
        <v>155</v>
      </c>
      <c r="D160">
        <v>180</v>
      </c>
      <c r="E160">
        <v>20</v>
      </c>
      <c r="F160" s="18" t="s">
        <v>238</v>
      </c>
      <c r="G160" s="18" t="s">
        <v>239</v>
      </c>
    </row>
    <row r="161" spans="1:7" x14ac:dyDescent="0.6">
      <c r="A161" t="s">
        <v>40</v>
      </c>
      <c r="B161" t="s">
        <v>41</v>
      </c>
      <c r="C161" t="s">
        <v>156</v>
      </c>
      <c r="D161">
        <v>182</v>
      </c>
      <c r="E161">
        <v>5</v>
      </c>
      <c r="F161" s="18" t="s">
        <v>315</v>
      </c>
      <c r="G161" s="18" t="s">
        <v>243</v>
      </c>
    </row>
    <row r="162" spans="1:7" ht="52" x14ac:dyDescent="0.6">
      <c r="A162" t="s">
        <v>40</v>
      </c>
      <c r="B162" t="s">
        <v>41</v>
      </c>
      <c r="C162" t="s">
        <v>157</v>
      </c>
      <c r="D162">
        <v>182</v>
      </c>
      <c r="E162">
        <v>8</v>
      </c>
      <c r="F162" s="18" t="s">
        <v>238</v>
      </c>
      <c r="G162" s="18" t="s">
        <v>239</v>
      </c>
    </row>
    <row r="163" spans="1:7" x14ac:dyDescent="0.6">
      <c r="A163" t="s">
        <v>40</v>
      </c>
      <c r="B163" t="s">
        <v>41</v>
      </c>
      <c r="C163" t="s">
        <v>158</v>
      </c>
      <c r="D163">
        <v>185</v>
      </c>
      <c r="E163">
        <v>36</v>
      </c>
      <c r="F163" s="18" t="s">
        <v>316</v>
      </c>
      <c r="G163" s="18" t="s">
        <v>243</v>
      </c>
    </row>
    <row r="164" spans="1:7" ht="52" x14ac:dyDescent="0.6">
      <c r="A164" t="s">
        <v>40</v>
      </c>
      <c r="B164" t="s">
        <v>41</v>
      </c>
      <c r="C164" t="s">
        <v>159</v>
      </c>
      <c r="D164">
        <v>186</v>
      </c>
      <c r="E164">
        <v>37</v>
      </c>
      <c r="F164" s="18" t="s">
        <v>238</v>
      </c>
      <c r="G164" s="18" t="s">
        <v>239</v>
      </c>
    </row>
    <row r="165" spans="1:7" x14ac:dyDescent="0.6">
      <c r="A165" t="s">
        <v>40</v>
      </c>
      <c r="B165" t="s">
        <v>41</v>
      </c>
      <c r="C165" t="s">
        <v>160</v>
      </c>
      <c r="D165">
        <v>188</v>
      </c>
      <c r="E165">
        <v>35</v>
      </c>
      <c r="F165" s="18" t="s">
        <v>317</v>
      </c>
      <c r="G165" s="18" t="s">
        <v>243</v>
      </c>
    </row>
    <row r="166" spans="1:7" x14ac:dyDescent="0.6">
      <c r="A166" t="s">
        <v>40</v>
      </c>
      <c r="B166" t="s">
        <v>41</v>
      </c>
      <c r="C166" t="s">
        <v>160</v>
      </c>
      <c r="D166">
        <v>189</v>
      </c>
      <c r="E166">
        <v>2</v>
      </c>
      <c r="F166" s="18" t="s">
        <v>318</v>
      </c>
      <c r="G166" s="18" t="s">
        <v>243</v>
      </c>
    </row>
    <row r="167" spans="1:7" ht="52" x14ac:dyDescent="0.6">
      <c r="A167" t="s">
        <v>40</v>
      </c>
      <c r="B167" t="s">
        <v>41</v>
      </c>
      <c r="C167" t="s">
        <v>159</v>
      </c>
      <c r="D167">
        <v>190</v>
      </c>
      <c r="E167">
        <v>2</v>
      </c>
      <c r="F167" s="18" t="s">
        <v>238</v>
      </c>
      <c r="G167" s="18" t="s">
        <v>239</v>
      </c>
    </row>
    <row r="168" spans="1:7" ht="52" x14ac:dyDescent="0.6">
      <c r="A168" t="s">
        <v>40</v>
      </c>
      <c r="B168" t="s">
        <v>41</v>
      </c>
      <c r="C168" t="s">
        <v>161</v>
      </c>
      <c r="D168">
        <v>198</v>
      </c>
      <c r="E168">
        <v>2</v>
      </c>
      <c r="F168" s="18" t="s">
        <v>238</v>
      </c>
      <c r="G168" s="18" t="s">
        <v>239</v>
      </c>
    </row>
    <row r="169" spans="1:7" x14ac:dyDescent="0.6">
      <c r="A169" t="s">
        <v>40</v>
      </c>
      <c r="B169" t="s">
        <v>41</v>
      </c>
      <c r="C169" t="s">
        <v>162</v>
      </c>
      <c r="D169">
        <v>199</v>
      </c>
      <c r="E169">
        <v>5</v>
      </c>
      <c r="F169" s="18" t="s">
        <v>319</v>
      </c>
      <c r="G169" s="18" t="s">
        <v>243</v>
      </c>
    </row>
    <row r="170" spans="1:7" x14ac:dyDescent="0.6">
      <c r="A170" t="s">
        <v>40</v>
      </c>
      <c r="B170" t="s">
        <v>41</v>
      </c>
      <c r="C170" t="s">
        <v>163</v>
      </c>
      <c r="D170">
        <v>200</v>
      </c>
      <c r="E170">
        <v>26</v>
      </c>
      <c r="F170" s="18" t="s">
        <v>320</v>
      </c>
      <c r="G170" s="18" t="s">
        <v>243</v>
      </c>
    </row>
    <row r="171" spans="1:7" ht="52" x14ac:dyDescent="0.6">
      <c r="A171" t="s">
        <v>40</v>
      </c>
      <c r="B171" t="s">
        <v>41</v>
      </c>
      <c r="C171" t="s">
        <v>164</v>
      </c>
      <c r="D171">
        <v>200</v>
      </c>
      <c r="E171">
        <v>2</v>
      </c>
      <c r="F171" s="18" t="s">
        <v>238</v>
      </c>
      <c r="G171" s="18" t="s">
        <v>239</v>
      </c>
    </row>
    <row r="172" spans="1:7" x14ac:dyDescent="0.6">
      <c r="A172" t="s">
        <v>40</v>
      </c>
      <c r="B172" t="s">
        <v>41</v>
      </c>
      <c r="C172" t="s">
        <v>165</v>
      </c>
      <c r="D172">
        <v>201</v>
      </c>
      <c r="E172">
        <v>24</v>
      </c>
      <c r="F172" s="18" t="s">
        <v>321</v>
      </c>
      <c r="G172" s="18" t="s">
        <v>243</v>
      </c>
    </row>
    <row r="173" spans="1:7" x14ac:dyDescent="0.6">
      <c r="A173" t="s">
        <v>40</v>
      </c>
      <c r="B173" t="s">
        <v>41</v>
      </c>
      <c r="C173" t="s">
        <v>166</v>
      </c>
      <c r="D173">
        <v>202</v>
      </c>
      <c r="E173">
        <v>24</v>
      </c>
      <c r="F173" s="18" t="s">
        <v>322</v>
      </c>
      <c r="G173" s="18" t="s">
        <v>243</v>
      </c>
    </row>
    <row r="174" spans="1:7" x14ac:dyDescent="0.6">
      <c r="A174" t="s">
        <v>40</v>
      </c>
      <c r="B174" t="s">
        <v>41</v>
      </c>
      <c r="C174" t="s">
        <v>167</v>
      </c>
      <c r="D174">
        <v>203</v>
      </c>
      <c r="E174">
        <v>12</v>
      </c>
      <c r="F174" s="18" t="s">
        <v>323</v>
      </c>
      <c r="G174" s="18" t="s">
        <v>243</v>
      </c>
    </row>
    <row r="175" spans="1:7" ht="52" x14ac:dyDescent="0.6">
      <c r="A175" t="s">
        <v>40</v>
      </c>
      <c r="B175" t="s">
        <v>41</v>
      </c>
      <c r="C175" t="s">
        <v>168</v>
      </c>
      <c r="D175">
        <v>203</v>
      </c>
      <c r="E175">
        <v>15</v>
      </c>
      <c r="F175" s="18" t="s">
        <v>238</v>
      </c>
      <c r="G175" s="18" t="s">
        <v>239</v>
      </c>
    </row>
    <row r="176" spans="1:7" ht="52" x14ac:dyDescent="0.6">
      <c r="A176" t="s">
        <v>40</v>
      </c>
      <c r="B176" t="s">
        <v>41</v>
      </c>
      <c r="C176" t="s">
        <v>167</v>
      </c>
      <c r="D176">
        <v>203</v>
      </c>
      <c r="E176">
        <v>2</v>
      </c>
      <c r="F176" s="18" t="s">
        <v>238</v>
      </c>
      <c r="G176" s="18" t="s">
        <v>239</v>
      </c>
    </row>
    <row r="177" spans="1:7" x14ac:dyDescent="0.6">
      <c r="A177" t="s">
        <v>40</v>
      </c>
      <c r="B177" t="s">
        <v>41</v>
      </c>
      <c r="C177" t="s">
        <v>168</v>
      </c>
      <c r="D177">
        <v>204</v>
      </c>
      <c r="E177">
        <v>12</v>
      </c>
      <c r="F177" s="18" t="s">
        <v>324</v>
      </c>
      <c r="G177" s="18" t="s">
        <v>243</v>
      </c>
    </row>
    <row r="178" spans="1:7" x14ac:dyDescent="0.6">
      <c r="A178" t="s">
        <v>40</v>
      </c>
      <c r="B178" t="s">
        <v>41</v>
      </c>
      <c r="C178" t="s">
        <v>169</v>
      </c>
      <c r="D178">
        <v>210</v>
      </c>
      <c r="E178">
        <v>2</v>
      </c>
      <c r="F178" s="18" t="s">
        <v>325</v>
      </c>
      <c r="G178" s="18" t="s">
        <v>243</v>
      </c>
    </row>
    <row r="179" spans="1:7" x14ac:dyDescent="0.6">
      <c r="A179" t="s">
        <v>40</v>
      </c>
      <c r="B179" t="s">
        <v>41</v>
      </c>
      <c r="C179" t="s">
        <v>170</v>
      </c>
      <c r="D179">
        <v>211</v>
      </c>
      <c r="E179">
        <v>19</v>
      </c>
      <c r="F179" s="18" t="s">
        <v>326</v>
      </c>
      <c r="G179" s="18" t="s">
        <v>243</v>
      </c>
    </row>
    <row r="180" spans="1:7" ht="52" x14ac:dyDescent="0.6">
      <c r="A180" t="s">
        <v>40</v>
      </c>
      <c r="B180" t="s">
        <v>41</v>
      </c>
      <c r="C180" t="s">
        <v>170</v>
      </c>
      <c r="D180">
        <v>211</v>
      </c>
      <c r="E180">
        <v>15</v>
      </c>
      <c r="F180" s="18" t="s">
        <v>238</v>
      </c>
      <c r="G180" s="18" t="s">
        <v>239</v>
      </c>
    </row>
    <row r="181" spans="1:7" ht="52" x14ac:dyDescent="0.6">
      <c r="A181" t="s">
        <v>40</v>
      </c>
      <c r="B181" t="s">
        <v>41</v>
      </c>
      <c r="C181" t="s">
        <v>171</v>
      </c>
      <c r="D181">
        <v>213</v>
      </c>
      <c r="E181">
        <v>14</v>
      </c>
      <c r="F181" s="18" t="s">
        <v>238</v>
      </c>
      <c r="G181" s="18" t="s">
        <v>239</v>
      </c>
    </row>
    <row r="182" spans="1:7" ht="52" x14ac:dyDescent="0.6">
      <c r="A182" t="s">
        <v>40</v>
      </c>
      <c r="B182" t="s">
        <v>41</v>
      </c>
      <c r="C182" t="s">
        <v>172</v>
      </c>
      <c r="D182">
        <v>214</v>
      </c>
      <c r="E182">
        <v>16</v>
      </c>
      <c r="F182" s="18" t="s">
        <v>238</v>
      </c>
      <c r="G182" s="18" t="s">
        <v>239</v>
      </c>
    </row>
    <row r="183" spans="1:7" ht="52" x14ac:dyDescent="0.6">
      <c r="A183" t="s">
        <v>40</v>
      </c>
      <c r="B183" t="s">
        <v>41</v>
      </c>
      <c r="C183" t="s">
        <v>173</v>
      </c>
      <c r="D183">
        <v>215</v>
      </c>
      <c r="E183">
        <v>2</v>
      </c>
      <c r="F183" s="18" t="s">
        <v>238</v>
      </c>
      <c r="G183" s="18" t="s">
        <v>239</v>
      </c>
    </row>
    <row r="184" spans="1:7" x14ac:dyDescent="0.6">
      <c r="A184" t="s">
        <v>40</v>
      </c>
      <c r="B184" t="s">
        <v>41</v>
      </c>
      <c r="C184" t="s">
        <v>174</v>
      </c>
      <c r="D184">
        <v>216</v>
      </c>
      <c r="E184">
        <v>13</v>
      </c>
      <c r="F184" s="18" t="s">
        <v>327</v>
      </c>
      <c r="G184" s="18" t="s">
        <v>243</v>
      </c>
    </row>
    <row r="185" spans="1:7" x14ac:dyDescent="0.6">
      <c r="A185" t="s">
        <v>40</v>
      </c>
      <c r="B185" t="s">
        <v>41</v>
      </c>
      <c r="C185" t="s">
        <v>174</v>
      </c>
      <c r="D185">
        <v>217</v>
      </c>
      <c r="E185">
        <v>1</v>
      </c>
      <c r="F185" s="18" t="s">
        <v>328</v>
      </c>
      <c r="G185" s="18" t="s">
        <v>329</v>
      </c>
    </row>
    <row r="186" spans="1:7" ht="52" x14ac:dyDescent="0.6">
      <c r="A186" t="s">
        <v>40</v>
      </c>
      <c r="B186" t="s">
        <v>41</v>
      </c>
      <c r="C186" t="s">
        <v>175</v>
      </c>
      <c r="D186">
        <v>219</v>
      </c>
      <c r="E186">
        <v>2</v>
      </c>
      <c r="F186" s="18" t="s">
        <v>238</v>
      </c>
      <c r="G186" s="18" t="s">
        <v>239</v>
      </c>
    </row>
    <row r="187" spans="1:7" x14ac:dyDescent="0.6">
      <c r="A187" t="s">
        <v>40</v>
      </c>
      <c r="B187" t="s">
        <v>41</v>
      </c>
      <c r="C187" t="s">
        <v>176</v>
      </c>
      <c r="D187">
        <v>220</v>
      </c>
      <c r="E187">
        <v>25</v>
      </c>
      <c r="F187" s="18" t="s">
        <v>330</v>
      </c>
      <c r="G187" s="18" t="s">
        <v>243</v>
      </c>
    </row>
    <row r="188" spans="1:7" ht="52" x14ac:dyDescent="0.6">
      <c r="A188" t="s">
        <v>40</v>
      </c>
      <c r="B188" t="s">
        <v>41</v>
      </c>
      <c r="C188" t="s">
        <v>177</v>
      </c>
      <c r="D188">
        <v>222</v>
      </c>
      <c r="E188">
        <v>15</v>
      </c>
      <c r="F188" s="18" t="s">
        <v>238</v>
      </c>
      <c r="G188" s="18" t="s">
        <v>239</v>
      </c>
    </row>
    <row r="189" spans="1:7" ht="52" x14ac:dyDescent="0.6">
      <c r="A189" t="s">
        <v>40</v>
      </c>
      <c r="B189" t="s">
        <v>41</v>
      </c>
      <c r="C189" t="s">
        <v>178</v>
      </c>
      <c r="D189">
        <v>225</v>
      </c>
      <c r="E189">
        <v>7</v>
      </c>
      <c r="F189" s="18" t="s">
        <v>238</v>
      </c>
      <c r="G189" s="18" t="s">
        <v>239</v>
      </c>
    </row>
    <row r="190" spans="1:7" ht="65" x14ac:dyDescent="0.6">
      <c r="A190" s="23" t="s">
        <v>14</v>
      </c>
      <c r="B190" s="23" t="s">
        <v>15</v>
      </c>
      <c r="C190" s="24" t="s">
        <v>21</v>
      </c>
      <c r="D190">
        <v>233</v>
      </c>
      <c r="E190">
        <v>3</v>
      </c>
      <c r="F190" s="18" t="s">
        <v>34</v>
      </c>
      <c r="G190" s="18" t="s">
        <v>35</v>
      </c>
    </row>
    <row r="191" spans="1:7" ht="52" x14ac:dyDescent="0.6">
      <c r="A191" t="s">
        <v>40</v>
      </c>
      <c r="B191" t="s">
        <v>41</v>
      </c>
      <c r="C191" t="s">
        <v>179</v>
      </c>
      <c r="D191">
        <v>233</v>
      </c>
      <c r="E191">
        <v>17</v>
      </c>
      <c r="F191" s="18" t="s">
        <v>238</v>
      </c>
      <c r="G191" s="18" t="s">
        <v>239</v>
      </c>
    </row>
    <row r="192" spans="1:7" ht="52" x14ac:dyDescent="0.6">
      <c r="A192" t="s">
        <v>40</v>
      </c>
      <c r="B192" t="s">
        <v>41</v>
      </c>
      <c r="C192">
        <v>7</v>
      </c>
      <c r="D192">
        <v>233</v>
      </c>
      <c r="E192">
        <v>4</v>
      </c>
      <c r="F192" s="18" t="s">
        <v>238</v>
      </c>
      <c r="G192" s="18" t="s">
        <v>239</v>
      </c>
    </row>
    <row r="193" spans="1:7" ht="26" x14ac:dyDescent="0.6">
      <c r="A193" t="s">
        <v>40</v>
      </c>
      <c r="B193" t="s">
        <v>15</v>
      </c>
      <c r="C193" t="s">
        <v>179</v>
      </c>
      <c r="D193">
        <v>234</v>
      </c>
      <c r="E193">
        <v>12</v>
      </c>
      <c r="F193" s="18" t="s">
        <v>331</v>
      </c>
      <c r="G193" s="18" t="s">
        <v>332</v>
      </c>
    </row>
    <row r="194" spans="1:7" ht="52" x14ac:dyDescent="0.6">
      <c r="A194" t="s">
        <v>40</v>
      </c>
      <c r="B194" t="s">
        <v>41</v>
      </c>
      <c r="C194" t="s">
        <v>180</v>
      </c>
      <c r="D194">
        <v>245</v>
      </c>
      <c r="E194">
        <v>3</v>
      </c>
      <c r="F194" s="18" t="s">
        <v>238</v>
      </c>
      <c r="G194" s="18" t="s">
        <v>239</v>
      </c>
    </row>
    <row r="195" spans="1:7" ht="52" x14ac:dyDescent="0.6">
      <c r="A195" t="s">
        <v>40</v>
      </c>
      <c r="B195" t="s">
        <v>41</v>
      </c>
      <c r="C195" t="s">
        <v>181</v>
      </c>
      <c r="D195">
        <v>247</v>
      </c>
      <c r="E195">
        <v>25</v>
      </c>
      <c r="F195" s="18" t="s">
        <v>238</v>
      </c>
      <c r="G195" s="18" t="s">
        <v>239</v>
      </c>
    </row>
    <row r="196" spans="1:7" ht="52" x14ac:dyDescent="0.6">
      <c r="A196" t="s">
        <v>40</v>
      </c>
      <c r="B196" t="s">
        <v>41</v>
      </c>
      <c r="C196" t="s">
        <v>182</v>
      </c>
      <c r="D196">
        <v>247</v>
      </c>
      <c r="E196">
        <v>7</v>
      </c>
      <c r="F196" s="18" t="s">
        <v>238</v>
      </c>
      <c r="G196" s="18" t="s">
        <v>239</v>
      </c>
    </row>
    <row r="197" spans="1:7" ht="52" x14ac:dyDescent="0.6">
      <c r="A197" t="s">
        <v>40</v>
      </c>
      <c r="B197" t="s">
        <v>41</v>
      </c>
      <c r="C197">
        <v>8</v>
      </c>
      <c r="D197">
        <v>254</v>
      </c>
      <c r="E197">
        <v>8</v>
      </c>
      <c r="F197" s="18" t="s">
        <v>238</v>
      </c>
      <c r="G197" s="18" t="s">
        <v>239</v>
      </c>
    </row>
    <row r="198" spans="1:7" ht="52" x14ac:dyDescent="0.6">
      <c r="A198" t="s">
        <v>40</v>
      </c>
      <c r="B198" t="s">
        <v>41</v>
      </c>
      <c r="C198" t="s">
        <v>183</v>
      </c>
      <c r="D198">
        <v>255</v>
      </c>
      <c r="E198">
        <v>4</v>
      </c>
      <c r="F198" s="18" t="s">
        <v>238</v>
      </c>
      <c r="G198" s="18" t="s">
        <v>239</v>
      </c>
    </row>
    <row r="199" spans="1:7" ht="52" x14ac:dyDescent="0.6">
      <c r="A199" t="s">
        <v>40</v>
      </c>
      <c r="B199" t="s">
        <v>41</v>
      </c>
      <c r="C199" t="s">
        <v>184</v>
      </c>
      <c r="D199">
        <v>260</v>
      </c>
      <c r="E199">
        <v>2</v>
      </c>
      <c r="F199" s="18" t="s">
        <v>238</v>
      </c>
      <c r="G199" s="18" t="s">
        <v>239</v>
      </c>
    </row>
    <row r="200" spans="1:7" ht="52" x14ac:dyDescent="0.6">
      <c r="A200" t="s">
        <v>40</v>
      </c>
      <c r="B200" t="s">
        <v>41</v>
      </c>
      <c r="C200" t="s">
        <v>185</v>
      </c>
      <c r="D200">
        <v>261</v>
      </c>
      <c r="E200">
        <v>2</v>
      </c>
      <c r="F200" s="18" t="s">
        <v>238</v>
      </c>
      <c r="G200" s="18" t="s">
        <v>239</v>
      </c>
    </row>
    <row r="201" spans="1:7" ht="52" x14ac:dyDescent="0.6">
      <c r="A201" t="s">
        <v>40</v>
      </c>
      <c r="B201" t="s">
        <v>41</v>
      </c>
      <c r="C201" t="s">
        <v>186</v>
      </c>
      <c r="D201">
        <v>263</v>
      </c>
      <c r="E201">
        <v>2</v>
      </c>
      <c r="F201" s="18" t="s">
        <v>238</v>
      </c>
      <c r="G201" s="18" t="s">
        <v>239</v>
      </c>
    </row>
    <row r="202" spans="1:7" ht="52" x14ac:dyDescent="0.6">
      <c r="A202" t="s">
        <v>40</v>
      </c>
      <c r="B202" t="s">
        <v>41</v>
      </c>
      <c r="C202" t="s">
        <v>187</v>
      </c>
      <c r="D202">
        <v>263</v>
      </c>
      <c r="E202">
        <v>21</v>
      </c>
      <c r="F202" s="18" t="s">
        <v>238</v>
      </c>
      <c r="G202" s="18" t="s">
        <v>239</v>
      </c>
    </row>
    <row r="203" spans="1:7" ht="52" x14ac:dyDescent="0.6">
      <c r="A203" t="s">
        <v>40</v>
      </c>
      <c r="B203" t="s">
        <v>41</v>
      </c>
      <c r="C203" t="s">
        <v>188</v>
      </c>
      <c r="D203">
        <v>267</v>
      </c>
      <c r="E203">
        <v>9</v>
      </c>
      <c r="F203" s="18" t="s">
        <v>238</v>
      </c>
      <c r="G203" s="18" t="s">
        <v>239</v>
      </c>
    </row>
    <row r="204" spans="1:7" ht="52" x14ac:dyDescent="0.6">
      <c r="A204" t="s">
        <v>40</v>
      </c>
      <c r="B204" t="s">
        <v>41</v>
      </c>
      <c r="C204" t="s">
        <v>189</v>
      </c>
      <c r="D204">
        <v>267</v>
      </c>
      <c r="E204">
        <v>12</v>
      </c>
      <c r="F204" s="18" t="s">
        <v>238</v>
      </c>
      <c r="G204" s="18" t="s">
        <v>239</v>
      </c>
    </row>
    <row r="205" spans="1:7" ht="52" x14ac:dyDescent="0.6">
      <c r="A205" t="s">
        <v>40</v>
      </c>
      <c r="B205" t="s">
        <v>41</v>
      </c>
      <c r="C205" t="s">
        <v>190</v>
      </c>
      <c r="D205">
        <v>268</v>
      </c>
      <c r="E205">
        <v>2</v>
      </c>
      <c r="F205" s="18" t="s">
        <v>238</v>
      </c>
      <c r="G205" s="18" t="s">
        <v>239</v>
      </c>
    </row>
    <row r="206" spans="1:7" ht="52" x14ac:dyDescent="0.6">
      <c r="A206" t="s">
        <v>40</v>
      </c>
      <c r="B206" t="s">
        <v>41</v>
      </c>
      <c r="C206" t="s">
        <v>191</v>
      </c>
      <c r="D206">
        <v>270</v>
      </c>
      <c r="E206">
        <v>9</v>
      </c>
      <c r="F206" s="18" t="s">
        <v>238</v>
      </c>
      <c r="G206" s="18" t="s">
        <v>239</v>
      </c>
    </row>
    <row r="207" spans="1:7" x14ac:dyDescent="0.6">
      <c r="A207" t="s">
        <v>40</v>
      </c>
      <c r="B207" t="s">
        <v>41</v>
      </c>
      <c r="C207" t="s">
        <v>192</v>
      </c>
      <c r="D207">
        <v>273</v>
      </c>
      <c r="E207">
        <v>5</v>
      </c>
      <c r="F207" s="18" t="s">
        <v>333</v>
      </c>
      <c r="G207" s="18" t="s">
        <v>243</v>
      </c>
    </row>
    <row r="208" spans="1:7" x14ac:dyDescent="0.6">
      <c r="A208" t="s">
        <v>40</v>
      </c>
      <c r="B208" t="s">
        <v>41</v>
      </c>
      <c r="C208" t="s">
        <v>192</v>
      </c>
      <c r="D208">
        <v>273</v>
      </c>
      <c r="E208">
        <v>7</v>
      </c>
      <c r="F208" s="18" t="s">
        <v>334</v>
      </c>
      <c r="G208" s="18" t="s">
        <v>243</v>
      </c>
    </row>
    <row r="209" spans="1:7" ht="52" x14ac:dyDescent="0.6">
      <c r="A209" t="s">
        <v>40</v>
      </c>
      <c r="B209" t="s">
        <v>41</v>
      </c>
      <c r="C209" t="s">
        <v>193</v>
      </c>
      <c r="D209">
        <v>277</v>
      </c>
      <c r="E209">
        <v>3</v>
      </c>
      <c r="F209" s="18" t="s">
        <v>238</v>
      </c>
      <c r="G209" s="18" t="s">
        <v>239</v>
      </c>
    </row>
    <row r="210" spans="1:7" ht="39" x14ac:dyDescent="0.6">
      <c r="A210" s="23" t="s">
        <v>14</v>
      </c>
      <c r="B210" s="23" t="s">
        <v>15</v>
      </c>
      <c r="C210" s="24" t="s">
        <v>22</v>
      </c>
      <c r="D210">
        <v>278</v>
      </c>
      <c r="E210">
        <v>18</v>
      </c>
      <c r="F210" s="18" t="s">
        <v>36</v>
      </c>
      <c r="G210" s="18" t="s">
        <v>37</v>
      </c>
    </row>
    <row r="211" spans="1:7" ht="26" x14ac:dyDescent="0.6">
      <c r="A211" s="23" t="s">
        <v>14</v>
      </c>
      <c r="B211" s="23" t="s">
        <v>15</v>
      </c>
      <c r="C211" s="24" t="s">
        <v>22</v>
      </c>
      <c r="D211">
        <v>278</v>
      </c>
      <c r="E211">
        <v>18</v>
      </c>
      <c r="F211" s="18" t="s">
        <v>38</v>
      </c>
      <c r="G211" s="18" t="s">
        <v>39</v>
      </c>
    </row>
    <row r="212" spans="1:7" ht="52" x14ac:dyDescent="0.6">
      <c r="A212" t="s">
        <v>40</v>
      </c>
      <c r="B212" t="s">
        <v>41</v>
      </c>
      <c r="C212">
        <v>9</v>
      </c>
      <c r="D212">
        <v>278</v>
      </c>
      <c r="E212">
        <v>19</v>
      </c>
      <c r="F212" s="18" t="s">
        <v>238</v>
      </c>
      <c r="G212" s="18" t="s">
        <v>239</v>
      </c>
    </row>
    <row r="213" spans="1:7" ht="52" x14ac:dyDescent="0.6">
      <c r="A213" t="s">
        <v>40</v>
      </c>
      <c r="B213" t="s">
        <v>41</v>
      </c>
      <c r="C213" t="s">
        <v>194</v>
      </c>
      <c r="D213">
        <v>279</v>
      </c>
      <c r="E213">
        <v>11</v>
      </c>
      <c r="F213" s="18" t="s">
        <v>238</v>
      </c>
      <c r="G213" s="18" t="s">
        <v>239</v>
      </c>
    </row>
    <row r="214" spans="1:7" ht="52" x14ac:dyDescent="0.6">
      <c r="A214" t="s">
        <v>40</v>
      </c>
      <c r="B214" t="s">
        <v>41</v>
      </c>
      <c r="C214" t="s">
        <v>195</v>
      </c>
      <c r="D214">
        <v>279</v>
      </c>
      <c r="E214">
        <v>4</v>
      </c>
      <c r="F214" s="18" t="s">
        <v>238</v>
      </c>
      <c r="G214" s="18" t="s">
        <v>239</v>
      </c>
    </row>
    <row r="215" spans="1:7" x14ac:dyDescent="0.6">
      <c r="A215" s="28" t="s">
        <v>344</v>
      </c>
      <c r="B215" t="s">
        <v>41</v>
      </c>
      <c r="C215" s="24" t="s">
        <v>346</v>
      </c>
      <c r="D215" s="17">
        <v>279</v>
      </c>
      <c r="E215" s="27">
        <v>12</v>
      </c>
      <c r="F215" s="29" t="s">
        <v>350</v>
      </c>
      <c r="G215" s="18" t="s">
        <v>351</v>
      </c>
    </row>
    <row r="216" spans="1:7" ht="52" x14ac:dyDescent="0.6">
      <c r="A216" t="s">
        <v>40</v>
      </c>
      <c r="B216" t="s">
        <v>41</v>
      </c>
      <c r="C216" t="s">
        <v>196</v>
      </c>
      <c r="D216">
        <v>281</v>
      </c>
      <c r="E216">
        <v>7</v>
      </c>
      <c r="F216" s="18" t="s">
        <v>238</v>
      </c>
      <c r="G216" s="18" t="s">
        <v>239</v>
      </c>
    </row>
    <row r="217" spans="1:7" ht="52" x14ac:dyDescent="0.6">
      <c r="A217" t="s">
        <v>40</v>
      </c>
      <c r="B217" t="s">
        <v>41</v>
      </c>
      <c r="C217" t="s">
        <v>197</v>
      </c>
      <c r="D217">
        <v>282</v>
      </c>
      <c r="E217">
        <v>21</v>
      </c>
      <c r="F217" s="18" t="s">
        <v>238</v>
      </c>
      <c r="G217" s="18" t="s">
        <v>239</v>
      </c>
    </row>
    <row r="218" spans="1:7" ht="52" x14ac:dyDescent="0.6">
      <c r="A218" t="s">
        <v>40</v>
      </c>
      <c r="B218" t="s">
        <v>41</v>
      </c>
      <c r="C218" t="s">
        <v>198</v>
      </c>
      <c r="D218">
        <v>282</v>
      </c>
      <c r="E218">
        <v>7</v>
      </c>
      <c r="F218" s="18" t="s">
        <v>238</v>
      </c>
      <c r="G218" s="18" t="s">
        <v>239</v>
      </c>
    </row>
    <row r="219" spans="1:7" x14ac:dyDescent="0.6">
      <c r="A219" t="s">
        <v>40</v>
      </c>
      <c r="B219" t="s">
        <v>41</v>
      </c>
      <c r="C219" t="s">
        <v>199</v>
      </c>
      <c r="D219">
        <v>284</v>
      </c>
      <c r="E219">
        <v>5</v>
      </c>
      <c r="F219" s="18" t="s">
        <v>335</v>
      </c>
      <c r="G219" s="18" t="s">
        <v>243</v>
      </c>
    </row>
    <row r="220" spans="1:7" x14ac:dyDescent="0.6">
      <c r="A220" t="s">
        <v>40</v>
      </c>
      <c r="B220" t="s">
        <v>41</v>
      </c>
      <c r="C220" t="s">
        <v>200</v>
      </c>
      <c r="D220">
        <v>285</v>
      </c>
      <c r="E220">
        <v>21</v>
      </c>
      <c r="F220" s="18" t="s">
        <v>336</v>
      </c>
      <c r="G220" s="18" t="s">
        <v>243</v>
      </c>
    </row>
    <row r="221" spans="1:7" x14ac:dyDescent="0.6">
      <c r="A221" t="s">
        <v>40</v>
      </c>
      <c r="B221" t="s">
        <v>41</v>
      </c>
      <c r="C221" t="s">
        <v>200</v>
      </c>
      <c r="D221">
        <v>286</v>
      </c>
      <c r="E221">
        <v>2</v>
      </c>
      <c r="F221" s="18" t="s">
        <v>337</v>
      </c>
      <c r="G221" s="18" t="s">
        <v>243</v>
      </c>
    </row>
    <row r="222" spans="1:7" x14ac:dyDescent="0.6">
      <c r="A222" t="s">
        <v>40</v>
      </c>
      <c r="B222" t="s">
        <v>41</v>
      </c>
      <c r="C222" t="s">
        <v>200</v>
      </c>
      <c r="D222">
        <v>287</v>
      </c>
      <c r="E222">
        <v>2</v>
      </c>
      <c r="F222" s="18" t="s">
        <v>338</v>
      </c>
      <c r="G222" s="18" t="s">
        <v>243</v>
      </c>
    </row>
    <row r="223" spans="1:7" ht="52" x14ac:dyDescent="0.6">
      <c r="A223" t="s">
        <v>40</v>
      </c>
      <c r="B223" t="s">
        <v>41</v>
      </c>
      <c r="C223" t="s">
        <v>201</v>
      </c>
      <c r="D223">
        <v>288</v>
      </c>
      <c r="E223">
        <v>2</v>
      </c>
      <c r="F223" s="18" t="s">
        <v>238</v>
      </c>
      <c r="G223" s="18" t="s">
        <v>239</v>
      </c>
    </row>
    <row r="224" spans="1:7" ht="52" x14ac:dyDescent="0.6">
      <c r="A224" t="s">
        <v>40</v>
      </c>
      <c r="B224" t="s">
        <v>41</v>
      </c>
      <c r="C224" t="s">
        <v>202</v>
      </c>
      <c r="D224">
        <v>288</v>
      </c>
      <c r="E224">
        <v>9</v>
      </c>
      <c r="F224" s="18" t="s">
        <v>238</v>
      </c>
      <c r="G224" s="18" t="s">
        <v>239</v>
      </c>
    </row>
    <row r="225" spans="1:7" ht="52" x14ac:dyDescent="0.6">
      <c r="A225" t="s">
        <v>40</v>
      </c>
      <c r="B225" t="s">
        <v>41</v>
      </c>
      <c r="C225" t="s">
        <v>203</v>
      </c>
      <c r="D225">
        <v>295</v>
      </c>
      <c r="E225">
        <v>7</v>
      </c>
      <c r="F225" s="18" t="s">
        <v>238</v>
      </c>
      <c r="G225" s="18" t="s">
        <v>239</v>
      </c>
    </row>
    <row r="226" spans="1:7" ht="52" x14ac:dyDescent="0.6">
      <c r="A226" t="s">
        <v>40</v>
      </c>
      <c r="B226" t="s">
        <v>41</v>
      </c>
      <c r="C226" t="s">
        <v>204</v>
      </c>
      <c r="D226">
        <v>298</v>
      </c>
      <c r="E226">
        <v>5</v>
      </c>
      <c r="F226" s="18" t="s">
        <v>238</v>
      </c>
      <c r="G226" s="18" t="s">
        <v>239</v>
      </c>
    </row>
    <row r="227" spans="1:7" ht="52" x14ac:dyDescent="0.6">
      <c r="A227" t="s">
        <v>40</v>
      </c>
      <c r="B227" t="s">
        <v>41</v>
      </c>
      <c r="C227" t="s">
        <v>205</v>
      </c>
      <c r="D227">
        <v>305</v>
      </c>
      <c r="E227">
        <v>12</v>
      </c>
      <c r="F227" s="18" t="s">
        <v>238</v>
      </c>
      <c r="G227" s="18" t="s">
        <v>239</v>
      </c>
    </row>
    <row r="228" spans="1:7" ht="52" x14ac:dyDescent="0.6">
      <c r="A228" t="s">
        <v>40</v>
      </c>
      <c r="B228" t="s">
        <v>41</v>
      </c>
      <c r="C228" t="s">
        <v>206</v>
      </c>
      <c r="D228">
        <v>306</v>
      </c>
      <c r="E228">
        <v>15</v>
      </c>
      <c r="F228" s="18" t="s">
        <v>238</v>
      </c>
      <c r="G228" s="18" t="s">
        <v>239</v>
      </c>
    </row>
    <row r="229" spans="1:7" ht="52" x14ac:dyDescent="0.6">
      <c r="A229" t="s">
        <v>40</v>
      </c>
      <c r="B229" t="s">
        <v>41</v>
      </c>
      <c r="C229" t="s">
        <v>207</v>
      </c>
      <c r="D229">
        <v>310</v>
      </c>
      <c r="E229">
        <v>23</v>
      </c>
      <c r="F229" s="18" t="s">
        <v>238</v>
      </c>
      <c r="G229" s="18" t="s">
        <v>239</v>
      </c>
    </row>
    <row r="230" spans="1:7" ht="52" x14ac:dyDescent="0.6">
      <c r="A230" t="s">
        <v>40</v>
      </c>
      <c r="B230" t="s">
        <v>41</v>
      </c>
      <c r="C230" t="s">
        <v>208</v>
      </c>
      <c r="D230">
        <v>311</v>
      </c>
      <c r="E230">
        <v>18</v>
      </c>
      <c r="F230" s="18" t="s">
        <v>238</v>
      </c>
      <c r="G230" s="18" t="s">
        <v>239</v>
      </c>
    </row>
    <row r="231" spans="1:7" ht="52" x14ac:dyDescent="0.6">
      <c r="A231" t="s">
        <v>40</v>
      </c>
      <c r="B231" t="s">
        <v>41</v>
      </c>
      <c r="C231" t="s">
        <v>209</v>
      </c>
      <c r="D231">
        <v>311</v>
      </c>
      <c r="E231">
        <v>6</v>
      </c>
      <c r="F231" s="18" t="s">
        <v>238</v>
      </c>
      <c r="G231" s="18" t="s">
        <v>239</v>
      </c>
    </row>
    <row r="232" spans="1:7" ht="52" x14ac:dyDescent="0.6">
      <c r="A232" t="s">
        <v>40</v>
      </c>
      <c r="B232" t="s">
        <v>41</v>
      </c>
      <c r="C232" t="s">
        <v>210</v>
      </c>
      <c r="D232">
        <v>312</v>
      </c>
      <c r="E232">
        <v>10</v>
      </c>
      <c r="F232" s="18" t="s">
        <v>238</v>
      </c>
      <c r="G232" s="18" t="s">
        <v>239</v>
      </c>
    </row>
    <row r="233" spans="1:7" ht="52" x14ac:dyDescent="0.6">
      <c r="A233" t="s">
        <v>40</v>
      </c>
      <c r="B233" t="s">
        <v>41</v>
      </c>
      <c r="C233" t="s">
        <v>211</v>
      </c>
      <c r="D233">
        <v>312</v>
      </c>
      <c r="E233">
        <v>16</v>
      </c>
      <c r="F233" s="18" t="s">
        <v>238</v>
      </c>
      <c r="G233" s="18" t="s">
        <v>239</v>
      </c>
    </row>
    <row r="234" spans="1:7" ht="52" x14ac:dyDescent="0.6">
      <c r="A234" t="s">
        <v>40</v>
      </c>
      <c r="B234" t="s">
        <v>41</v>
      </c>
      <c r="C234" t="s">
        <v>212</v>
      </c>
      <c r="D234">
        <v>313</v>
      </c>
      <c r="E234">
        <v>19</v>
      </c>
      <c r="F234" s="18" t="s">
        <v>238</v>
      </c>
      <c r="G234" s="18" t="s">
        <v>239</v>
      </c>
    </row>
    <row r="235" spans="1:7" ht="52" x14ac:dyDescent="0.6">
      <c r="A235" t="s">
        <v>40</v>
      </c>
      <c r="B235" t="s">
        <v>41</v>
      </c>
      <c r="C235" t="s">
        <v>213</v>
      </c>
      <c r="D235">
        <v>314</v>
      </c>
      <c r="E235">
        <v>17</v>
      </c>
      <c r="F235" s="18" t="s">
        <v>238</v>
      </c>
      <c r="G235" s="18" t="s">
        <v>239</v>
      </c>
    </row>
    <row r="236" spans="1:7" ht="52" x14ac:dyDescent="0.6">
      <c r="A236" t="s">
        <v>40</v>
      </c>
      <c r="B236" t="s">
        <v>41</v>
      </c>
      <c r="C236" t="s">
        <v>214</v>
      </c>
      <c r="D236">
        <v>316</v>
      </c>
      <c r="E236">
        <v>17</v>
      </c>
      <c r="F236" s="18" t="s">
        <v>238</v>
      </c>
      <c r="G236" s="18" t="s">
        <v>239</v>
      </c>
    </row>
    <row r="237" spans="1:7" ht="52" x14ac:dyDescent="0.6">
      <c r="A237" t="s">
        <v>40</v>
      </c>
      <c r="B237" t="s">
        <v>41</v>
      </c>
      <c r="C237" t="s">
        <v>215</v>
      </c>
      <c r="D237">
        <v>316</v>
      </c>
      <c r="E237">
        <v>23</v>
      </c>
      <c r="F237" s="18" t="s">
        <v>238</v>
      </c>
      <c r="G237" s="18" t="s">
        <v>239</v>
      </c>
    </row>
    <row r="238" spans="1:7" ht="52" x14ac:dyDescent="0.6">
      <c r="A238" t="s">
        <v>40</v>
      </c>
      <c r="B238" t="s">
        <v>41</v>
      </c>
      <c r="C238" t="s">
        <v>216</v>
      </c>
      <c r="D238">
        <v>319</v>
      </c>
      <c r="E238">
        <v>4</v>
      </c>
      <c r="F238" s="18" t="s">
        <v>238</v>
      </c>
      <c r="G238" s="18" t="s">
        <v>239</v>
      </c>
    </row>
    <row r="239" spans="1:7" ht="52" x14ac:dyDescent="0.6">
      <c r="A239" t="s">
        <v>40</v>
      </c>
      <c r="B239" t="s">
        <v>41</v>
      </c>
      <c r="C239" t="s">
        <v>217</v>
      </c>
      <c r="D239">
        <v>321</v>
      </c>
      <c r="E239">
        <v>2</v>
      </c>
      <c r="F239" s="18" t="s">
        <v>238</v>
      </c>
      <c r="G239" s="18" t="s">
        <v>239</v>
      </c>
    </row>
    <row r="240" spans="1:7" ht="52" x14ac:dyDescent="0.6">
      <c r="A240" t="s">
        <v>40</v>
      </c>
      <c r="B240" t="s">
        <v>41</v>
      </c>
      <c r="C240" t="s">
        <v>218</v>
      </c>
      <c r="D240">
        <v>324</v>
      </c>
      <c r="E240">
        <v>16</v>
      </c>
      <c r="F240" s="18" t="s">
        <v>238</v>
      </c>
      <c r="G240" s="18" t="s">
        <v>239</v>
      </c>
    </row>
    <row r="241" spans="1:7" ht="52" x14ac:dyDescent="0.6">
      <c r="A241" t="s">
        <v>40</v>
      </c>
      <c r="B241" t="s">
        <v>41</v>
      </c>
      <c r="C241" t="s">
        <v>219</v>
      </c>
      <c r="D241">
        <v>324</v>
      </c>
      <c r="E241">
        <v>11</v>
      </c>
      <c r="F241" s="18" t="s">
        <v>238</v>
      </c>
      <c r="G241" s="18" t="s">
        <v>239</v>
      </c>
    </row>
    <row r="242" spans="1:7" x14ac:dyDescent="0.6">
      <c r="A242" t="s">
        <v>40</v>
      </c>
      <c r="B242" t="s">
        <v>41</v>
      </c>
      <c r="C242" t="s">
        <v>219</v>
      </c>
      <c r="D242">
        <v>324</v>
      </c>
      <c r="E242">
        <v>10</v>
      </c>
      <c r="F242" s="18" t="s">
        <v>339</v>
      </c>
      <c r="G242" s="18" t="s">
        <v>340</v>
      </c>
    </row>
    <row r="243" spans="1:7" ht="52" x14ac:dyDescent="0.6">
      <c r="A243" t="s">
        <v>40</v>
      </c>
      <c r="B243" t="s">
        <v>41</v>
      </c>
      <c r="C243" t="s">
        <v>220</v>
      </c>
      <c r="D243">
        <v>330</v>
      </c>
      <c r="E243">
        <v>2</v>
      </c>
      <c r="F243" s="18" t="s">
        <v>238</v>
      </c>
      <c r="G243" s="18" t="s">
        <v>239</v>
      </c>
    </row>
    <row r="244" spans="1:7" ht="26" x14ac:dyDescent="0.6">
      <c r="A244" s="28" t="s">
        <v>344</v>
      </c>
      <c r="B244" t="s">
        <v>15</v>
      </c>
      <c r="C244" s="24" t="s">
        <v>347</v>
      </c>
      <c r="D244" s="17">
        <v>333</v>
      </c>
      <c r="E244">
        <v>1</v>
      </c>
      <c r="F244" s="18" t="s">
        <v>352</v>
      </c>
      <c r="G244" s="18" t="s">
        <v>351</v>
      </c>
    </row>
    <row r="245" spans="1:7" ht="52" x14ac:dyDescent="0.6">
      <c r="A245" t="s">
        <v>40</v>
      </c>
      <c r="B245" t="s">
        <v>41</v>
      </c>
      <c r="C245" t="s">
        <v>221</v>
      </c>
      <c r="D245">
        <v>334</v>
      </c>
      <c r="E245">
        <v>10</v>
      </c>
      <c r="F245" s="18" t="s">
        <v>238</v>
      </c>
      <c r="G245" s="18" t="s">
        <v>239</v>
      </c>
    </row>
    <row r="246" spans="1:7" ht="52" x14ac:dyDescent="0.6">
      <c r="A246" t="s">
        <v>40</v>
      </c>
      <c r="B246" t="s">
        <v>41</v>
      </c>
      <c r="C246" t="s">
        <v>222</v>
      </c>
      <c r="D246">
        <v>335</v>
      </c>
      <c r="E246">
        <v>10</v>
      </c>
      <c r="F246" s="18" t="s">
        <v>238</v>
      </c>
      <c r="G246" s="18" t="s">
        <v>239</v>
      </c>
    </row>
    <row r="247" spans="1:7" x14ac:dyDescent="0.6">
      <c r="A247" t="s">
        <v>40</v>
      </c>
      <c r="B247" t="s">
        <v>41</v>
      </c>
      <c r="C247" t="s">
        <v>223</v>
      </c>
      <c r="D247">
        <v>340</v>
      </c>
      <c r="E247">
        <v>4</v>
      </c>
      <c r="F247" s="18" t="s">
        <v>341</v>
      </c>
      <c r="G247" s="18" t="s">
        <v>340</v>
      </c>
    </row>
    <row r="248" spans="1:7" ht="52" x14ac:dyDescent="0.6">
      <c r="A248" t="s">
        <v>40</v>
      </c>
      <c r="B248" t="s">
        <v>41</v>
      </c>
      <c r="C248" t="s">
        <v>224</v>
      </c>
      <c r="D248">
        <v>341</v>
      </c>
      <c r="E248">
        <v>3</v>
      </c>
      <c r="F248" s="18" t="s">
        <v>238</v>
      </c>
      <c r="G248" s="18" t="s">
        <v>239</v>
      </c>
    </row>
    <row r="249" spans="1:7" ht="52" x14ac:dyDescent="0.6">
      <c r="A249" t="s">
        <v>40</v>
      </c>
      <c r="B249" t="s">
        <v>41</v>
      </c>
      <c r="C249" t="s">
        <v>225</v>
      </c>
      <c r="D249">
        <v>343</v>
      </c>
      <c r="E249">
        <v>18</v>
      </c>
      <c r="F249" s="18" t="s">
        <v>238</v>
      </c>
      <c r="G249" s="18" t="s">
        <v>239</v>
      </c>
    </row>
    <row r="250" spans="1:7" x14ac:dyDescent="0.6">
      <c r="A250" t="s">
        <v>40</v>
      </c>
      <c r="B250" t="s">
        <v>41</v>
      </c>
      <c r="C250" t="s">
        <v>226</v>
      </c>
      <c r="D250">
        <v>361</v>
      </c>
      <c r="E250">
        <v>7</v>
      </c>
      <c r="F250" s="18" t="s">
        <v>342</v>
      </c>
      <c r="G250" s="18" t="s">
        <v>243</v>
      </c>
    </row>
    <row r="251" spans="1:7" x14ac:dyDescent="0.6">
      <c r="A251" t="s">
        <v>40</v>
      </c>
      <c r="B251" t="s">
        <v>41</v>
      </c>
      <c r="C251" t="s">
        <v>227</v>
      </c>
      <c r="D251">
        <v>362</v>
      </c>
      <c r="E251">
        <v>1</v>
      </c>
      <c r="F251" s="18" t="s">
        <v>343</v>
      </c>
      <c r="G251" s="18" t="s">
        <v>243</v>
      </c>
    </row>
    <row r="256" spans="1:7" ht="13.75" thickBot="1" x14ac:dyDescent="0.75"/>
    <row r="257" spans="3:5" x14ac:dyDescent="0.6">
      <c r="C257" s="35"/>
      <c r="D257" s="36"/>
      <c r="E257" s="37"/>
    </row>
    <row r="258" spans="3:5" x14ac:dyDescent="0.6">
      <c r="C258" s="38" t="s">
        <v>387</v>
      </c>
      <c r="D258" s="39"/>
      <c r="E258" s="40"/>
    </row>
    <row r="259" spans="3:5" x14ac:dyDescent="0.6">
      <c r="C259" s="41"/>
      <c r="E259" s="42"/>
    </row>
    <row r="260" spans="3:5" x14ac:dyDescent="0.6">
      <c r="C260" s="41"/>
      <c r="D260" s="1" t="s">
        <v>388</v>
      </c>
      <c r="E260" s="42">
        <f>COUNTA($I$3:$I252)-COUNT($I$3:$I252)</f>
        <v>0</v>
      </c>
    </row>
    <row r="261" spans="3:5" x14ac:dyDescent="0.6">
      <c r="C261" s="41"/>
      <c r="D261" s="1"/>
      <c r="E261" s="42"/>
    </row>
    <row r="262" spans="3:5" x14ac:dyDescent="0.6">
      <c r="C262" s="41"/>
      <c r="D262" s="1" t="s">
        <v>389</v>
      </c>
      <c r="E262" s="42">
        <f>COUNTBLANK($I$3:$I252)</f>
        <v>250</v>
      </c>
    </row>
    <row r="263" spans="3:5" ht="13.75" thickBot="1" x14ac:dyDescent="0.75">
      <c r="C263" s="43"/>
      <c r="D263" s="44"/>
      <c r="E263" s="45"/>
    </row>
  </sheetData>
  <sortState xmlns:xlrd2="http://schemas.microsoft.com/office/spreadsheetml/2017/richdata2" ref="A3:K251">
    <sortCondition ref="D3:D251"/>
  </sortState>
  <mergeCells count="1">
    <mergeCell ref="A1:J1"/>
  </mergeCells>
  <phoneticPr fontId="2" type="noConversion"/>
  <conditionalFormatting sqref="C52">
    <cfRule type="expression" dxfId="5" priority="4" stopIfTrue="1">
      <formula>#REF!="Written"</formula>
    </cfRule>
  </conditionalFormatting>
  <conditionalFormatting sqref="C258">
    <cfRule type="expression" dxfId="4" priority="1" stopIfTrue="1">
      <formula>#REF!="Written"</formula>
    </cfRule>
  </conditionalFormatting>
  <conditionalFormatting sqref="D51">
    <cfRule type="expression" dxfId="3" priority="6" stopIfTrue="1">
      <formula>#REF!="Written"</formula>
    </cfRule>
  </conditionalFormatting>
  <conditionalFormatting sqref="D54:D57">
    <cfRule type="expression" dxfId="2" priority="5" stopIfTrue="1">
      <formula>#REF!="Written"</formula>
    </cfRule>
  </conditionalFormatting>
  <conditionalFormatting sqref="D257">
    <cfRule type="expression" dxfId="1" priority="3" stopIfTrue="1">
      <formula>#REF!="Written"</formula>
    </cfRule>
  </conditionalFormatting>
  <conditionalFormatting sqref="D260:D263">
    <cfRule type="expression" dxfId="0" priority="2" stopIfTrue="1">
      <formula>#REF!="Written"</formula>
    </cfRule>
  </conditionalFormatting>
  <dataValidations count="1">
    <dataValidation type="list" operator="equal" allowBlank="1" showErrorMessage="1" sqref="B12:B251" xr:uid="{D8C8FA79-D7C7-5743-BA09-D6D587234CFA}">
      <formula1>"Editorial,Technical,General"</formula1>
      <formula2>0</formula2>
    </dataValidation>
  </dataValidations>
  <pageMargins left="0.75" right="0.75" top="1" bottom="1" header="0.5" footer="0.5"/>
  <pageSetup orientation="portrait" horizontalDpi="300" verticalDpi="300" r:id="rId1"/>
  <headerFooter alignWithMargins="0">
    <oddHeader>&amp;L&amp;D&amp;CP3141 Comment-Resolution database</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IEEE Cover</vt:lpstr>
      <vt:lpstr>Comments-Resolutions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marco.hernandez@ieee.org</dc:creator>
  <cp:lastModifiedBy>kohno@ynu.ac.jp</cp:lastModifiedBy>
  <cp:lastPrinted>2022-10-19T20:39:13Z</cp:lastPrinted>
  <dcterms:created xsi:type="dcterms:W3CDTF">2003-06-20T19:21:23Z</dcterms:created>
  <dcterms:modified xsi:type="dcterms:W3CDTF">2025-03-09T23:21:43Z</dcterms:modified>
</cp:coreProperties>
</file>