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Clint\Documents\Clint Work\SDOs\IEEE\IEEE 802\802.15\802.15 Leadership\802.15 Projects Status\"/>
    </mc:Choice>
  </mc:AlternateContent>
  <xr:revisionPtr revIDLastSave="0" documentId="13_ncr:1_{0ACE3858-3520-4FD3-899B-6F030950EC8A}" xr6:coauthVersionLast="47" xr6:coauthVersionMax="47" xr10:uidLastSave="{00000000-0000-0000-0000-000000000000}"/>
  <bookViews>
    <workbookView xWindow="24" yWindow="132" windowWidth="20628" windowHeight="11928" tabRatio="500" activeTab="1" xr2:uid="{00000000-000D-0000-FFFF-FFFF00000000}"/>
  </bookViews>
  <sheets>
    <sheet name="Cover" sheetId="1" r:id="rId1"/>
    <sheet name="LB summary" sheetId="2" r:id="rId2"/>
  </sheets>
  <definedNames>
    <definedName name="_xlnm._FilterDatabase" localSheetId="1" hidden="1">'LB summary'!$A$1:$L$211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F211" i="2" l="1"/>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K8" i="2"/>
  <c r="J8" i="2"/>
  <c r="I8" i="2"/>
  <c r="F8" i="2"/>
  <c r="F7" i="2"/>
  <c r="F6" i="2"/>
  <c r="F5" i="2"/>
  <c r="F4" i="2"/>
  <c r="F3" i="2"/>
  <c r="F2" i="2"/>
</calcChain>
</file>

<file path=xl/sharedStrings.xml><?xml version="1.0" encoding="utf-8"?>
<sst xmlns="http://schemas.openxmlformats.org/spreadsheetml/2006/main" count="897" uniqueCount="516">
  <si>
    <t>September 2024</t>
  </si>
  <si>
    <t>IEEE P802.15</t>
  </si>
  <si>
    <t>Wireless Specialty Networks</t>
  </si>
  <si>
    <t>Project</t>
  </si>
  <si>
    <t>802.15 WG</t>
  </si>
  <si>
    <t>Title</t>
  </si>
  <si>
    <t>Letter ballot history</t>
  </si>
  <si>
    <t>Date Submitted</t>
  </si>
  <si>
    <t>Source</t>
  </si>
  <si>
    <t>Tero Kivinen</t>
  </si>
  <si>
    <t>kivinen@iki.fi</t>
  </si>
  <si>
    <t>Re:</t>
  </si>
  <si>
    <t>Abstract</t>
  </si>
  <si>
    <t>Summarizes letter ballots to one database</t>
  </si>
  <si>
    <t>Purpose</t>
  </si>
  <si>
    <t>Perhaps allows in the future to generate the ballots.html automatically from this source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</si>
  <si>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</si>
  <si>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</si>
  <si>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</si>
  <si>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</si>
  <si>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Letter ballot #</t>
  </si>
  <si>
    <t>Group</t>
  </si>
  <si>
    <t>Type</t>
  </si>
  <si>
    <t>Start</t>
  </si>
  <si>
    <t>End</t>
  </si>
  <si>
    <t>Length</t>
  </si>
  <si>
    <t>Result</t>
  </si>
  <si>
    <t>Pool</t>
  </si>
  <si>
    <t>Yes</t>
  </si>
  <si>
    <t>No</t>
  </si>
  <si>
    <t>Abstain</t>
  </si>
  <si>
    <t>URL</t>
  </si>
  <si>
    <t>LB1</t>
  </si>
  <si>
    <t>P802.15.1</t>
  </si>
  <si>
    <t>M</t>
  </si>
  <si>
    <t>Fail</t>
  </si>
  <si>
    <t>https://grouper.ieee.org/groups/802/15/pub/LB1/LB1.html</t>
  </si>
  <si>
    <t>LB2</t>
  </si>
  <si>
    <t>T</t>
  </si>
  <si>
    <t>Pass</t>
  </si>
  <si>
    <t>https://grouper.ieee.org/groups/802/15/pub/LB2/LB2.html</t>
  </si>
  <si>
    <t>LB3</t>
  </si>
  <si>
    <t>https://grouper.ieee.org/groups/802/15/pub/LB3/LB3.html</t>
  </si>
  <si>
    <t>LB4</t>
  </si>
  <si>
    <t>P802.15.3</t>
  </si>
  <si>
    <t>https://grouper.ieee.org/groups/802/15/pub/LB4/LB4.html</t>
  </si>
  <si>
    <t>LB5</t>
  </si>
  <si>
    <t>https://grouper.ieee.org/groups/802/15/pub/LB5/LB5.html</t>
  </si>
  <si>
    <t>LB6</t>
  </si>
  <si>
    <t>https://grouper.ieee.org/groups/802/15/pub/LB6/LB6.html</t>
  </si>
  <si>
    <t>LB7</t>
  </si>
  <si>
    <t>OM</t>
  </si>
  <si>
    <t>https://grouper.ieee.org/groups/802/15/pub/LB7/LB7.html</t>
  </si>
  <si>
    <t>LB8</t>
  </si>
  <si>
    <t>https://grouper.ieee.org/groups/802/15/pub/LB8/LB8.html</t>
  </si>
  <si>
    <t>LB9</t>
  </si>
  <si>
    <t>P802.15.2</t>
  </si>
  <si>
    <t>LB10</t>
  </si>
  <si>
    <t>https://grouper.ieee.org/groups/802/15/pub/LB10/LB10.html</t>
  </si>
  <si>
    <t>LB11</t>
  </si>
  <si>
    <t>https://grouper.ieee.org/groups/802/15/pub/LB11/LB11.html</t>
  </si>
  <si>
    <t>LB12</t>
  </si>
  <si>
    <t>https://grouper.ieee.org/groups/802/15/pub/LB12/LB12.html</t>
  </si>
  <si>
    <t>LB13</t>
  </si>
  <si>
    <t>P802.15.4</t>
  </si>
  <si>
    <t>https://grouper.ieee.org/groups/802/15/pub/LB13/LB13.html</t>
  </si>
  <si>
    <t>LB14</t>
  </si>
  <si>
    <t>https://grouper.ieee.org/groups/802/15/pub/LB14/LB14.html</t>
  </si>
  <si>
    <t>LB15</t>
  </si>
  <si>
    <t>R</t>
  </si>
  <si>
    <t>https://grouper.ieee.org/groups/802/15/pub/LB15/LB15.html</t>
  </si>
  <si>
    <t>LB16</t>
  </si>
  <si>
    <t>https://grouper.ieee.org/groups/802/15/pub/LB16/LB16.html</t>
  </si>
  <si>
    <t>LB17</t>
  </si>
  <si>
    <t>https://grouper.ieee.org/groups/802/15/pub/LB17/LB17.html</t>
  </si>
  <si>
    <t>LB18</t>
  </si>
  <si>
    <t>https://grouper.ieee.org/groups/802/15/pub/LB18/LB18.html</t>
  </si>
  <si>
    <t>LB19</t>
  </si>
  <si>
    <t>https://grouper.ieee.org/groups/802/15/pub/LB19/LB19.html</t>
  </si>
  <si>
    <t>LB20</t>
  </si>
  <si>
    <t>https://grouper.ieee.org/groups/802/15/pub/LB20/LB20.html</t>
  </si>
  <si>
    <t>LB21</t>
  </si>
  <si>
    <t>https://grouper.ieee.org/groups/802/15/pub/LB21/LB21.html</t>
  </si>
  <si>
    <t>LB22</t>
  </si>
  <si>
    <t>https://grouper.ieee.org/groups/802/15/pub/LB22/LB22.html</t>
  </si>
  <si>
    <t>LB23</t>
  </si>
  <si>
    <t>https://grouper.ieee.org/groups/802/15/pub/LB23/LB23.html</t>
  </si>
  <si>
    <t>LB24</t>
  </si>
  <si>
    <t>LB25</t>
  </si>
  <si>
    <t>P802.15.1a</t>
  </si>
  <si>
    <t>https://grouper.ieee.org/groups/802/15/pub/LB25/LB25.html</t>
  </si>
  <si>
    <t>LB26</t>
  </si>
  <si>
    <t>https://grouper.ieee.org/groups/802/15/pub/LB26/LB26.html</t>
  </si>
  <si>
    <t>LB27</t>
  </si>
  <si>
    <t>https://grouper.ieee.org/groups/802/15/pub/LB27/LB27.html</t>
  </si>
  <si>
    <t>LB28</t>
  </si>
  <si>
    <t>P8021.5.4b</t>
  </si>
  <si>
    <t>https://grouper.ieee.org/groups/802/15/pub/LB28/LB28.html</t>
  </si>
  <si>
    <t>LB29</t>
  </si>
  <si>
    <t>P802.15.3b</t>
  </si>
  <si>
    <t>https://grouper.ieee.org/groups/802/15/pub/LB29/LB29.html</t>
  </si>
  <si>
    <t>LB30</t>
  </si>
  <si>
    <t>https://grouper.ieee.org/groups/802/15/pub/LB30/LB30.html</t>
  </si>
  <si>
    <t>LB31</t>
  </si>
  <si>
    <t>https://grouper.ieee.org/groups/802/15/pub/LB31/LB31.html</t>
  </si>
  <si>
    <t>LB32</t>
  </si>
  <si>
    <t>https://grouper.ieee.org/groups/802/15/pub/LB32/LB32.html</t>
  </si>
  <si>
    <t>LB33</t>
  </si>
  <si>
    <t>P802.15.4a</t>
  </si>
  <si>
    <t>https://grouper.ieee.org/groups/802/15/pub/LB33/LB33.html</t>
  </si>
  <si>
    <t>LB34</t>
  </si>
  <si>
    <t>https://grouper.ieee.org/groups/802/15/pub/LB34/LB34.html</t>
  </si>
  <si>
    <t>LB35</t>
  </si>
  <si>
    <t>https://grouper.ieee.org/groups/802/15/pub/LB35/LB35.html</t>
  </si>
  <si>
    <t>LB36</t>
  </si>
  <si>
    <t>https://grouper.ieee.org/groups/802/15/pub/LB36/LB36.html</t>
  </si>
  <si>
    <t>LB37</t>
  </si>
  <si>
    <t>LB38</t>
  </si>
  <si>
    <t>P802.15.5</t>
  </si>
  <si>
    <t>https://grouper.ieee.org/groups/802/15/pub/LB38/LB38.html</t>
  </si>
  <si>
    <t>LB39</t>
  </si>
  <si>
    <t>P802.15.4c</t>
  </si>
  <si>
    <t>https://grouper.ieee.org/groups/802/15/pub/LB39/LB39.html</t>
  </si>
  <si>
    <t>LB40</t>
  </si>
  <si>
    <t>https://grouper.ieee.org/groups/802/15/pub/LB40/LB40.html</t>
  </si>
  <si>
    <t>LB41</t>
  </si>
  <si>
    <t>P802.15.4d</t>
  </si>
  <si>
    <t>https://grouper.ieee.org/groups/802/15/pub/LB41/LB41.html</t>
  </si>
  <si>
    <t>LB42</t>
  </si>
  <si>
    <t>https://grouper.ieee.org/groups/802/15/pub/LB42/LB42.html</t>
  </si>
  <si>
    <t>LB43</t>
  </si>
  <si>
    <t>P802.15.3c</t>
  </si>
  <si>
    <t>https://grouper.ieee.org/groups/802/15/pub/LB43/LB43.html</t>
  </si>
  <si>
    <t>LB44</t>
  </si>
  <si>
    <t>https://grouper.ieee.org/groups/802/15/pub/LB44/LB44.html</t>
  </si>
  <si>
    <t>LB45</t>
  </si>
  <si>
    <t>https://grouper.ieee.org/groups/802/15/pub/LB45/LB45.html</t>
  </si>
  <si>
    <t>LB46</t>
  </si>
  <si>
    <t>P802.15.4g</t>
  </si>
  <si>
    <t>https://grouper.ieee.org/groups/802/15/pub/LB46/LB46.html</t>
  </si>
  <si>
    <t>LB47</t>
  </si>
  <si>
    <t>https://grouper.ieee.org/groups/802/15/pub/LB47/LB47.html</t>
  </si>
  <si>
    <t>LB48</t>
  </si>
  <si>
    <t>https://grouper.ieee.org/groups/802/15/pub/LB48/LB48.html</t>
  </si>
  <si>
    <t>LB49</t>
  </si>
  <si>
    <t>https://grouper.ieee.org/groups/802/15/pub/LB49/LB49.html</t>
  </si>
  <si>
    <t>LB50</t>
  </si>
  <si>
    <t>P802.15.7</t>
  </si>
  <si>
    <t>https://grouper.ieee.org/groups/802/15/pub/LB50/LB50.html</t>
  </si>
  <si>
    <t>LB51</t>
  </si>
  <si>
    <t>https://grouper.ieee.org/groups/802/15/pub/LB51/LB51.html</t>
  </si>
  <si>
    <t>LB52</t>
  </si>
  <si>
    <t>P802.15.4-2006cor1</t>
  </si>
  <si>
    <t>https://grouper.ieee.org/groups/802/15/pub/LB52/LB52.html</t>
  </si>
  <si>
    <t>LB53</t>
  </si>
  <si>
    <t>P802.15.4e</t>
  </si>
  <si>
    <t>https://grouper.ieee.org/groups/802/15/pub/LB53/LB53.html</t>
  </si>
  <si>
    <t>LB54</t>
  </si>
  <si>
    <t>https://grouper.ieee.org/groups/802/15/pub/LB54/LB54.html</t>
  </si>
  <si>
    <t>LB55</t>
  </si>
  <si>
    <t>P802.15.6</t>
  </si>
  <si>
    <t>https://grouper.ieee.org/groups/802/15/pub/LB55/LB55.html</t>
  </si>
  <si>
    <t>LB56</t>
  </si>
  <si>
    <t>P802.15.4i / 2009</t>
  </si>
  <si>
    <t>https://grouper.ieee.org/groups/802/15/pub/LB56/LB56.html</t>
  </si>
  <si>
    <t>LB57</t>
  </si>
  <si>
    <t>https://grouper.ieee.org/groups/802/15/pub/LB57/LB57.html</t>
  </si>
  <si>
    <t>LB58</t>
  </si>
  <si>
    <t>https://grouper.ieee.org/groups/802/15/pub/LB58/LB58.html</t>
  </si>
  <si>
    <t>LB59</t>
  </si>
  <si>
    <t>https://grouper.ieee.org/groups/802/15/pub/LB59/LB59.html</t>
  </si>
  <si>
    <t>LB60</t>
  </si>
  <si>
    <t>https://grouper.ieee.org/groups/802/15/pub/LB60/LB60.html</t>
  </si>
  <si>
    <t>LB61</t>
  </si>
  <si>
    <t>https://grouper.ieee.org/groups/802/15/pub/LB61/LB61.html</t>
  </si>
  <si>
    <t>LB62</t>
  </si>
  <si>
    <t>https://grouper.ieee.org/groups/802/15/pub/LB62/LB62.html</t>
  </si>
  <si>
    <t>LB63</t>
  </si>
  <si>
    <t>P802.15.4f</t>
  </si>
  <si>
    <t>https://grouper.ieee.org/groups/802/15/pub/LB63/LB63.html</t>
  </si>
  <si>
    <t>LB64</t>
  </si>
  <si>
    <t>https://grouper.ieee.org/groups/802/15/pub/LB64/LB64.html</t>
  </si>
  <si>
    <t>LB65</t>
  </si>
  <si>
    <t>https://grouper.ieee.org/groups/802/15/pub/LB65/LB65.html</t>
  </si>
  <si>
    <t>LB66</t>
  </si>
  <si>
    <t>https://grouper.ieee.org/groups/802/15/pub/LB66/LB66.html</t>
  </si>
  <si>
    <t>LB67</t>
  </si>
  <si>
    <t>https://grouper.ieee.org/groups/802/15/pub/LB67/LB67.html</t>
  </si>
  <si>
    <t>LB68</t>
  </si>
  <si>
    <t>https://grouper.ieee.org/groups/802/15/pub/LB68/LB68.html</t>
  </si>
  <si>
    <t>LB69</t>
  </si>
  <si>
    <t>https://grouper.ieee.org/groups/802/15/pub/LB69/LB69.html</t>
  </si>
  <si>
    <t>LB70</t>
  </si>
  <si>
    <t>https://grouper.ieee.org/groups/802/15/pub/LB70/LB70.html</t>
  </si>
  <si>
    <t>LB71</t>
  </si>
  <si>
    <t>https://grouper.ieee.org/groups/802/15/pub/LB71/LB71.html</t>
  </si>
  <si>
    <t>LB72</t>
  </si>
  <si>
    <t>https://grouper.ieee.org/groups/802/15/pub/LB72/LB72.html</t>
  </si>
  <si>
    <t>LB73</t>
  </si>
  <si>
    <t>https://grouper.ieee.org/groups/802/15/pub/LB73/LB73.html</t>
  </si>
  <si>
    <t>LB74</t>
  </si>
  <si>
    <t>https://grouper.ieee.org/groups/802/15/pub/LB74/LB74.html</t>
  </si>
  <si>
    <t>LB75</t>
  </si>
  <si>
    <t>https://grouper.ieee.org/groups/802/15/pub/LB75/LB75.html</t>
  </si>
  <si>
    <t>LB76</t>
  </si>
  <si>
    <t>https://grouper.ieee.org/groups/802/15/pub/LB76/LB76.html</t>
  </si>
  <si>
    <t>LB77</t>
  </si>
  <si>
    <t>https://grouper.ieee.org/groups/802/15/pub/LB77/LB77.html</t>
  </si>
  <si>
    <t>LB78</t>
  </si>
  <si>
    <t>https://grouper.ieee.org/groups/802/15/pub/LB78/LB78.html</t>
  </si>
  <si>
    <t>LB79</t>
  </si>
  <si>
    <t>https://grouper.ieee.org/groups/802/15/pub/LB79/LB79.html</t>
  </si>
  <si>
    <t>LB80</t>
  </si>
  <si>
    <t>https://grouper.ieee.org/groups/802/15/pub/LB80/LB80.html</t>
  </si>
  <si>
    <t>LB81</t>
  </si>
  <si>
    <t>P802.15.4j</t>
  </si>
  <si>
    <t>https://grouper.ieee.org/groups/802/15/pub/LB81/LB81.html</t>
  </si>
  <si>
    <t>LB82</t>
  </si>
  <si>
    <t>https://grouper.ieee.org/groups/802/15/pub/LB82/LB82.html</t>
  </si>
  <si>
    <t>LB83</t>
  </si>
  <si>
    <t>P802.15.4k</t>
  </si>
  <si>
    <t>https://grouper.ieee.org/groups/802/15/pub/LB83/LB83.html</t>
  </si>
  <si>
    <t>LB84</t>
  </si>
  <si>
    <t>https://grouper.ieee.org/groups/802/15/pub/LB84/LB84.html</t>
  </si>
  <si>
    <t>LB85</t>
  </si>
  <si>
    <t>https://grouper.ieee.org/groups/802/15/pub/LB85/LB85.html</t>
  </si>
  <si>
    <t>LB86</t>
  </si>
  <si>
    <t>https://grouper.ieee.org/groups/802/15/pub/LB86/LB86.html</t>
  </si>
  <si>
    <t>LB87</t>
  </si>
  <si>
    <t>P802.15.4m</t>
  </si>
  <si>
    <t>https://grouper.ieee.org/groups/802/15/pub/LB87/LB87.html</t>
  </si>
  <si>
    <t>LB88</t>
  </si>
  <si>
    <t>https://grouper.ieee.org/groups/802/15/pub/LB88/LB88.html</t>
  </si>
  <si>
    <t>LB89</t>
  </si>
  <si>
    <t>P802.15.4p</t>
  </si>
  <si>
    <t>https://grouper.ieee.org/groups/802/15/pub/LB89/LB89.html</t>
  </si>
  <si>
    <t>LB90</t>
  </si>
  <si>
    <t>https://grouper.ieee.org/groups/802/15/pub/LB90/LB90.html</t>
  </si>
  <si>
    <t>LB91</t>
  </si>
  <si>
    <t>https://grouper.ieee.org/groups/802/15/pub/LB91/LB91.html</t>
  </si>
  <si>
    <t>LB92</t>
  </si>
  <si>
    <t>https://grouper.ieee.org/groups/802/15/pub/LB92/LB92.html</t>
  </si>
  <si>
    <t>LB93</t>
  </si>
  <si>
    <t>P802.15.4n</t>
  </si>
  <si>
    <t>https://grouper.ieee.org/groups/802/15/pub/LB93/LB93.html</t>
  </si>
  <si>
    <t>LB94</t>
  </si>
  <si>
    <t>P802.15.4mc</t>
  </si>
  <si>
    <t>https://grouper.ieee.org/groups/802/15/pub/LB94/LB94.html</t>
  </si>
  <si>
    <t>LB95</t>
  </si>
  <si>
    <t>P802.15.4q</t>
  </si>
  <si>
    <t>https://grouper.ieee.org/groups/802/15/pub/LB95/LB95.html</t>
  </si>
  <si>
    <t>LB96</t>
  </si>
  <si>
    <t>https://grouper.ieee.org/groups/802/15/pub/LB96/LB96.html</t>
  </si>
  <si>
    <t>LB97</t>
  </si>
  <si>
    <t>https://grouper.ieee.org/groups/802/15/pub/LB97/LB97.html</t>
  </si>
  <si>
    <t>LB98</t>
  </si>
  <si>
    <t>P802.15.9</t>
  </si>
  <si>
    <t>https://grouper.ieee.org/groups/802/15/pub/LB98/LB98.html</t>
  </si>
  <si>
    <t>LB99</t>
  </si>
  <si>
    <t>https://grouper.ieee.org/groups/802/15/pub/LB99/LB99.html</t>
  </si>
  <si>
    <t>LB100</t>
  </si>
  <si>
    <t>https://grouper.ieee.org/groups/802/15/pub/LB100/LB100.html</t>
  </si>
  <si>
    <t>LB101</t>
  </si>
  <si>
    <t>https://grouper.ieee.org/groups/802/15/pub/LB101/LB101.html</t>
  </si>
  <si>
    <t>LB102</t>
  </si>
  <si>
    <t>https://grouper.ieee.org/groups/802/15/pub/LB102/LB102.html</t>
  </si>
  <si>
    <t>LB103</t>
  </si>
  <si>
    <t>https://grouper.ieee.org/groups/802/15/pub/LB103/LB103.html</t>
  </si>
  <si>
    <t>LB104</t>
  </si>
  <si>
    <t>P802.15.10</t>
  </si>
  <si>
    <t>https://grouper.ieee.org/groups/802/15/pub/LB104/LB104.html</t>
  </si>
  <si>
    <t>LB105</t>
  </si>
  <si>
    <t>https://grouper.ieee.org/groups/802/15/pub/LB105/LB105.html</t>
  </si>
  <si>
    <t>LB106</t>
  </si>
  <si>
    <t>https://grouper.ieee.org/groups/802/15/pub/LB106/LB106.html</t>
  </si>
  <si>
    <t>LB107</t>
  </si>
  <si>
    <t>https://grouper.ieee.org/groups/802/15/pub/LB107/LB107.html</t>
  </si>
  <si>
    <t>LB108</t>
  </si>
  <si>
    <t>https://grouper.ieee.org/groups/802/15/pub/LB108/LB108.html</t>
  </si>
  <si>
    <t>LB109</t>
  </si>
  <si>
    <t>https://grouper.ieee.org/groups/802/15/pub/LB109/LB109.html</t>
  </si>
  <si>
    <t>LB110</t>
  </si>
  <si>
    <t>https://grouper.ieee.org/groups/802/15/pub/LB110/LB110.html</t>
  </si>
  <si>
    <t>LB111</t>
  </si>
  <si>
    <t>P802.15.3ma</t>
  </si>
  <si>
    <t>https://grouper.ieee.org/groups/802/15/pub/LB111/LB111.html</t>
  </si>
  <si>
    <t>LB112</t>
  </si>
  <si>
    <t>https://grouper.ieee.org/groups/802/15/pub/LB112/LB112.html</t>
  </si>
  <si>
    <t>LB113</t>
  </si>
  <si>
    <t>https://grouper.ieee.org/groups/802/15/pub/LB113/LB113.html</t>
  </si>
  <si>
    <t>LB114</t>
  </si>
  <si>
    <t>P802.15.3e</t>
  </si>
  <si>
    <t>https://grouper.ieee.org/groups/802/15/pub/LB114/LB114.html</t>
  </si>
  <si>
    <t>LB115</t>
  </si>
  <si>
    <t>LB116</t>
  </si>
  <si>
    <t>https://grouper.ieee.org/groups/802/15/pub/LB116/LB116.html</t>
  </si>
  <si>
    <t>LB117</t>
  </si>
  <si>
    <t>P802.15.4u</t>
  </si>
  <si>
    <t>https://grouper.ieee.org/groups/802/15/pub/LB117/LB117.html</t>
  </si>
  <si>
    <t>LB118</t>
  </si>
  <si>
    <t>https://grouper.ieee.org/groups/802/15/pub/LB118/LB118.html</t>
  </si>
  <si>
    <t>LB119</t>
  </si>
  <si>
    <t>https://grouper.ieee.org/groups/802/15/pub/LB119/LB119.html</t>
  </si>
  <si>
    <t>LB120</t>
  </si>
  <si>
    <t>https://grouper.ieee.org/groups/802/15/pub/LB120/LB120.html</t>
  </si>
  <si>
    <t>LB121</t>
  </si>
  <si>
    <t>https://grouper.ieee.org/groups/802/15/pub/LB121/LB121.html</t>
  </si>
  <si>
    <t>LB122</t>
  </si>
  <si>
    <t>P802.15.8</t>
  </si>
  <si>
    <t>https://grouper.ieee.org/groups/802/15/pub/LB122/LB122.html</t>
  </si>
  <si>
    <t>LB123</t>
  </si>
  <si>
    <t>P802.15.4t</t>
  </si>
  <si>
    <t>https://grouper.ieee.org/groups/802/15/pub/LB123/LB123.html</t>
  </si>
  <si>
    <t>LB124</t>
  </si>
  <si>
    <t>https://grouper.ieee.org/groups/802/15/pub/LB124/LB124.html</t>
  </si>
  <si>
    <t>LB125</t>
  </si>
  <si>
    <t>https://grouper.ieee.org/groups/802/15/pub/LB125/LB125.html</t>
  </si>
  <si>
    <t>LB126</t>
  </si>
  <si>
    <t>P802.15.4s</t>
  </si>
  <si>
    <t>https://grouper.ieee.org/groups/802/15/pub/LB126/LB126.html</t>
  </si>
  <si>
    <t>LB127</t>
  </si>
  <si>
    <t>P802.15.4v</t>
  </si>
  <si>
    <t>https://grouper.ieee.org/groups/802/15/pub/LB127/LB127.html</t>
  </si>
  <si>
    <t>LB128</t>
  </si>
  <si>
    <t>https://grouper.ieee.org/groups/802/15/pub/LB128/LB128.html</t>
  </si>
  <si>
    <t>LB129</t>
  </si>
  <si>
    <t>https://grouper.ieee.org/groups/802/15/pub/LB129/LB129.html</t>
  </si>
  <si>
    <t>LB130</t>
  </si>
  <si>
    <t>https://grouper.ieee.org/groups/802/15/pub/LB130/LB130.html</t>
  </si>
  <si>
    <t>LB131</t>
  </si>
  <si>
    <t>https://grouper.ieee.org/groups/802/15/pub/LB131/LB131.html</t>
  </si>
  <si>
    <t>LB132</t>
  </si>
  <si>
    <t>https://grouper.ieee.org/groups/802/15/pub/LB132/LB132.html</t>
  </si>
  <si>
    <t>LB133</t>
  </si>
  <si>
    <t>P802.15.3d</t>
  </si>
  <si>
    <t>https://grouper.ieee.org/groups/802/15/pub/LB133/LB133.html</t>
  </si>
  <si>
    <t>LB134</t>
  </si>
  <si>
    <t>https://grouper.ieee.org/groups/802/15/pub/LB134/LB134.html</t>
  </si>
  <si>
    <t>LB135</t>
  </si>
  <si>
    <t>https://grouper.ieee.org/groups/802/15/pub/LB135/LB135.html</t>
  </si>
  <si>
    <t>LB136</t>
  </si>
  <si>
    <t>https://grouper.ieee.org/groups/802/15/pub/LB136/LB136.html</t>
  </si>
  <si>
    <t>LB137</t>
  </si>
  <si>
    <t>https://grouper.ieee.org/groups/802/15/pub/LB137/LB137.html</t>
  </si>
  <si>
    <t>LB138</t>
  </si>
  <si>
    <t>https://grouper.ieee.org/groups/802/15/pub/LB138/LB138.html</t>
  </si>
  <si>
    <t>LB139</t>
  </si>
  <si>
    <t>P802.15.4-2015cor1</t>
  </si>
  <si>
    <t>https://grouper.ieee.org/groups/802/15/pub/LB139/LB139.html</t>
  </si>
  <si>
    <t>LB140</t>
  </si>
  <si>
    <t>P802.15.3f</t>
  </si>
  <si>
    <t>https://grouper.ieee.org/groups/802/15/pub/LB140/LB140.html</t>
  </si>
  <si>
    <t>LB141</t>
  </si>
  <si>
    <t>https://grouper.ieee.org/groups/802/15/pub/LB141/LB141.html</t>
  </si>
  <si>
    <t>LB142</t>
  </si>
  <si>
    <t>https://grouper.ieee.org/groups/802/15/pub/LB142/LB142.html</t>
  </si>
  <si>
    <t>LB143</t>
  </si>
  <si>
    <t>https://grouper.ieee.org/groups/802/15/pub/LB143/LB143.html</t>
  </si>
  <si>
    <t>LB144</t>
  </si>
  <si>
    <t>https://grouper.ieee.org/groups/802/15/pub/LB144/LB144.html</t>
  </si>
  <si>
    <t>LB145</t>
  </si>
  <si>
    <t>https://grouper.ieee.org/groups/802/15/pub/LB145/LB145.html</t>
  </si>
  <si>
    <t>LB146</t>
  </si>
  <si>
    <t>https://grouper.ieee.org/groups/802/15/pub/LB146/LB146.html</t>
  </si>
  <si>
    <t>LB147</t>
  </si>
  <si>
    <t>P802.15.7r1</t>
  </si>
  <si>
    <t>https://grouper.ieee.org/groups/802/15/pub/LB147/LB147.html</t>
  </si>
  <si>
    <t>LB148</t>
  </si>
  <si>
    <t>https://grouper.ieee.org/groups/802/15/pub/LB148/LB148.html</t>
  </si>
  <si>
    <t>LB149</t>
  </si>
  <si>
    <t>https://grouper.ieee.org/groups/802/15/pub/LB149/LB149.html</t>
  </si>
  <si>
    <t>LB150</t>
  </si>
  <si>
    <t>P802.15.4md</t>
  </si>
  <si>
    <t>https://grouper.ieee.org/groups/802/15/pub/LB150/LB150.html</t>
  </si>
  <si>
    <t>LB151</t>
  </si>
  <si>
    <t>P802.15.4x</t>
  </si>
  <si>
    <t>https://grouper.ieee.org/groups/802/15/pub/LB151/LB151.html</t>
  </si>
  <si>
    <t>LB152</t>
  </si>
  <si>
    <t>P802.15.10a</t>
  </si>
  <si>
    <t>https://grouper.ieee.org/groups/802/15/pub/LB152/LB152.html</t>
  </si>
  <si>
    <t>LB153</t>
  </si>
  <si>
    <t>https://grouper.ieee.org/groups/802/15/pub/LB153/LB153.html</t>
  </si>
  <si>
    <t>LB154</t>
  </si>
  <si>
    <t>https://grouper.ieee.org/groups/802/15/pub/LB154/LB154.html</t>
  </si>
  <si>
    <t>LB155</t>
  </si>
  <si>
    <t>P802.15.4w</t>
  </si>
  <si>
    <t>https://grouper.ieee.org/groups/802/15/pub/LB155/LB155.html</t>
  </si>
  <si>
    <t>LB156</t>
  </si>
  <si>
    <t>P802.15.4z</t>
  </si>
  <si>
    <t>https://grouper.ieee.org/groups/802/15/pub/LB156/LB156.html</t>
  </si>
  <si>
    <t>LB157</t>
  </si>
  <si>
    <t>https://grouper.ieee.org/groups/802/15/pub/LB157/LB157.html</t>
  </si>
  <si>
    <t>LB158</t>
  </si>
  <si>
    <t>https://grouper.ieee.org/groups/802/15/pub/LB158/LB158.html</t>
  </si>
  <si>
    <t>LB159</t>
  </si>
  <si>
    <t>https://grouper.ieee.org/groups/802/15/pub/LB159/LB159.html</t>
  </si>
  <si>
    <t>LB160</t>
  </si>
  <si>
    <t>https://grouper.ieee.org/groups/802/15/pub/LB160/LB160.html</t>
  </si>
  <si>
    <t>LB161</t>
  </si>
  <si>
    <t>https://grouper.ieee.org/groups/802/15/pub/LB161/LB161.html</t>
  </si>
  <si>
    <t>LB162</t>
  </si>
  <si>
    <t>https://grouper.ieee.org/groups/802/15/pub/LB162/LB162.html</t>
  </si>
  <si>
    <t>LB163</t>
  </si>
  <si>
    <t>https://grouper.ieee.org/groups/802/15/pub/LB163/LB163.html</t>
  </si>
  <si>
    <t>LB164</t>
  </si>
  <si>
    <t>https://grouper.ieee.org/groups/802/15/pub/LB164/LB164.html</t>
  </si>
  <si>
    <t>LB165</t>
  </si>
  <si>
    <t>https://grouper.ieee.org/groups/802/15/pub/LB165/LB165.html</t>
  </si>
  <si>
    <t>LB166</t>
  </si>
  <si>
    <t>P802.15.13</t>
  </si>
  <si>
    <t>https://grouper.ieee.org/groups/802/15/pub/LB166/LB166.html</t>
  </si>
  <si>
    <t>LB167</t>
  </si>
  <si>
    <t>P802.15.4y</t>
  </si>
  <si>
    <t>https://grouper.ieee.org/groups/802/15/pub/LB167/LB167.html</t>
  </si>
  <si>
    <t>LB168</t>
  </si>
  <si>
    <t>https://grouper.ieee.org/groups/802/15/pub/LB168/LB168.html</t>
  </si>
  <si>
    <t>LB169</t>
  </si>
  <si>
    <t>https://grouper.ieee.org/groups/802/15/pub/LB169/LB169.pdf</t>
  </si>
  <si>
    <t>LB170</t>
  </si>
  <si>
    <t>https://grouper.ieee.org/groups/802/15/pub/LB170/LB170.pdf</t>
  </si>
  <si>
    <t>LB171</t>
  </si>
  <si>
    <t>https://grouper.ieee.org/groups/802/15/pub/LB171/LB171.pdf</t>
  </si>
  <si>
    <t>LB172</t>
  </si>
  <si>
    <t>https://grouper.ieee.org/groups/802/15/pub/LB172/LB172.pdf</t>
  </si>
  <si>
    <t>LB173</t>
  </si>
  <si>
    <t>P802.15.12</t>
  </si>
  <si>
    <t>https://grouper.ieee.org/groups/802/15/pub/LB173/LB173.pdf</t>
  </si>
  <si>
    <t>LB174</t>
  </si>
  <si>
    <t>https://grouper.ieee.org/groups/802/15/pub/LB174/LB174.pdf</t>
  </si>
  <si>
    <t>LB175</t>
  </si>
  <si>
    <t>https://grouper.ieee.org/groups/802/15/pub/LB175/LB175.html</t>
  </si>
  <si>
    <t>LB176</t>
  </si>
  <si>
    <t>https://grouper.ieee.org/groups/802/15/pub/LB176/LB176.pdf</t>
  </si>
  <si>
    <t>LB177</t>
  </si>
  <si>
    <t>P802.15.4aa</t>
  </si>
  <si>
    <t>https://grouper.ieee.org/groups/802/15/pub/LB177/LB177.pdf</t>
  </si>
  <si>
    <t>LB178</t>
  </si>
  <si>
    <t>P802.15.9ma</t>
  </si>
  <si>
    <t>https://grouper.ieee.org/groups/802/15/pub/LB178/LB178.html</t>
  </si>
  <si>
    <t>LB179</t>
  </si>
  <si>
    <t>https://grouper.ieee.org/groups/802/15/pub/LB179/LB179.html</t>
  </si>
  <si>
    <t>LB180</t>
  </si>
  <si>
    <t>https://grouper.ieee.org/groups/802/15/pub/LB180/LB180.html</t>
  </si>
  <si>
    <t>LB181</t>
  </si>
  <si>
    <t>https://grouper.ieee.org/groups/802/15/pub/LB181/LB181.html</t>
  </si>
  <si>
    <t>LB182</t>
  </si>
  <si>
    <t>https://grouper.ieee.org/groups/802/15/pub/LB182/LB182.html</t>
  </si>
  <si>
    <t>LB183</t>
  </si>
  <si>
    <t>https://grouper.ieee.org/groups/802/15/pub/LB183/LB183.html</t>
  </si>
  <si>
    <t>LB184</t>
  </si>
  <si>
    <t>https://grouper.ieee.org/groups/802/15/pub/LB184/LB184.pdf</t>
  </si>
  <si>
    <t>LB185</t>
  </si>
  <si>
    <t>https://grouper.ieee.org/groups/802/15/pub/LB185/LB185.html</t>
  </si>
  <si>
    <t>LB186</t>
  </si>
  <si>
    <t>https://grouper.ieee.org/groups/802/15/pub/LB186/LB186.html</t>
  </si>
  <si>
    <t>LB187</t>
  </si>
  <si>
    <t>P802.15.4-2020cor1</t>
  </si>
  <si>
    <t>https://grouper.ieee.org/groups/802/15/pub/LB187/LB187.html</t>
  </si>
  <si>
    <t>LB188</t>
  </si>
  <si>
    <t>https://grouper.ieee.org/groups/802/15/pub/LB188/LB188.html</t>
  </si>
  <si>
    <t>LB189</t>
  </si>
  <si>
    <t>https://grouper.ieee.org/groups/802/15/pub/LB189/LB189.html</t>
  </si>
  <si>
    <t>LB190</t>
  </si>
  <si>
    <t>https://grouper.ieee.org/groups/802/15/pub/LB190/LB190.html</t>
  </si>
  <si>
    <t>LB191</t>
  </si>
  <si>
    <t>P802.15.3mb</t>
  </si>
  <si>
    <t>https://grouper.ieee.org/groups/802/15/pub/LB191/LB191.html</t>
  </si>
  <si>
    <t>LB192</t>
  </si>
  <si>
    <t>P802.15.7a</t>
  </si>
  <si>
    <t>https://grouper.ieee.org/groups/802/15/pub/LB192/LB192.html</t>
  </si>
  <si>
    <t>LB193</t>
  </si>
  <si>
    <t>https://grouper.ieee.org/groups/802/15/pub/LB193/LB193.html</t>
  </si>
  <si>
    <t>LB194</t>
  </si>
  <si>
    <t>https://grouper.ieee.org/groups/802/15/pub/LB194/LB194.html</t>
  </si>
  <si>
    <t>LB195</t>
  </si>
  <si>
    <t>https://grouper.ieee.org/groups/802/15/pub/LB195/LB195.html</t>
  </si>
  <si>
    <t>LB196</t>
  </si>
  <si>
    <t>https://grouper.ieee.org/groups/802/15/pub/LB196/LB196.html</t>
  </si>
  <si>
    <t>LB197</t>
  </si>
  <si>
    <t>P802.15.4me</t>
  </si>
  <si>
    <t>https://grouper.ieee.org/groups/802/15/pub/LB197/LB197.html</t>
  </si>
  <si>
    <t>LB198</t>
  </si>
  <si>
    <t>https://grouper.ieee.org/groups/802/15/pub/LB198/LB198.html</t>
  </si>
  <si>
    <t>LB199</t>
  </si>
  <si>
    <t>https://grouper.ieee.org/groups/802/15/pub/LB199/LB199.html</t>
  </si>
  <si>
    <t>LB200</t>
  </si>
  <si>
    <t>https://grouper.ieee.org/groups/802/15/pub/LB200/LB200.html</t>
  </si>
  <si>
    <t>LB201</t>
  </si>
  <si>
    <t>P802.14.16t</t>
  </si>
  <si>
    <t>https://grouper.ieee.org/groups/802/15/pub/LB201/LB201.html</t>
  </si>
  <si>
    <t>LB202</t>
  </si>
  <si>
    <t>https://grouper.ieee.org/groups/802/15/pub/LB202/LB202.html</t>
  </si>
  <si>
    <t>LB203</t>
  </si>
  <si>
    <t>https://grouper.ieee.org/groups/802/15/pub/LB203/LB203.html</t>
  </si>
  <si>
    <t>LB204</t>
  </si>
  <si>
    <t>https://grouper.ieee.org/groups/802/15/pub/LB204/LB204.html</t>
  </si>
  <si>
    <t>LB205</t>
  </si>
  <si>
    <t>https://grouper.ieee.org/groups/802/15/pub/LB205/LB205.html</t>
  </si>
  <si>
    <t>LB206</t>
  </si>
  <si>
    <t>802.15 submit P802.15.4ab to start LB</t>
  </si>
  <si>
    <t>https://grouper.ieee.org/groups/802/15/pub/LB206/LB206.html</t>
  </si>
  <si>
    <t>LB207</t>
  </si>
  <si>
    <t>P802.15.4ab</t>
  </si>
  <si>
    <t>https://grouper.ieee.org/groups/802/15/pub/LB207/LB207.html</t>
  </si>
  <si>
    <t>LB208</t>
  </si>
  <si>
    <t>https://grouper.ieee.org/groups/802/15/pub/LB208/LB208.html</t>
  </si>
  <si>
    <t>LB209</t>
  </si>
  <si>
    <t>P802.15.16t</t>
  </si>
  <si>
    <t>https://grouper.ieee.org/groups/802/15/pub/LB209/LB209.html</t>
  </si>
  <si>
    <t>802.15 ldrshp elections</t>
  </si>
  <si>
    <t>802.15 ops manual</t>
  </si>
  <si>
    <t>802.15 fwd resp to ISO/IEC JTC1 SC6</t>
  </si>
  <si>
    <t>LB210</t>
  </si>
  <si>
    <t>P802.15.6ma</t>
  </si>
  <si>
    <t>https://grouper.ieee.org/groups/802/15/pub/LB210/LB210.html</t>
  </si>
  <si>
    <t>15-24-0428-03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</si>
</sst>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d&quot;, &quot;mmmm\ dd&quot;, &quot;yyyy"/>
    <numFmt numFmtId="165" formatCode="yyyy\-mm\-dd"/>
    <numFmt numFmtId="166" formatCode="mm/dd/yy"/>
  </numFmts>
  <fonts count="9" x14ac:knownFonts="1">
    <font>
      <sz val="10"/>
      <name val="Arial"/>
      <family val="2"/>
      <charset val="1"/>
    </font>
    <font>
      <b/>
      <sz val="10"/>
      <color rgb="FF00660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sz val="10"/>
      <name val="Arial"/>
      <family val="2"/>
      <charset val="1"/>
    </font>
  </fonts>
  <fills count="4">
    <fill>
      <patternFill patternType="none"/>
    </fill>
    <fill>
      <patternFill patternType="gray125"/>
    </fill>
    <fill>
      <patternFill patternType="solid">
        <fgColor rgb="FFCCFFCC"/>
        <bgColor rgb="FFCCFFFF"/>
      </patternFill>
    </fill>
    <fill>
      <patternFill patternType="solid">
        <fgColor rgb="FF006600"/>
        <bgColor rgb="FF0033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4">
    <xf numFmtId="0" fontId="0" fillId="0" borderId="0"/>
    <xf numFmtId="0" fontId="8" fillId="0" borderId="0"/>
    <xf numFmtId="0" fontId="1" fillId="2" borderId="0" applyBorder="0" applyProtection="0"/>
    <xf numFmtId="0" fontId="8" fillId="3" borderId="0" applyBorder="0" applyProtection="0"/>
  </cellStyleXfs>
  <cellXfs count="27">
    <xf numFmtId="0" fontId="0" fillId="0" borderId="0" xfId="0"/>
    <xf numFmtId="0" fontId="5" fillId="0" borderId="2" xfId="1" applyFont="1" applyBorder="1" applyAlignment="1">
      <alignment vertical="top" wrapText="1"/>
    </xf>
    <xf numFmtId="0" fontId="8"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6" fillId="0" borderId="1"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8" fillId="0" borderId="3" xfId="1" applyBorder="1" applyAlignment="1">
      <alignment vertical="top" wrapText="1"/>
    </xf>
    <xf numFmtId="0" fontId="5" fillId="0" borderId="0" xfId="0" applyFont="1"/>
    <xf numFmtId="0" fontId="5" fillId="0" borderId="0" xfId="1" applyFont="1" applyAlignment="1">
      <alignment horizontal="left"/>
    </xf>
    <xf numFmtId="0" fontId="8" fillId="0" borderId="0" xfId="1" applyAlignment="1">
      <alignment wrapText="1"/>
    </xf>
    <xf numFmtId="0" fontId="0" fillId="0" borderId="0" xfId="0" applyAlignment="1">
      <alignment horizontal="left" wrapText="1"/>
    </xf>
    <xf numFmtId="3" fontId="0" fillId="0" borderId="0" xfId="0" applyNumberFormat="1"/>
    <xf numFmtId="0" fontId="7" fillId="0" borderId="0" xfId="0" applyFont="1" applyAlignment="1">
      <alignment wrapText="1"/>
    </xf>
    <xf numFmtId="0" fontId="7" fillId="0" borderId="0" xfId="0" applyFont="1" applyAlignment="1">
      <alignment horizontal="left" wrapText="1"/>
    </xf>
    <xf numFmtId="0" fontId="7" fillId="0" borderId="0" xfId="0" applyFont="1"/>
    <xf numFmtId="3" fontId="7" fillId="0" borderId="0" xfId="0" applyNumberFormat="1" applyFont="1"/>
    <xf numFmtId="165" fontId="0" fillId="0" borderId="0" xfId="0" applyNumberFormat="1"/>
    <xf numFmtId="166" fontId="0" fillId="0" borderId="0" xfId="0" applyNumberFormat="1"/>
    <xf numFmtId="0" fontId="5" fillId="0" borderId="2" xfId="1" applyFont="1" applyBorder="1" applyAlignment="1">
      <alignment vertical="top" wrapText="1"/>
    </xf>
    <xf numFmtId="0" fontId="5" fillId="0" borderId="2" xfId="1" applyFont="1" applyBorder="1" applyAlignment="1">
      <alignment horizontal="lef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cellXfs>
  <cellStyles count="4">
    <cellStyle name="Normal" xfId="0" builtinId="0"/>
    <cellStyle name="Normal 2" xfId="1" xr:uid="{00000000-0005-0000-0000-000006000000}"/>
    <cellStyle name="Perfect" xfId="2" xr:uid="{00000000-0005-0000-0000-000007000000}"/>
    <cellStyle name="Untitled1" xfId="3" xr:uid="{00000000-0005-0000-0000-000008000000}"/>
  </cellStyles>
  <dxfs count="7">
    <dxf>
      <font>
        <color rgb="FF996600"/>
      </font>
      <fill>
        <patternFill>
          <bgColor rgb="FFFFFFCC"/>
        </patternFill>
      </fill>
    </dxf>
    <dxf>
      <font>
        <b/>
        <color rgb="FF006600"/>
      </font>
      <fill>
        <patternFill>
          <bgColor rgb="FFCCFFCC"/>
        </patternFill>
      </fill>
    </dxf>
    <dxf>
      <font>
        <color rgb="FFCC0000"/>
      </font>
      <fill>
        <patternFill>
          <bgColor rgb="FFFFCCCC"/>
        </patternFill>
      </fill>
    </dxf>
    <dxf>
      <font>
        <b/>
        <color rgb="FFFFFFFF"/>
      </font>
      <fill>
        <patternFill>
          <bgColor rgb="FFCC0000"/>
        </patternFill>
      </fill>
    </dxf>
    <dxf>
      <font>
        <color rgb="FFCC0000"/>
      </font>
      <fill>
        <patternFill>
          <bgColor rgb="FFFFCCCC"/>
        </patternFill>
      </fill>
    </dxf>
    <dxf>
      <font>
        <color rgb="FFCC0000"/>
      </font>
      <fill>
        <patternFill>
          <bgColor rgb="FFFFCCCC"/>
        </patternFill>
      </fill>
    </dxf>
    <dxf>
      <font>
        <color rgb="FFCC0000"/>
      </font>
      <fill>
        <patternFill>
          <bgColor rgb="FFFFCCCC"/>
        </patternFill>
      </fill>
    </dxf>
  </dxfs>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ivinen@iki.fi"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grouper.ieee.org/groups/802/15/pub/LB210/LB21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topLeftCell="A7" zoomScale="120" zoomScaleNormal="120" workbookViewId="0">
      <selection activeCell="B9" sqref="B9:B12"/>
    </sheetView>
  </sheetViews>
  <sheetFormatPr defaultColWidth="11.5546875" defaultRowHeight="13.2" x14ac:dyDescent="0.25"/>
  <cols>
    <col min="1" max="1" width="3.5546875" customWidth="1"/>
    <col min="2" max="2" width="16.77734375" customWidth="1"/>
    <col min="3" max="3" width="81" customWidth="1"/>
    <col min="4" max="4" width="16" customWidth="1"/>
  </cols>
  <sheetData>
    <row r="1" spans="1:4" ht="25.2" x14ac:dyDescent="0.45">
      <c r="A1" s="2"/>
      <c r="B1" s="3" t="s">
        <v>0</v>
      </c>
      <c r="C1" s="4"/>
      <c r="D1" s="5" t="s">
        <v>515</v>
      </c>
    </row>
    <row r="2" spans="1:4" x14ac:dyDescent="0.25">
      <c r="A2" s="2"/>
      <c r="B2" s="2"/>
      <c r="C2" s="2"/>
      <c r="D2" s="2"/>
    </row>
    <row r="3" spans="1:4" ht="17.399999999999999" x14ac:dyDescent="0.3">
      <c r="A3" s="2"/>
      <c r="B3" s="2"/>
      <c r="C3" s="6" t="s">
        <v>1</v>
      </c>
      <c r="D3" s="2"/>
    </row>
    <row r="4" spans="1:4" ht="17.399999999999999" x14ac:dyDescent="0.3">
      <c r="A4" s="2"/>
      <c r="B4" s="2"/>
      <c r="C4" s="6" t="s">
        <v>2</v>
      </c>
      <c r="D4" s="2"/>
    </row>
    <row r="5" spans="1:4" ht="17.399999999999999" x14ac:dyDescent="0.3">
      <c r="A5" s="2"/>
      <c r="B5" s="6"/>
      <c r="C5" s="2"/>
      <c r="D5" s="2"/>
    </row>
    <row r="6" spans="1:4" ht="15" customHeight="1" x14ac:dyDescent="0.25">
      <c r="A6" s="2"/>
      <c r="B6" s="7" t="s">
        <v>3</v>
      </c>
      <c r="C6" s="24" t="s">
        <v>4</v>
      </c>
      <c r="D6" s="24"/>
    </row>
    <row r="7" spans="1:4" ht="17.399999999999999" customHeight="1" x14ac:dyDescent="0.25">
      <c r="A7" s="2"/>
      <c r="B7" s="7" t="s">
        <v>5</v>
      </c>
      <c r="C7" s="25" t="s">
        <v>6</v>
      </c>
      <c r="D7" s="25"/>
    </row>
    <row r="8" spans="1:4" ht="15" customHeight="1" x14ac:dyDescent="0.25">
      <c r="A8" s="2"/>
      <c r="B8" s="7" t="s">
        <v>7</v>
      </c>
      <c r="C8" s="26">
        <v>45562</v>
      </c>
      <c r="D8" s="26"/>
    </row>
    <row r="9" spans="1:4" ht="15" customHeight="1" x14ac:dyDescent="0.25">
      <c r="A9" s="2"/>
      <c r="B9" s="23" t="s">
        <v>8</v>
      </c>
      <c r="C9" s="7" t="s">
        <v>9</v>
      </c>
      <c r="D9" s="8" t="s">
        <v>10</v>
      </c>
    </row>
    <row r="10" spans="1:4" ht="15.6" x14ac:dyDescent="0.25">
      <c r="A10" s="2"/>
      <c r="B10" s="23"/>
      <c r="C10" s="9"/>
      <c r="D10" s="9"/>
    </row>
    <row r="11" spans="1:4" ht="15.6" x14ac:dyDescent="0.25">
      <c r="A11" s="2"/>
      <c r="B11" s="23"/>
      <c r="C11" s="9"/>
      <c r="D11" s="9"/>
    </row>
    <row r="12" spans="1:4" ht="15.6" x14ac:dyDescent="0.25">
      <c r="A12" s="2"/>
      <c r="B12" s="23"/>
      <c r="C12" s="10"/>
      <c r="D12" s="11"/>
    </row>
    <row r="13" spans="1:4" ht="15" customHeight="1" x14ac:dyDescent="0.3">
      <c r="A13" s="2"/>
      <c r="B13" s="23" t="s">
        <v>11</v>
      </c>
      <c r="C13" s="12"/>
      <c r="D13" s="7"/>
    </row>
    <row r="14" spans="1:4" ht="15.6" x14ac:dyDescent="0.3">
      <c r="A14" s="2"/>
      <c r="B14" s="23"/>
      <c r="C14" s="13"/>
      <c r="D14" s="2"/>
    </row>
    <row r="15" spans="1:4" ht="15" customHeight="1" x14ac:dyDescent="0.25">
      <c r="A15" s="2"/>
      <c r="B15" s="7" t="s">
        <v>12</v>
      </c>
      <c r="C15" s="23" t="s">
        <v>13</v>
      </c>
      <c r="D15" s="23"/>
    </row>
    <row r="16" spans="1:4" ht="15" customHeight="1" x14ac:dyDescent="0.25">
      <c r="A16" s="14"/>
      <c r="B16" s="7" t="s">
        <v>14</v>
      </c>
      <c r="C16" s="23" t="s">
        <v>15</v>
      </c>
      <c r="D16" s="23"/>
    </row>
    <row r="17" spans="1:4" ht="58.95" customHeight="1" x14ac:dyDescent="0.25">
      <c r="A17" s="14"/>
      <c r="B17" s="1" t="s">
        <v>16</v>
      </c>
      <c r="C17" s="23" t="s">
        <v>17</v>
      </c>
      <c r="D17" s="23"/>
    </row>
    <row r="18" spans="1:4" ht="51.45" customHeight="1" x14ac:dyDescent="0.25">
      <c r="A18" s="14"/>
      <c r="B18" s="10" t="s">
        <v>18</v>
      </c>
      <c r="C18" s="23" t="s">
        <v>19</v>
      </c>
      <c r="D18" s="23"/>
    </row>
  </sheetData>
  <mergeCells count="9">
    <mergeCell ref="C18:D18"/>
    <mergeCell ref="C6:D6"/>
    <mergeCell ref="C7:D7"/>
    <mergeCell ref="C8:D8"/>
    <mergeCell ref="B9:B12"/>
    <mergeCell ref="B13:B14"/>
    <mergeCell ref="C15:D15"/>
    <mergeCell ref="C16:D16"/>
    <mergeCell ref="C17:D17"/>
  </mergeCells>
  <hyperlinks>
    <hyperlink ref="D9" r:id="rId1" xr:uid="{00000000-0004-0000-0000-000000000000}"/>
  </hyperlink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11"/>
  <sheetViews>
    <sheetView tabSelected="1" zoomScale="120" zoomScaleNormal="120" workbookViewId="0">
      <pane xSplit="1" ySplit="1" topLeftCell="B198" activePane="bottomRight" state="frozen"/>
      <selection pane="topRight" activeCell="B1" sqref="B1"/>
      <selection pane="bottomLeft" activeCell="A191" sqref="A191"/>
      <selection pane="bottomRight" activeCell="A212" sqref="A212"/>
    </sheetView>
  </sheetViews>
  <sheetFormatPr defaultColWidth="11.5546875" defaultRowHeight="13.2" x14ac:dyDescent="0.25"/>
  <cols>
    <col min="1" max="1" width="8.33203125" customWidth="1"/>
    <col min="2" max="2" width="20.77734375" style="15" customWidth="1"/>
    <col min="3" max="3" width="5.21875" style="15" customWidth="1"/>
    <col min="6" max="6" width="4.109375" customWidth="1"/>
    <col min="7" max="7" width="6.44140625" customWidth="1"/>
    <col min="8" max="8" width="5.21875" style="16" customWidth="1"/>
    <col min="9" max="11" width="7.5546875" style="16" customWidth="1"/>
  </cols>
  <sheetData>
    <row r="1" spans="1:12" ht="26.4" x14ac:dyDescent="0.25">
      <c r="A1" s="17" t="s">
        <v>20</v>
      </c>
      <c r="B1" s="18" t="s">
        <v>21</v>
      </c>
      <c r="C1" s="18" t="s">
        <v>22</v>
      </c>
      <c r="D1" s="19" t="s">
        <v>23</v>
      </c>
      <c r="E1" s="19" t="s">
        <v>24</v>
      </c>
      <c r="F1" s="19" t="s">
        <v>25</v>
      </c>
      <c r="G1" s="19" t="s">
        <v>26</v>
      </c>
      <c r="H1" s="20" t="s">
        <v>27</v>
      </c>
      <c r="I1" s="20" t="s">
        <v>28</v>
      </c>
      <c r="J1" s="20" t="s">
        <v>29</v>
      </c>
      <c r="K1" s="20" t="s">
        <v>30</v>
      </c>
      <c r="L1" s="19" t="s">
        <v>31</v>
      </c>
    </row>
    <row r="2" spans="1:12" x14ac:dyDescent="0.25">
      <c r="A2" t="s">
        <v>32</v>
      </c>
      <c r="B2" s="15" t="s">
        <v>33</v>
      </c>
      <c r="C2" s="15" t="s">
        <v>34</v>
      </c>
      <c r="D2" s="21">
        <v>36475</v>
      </c>
      <c r="E2" s="21">
        <v>36517</v>
      </c>
      <c r="F2" s="16">
        <f t="shared" ref="F2:F65" si="0">E2-D2</f>
        <v>42</v>
      </c>
      <c r="G2" s="21" t="s">
        <v>35</v>
      </c>
      <c r="H2" s="16">
        <v>42</v>
      </c>
      <c r="I2" s="16">
        <v>18</v>
      </c>
      <c r="J2" s="16">
        <v>15</v>
      </c>
      <c r="K2" s="16">
        <v>2</v>
      </c>
      <c r="L2" s="22" t="s">
        <v>36</v>
      </c>
    </row>
    <row r="3" spans="1:12" x14ac:dyDescent="0.25">
      <c r="A3" t="s">
        <v>37</v>
      </c>
      <c r="B3" s="15" t="s">
        <v>33</v>
      </c>
      <c r="C3" s="15" t="s">
        <v>38</v>
      </c>
      <c r="D3" s="21">
        <v>36579</v>
      </c>
      <c r="E3" s="21">
        <v>36588</v>
      </c>
      <c r="F3" s="16">
        <f t="shared" si="0"/>
        <v>9</v>
      </c>
      <c r="G3" s="21" t="s">
        <v>39</v>
      </c>
      <c r="H3" s="16">
        <v>43</v>
      </c>
      <c r="I3" s="16">
        <v>34</v>
      </c>
      <c r="J3" s="16">
        <v>1</v>
      </c>
      <c r="K3" s="16">
        <v>2</v>
      </c>
      <c r="L3" t="s">
        <v>40</v>
      </c>
    </row>
    <row r="4" spans="1:12" x14ac:dyDescent="0.25">
      <c r="A4" t="s">
        <v>41</v>
      </c>
      <c r="B4" s="15" t="s">
        <v>33</v>
      </c>
      <c r="C4" s="15" t="s">
        <v>34</v>
      </c>
      <c r="D4" s="21">
        <v>36670</v>
      </c>
      <c r="E4" s="21">
        <v>36710</v>
      </c>
      <c r="F4" s="16">
        <f t="shared" si="0"/>
        <v>40</v>
      </c>
      <c r="G4" s="21" t="s">
        <v>35</v>
      </c>
      <c r="H4" s="16">
        <v>49</v>
      </c>
      <c r="I4" s="16">
        <v>18</v>
      </c>
      <c r="J4" s="16">
        <v>15</v>
      </c>
      <c r="K4" s="16">
        <v>0</v>
      </c>
      <c r="L4" t="s">
        <v>42</v>
      </c>
    </row>
    <row r="5" spans="1:12" x14ac:dyDescent="0.25">
      <c r="A5" t="s">
        <v>43</v>
      </c>
      <c r="B5" s="15" t="s">
        <v>44</v>
      </c>
      <c r="C5" s="15" t="s">
        <v>38</v>
      </c>
      <c r="D5" s="21">
        <v>36731</v>
      </c>
      <c r="E5" s="21">
        <v>36742</v>
      </c>
      <c r="F5" s="16">
        <f t="shared" si="0"/>
        <v>11</v>
      </c>
      <c r="G5" t="s">
        <v>39</v>
      </c>
      <c r="H5" s="16">
        <v>52</v>
      </c>
      <c r="I5" s="16">
        <v>32</v>
      </c>
      <c r="J5" s="16">
        <v>6</v>
      </c>
      <c r="K5" s="16">
        <v>7</v>
      </c>
      <c r="L5" t="s">
        <v>45</v>
      </c>
    </row>
    <row r="6" spans="1:12" x14ac:dyDescent="0.25">
      <c r="A6" t="s">
        <v>46</v>
      </c>
      <c r="B6" s="15" t="s">
        <v>44</v>
      </c>
      <c r="C6" s="15" t="s">
        <v>38</v>
      </c>
      <c r="D6" s="21">
        <v>36766</v>
      </c>
      <c r="E6" s="21">
        <v>36777</v>
      </c>
      <c r="F6" s="16">
        <f t="shared" si="0"/>
        <v>11</v>
      </c>
      <c r="G6" t="s">
        <v>39</v>
      </c>
      <c r="H6" s="16">
        <v>52</v>
      </c>
      <c r="I6" s="16">
        <v>31</v>
      </c>
      <c r="J6" s="16">
        <v>2</v>
      </c>
      <c r="K6" s="16">
        <v>1</v>
      </c>
      <c r="L6" t="s">
        <v>47</v>
      </c>
    </row>
    <row r="7" spans="1:12" x14ac:dyDescent="0.25">
      <c r="A7" t="s">
        <v>48</v>
      </c>
      <c r="B7" s="15" t="s">
        <v>33</v>
      </c>
      <c r="C7" s="15" t="s">
        <v>38</v>
      </c>
      <c r="D7" s="21">
        <v>36861</v>
      </c>
      <c r="E7" s="21">
        <v>36875</v>
      </c>
      <c r="F7" s="16">
        <f t="shared" si="0"/>
        <v>14</v>
      </c>
      <c r="G7" t="s">
        <v>39</v>
      </c>
      <c r="H7" s="16">
        <v>74</v>
      </c>
      <c r="I7" s="16">
        <v>51</v>
      </c>
      <c r="J7" s="16">
        <v>4</v>
      </c>
      <c r="K7" s="16">
        <v>4</v>
      </c>
      <c r="L7" t="s">
        <v>49</v>
      </c>
    </row>
    <row r="8" spans="1:12" x14ac:dyDescent="0.25">
      <c r="A8" t="s">
        <v>50</v>
      </c>
      <c r="B8" s="15">
        <v>802.15</v>
      </c>
      <c r="C8" s="15" t="s">
        <v>51</v>
      </c>
      <c r="D8" s="21">
        <v>36915</v>
      </c>
      <c r="E8" s="21">
        <v>36924</v>
      </c>
      <c r="F8" s="16">
        <f t="shared" si="0"/>
        <v>9</v>
      </c>
      <c r="G8" t="s">
        <v>35</v>
      </c>
      <c r="H8" s="16">
        <v>74</v>
      </c>
      <c r="I8" s="16" t="str">
        <f>"18/27/27"</f>
        <v>18/27/27</v>
      </c>
      <c r="J8" s="16" t="str">
        <f>"15/10/10"</f>
        <v>15/10/10</v>
      </c>
      <c r="K8" s="16" t="str">
        <f>"8/4/4"</f>
        <v>8/4/4</v>
      </c>
      <c r="L8" t="s">
        <v>52</v>
      </c>
    </row>
    <row r="9" spans="1:12" x14ac:dyDescent="0.25">
      <c r="A9" t="s">
        <v>53</v>
      </c>
      <c r="B9" s="15" t="s">
        <v>33</v>
      </c>
      <c r="C9" s="15" t="s">
        <v>34</v>
      </c>
      <c r="D9" s="21">
        <v>36931</v>
      </c>
      <c r="E9" s="21">
        <v>36961</v>
      </c>
      <c r="F9" s="16">
        <f t="shared" si="0"/>
        <v>30</v>
      </c>
      <c r="G9" t="s">
        <v>39</v>
      </c>
      <c r="H9" s="16">
        <v>74</v>
      </c>
      <c r="I9" s="16">
        <v>46</v>
      </c>
      <c r="J9" s="16">
        <v>4</v>
      </c>
      <c r="K9" s="16">
        <v>1</v>
      </c>
      <c r="L9" t="s">
        <v>54</v>
      </c>
    </row>
    <row r="10" spans="1:12" x14ac:dyDescent="0.25">
      <c r="A10" t="s">
        <v>55</v>
      </c>
      <c r="B10" s="15" t="s">
        <v>56</v>
      </c>
      <c r="F10" s="16">
        <f t="shared" si="0"/>
        <v>0</v>
      </c>
    </row>
    <row r="11" spans="1:12" x14ac:dyDescent="0.25">
      <c r="A11" t="s">
        <v>57</v>
      </c>
      <c r="B11" s="15" t="s">
        <v>33</v>
      </c>
      <c r="C11" s="15" t="s">
        <v>51</v>
      </c>
      <c r="D11" s="21">
        <v>36990</v>
      </c>
      <c r="E11" s="21">
        <v>37000</v>
      </c>
      <c r="F11" s="16">
        <f t="shared" si="0"/>
        <v>10</v>
      </c>
      <c r="G11" t="s">
        <v>39</v>
      </c>
      <c r="H11" s="16">
        <v>74</v>
      </c>
      <c r="I11" s="16">
        <v>55</v>
      </c>
      <c r="J11" s="16">
        <v>2</v>
      </c>
      <c r="K11" s="16">
        <v>1</v>
      </c>
      <c r="L11" t="s">
        <v>58</v>
      </c>
    </row>
    <row r="12" spans="1:12" x14ac:dyDescent="0.25">
      <c r="A12" t="s">
        <v>59</v>
      </c>
      <c r="B12" s="15" t="s">
        <v>33</v>
      </c>
      <c r="C12" s="15" t="s">
        <v>51</v>
      </c>
      <c r="D12" s="21">
        <v>37067</v>
      </c>
      <c r="E12" s="21">
        <v>37077</v>
      </c>
      <c r="F12" s="16">
        <f t="shared" si="0"/>
        <v>10</v>
      </c>
      <c r="G12" t="s">
        <v>39</v>
      </c>
      <c r="H12" s="16">
        <v>74</v>
      </c>
      <c r="I12" s="16">
        <v>57</v>
      </c>
      <c r="J12" s="16">
        <v>1</v>
      </c>
      <c r="K12" s="16">
        <v>1</v>
      </c>
      <c r="L12" t="s">
        <v>60</v>
      </c>
    </row>
    <row r="13" spans="1:12" x14ac:dyDescent="0.25">
      <c r="A13" t="s">
        <v>61</v>
      </c>
      <c r="B13" s="15" t="s">
        <v>44</v>
      </c>
      <c r="C13" s="15" t="s">
        <v>34</v>
      </c>
      <c r="D13" s="21">
        <v>37232</v>
      </c>
      <c r="E13" s="21">
        <v>37272</v>
      </c>
      <c r="F13" s="16">
        <f t="shared" si="0"/>
        <v>40</v>
      </c>
      <c r="L13" t="s">
        <v>62</v>
      </c>
    </row>
    <row r="14" spans="1:12" x14ac:dyDescent="0.25">
      <c r="A14" t="s">
        <v>63</v>
      </c>
      <c r="B14" s="15" t="s">
        <v>64</v>
      </c>
      <c r="C14" s="15" t="s">
        <v>34</v>
      </c>
      <c r="D14" s="21">
        <v>37232</v>
      </c>
      <c r="E14" s="21">
        <v>37272</v>
      </c>
      <c r="F14" s="16">
        <f t="shared" si="0"/>
        <v>40</v>
      </c>
      <c r="L14" t="s">
        <v>65</v>
      </c>
    </row>
    <row r="15" spans="1:12" x14ac:dyDescent="0.25">
      <c r="A15" t="s">
        <v>66</v>
      </c>
      <c r="B15" s="15" t="s">
        <v>56</v>
      </c>
      <c r="C15" s="15" t="s">
        <v>34</v>
      </c>
      <c r="D15" s="21">
        <v>37337</v>
      </c>
      <c r="E15" s="21">
        <v>37377</v>
      </c>
      <c r="F15" s="16">
        <f t="shared" si="0"/>
        <v>40</v>
      </c>
      <c r="L15" t="s">
        <v>67</v>
      </c>
    </row>
    <row r="16" spans="1:12" x14ac:dyDescent="0.25">
      <c r="A16" t="s">
        <v>68</v>
      </c>
      <c r="B16" s="15" t="s">
        <v>64</v>
      </c>
      <c r="C16" s="15" t="s">
        <v>69</v>
      </c>
      <c r="D16" s="21">
        <v>37362</v>
      </c>
      <c r="E16" s="21">
        <v>37382</v>
      </c>
      <c r="F16" s="16">
        <f t="shared" si="0"/>
        <v>20</v>
      </c>
      <c r="L16" t="s">
        <v>70</v>
      </c>
    </row>
    <row r="17" spans="1:12" x14ac:dyDescent="0.25">
      <c r="A17" t="s">
        <v>71</v>
      </c>
      <c r="B17" s="15" t="s">
        <v>44</v>
      </c>
      <c r="C17" s="15" t="s">
        <v>38</v>
      </c>
      <c r="D17" s="21">
        <v>37369</v>
      </c>
      <c r="E17" s="21">
        <v>37388</v>
      </c>
      <c r="F17" s="16">
        <f t="shared" si="0"/>
        <v>19</v>
      </c>
      <c r="L17" t="s">
        <v>72</v>
      </c>
    </row>
    <row r="18" spans="1:12" x14ac:dyDescent="0.25">
      <c r="A18" t="s">
        <v>73</v>
      </c>
      <c r="B18" s="15" t="s">
        <v>44</v>
      </c>
      <c r="C18" s="15" t="s">
        <v>69</v>
      </c>
      <c r="D18" s="21">
        <v>37419</v>
      </c>
      <c r="E18" s="21">
        <v>37439</v>
      </c>
      <c r="F18" s="16">
        <f t="shared" si="0"/>
        <v>20</v>
      </c>
      <c r="L18" t="s">
        <v>74</v>
      </c>
    </row>
    <row r="19" spans="1:12" x14ac:dyDescent="0.25">
      <c r="A19" t="s">
        <v>75</v>
      </c>
      <c r="B19" s="15" t="s">
        <v>64</v>
      </c>
      <c r="C19" s="15" t="s">
        <v>69</v>
      </c>
      <c r="D19" s="21">
        <v>37434</v>
      </c>
      <c r="E19" s="21">
        <v>37444</v>
      </c>
      <c r="F19" s="16">
        <f t="shared" si="0"/>
        <v>10</v>
      </c>
      <c r="L19" t="s">
        <v>76</v>
      </c>
    </row>
    <row r="20" spans="1:12" x14ac:dyDescent="0.25">
      <c r="A20" t="s">
        <v>77</v>
      </c>
      <c r="B20" s="15" t="s">
        <v>44</v>
      </c>
      <c r="C20" s="15" t="s">
        <v>69</v>
      </c>
      <c r="D20" s="21">
        <v>37487</v>
      </c>
      <c r="E20" s="21">
        <v>37507</v>
      </c>
      <c r="F20" s="16">
        <f t="shared" si="0"/>
        <v>20</v>
      </c>
      <c r="L20" t="s">
        <v>78</v>
      </c>
    </row>
    <row r="21" spans="1:12" x14ac:dyDescent="0.25">
      <c r="A21" t="s">
        <v>79</v>
      </c>
      <c r="B21" s="15" t="s">
        <v>64</v>
      </c>
      <c r="C21" s="15" t="s">
        <v>69</v>
      </c>
      <c r="D21" s="21">
        <v>37491</v>
      </c>
      <c r="E21" s="21">
        <v>37501</v>
      </c>
      <c r="F21" s="16">
        <f t="shared" si="0"/>
        <v>10</v>
      </c>
      <c r="L21" t="s">
        <v>80</v>
      </c>
    </row>
    <row r="22" spans="1:12" x14ac:dyDescent="0.25">
      <c r="A22" t="s">
        <v>81</v>
      </c>
      <c r="B22" s="15" t="s">
        <v>56</v>
      </c>
      <c r="C22" s="15" t="s">
        <v>69</v>
      </c>
      <c r="D22" s="21">
        <v>37543</v>
      </c>
      <c r="E22" s="21">
        <v>37558</v>
      </c>
      <c r="F22" s="16">
        <f t="shared" si="0"/>
        <v>15</v>
      </c>
      <c r="L22" t="s">
        <v>82</v>
      </c>
    </row>
    <row r="23" spans="1:12" x14ac:dyDescent="0.25">
      <c r="A23" t="s">
        <v>83</v>
      </c>
      <c r="B23" s="15" t="s">
        <v>44</v>
      </c>
      <c r="C23" s="15" t="s">
        <v>69</v>
      </c>
      <c r="D23" s="21">
        <v>37560</v>
      </c>
      <c r="E23" s="21">
        <v>37570</v>
      </c>
      <c r="F23" s="16">
        <f t="shared" si="0"/>
        <v>10</v>
      </c>
      <c r="L23" t="s">
        <v>84</v>
      </c>
    </row>
    <row r="24" spans="1:12" x14ac:dyDescent="0.25">
      <c r="A24" t="s">
        <v>85</v>
      </c>
      <c r="B24" s="15" t="s">
        <v>56</v>
      </c>
      <c r="C24" s="15" t="s">
        <v>69</v>
      </c>
      <c r="D24" s="21">
        <v>37610</v>
      </c>
      <c r="E24" s="21">
        <v>37629</v>
      </c>
      <c r="F24" s="16">
        <f t="shared" si="0"/>
        <v>19</v>
      </c>
      <c r="L24" t="s">
        <v>86</v>
      </c>
    </row>
    <row r="25" spans="1:12" x14ac:dyDescent="0.25">
      <c r="A25" t="s">
        <v>87</v>
      </c>
      <c r="F25" s="16">
        <f t="shared" si="0"/>
        <v>0</v>
      </c>
    </row>
    <row r="26" spans="1:12" x14ac:dyDescent="0.25">
      <c r="A26" t="s">
        <v>88</v>
      </c>
      <c r="B26" s="15" t="s">
        <v>89</v>
      </c>
      <c r="C26" s="15" t="s">
        <v>34</v>
      </c>
      <c r="D26" s="21">
        <v>37998</v>
      </c>
      <c r="E26" s="21">
        <v>38030</v>
      </c>
      <c r="F26" s="16">
        <f t="shared" si="0"/>
        <v>32</v>
      </c>
      <c r="L26" t="s">
        <v>90</v>
      </c>
    </row>
    <row r="27" spans="1:12" x14ac:dyDescent="0.25">
      <c r="A27" t="s">
        <v>91</v>
      </c>
      <c r="B27" s="15" t="s">
        <v>89</v>
      </c>
      <c r="C27" s="15" t="s">
        <v>69</v>
      </c>
      <c r="D27" s="21">
        <v>38093</v>
      </c>
      <c r="E27" s="21">
        <v>38108</v>
      </c>
      <c r="F27" s="16">
        <f t="shared" si="0"/>
        <v>15</v>
      </c>
      <c r="L27" t="s">
        <v>92</v>
      </c>
    </row>
    <row r="28" spans="1:12" x14ac:dyDescent="0.25">
      <c r="A28" t="s">
        <v>93</v>
      </c>
      <c r="B28" s="15" t="s">
        <v>89</v>
      </c>
      <c r="C28" s="15" t="s">
        <v>69</v>
      </c>
      <c r="D28" s="21">
        <v>38147</v>
      </c>
      <c r="E28" s="21">
        <v>38163</v>
      </c>
      <c r="F28" s="16">
        <f t="shared" si="0"/>
        <v>16</v>
      </c>
      <c r="L28" t="s">
        <v>94</v>
      </c>
    </row>
    <row r="29" spans="1:12" x14ac:dyDescent="0.25">
      <c r="A29" t="s">
        <v>95</v>
      </c>
      <c r="B29" s="15" t="s">
        <v>96</v>
      </c>
      <c r="C29" s="15" t="s">
        <v>34</v>
      </c>
      <c r="D29" s="21">
        <v>38380</v>
      </c>
      <c r="E29" s="21">
        <v>38420</v>
      </c>
      <c r="F29" s="16">
        <f t="shared" si="0"/>
        <v>40</v>
      </c>
      <c r="L29" t="s">
        <v>97</v>
      </c>
    </row>
    <row r="30" spans="1:12" x14ac:dyDescent="0.25">
      <c r="A30" t="s">
        <v>98</v>
      </c>
      <c r="B30" s="15" t="s">
        <v>99</v>
      </c>
      <c r="C30" s="15" t="s">
        <v>34</v>
      </c>
      <c r="D30" s="21">
        <v>38380</v>
      </c>
      <c r="E30" s="21">
        <v>38420</v>
      </c>
      <c r="F30" s="16">
        <f t="shared" si="0"/>
        <v>40</v>
      </c>
      <c r="L30" t="s">
        <v>100</v>
      </c>
    </row>
    <row r="31" spans="1:12" x14ac:dyDescent="0.25">
      <c r="A31" t="s">
        <v>101</v>
      </c>
      <c r="B31" s="15" t="s">
        <v>99</v>
      </c>
      <c r="C31" s="15" t="s">
        <v>69</v>
      </c>
      <c r="D31" s="21">
        <v>38520</v>
      </c>
      <c r="E31" s="21">
        <v>38535</v>
      </c>
      <c r="F31" s="16">
        <f t="shared" si="0"/>
        <v>15</v>
      </c>
      <c r="L31" t="s">
        <v>102</v>
      </c>
    </row>
    <row r="32" spans="1:12" x14ac:dyDescent="0.25">
      <c r="A32" t="s">
        <v>103</v>
      </c>
      <c r="B32" s="15" t="s">
        <v>96</v>
      </c>
      <c r="C32" s="15" t="s">
        <v>69</v>
      </c>
      <c r="D32" s="21">
        <v>38532</v>
      </c>
      <c r="E32" s="21">
        <v>38547</v>
      </c>
      <c r="F32" s="16">
        <f t="shared" si="0"/>
        <v>15</v>
      </c>
      <c r="L32" t="s">
        <v>104</v>
      </c>
    </row>
    <row r="33" spans="1:12" x14ac:dyDescent="0.25">
      <c r="A33" t="s">
        <v>105</v>
      </c>
      <c r="B33" s="15" t="s">
        <v>96</v>
      </c>
      <c r="C33" s="15" t="s">
        <v>69</v>
      </c>
      <c r="D33" s="21">
        <v>38655</v>
      </c>
      <c r="E33" s="21">
        <v>38670</v>
      </c>
      <c r="F33" s="16">
        <f t="shared" si="0"/>
        <v>15</v>
      </c>
      <c r="L33" t="s">
        <v>106</v>
      </c>
    </row>
    <row r="34" spans="1:12" x14ac:dyDescent="0.25">
      <c r="A34" t="s">
        <v>107</v>
      </c>
      <c r="B34" s="15" t="s">
        <v>108</v>
      </c>
      <c r="C34" s="15" t="s">
        <v>34</v>
      </c>
      <c r="D34" s="21">
        <v>38692</v>
      </c>
      <c r="E34" s="21">
        <v>38732</v>
      </c>
      <c r="F34" s="16">
        <f t="shared" si="0"/>
        <v>40</v>
      </c>
      <c r="L34" t="s">
        <v>109</v>
      </c>
    </row>
    <row r="35" spans="1:12" x14ac:dyDescent="0.25">
      <c r="A35" t="s">
        <v>110</v>
      </c>
      <c r="B35" s="15" t="s">
        <v>108</v>
      </c>
      <c r="C35" s="15" t="s">
        <v>69</v>
      </c>
      <c r="D35" s="21">
        <v>38834</v>
      </c>
      <c r="E35" s="21">
        <v>38849</v>
      </c>
      <c r="F35" s="16">
        <f t="shared" si="0"/>
        <v>15</v>
      </c>
      <c r="L35" t="s">
        <v>111</v>
      </c>
    </row>
    <row r="36" spans="1:12" x14ac:dyDescent="0.25">
      <c r="A36" t="s">
        <v>112</v>
      </c>
      <c r="B36" s="15" t="s">
        <v>108</v>
      </c>
      <c r="C36" s="15" t="s">
        <v>69</v>
      </c>
      <c r="D36" s="21">
        <v>38897</v>
      </c>
      <c r="E36" s="21">
        <v>38912</v>
      </c>
      <c r="F36" s="16">
        <f t="shared" si="0"/>
        <v>15</v>
      </c>
      <c r="L36" t="s">
        <v>113</v>
      </c>
    </row>
    <row r="37" spans="1:12" x14ac:dyDescent="0.25">
      <c r="A37" t="s">
        <v>114</v>
      </c>
      <c r="B37" s="15" t="s">
        <v>108</v>
      </c>
      <c r="C37" s="15" t="s">
        <v>69</v>
      </c>
      <c r="D37" s="21">
        <v>38938</v>
      </c>
      <c r="E37" s="21">
        <v>38953</v>
      </c>
      <c r="F37" s="16">
        <f t="shared" si="0"/>
        <v>15</v>
      </c>
      <c r="L37" t="s">
        <v>115</v>
      </c>
    </row>
    <row r="38" spans="1:12" x14ac:dyDescent="0.25">
      <c r="A38" t="s">
        <v>116</v>
      </c>
      <c r="F38" s="16">
        <f t="shared" si="0"/>
        <v>0</v>
      </c>
    </row>
    <row r="39" spans="1:12" x14ac:dyDescent="0.25">
      <c r="A39" t="s">
        <v>117</v>
      </c>
      <c r="B39" s="15" t="s">
        <v>118</v>
      </c>
      <c r="C39" s="15" t="s">
        <v>34</v>
      </c>
      <c r="D39" s="21">
        <v>39421</v>
      </c>
      <c r="E39" s="21">
        <v>39461</v>
      </c>
      <c r="F39" s="16">
        <f t="shared" si="0"/>
        <v>40</v>
      </c>
      <c r="L39" t="s">
        <v>119</v>
      </c>
    </row>
    <row r="40" spans="1:12" x14ac:dyDescent="0.25">
      <c r="A40" t="s">
        <v>120</v>
      </c>
      <c r="B40" s="15" t="s">
        <v>121</v>
      </c>
      <c r="C40" s="15" t="s">
        <v>34</v>
      </c>
      <c r="D40" s="21">
        <v>39531</v>
      </c>
      <c r="E40" s="21">
        <v>39571</v>
      </c>
      <c r="F40" s="16">
        <f t="shared" si="0"/>
        <v>40</v>
      </c>
      <c r="L40" t="s">
        <v>122</v>
      </c>
    </row>
    <row r="41" spans="1:12" x14ac:dyDescent="0.25">
      <c r="A41" t="s">
        <v>123</v>
      </c>
      <c r="B41" s="15" t="s">
        <v>118</v>
      </c>
      <c r="C41" s="15" t="s">
        <v>69</v>
      </c>
      <c r="D41" s="21">
        <v>39591</v>
      </c>
      <c r="E41" s="21">
        <v>39606</v>
      </c>
      <c r="F41" s="16">
        <f t="shared" si="0"/>
        <v>15</v>
      </c>
      <c r="L41" t="s">
        <v>124</v>
      </c>
    </row>
    <row r="42" spans="1:12" x14ac:dyDescent="0.25">
      <c r="A42" t="s">
        <v>125</v>
      </c>
      <c r="B42" s="15" t="s">
        <v>126</v>
      </c>
      <c r="C42" s="15" t="s">
        <v>34</v>
      </c>
      <c r="D42" s="21">
        <v>39598</v>
      </c>
      <c r="E42" s="21">
        <v>39638</v>
      </c>
      <c r="F42" s="16">
        <f t="shared" si="0"/>
        <v>40</v>
      </c>
      <c r="L42" t="s">
        <v>127</v>
      </c>
    </row>
    <row r="43" spans="1:12" x14ac:dyDescent="0.25">
      <c r="A43" t="s">
        <v>128</v>
      </c>
      <c r="B43" s="15" t="s">
        <v>121</v>
      </c>
      <c r="C43" s="15" t="s">
        <v>69</v>
      </c>
      <c r="D43" s="21">
        <v>39605</v>
      </c>
      <c r="E43" s="21">
        <v>39620</v>
      </c>
      <c r="F43" s="16">
        <f t="shared" si="0"/>
        <v>15</v>
      </c>
      <c r="L43" t="s">
        <v>129</v>
      </c>
    </row>
    <row r="44" spans="1:12" x14ac:dyDescent="0.25">
      <c r="A44" t="s">
        <v>130</v>
      </c>
      <c r="B44" s="15" t="s">
        <v>131</v>
      </c>
      <c r="C44" s="15" t="s">
        <v>34</v>
      </c>
      <c r="D44" s="21">
        <v>39609</v>
      </c>
      <c r="E44" s="21">
        <v>39639</v>
      </c>
      <c r="F44" s="16">
        <f t="shared" si="0"/>
        <v>30</v>
      </c>
      <c r="L44" t="s">
        <v>132</v>
      </c>
    </row>
    <row r="45" spans="1:12" x14ac:dyDescent="0.25">
      <c r="A45" t="s">
        <v>133</v>
      </c>
      <c r="B45" s="15" t="s">
        <v>118</v>
      </c>
      <c r="C45" s="15" t="s">
        <v>69</v>
      </c>
      <c r="D45" s="21">
        <v>39645</v>
      </c>
      <c r="E45" s="21">
        <v>39660</v>
      </c>
      <c r="F45" s="16">
        <f t="shared" si="0"/>
        <v>15</v>
      </c>
      <c r="L45" t="s">
        <v>134</v>
      </c>
    </row>
    <row r="46" spans="1:12" x14ac:dyDescent="0.25">
      <c r="A46" t="s">
        <v>135</v>
      </c>
      <c r="B46" s="15" t="s">
        <v>126</v>
      </c>
      <c r="C46" s="15" t="s">
        <v>69</v>
      </c>
      <c r="D46" s="21">
        <v>39684</v>
      </c>
      <c r="E46" s="21">
        <v>39697</v>
      </c>
      <c r="F46" s="16">
        <f t="shared" si="0"/>
        <v>13</v>
      </c>
      <c r="L46" t="s">
        <v>136</v>
      </c>
    </row>
    <row r="47" spans="1:12" x14ac:dyDescent="0.25">
      <c r="A47" t="s">
        <v>137</v>
      </c>
      <c r="B47" s="15" t="s">
        <v>138</v>
      </c>
      <c r="C47" s="15" t="s">
        <v>51</v>
      </c>
      <c r="D47" s="21">
        <v>39713</v>
      </c>
      <c r="E47" s="21">
        <v>39723</v>
      </c>
      <c r="F47" s="16">
        <f t="shared" si="0"/>
        <v>10</v>
      </c>
      <c r="L47" t="s">
        <v>139</v>
      </c>
    </row>
    <row r="48" spans="1:12" x14ac:dyDescent="0.25">
      <c r="A48" t="s">
        <v>140</v>
      </c>
      <c r="B48" s="15" t="s">
        <v>131</v>
      </c>
      <c r="C48" s="15" t="s">
        <v>69</v>
      </c>
      <c r="D48" s="21">
        <v>39745</v>
      </c>
      <c r="E48" s="21">
        <v>39755</v>
      </c>
      <c r="F48" s="16">
        <f t="shared" si="0"/>
        <v>10</v>
      </c>
      <c r="L48" t="s">
        <v>141</v>
      </c>
    </row>
    <row r="49" spans="1:12" x14ac:dyDescent="0.25">
      <c r="A49" t="s">
        <v>142</v>
      </c>
      <c r="B49" s="15" t="s">
        <v>131</v>
      </c>
      <c r="C49" s="15" t="s">
        <v>69</v>
      </c>
      <c r="D49" s="21">
        <v>39813</v>
      </c>
      <c r="E49" s="21">
        <v>39823</v>
      </c>
      <c r="F49" s="16">
        <f t="shared" si="0"/>
        <v>10</v>
      </c>
      <c r="L49" t="s">
        <v>143</v>
      </c>
    </row>
    <row r="50" spans="1:12" x14ac:dyDescent="0.25">
      <c r="A50" t="s">
        <v>144</v>
      </c>
      <c r="B50" s="15" t="s">
        <v>131</v>
      </c>
      <c r="C50" s="15" t="s">
        <v>69</v>
      </c>
      <c r="D50" s="21">
        <v>39850</v>
      </c>
      <c r="E50" s="21">
        <v>39860</v>
      </c>
      <c r="F50" s="16">
        <f t="shared" si="0"/>
        <v>10</v>
      </c>
      <c r="L50" t="s">
        <v>145</v>
      </c>
    </row>
    <row r="51" spans="1:12" x14ac:dyDescent="0.25">
      <c r="A51" t="s">
        <v>146</v>
      </c>
      <c r="B51" s="15" t="s">
        <v>147</v>
      </c>
      <c r="C51" s="15" t="s">
        <v>34</v>
      </c>
      <c r="D51" s="21">
        <v>40236</v>
      </c>
      <c r="E51" s="21">
        <v>40275</v>
      </c>
      <c r="F51" s="16">
        <f t="shared" si="0"/>
        <v>39</v>
      </c>
      <c r="L51" t="s">
        <v>148</v>
      </c>
    </row>
    <row r="52" spans="1:12" x14ac:dyDescent="0.25">
      <c r="A52" t="s">
        <v>149</v>
      </c>
      <c r="B52" s="15" t="s">
        <v>138</v>
      </c>
      <c r="C52" s="15" t="s">
        <v>34</v>
      </c>
      <c r="D52" s="21">
        <v>40270</v>
      </c>
      <c r="E52" s="21">
        <v>40310</v>
      </c>
      <c r="F52" s="16">
        <f t="shared" si="0"/>
        <v>40</v>
      </c>
      <c r="L52" t="s">
        <v>150</v>
      </c>
    </row>
    <row r="53" spans="1:12" x14ac:dyDescent="0.25">
      <c r="A53" t="s">
        <v>151</v>
      </c>
      <c r="B53" s="15" t="s">
        <v>152</v>
      </c>
      <c r="C53" s="15" t="s">
        <v>34</v>
      </c>
      <c r="D53" s="21">
        <v>40271</v>
      </c>
      <c r="E53" s="21">
        <v>40311</v>
      </c>
      <c r="F53" s="16">
        <f t="shared" si="0"/>
        <v>40</v>
      </c>
      <c r="L53" t="s">
        <v>153</v>
      </c>
    </row>
    <row r="54" spans="1:12" x14ac:dyDescent="0.25">
      <c r="A54" t="s">
        <v>154</v>
      </c>
      <c r="B54" s="15" t="s">
        <v>155</v>
      </c>
      <c r="C54" s="15" t="s">
        <v>34</v>
      </c>
      <c r="D54" s="21">
        <v>40275</v>
      </c>
      <c r="E54" s="21">
        <v>40315</v>
      </c>
      <c r="F54" s="16">
        <f t="shared" si="0"/>
        <v>40</v>
      </c>
      <c r="L54" t="s">
        <v>156</v>
      </c>
    </row>
    <row r="55" spans="1:12" x14ac:dyDescent="0.25">
      <c r="A55" t="s">
        <v>157</v>
      </c>
      <c r="B55" s="15" t="s">
        <v>510</v>
      </c>
      <c r="C55" s="15" t="s">
        <v>34</v>
      </c>
      <c r="D55" s="21">
        <v>40324</v>
      </c>
      <c r="E55" s="21">
        <v>40364</v>
      </c>
      <c r="F55" s="16">
        <f t="shared" si="0"/>
        <v>40</v>
      </c>
      <c r="L55" t="s">
        <v>158</v>
      </c>
    </row>
    <row r="56" spans="1:12" x14ac:dyDescent="0.25">
      <c r="A56" t="s">
        <v>159</v>
      </c>
      <c r="B56" s="15" t="s">
        <v>160</v>
      </c>
      <c r="C56" s="15" t="s">
        <v>34</v>
      </c>
      <c r="D56" s="21">
        <v>40327</v>
      </c>
      <c r="E56" s="21">
        <v>40367</v>
      </c>
      <c r="F56" s="16">
        <f t="shared" si="0"/>
        <v>40</v>
      </c>
      <c r="L56" t="s">
        <v>161</v>
      </c>
    </row>
    <row r="57" spans="1:12" x14ac:dyDescent="0.25">
      <c r="A57" t="s">
        <v>162</v>
      </c>
      <c r="B57" s="15" t="s">
        <v>163</v>
      </c>
      <c r="C57" s="15" t="s">
        <v>51</v>
      </c>
      <c r="D57" s="21">
        <v>40335</v>
      </c>
      <c r="E57" s="21">
        <v>40350</v>
      </c>
      <c r="F57" s="16">
        <f t="shared" si="0"/>
        <v>15</v>
      </c>
      <c r="L57" t="s">
        <v>164</v>
      </c>
    </row>
    <row r="58" spans="1:12" x14ac:dyDescent="0.25">
      <c r="A58" t="s">
        <v>165</v>
      </c>
      <c r="B58" s="15" t="s">
        <v>147</v>
      </c>
      <c r="C58" s="15" t="s">
        <v>69</v>
      </c>
      <c r="D58" s="21">
        <v>40410</v>
      </c>
      <c r="E58" s="21">
        <v>40425</v>
      </c>
      <c r="F58" s="16">
        <f t="shared" si="0"/>
        <v>15</v>
      </c>
      <c r="L58" t="s">
        <v>166</v>
      </c>
    </row>
    <row r="59" spans="1:12" x14ac:dyDescent="0.25">
      <c r="A59" t="s">
        <v>167</v>
      </c>
      <c r="B59" s="15" t="s">
        <v>163</v>
      </c>
      <c r="C59" s="15" t="s">
        <v>34</v>
      </c>
      <c r="D59" s="21">
        <v>40449</v>
      </c>
      <c r="E59" s="21">
        <v>40479</v>
      </c>
      <c r="F59" s="16">
        <f t="shared" si="0"/>
        <v>30</v>
      </c>
      <c r="L59" t="s">
        <v>168</v>
      </c>
    </row>
    <row r="60" spans="1:12" x14ac:dyDescent="0.25">
      <c r="A60" t="s">
        <v>169</v>
      </c>
      <c r="B60" s="15" t="s">
        <v>138</v>
      </c>
      <c r="C60" s="15" t="s">
        <v>34</v>
      </c>
      <c r="D60" s="21">
        <v>40452</v>
      </c>
      <c r="E60" s="21">
        <v>40486</v>
      </c>
      <c r="F60" s="16">
        <f t="shared" si="0"/>
        <v>34</v>
      </c>
      <c r="L60" t="s">
        <v>170</v>
      </c>
    </row>
    <row r="61" spans="1:12" x14ac:dyDescent="0.25">
      <c r="A61" t="s">
        <v>171</v>
      </c>
      <c r="B61" s="15" t="s">
        <v>155</v>
      </c>
      <c r="C61" s="15" t="s">
        <v>34</v>
      </c>
      <c r="D61" s="21">
        <v>40459</v>
      </c>
      <c r="E61" s="21">
        <v>40489</v>
      </c>
      <c r="F61" s="16">
        <f t="shared" si="0"/>
        <v>30</v>
      </c>
      <c r="L61" t="s">
        <v>172</v>
      </c>
    </row>
    <row r="62" spans="1:12" x14ac:dyDescent="0.25">
      <c r="A62" t="s">
        <v>173</v>
      </c>
      <c r="B62" s="15" t="s">
        <v>147</v>
      </c>
      <c r="C62" s="15" t="s">
        <v>69</v>
      </c>
      <c r="D62" s="21">
        <v>40471</v>
      </c>
      <c r="E62" s="21">
        <v>40486</v>
      </c>
      <c r="F62" s="16">
        <f t="shared" si="0"/>
        <v>15</v>
      </c>
      <c r="L62" t="s">
        <v>174</v>
      </c>
    </row>
    <row r="63" spans="1:12" x14ac:dyDescent="0.25">
      <c r="A63" t="s">
        <v>175</v>
      </c>
      <c r="B63" s="15" t="s">
        <v>147</v>
      </c>
      <c r="C63" s="15" t="s">
        <v>69</v>
      </c>
      <c r="D63" s="21">
        <v>40496</v>
      </c>
      <c r="E63" s="21">
        <v>40511</v>
      </c>
      <c r="F63" s="16">
        <f t="shared" si="0"/>
        <v>15</v>
      </c>
      <c r="L63" t="s">
        <v>176</v>
      </c>
    </row>
    <row r="64" spans="1:12" x14ac:dyDescent="0.25">
      <c r="A64" t="s">
        <v>177</v>
      </c>
      <c r="B64" s="15" t="s">
        <v>178</v>
      </c>
      <c r="C64" s="15" t="s">
        <v>34</v>
      </c>
      <c r="D64" s="21">
        <v>40496</v>
      </c>
      <c r="E64" s="21">
        <v>40526</v>
      </c>
      <c r="F64" s="16">
        <f t="shared" si="0"/>
        <v>30</v>
      </c>
      <c r="L64" t="s">
        <v>179</v>
      </c>
    </row>
    <row r="65" spans="1:12" x14ac:dyDescent="0.25">
      <c r="A65" t="s">
        <v>180</v>
      </c>
      <c r="B65" s="15" t="s">
        <v>163</v>
      </c>
      <c r="C65" s="15" t="s">
        <v>69</v>
      </c>
      <c r="D65" s="21">
        <v>40498</v>
      </c>
      <c r="E65" s="21">
        <v>40513</v>
      </c>
      <c r="F65" s="16">
        <f t="shared" si="0"/>
        <v>15</v>
      </c>
      <c r="L65" t="s">
        <v>181</v>
      </c>
    </row>
    <row r="66" spans="1:12" x14ac:dyDescent="0.25">
      <c r="A66" t="s">
        <v>182</v>
      </c>
      <c r="B66" s="15" t="s">
        <v>163</v>
      </c>
      <c r="C66" s="15" t="s">
        <v>69</v>
      </c>
      <c r="D66" s="21">
        <v>40529</v>
      </c>
      <c r="E66" s="21">
        <v>40544</v>
      </c>
      <c r="F66" s="16">
        <f t="shared" ref="F66:F129" si="1">E66-D66</f>
        <v>15</v>
      </c>
      <c r="L66" t="s">
        <v>183</v>
      </c>
    </row>
    <row r="67" spans="1:12" x14ac:dyDescent="0.25">
      <c r="A67" t="s">
        <v>184</v>
      </c>
      <c r="B67" s="15" t="s">
        <v>160</v>
      </c>
      <c r="C67" s="15" t="s">
        <v>69</v>
      </c>
      <c r="D67" s="21">
        <v>40530</v>
      </c>
      <c r="E67" s="21">
        <v>40555</v>
      </c>
      <c r="F67" s="16">
        <f t="shared" si="1"/>
        <v>25</v>
      </c>
      <c r="L67" t="s">
        <v>185</v>
      </c>
    </row>
    <row r="68" spans="1:12" x14ac:dyDescent="0.25">
      <c r="A68" t="s">
        <v>186</v>
      </c>
      <c r="B68" s="15" t="s">
        <v>138</v>
      </c>
      <c r="C68" s="15" t="s">
        <v>69</v>
      </c>
      <c r="D68" s="21">
        <v>40590</v>
      </c>
      <c r="E68" s="21">
        <v>40610</v>
      </c>
      <c r="F68" s="16">
        <f t="shared" si="1"/>
        <v>20</v>
      </c>
      <c r="L68" t="s">
        <v>187</v>
      </c>
    </row>
    <row r="69" spans="1:12" x14ac:dyDescent="0.25">
      <c r="A69" t="s">
        <v>188</v>
      </c>
      <c r="B69" s="15" t="s">
        <v>178</v>
      </c>
      <c r="C69" s="15" t="s">
        <v>69</v>
      </c>
      <c r="D69" s="21">
        <v>40597</v>
      </c>
      <c r="E69" s="21">
        <v>40612</v>
      </c>
      <c r="F69" s="16">
        <f t="shared" si="1"/>
        <v>15</v>
      </c>
      <c r="L69" t="s">
        <v>189</v>
      </c>
    </row>
    <row r="70" spans="1:12" x14ac:dyDescent="0.25">
      <c r="A70" t="s">
        <v>190</v>
      </c>
      <c r="B70" s="15" t="s">
        <v>155</v>
      </c>
      <c r="C70" s="15" t="s">
        <v>69</v>
      </c>
      <c r="D70" s="21">
        <v>40599</v>
      </c>
      <c r="E70" s="21">
        <v>40614</v>
      </c>
      <c r="F70" s="16">
        <f t="shared" si="1"/>
        <v>15</v>
      </c>
      <c r="L70" t="s">
        <v>191</v>
      </c>
    </row>
    <row r="71" spans="1:12" x14ac:dyDescent="0.25">
      <c r="A71" t="s">
        <v>192</v>
      </c>
      <c r="B71" s="15" t="s">
        <v>138</v>
      </c>
      <c r="C71" s="15" t="s">
        <v>69</v>
      </c>
      <c r="D71" s="21">
        <v>40647</v>
      </c>
      <c r="E71" s="21">
        <v>40662</v>
      </c>
      <c r="F71" s="16">
        <f t="shared" si="1"/>
        <v>15</v>
      </c>
      <c r="L71" t="s">
        <v>193</v>
      </c>
    </row>
    <row r="72" spans="1:12" x14ac:dyDescent="0.25">
      <c r="A72" t="s">
        <v>194</v>
      </c>
      <c r="B72" s="15" t="s">
        <v>160</v>
      </c>
      <c r="C72" s="15" t="s">
        <v>69</v>
      </c>
      <c r="D72" s="21">
        <v>40653</v>
      </c>
      <c r="E72" s="21">
        <v>40668</v>
      </c>
      <c r="F72" s="16">
        <f t="shared" si="1"/>
        <v>15</v>
      </c>
      <c r="L72" t="s">
        <v>195</v>
      </c>
    </row>
    <row r="73" spans="1:12" x14ac:dyDescent="0.25">
      <c r="A73" t="s">
        <v>196</v>
      </c>
      <c r="B73" s="15" t="s">
        <v>178</v>
      </c>
      <c r="C73" s="15" t="s">
        <v>69</v>
      </c>
      <c r="D73" s="21">
        <v>40653</v>
      </c>
      <c r="E73" s="21">
        <v>40668</v>
      </c>
      <c r="F73" s="16">
        <f t="shared" si="1"/>
        <v>15</v>
      </c>
      <c r="L73" t="s">
        <v>197</v>
      </c>
    </row>
    <row r="74" spans="1:12" x14ac:dyDescent="0.25">
      <c r="A74" t="s">
        <v>198</v>
      </c>
      <c r="B74" s="15" t="s">
        <v>155</v>
      </c>
      <c r="C74" s="15" t="s">
        <v>69</v>
      </c>
      <c r="D74" s="21">
        <v>40654</v>
      </c>
      <c r="E74" s="21">
        <v>40669</v>
      </c>
      <c r="F74" s="16">
        <f t="shared" si="1"/>
        <v>15</v>
      </c>
      <c r="L74" t="s">
        <v>199</v>
      </c>
    </row>
    <row r="75" spans="1:12" x14ac:dyDescent="0.25">
      <c r="A75" t="s">
        <v>200</v>
      </c>
      <c r="B75" s="15" t="s">
        <v>178</v>
      </c>
      <c r="C75" s="15" t="s">
        <v>69</v>
      </c>
      <c r="D75" s="21">
        <v>40676</v>
      </c>
      <c r="E75" s="21">
        <v>40691</v>
      </c>
      <c r="F75" s="16">
        <f t="shared" si="1"/>
        <v>15</v>
      </c>
      <c r="L75" t="s">
        <v>201</v>
      </c>
    </row>
    <row r="76" spans="1:12" x14ac:dyDescent="0.25">
      <c r="A76" t="s">
        <v>202</v>
      </c>
      <c r="B76" s="15" t="s">
        <v>138</v>
      </c>
      <c r="C76" s="15" t="s">
        <v>69</v>
      </c>
      <c r="D76" s="21">
        <v>40690</v>
      </c>
      <c r="E76" s="21">
        <v>40705</v>
      </c>
      <c r="F76" s="16">
        <f t="shared" si="1"/>
        <v>15</v>
      </c>
      <c r="L76" t="s">
        <v>203</v>
      </c>
    </row>
    <row r="77" spans="1:12" x14ac:dyDescent="0.25">
      <c r="A77" t="s">
        <v>204</v>
      </c>
      <c r="B77" s="15" t="s">
        <v>160</v>
      </c>
      <c r="C77" s="15" t="s">
        <v>69</v>
      </c>
      <c r="D77" s="21">
        <v>40695</v>
      </c>
      <c r="E77" s="21">
        <v>40710</v>
      </c>
      <c r="F77" s="16">
        <f t="shared" si="1"/>
        <v>15</v>
      </c>
      <c r="L77" t="s">
        <v>205</v>
      </c>
    </row>
    <row r="78" spans="1:12" x14ac:dyDescent="0.25">
      <c r="A78" t="s">
        <v>206</v>
      </c>
      <c r="B78" s="15" t="s">
        <v>155</v>
      </c>
      <c r="C78" s="15" t="s">
        <v>69</v>
      </c>
      <c r="D78" s="21">
        <v>40701</v>
      </c>
      <c r="E78" s="21">
        <v>40716</v>
      </c>
      <c r="F78" s="16">
        <f t="shared" si="1"/>
        <v>15</v>
      </c>
      <c r="L78" t="s">
        <v>207</v>
      </c>
    </row>
    <row r="79" spans="1:12" x14ac:dyDescent="0.25">
      <c r="A79" t="s">
        <v>208</v>
      </c>
      <c r="B79" s="15" t="s">
        <v>178</v>
      </c>
      <c r="C79" s="15" t="s">
        <v>69</v>
      </c>
      <c r="D79" s="21">
        <v>40706</v>
      </c>
      <c r="E79" s="21">
        <v>40721</v>
      </c>
      <c r="F79" s="16">
        <f t="shared" si="1"/>
        <v>15</v>
      </c>
      <c r="L79" t="s">
        <v>209</v>
      </c>
    </row>
    <row r="80" spans="1:12" x14ac:dyDescent="0.25">
      <c r="A80" t="s">
        <v>210</v>
      </c>
      <c r="B80" s="15" t="s">
        <v>160</v>
      </c>
      <c r="C80" s="15" t="s">
        <v>69</v>
      </c>
      <c r="D80" s="21">
        <v>40722</v>
      </c>
      <c r="E80" s="21">
        <v>40737</v>
      </c>
      <c r="F80" s="16">
        <f t="shared" si="1"/>
        <v>15</v>
      </c>
      <c r="L80" t="s">
        <v>211</v>
      </c>
    </row>
    <row r="81" spans="1:12" x14ac:dyDescent="0.25">
      <c r="A81" t="s">
        <v>212</v>
      </c>
      <c r="B81" s="15" t="s">
        <v>178</v>
      </c>
      <c r="C81" s="15" t="s">
        <v>69</v>
      </c>
      <c r="D81" s="21">
        <v>40724</v>
      </c>
      <c r="E81" s="21">
        <v>40739</v>
      </c>
      <c r="F81" s="16">
        <f t="shared" si="1"/>
        <v>15</v>
      </c>
      <c r="L81" t="s">
        <v>213</v>
      </c>
    </row>
    <row r="82" spans="1:12" x14ac:dyDescent="0.25">
      <c r="A82" t="s">
        <v>214</v>
      </c>
      <c r="B82" s="15" t="s">
        <v>215</v>
      </c>
      <c r="C82" s="15" t="s">
        <v>34</v>
      </c>
      <c r="D82" s="21">
        <v>40996</v>
      </c>
      <c r="E82" s="21">
        <v>41026</v>
      </c>
      <c r="F82" s="16">
        <f t="shared" si="1"/>
        <v>30</v>
      </c>
      <c r="L82" t="s">
        <v>216</v>
      </c>
    </row>
    <row r="83" spans="1:12" x14ac:dyDescent="0.25">
      <c r="A83" t="s">
        <v>217</v>
      </c>
      <c r="B83" s="15" t="s">
        <v>215</v>
      </c>
      <c r="C83" s="15" t="s">
        <v>69</v>
      </c>
      <c r="D83" s="21">
        <v>41109</v>
      </c>
      <c r="E83" s="21">
        <v>41125</v>
      </c>
      <c r="F83" s="16">
        <f t="shared" si="1"/>
        <v>16</v>
      </c>
      <c r="L83" t="s">
        <v>218</v>
      </c>
    </row>
    <row r="84" spans="1:12" x14ac:dyDescent="0.25">
      <c r="A84" t="s">
        <v>219</v>
      </c>
      <c r="B84" s="15" t="s">
        <v>220</v>
      </c>
      <c r="C84" s="15" t="s">
        <v>34</v>
      </c>
      <c r="D84" s="21">
        <v>41137</v>
      </c>
      <c r="E84" s="21">
        <v>41167</v>
      </c>
      <c r="F84" s="16">
        <f t="shared" si="1"/>
        <v>30</v>
      </c>
      <c r="L84" t="s">
        <v>221</v>
      </c>
    </row>
    <row r="85" spans="1:12" x14ac:dyDescent="0.25">
      <c r="A85" t="s">
        <v>222</v>
      </c>
      <c r="B85" s="15" t="s">
        <v>215</v>
      </c>
      <c r="C85" s="15" t="s">
        <v>69</v>
      </c>
      <c r="D85" s="21">
        <v>41149</v>
      </c>
      <c r="E85" s="21">
        <v>41165</v>
      </c>
      <c r="F85" s="16">
        <f t="shared" si="1"/>
        <v>16</v>
      </c>
      <c r="L85" t="s">
        <v>223</v>
      </c>
    </row>
    <row r="86" spans="1:12" x14ac:dyDescent="0.25">
      <c r="A86" t="s">
        <v>224</v>
      </c>
      <c r="B86" s="15" t="s">
        <v>220</v>
      </c>
      <c r="C86" s="15" t="s">
        <v>69</v>
      </c>
      <c r="D86" s="21">
        <v>41190</v>
      </c>
      <c r="E86" s="21">
        <v>41206</v>
      </c>
      <c r="F86" s="16">
        <f t="shared" si="1"/>
        <v>16</v>
      </c>
      <c r="L86" t="s">
        <v>225</v>
      </c>
    </row>
    <row r="87" spans="1:12" x14ac:dyDescent="0.25">
      <c r="A87" t="s">
        <v>226</v>
      </c>
      <c r="B87" s="15" t="s">
        <v>220</v>
      </c>
      <c r="C87" s="15" t="s">
        <v>69</v>
      </c>
      <c r="D87" s="21">
        <v>41233</v>
      </c>
      <c r="E87" s="21">
        <v>41249</v>
      </c>
      <c r="F87" s="16">
        <f t="shared" si="1"/>
        <v>16</v>
      </c>
      <c r="L87" t="s">
        <v>227</v>
      </c>
    </row>
    <row r="88" spans="1:12" x14ac:dyDescent="0.25">
      <c r="A88" t="s">
        <v>228</v>
      </c>
      <c r="B88" s="15" t="s">
        <v>229</v>
      </c>
      <c r="C88" s="15" t="s">
        <v>34</v>
      </c>
      <c r="D88" s="21">
        <v>41304</v>
      </c>
      <c r="E88" s="21">
        <v>41334</v>
      </c>
      <c r="F88" s="16">
        <f t="shared" si="1"/>
        <v>30</v>
      </c>
      <c r="L88" t="s">
        <v>230</v>
      </c>
    </row>
    <row r="89" spans="1:12" x14ac:dyDescent="0.25">
      <c r="A89" t="s">
        <v>231</v>
      </c>
      <c r="B89" s="15" t="s">
        <v>229</v>
      </c>
      <c r="C89" s="15" t="s">
        <v>69</v>
      </c>
      <c r="D89" s="21">
        <v>41364</v>
      </c>
      <c r="E89" s="21">
        <v>41380</v>
      </c>
      <c r="F89" s="16">
        <f t="shared" si="1"/>
        <v>16</v>
      </c>
      <c r="L89" t="s">
        <v>232</v>
      </c>
    </row>
    <row r="90" spans="1:12" x14ac:dyDescent="0.25">
      <c r="A90" t="s">
        <v>233</v>
      </c>
      <c r="B90" s="15" t="s">
        <v>234</v>
      </c>
      <c r="C90" s="15" t="s">
        <v>34</v>
      </c>
      <c r="D90" s="21">
        <v>41369</v>
      </c>
      <c r="E90" s="21">
        <v>41399</v>
      </c>
      <c r="F90" s="16">
        <f t="shared" si="1"/>
        <v>30</v>
      </c>
      <c r="L90" t="s">
        <v>235</v>
      </c>
    </row>
    <row r="91" spans="1:12" x14ac:dyDescent="0.25">
      <c r="A91" t="s">
        <v>236</v>
      </c>
      <c r="B91" s="15" t="s">
        <v>229</v>
      </c>
      <c r="C91" s="15" t="s">
        <v>69</v>
      </c>
      <c r="D91" s="21">
        <v>41389</v>
      </c>
      <c r="E91" s="21">
        <v>41405</v>
      </c>
      <c r="F91" s="16">
        <f t="shared" si="1"/>
        <v>16</v>
      </c>
      <c r="L91" t="s">
        <v>237</v>
      </c>
    </row>
    <row r="92" spans="1:12" x14ac:dyDescent="0.25">
      <c r="A92" t="s">
        <v>238</v>
      </c>
      <c r="B92" s="15" t="s">
        <v>229</v>
      </c>
      <c r="C92" s="15" t="s">
        <v>69</v>
      </c>
      <c r="D92" s="21">
        <v>41421</v>
      </c>
      <c r="E92" s="21">
        <v>41436</v>
      </c>
      <c r="F92" s="16">
        <f t="shared" si="1"/>
        <v>15</v>
      </c>
      <c r="L92" t="s">
        <v>239</v>
      </c>
    </row>
    <row r="93" spans="1:12" x14ac:dyDescent="0.25">
      <c r="A93" t="s">
        <v>240</v>
      </c>
      <c r="B93" s="15" t="s">
        <v>234</v>
      </c>
      <c r="C93" s="15" t="s">
        <v>69</v>
      </c>
      <c r="D93" s="21">
        <v>41440</v>
      </c>
      <c r="E93" s="21">
        <v>41460</v>
      </c>
      <c r="F93" s="16">
        <f t="shared" si="1"/>
        <v>20</v>
      </c>
      <c r="L93" t="s">
        <v>241</v>
      </c>
    </row>
    <row r="94" spans="1:12" x14ac:dyDescent="0.25">
      <c r="A94" t="s">
        <v>242</v>
      </c>
      <c r="B94" s="15" t="s">
        <v>243</v>
      </c>
      <c r="C94" s="15" t="s">
        <v>34</v>
      </c>
      <c r="D94" s="21">
        <v>41663</v>
      </c>
      <c r="E94" s="21">
        <v>41693</v>
      </c>
      <c r="F94" s="16">
        <f t="shared" si="1"/>
        <v>30</v>
      </c>
      <c r="L94" t="s">
        <v>244</v>
      </c>
    </row>
    <row r="95" spans="1:12" x14ac:dyDescent="0.25">
      <c r="A95" t="s">
        <v>245</v>
      </c>
      <c r="B95" s="15" t="s">
        <v>246</v>
      </c>
      <c r="C95" s="15" t="s">
        <v>34</v>
      </c>
      <c r="D95" s="21">
        <v>41804</v>
      </c>
      <c r="E95" s="21">
        <v>41834</v>
      </c>
      <c r="F95" s="16">
        <f t="shared" si="1"/>
        <v>30</v>
      </c>
      <c r="L95" t="s">
        <v>247</v>
      </c>
    </row>
    <row r="96" spans="1:12" x14ac:dyDescent="0.25">
      <c r="A96" t="s">
        <v>248</v>
      </c>
      <c r="B96" s="15" t="s">
        <v>249</v>
      </c>
      <c r="C96" s="15" t="s">
        <v>34</v>
      </c>
      <c r="D96" s="21">
        <v>41899</v>
      </c>
      <c r="E96" s="21">
        <v>41929</v>
      </c>
      <c r="F96" s="16">
        <f t="shared" si="1"/>
        <v>30</v>
      </c>
      <c r="L96" t="s">
        <v>250</v>
      </c>
    </row>
    <row r="97" spans="1:12" x14ac:dyDescent="0.25">
      <c r="A97" t="s">
        <v>251</v>
      </c>
      <c r="B97" s="15" t="s">
        <v>243</v>
      </c>
      <c r="C97" s="15" t="s">
        <v>69</v>
      </c>
      <c r="D97" s="21">
        <v>41900</v>
      </c>
      <c r="E97" s="21">
        <v>41915</v>
      </c>
      <c r="F97" s="16">
        <f t="shared" si="1"/>
        <v>15</v>
      </c>
      <c r="L97" t="s">
        <v>252</v>
      </c>
    </row>
    <row r="98" spans="1:12" x14ac:dyDescent="0.25">
      <c r="A98" t="s">
        <v>253</v>
      </c>
      <c r="B98" s="15" t="s">
        <v>246</v>
      </c>
      <c r="C98" s="15" t="s">
        <v>69</v>
      </c>
      <c r="D98" s="21">
        <v>41932</v>
      </c>
      <c r="E98" s="21">
        <v>41947</v>
      </c>
      <c r="F98" s="16">
        <f t="shared" si="1"/>
        <v>15</v>
      </c>
      <c r="L98" t="s">
        <v>254</v>
      </c>
    </row>
    <row r="99" spans="1:12" x14ac:dyDescent="0.25">
      <c r="A99" t="s">
        <v>255</v>
      </c>
      <c r="B99" s="15" t="s">
        <v>256</v>
      </c>
      <c r="C99" s="15" t="s">
        <v>34</v>
      </c>
      <c r="D99" s="21">
        <v>41954</v>
      </c>
      <c r="E99" s="21">
        <v>41984</v>
      </c>
      <c r="F99" s="16">
        <f t="shared" si="1"/>
        <v>30</v>
      </c>
      <c r="L99" t="s">
        <v>257</v>
      </c>
    </row>
    <row r="100" spans="1:12" x14ac:dyDescent="0.25">
      <c r="A100" t="s">
        <v>258</v>
      </c>
      <c r="B100" s="15" t="s">
        <v>243</v>
      </c>
      <c r="C100" s="15" t="s">
        <v>69</v>
      </c>
      <c r="D100" s="21">
        <v>41961</v>
      </c>
      <c r="E100" s="21">
        <v>41976</v>
      </c>
      <c r="F100" s="16">
        <f t="shared" si="1"/>
        <v>15</v>
      </c>
      <c r="L100" t="s">
        <v>259</v>
      </c>
    </row>
    <row r="101" spans="1:12" x14ac:dyDescent="0.25">
      <c r="A101" t="s">
        <v>260</v>
      </c>
      <c r="B101" s="15" t="s">
        <v>249</v>
      </c>
      <c r="C101" s="15" t="s">
        <v>69</v>
      </c>
      <c r="D101" s="21">
        <v>41999</v>
      </c>
      <c r="E101" s="21">
        <v>42014</v>
      </c>
      <c r="F101" s="16">
        <f t="shared" si="1"/>
        <v>15</v>
      </c>
      <c r="L101" t="s">
        <v>261</v>
      </c>
    </row>
    <row r="102" spans="1:12" x14ac:dyDescent="0.25">
      <c r="A102" t="s">
        <v>262</v>
      </c>
      <c r="B102" s="15" t="s">
        <v>249</v>
      </c>
      <c r="C102" s="15" t="s">
        <v>69</v>
      </c>
      <c r="D102" s="21">
        <v>42053</v>
      </c>
      <c r="E102" s="21">
        <v>42068</v>
      </c>
      <c r="F102" s="16">
        <f t="shared" si="1"/>
        <v>15</v>
      </c>
      <c r="L102" t="s">
        <v>263</v>
      </c>
    </row>
    <row r="103" spans="1:12" x14ac:dyDescent="0.25">
      <c r="A103" t="s">
        <v>264</v>
      </c>
      <c r="B103" s="15" t="s">
        <v>256</v>
      </c>
      <c r="C103" s="15" t="s">
        <v>69</v>
      </c>
      <c r="D103" s="21">
        <v>42075</v>
      </c>
      <c r="E103" s="21">
        <v>42090</v>
      </c>
      <c r="F103" s="16">
        <f t="shared" si="1"/>
        <v>15</v>
      </c>
      <c r="L103" t="s">
        <v>265</v>
      </c>
    </row>
    <row r="104" spans="1:12" x14ac:dyDescent="0.25">
      <c r="A104" t="s">
        <v>266</v>
      </c>
      <c r="B104" s="15" t="s">
        <v>246</v>
      </c>
      <c r="C104" s="15" t="s">
        <v>69</v>
      </c>
      <c r="D104" s="21">
        <v>42078</v>
      </c>
      <c r="E104" s="21">
        <v>42093</v>
      </c>
      <c r="F104" s="16">
        <f t="shared" si="1"/>
        <v>15</v>
      </c>
      <c r="L104" t="s">
        <v>267</v>
      </c>
    </row>
    <row r="105" spans="1:12" x14ac:dyDescent="0.25">
      <c r="A105" t="s">
        <v>268</v>
      </c>
      <c r="B105" s="15" t="s">
        <v>269</v>
      </c>
      <c r="C105" s="15" t="s">
        <v>34</v>
      </c>
      <c r="D105" s="21">
        <v>42092</v>
      </c>
      <c r="E105" s="21">
        <v>42122</v>
      </c>
      <c r="F105" s="16">
        <f t="shared" si="1"/>
        <v>30</v>
      </c>
      <c r="L105" t="s">
        <v>270</v>
      </c>
    </row>
    <row r="106" spans="1:12" x14ac:dyDescent="0.25">
      <c r="A106" t="s">
        <v>271</v>
      </c>
      <c r="B106" s="15" t="s">
        <v>249</v>
      </c>
      <c r="C106" s="15" t="s">
        <v>69</v>
      </c>
      <c r="D106" s="21">
        <v>42104</v>
      </c>
      <c r="E106" s="21">
        <v>42119</v>
      </c>
      <c r="F106" s="16">
        <f t="shared" si="1"/>
        <v>15</v>
      </c>
      <c r="L106" t="s">
        <v>272</v>
      </c>
    </row>
    <row r="107" spans="1:12" x14ac:dyDescent="0.25">
      <c r="A107" t="s">
        <v>273</v>
      </c>
      <c r="B107" s="15" t="s">
        <v>256</v>
      </c>
      <c r="C107" s="15" t="s">
        <v>69</v>
      </c>
      <c r="D107" s="21">
        <v>42122</v>
      </c>
      <c r="E107" s="21">
        <v>42137</v>
      </c>
      <c r="F107" s="16">
        <f t="shared" si="1"/>
        <v>15</v>
      </c>
      <c r="L107" t="s">
        <v>274</v>
      </c>
    </row>
    <row r="108" spans="1:12" x14ac:dyDescent="0.25">
      <c r="A108" t="s">
        <v>275</v>
      </c>
      <c r="B108" s="15" t="s">
        <v>249</v>
      </c>
      <c r="C108" s="15" t="s">
        <v>69</v>
      </c>
      <c r="D108" s="21">
        <v>42135</v>
      </c>
      <c r="E108" s="21">
        <v>42150</v>
      </c>
      <c r="F108" s="16">
        <f t="shared" si="1"/>
        <v>15</v>
      </c>
      <c r="L108" t="s">
        <v>276</v>
      </c>
    </row>
    <row r="109" spans="1:12" x14ac:dyDescent="0.25">
      <c r="A109" t="s">
        <v>277</v>
      </c>
      <c r="B109" s="15" t="s">
        <v>256</v>
      </c>
      <c r="C109" s="15" t="s">
        <v>69</v>
      </c>
      <c r="D109" s="21">
        <v>42144</v>
      </c>
      <c r="E109" s="21">
        <v>42159</v>
      </c>
      <c r="F109" s="16">
        <f t="shared" si="1"/>
        <v>15</v>
      </c>
      <c r="L109" t="s">
        <v>278</v>
      </c>
    </row>
    <row r="110" spans="1:12" x14ac:dyDescent="0.25">
      <c r="A110" t="s">
        <v>279</v>
      </c>
      <c r="B110" s="15" t="s">
        <v>249</v>
      </c>
      <c r="C110" s="15" t="s">
        <v>69</v>
      </c>
      <c r="D110" s="21">
        <v>42156</v>
      </c>
      <c r="E110" s="21">
        <v>42171</v>
      </c>
      <c r="F110" s="16">
        <f t="shared" si="1"/>
        <v>15</v>
      </c>
      <c r="L110" t="s">
        <v>280</v>
      </c>
    </row>
    <row r="111" spans="1:12" x14ac:dyDescent="0.25">
      <c r="A111" t="s">
        <v>281</v>
      </c>
      <c r="B111" s="15" t="s">
        <v>269</v>
      </c>
      <c r="C111" s="15" t="s">
        <v>69</v>
      </c>
      <c r="D111" s="21">
        <v>42241</v>
      </c>
      <c r="E111" s="21">
        <v>42256</v>
      </c>
      <c r="F111" s="16">
        <f t="shared" si="1"/>
        <v>15</v>
      </c>
      <c r="L111" t="s">
        <v>282</v>
      </c>
    </row>
    <row r="112" spans="1:12" x14ac:dyDescent="0.25">
      <c r="A112" t="s">
        <v>283</v>
      </c>
      <c r="B112" s="15" t="s">
        <v>284</v>
      </c>
      <c r="C112" s="15" t="s">
        <v>34</v>
      </c>
      <c r="D112" s="21">
        <v>42269</v>
      </c>
      <c r="E112" s="21">
        <v>42299</v>
      </c>
      <c r="F112" s="16">
        <f t="shared" si="1"/>
        <v>30</v>
      </c>
      <c r="L112" t="s">
        <v>285</v>
      </c>
    </row>
    <row r="113" spans="1:12" x14ac:dyDescent="0.25">
      <c r="A113" t="s">
        <v>286</v>
      </c>
      <c r="B113" s="15" t="s">
        <v>284</v>
      </c>
      <c r="C113" s="15" t="s">
        <v>69</v>
      </c>
      <c r="D113" s="21">
        <v>42306</v>
      </c>
      <c r="E113" s="21">
        <v>42321</v>
      </c>
      <c r="F113" s="16">
        <f t="shared" si="1"/>
        <v>15</v>
      </c>
      <c r="L113" t="s">
        <v>287</v>
      </c>
    </row>
    <row r="114" spans="1:12" x14ac:dyDescent="0.25">
      <c r="A114" t="s">
        <v>288</v>
      </c>
      <c r="B114" s="15" t="s">
        <v>269</v>
      </c>
      <c r="C114" s="15" t="s">
        <v>69</v>
      </c>
      <c r="D114" s="21">
        <v>42348</v>
      </c>
      <c r="E114" s="21">
        <v>42377</v>
      </c>
      <c r="F114" s="16">
        <f t="shared" si="1"/>
        <v>29</v>
      </c>
      <c r="L114" t="s">
        <v>289</v>
      </c>
    </row>
    <row r="115" spans="1:12" x14ac:dyDescent="0.25">
      <c r="A115" t="s">
        <v>290</v>
      </c>
      <c r="B115" s="15" t="s">
        <v>291</v>
      </c>
      <c r="C115" s="15" t="s">
        <v>34</v>
      </c>
      <c r="D115" s="21">
        <v>42390</v>
      </c>
      <c r="E115" s="21">
        <v>42421</v>
      </c>
      <c r="F115" s="16">
        <f t="shared" si="1"/>
        <v>31</v>
      </c>
      <c r="L115" t="s">
        <v>292</v>
      </c>
    </row>
    <row r="116" spans="1:12" x14ac:dyDescent="0.25">
      <c r="A116" t="s">
        <v>293</v>
      </c>
      <c r="F116" s="16">
        <f t="shared" si="1"/>
        <v>0</v>
      </c>
    </row>
    <row r="117" spans="1:12" x14ac:dyDescent="0.25">
      <c r="A117" t="s">
        <v>294</v>
      </c>
      <c r="B117" s="15" t="s">
        <v>269</v>
      </c>
      <c r="C117" s="15" t="s">
        <v>69</v>
      </c>
      <c r="D117" s="21">
        <v>42412</v>
      </c>
      <c r="E117" s="21">
        <v>42432</v>
      </c>
      <c r="F117" s="16">
        <f t="shared" si="1"/>
        <v>20</v>
      </c>
      <c r="L117" t="s">
        <v>295</v>
      </c>
    </row>
    <row r="118" spans="1:12" x14ac:dyDescent="0.25">
      <c r="A118" t="s">
        <v>296</v>
      </c>
      <c r="B118" s="15" t="s">
        <v>297</v>
      </c>
      <c r="C118" s="15" t="s">
        <v>34</v>
      </c>
      <c r="D118" s="21">
        <v>42447</v>
      </c>
      <c r="E118" s="21">
        <v>42477</v>
      </c>
      <c r="F118" s="16">
        <f t="shared" si="1"/>
        <v>30</v>
      </c>
      <c r="L118" t="s">
        <v>298</v>
      </c>
    </row>
    <row r="119" spans="1:12" x14ac:dyDescent="0.25">
      <c r="A119" t="s">
        <v>299</v>
      </c>
      <c r="B119" s="15" t="s">
        <v>269</v>
      </c>
      <c r="C119" s="15" t="s">
        <v>69</v>
      </c>
      <c r="D119" s="21">
        <v>42475</v>
      </c>
      <c r="E119" s="21">
        <v>42490</v>
      </c>
      <c r="F119" s="16">
        <f t="shared" si="1"/>
        <v>15</v>
      </c>
      <c r="L119" t="s">
        <v>300</v>
      </c>
    </row>
    <row r="120" spans="1:12" x14ac:dyDescent="0.25">
      <c r="A120" t="s">
        <v>301</v>
      </c>
      <c r="B120" s="15" t="s">
        <v>291</v>
      </c>
      <c r="C120" s="15" t="s">
        <v>69</v>
      </c>
      <c r="D120" s="21">
        <v>42489</v>
      </c>
      <c r="E120" s="21">
        <v>42504</v>
      </c>
      <c r="F120" s="16">
        <f t="shared" si="1"/>
        <v>15</v>
      </c>
      <c r="L120" t="s">
        <v>302</v>
      </c>
    </row>
    <row r="121" spans="1:12" x14ac:dyDescent="0.25">
      <c r="A121" t="s">
        <v>303</v>
      </c>
      <c r="B121" s="15" t="s">
        <v>297</v>
      </c>
      <c r="C121" s="15" t="s">
        <v>69</v>
      </c>
      <c r="D121" s="21">
        <v>42492</v>
      </c>
      <c r="E121" s="21">
        <v>42507</v>
      </c>
      <c r="F121" s="16">
        <f t="shared" si="1"/>
        <v>15</v>
      </c>
      <c r="L121" t="s">
        <v>304</v>
      </c>
    </row>
    <row r="122" spans="1:12" x14ac:dyDescent="0.25">
      <c r="A122" t="s">
        <v>305</v>
      </c>
      <c r="B122" s="15" t="s">
        <v>269</v>
      </c>
      <c r="C122" s="15" t="s">
        <v>69</v>
      </c>
      <c r="D122" s="21">
        <v>42508</v>
      </c>
      <c r="E122" s="21">
        <v>42523</v>
      </c>
      <c r="F122" s="16">
        <f t="shared" si="1"/>
        <v>15</v>
      </c>
      <c r="L122" t="s">
        <v>306</v>
      </c>
    </row>
    <row r="123" spans="1:12" x14ac:dyDescent="0.25">
      <c r="A123" t="s">
        <v>307</v>
      </c>
      <c r="B123" s="15" t="s">
        <v>308</v>
      </c>
      <c r="C123" s="15" t="s">
        <v>34</v>
      </c>
      <c r="D123" s="21">
        <v>42510</v>
      </c>
      <c r="E123" s="21">
        <v>42540</v>
      </c>
      <c r="F123" s="16">
        <f t="shared" si="1"/>
        <v>30</v>
      </c>
      <c r="L123" t="s">
        <v>309</v>
      </c>
    </row>
    <row r="124" spans="1:12" x14ac:dyDescent="0.25">
      <c r="A124" t="s">
        <v>310</v>
      </c>
      <c r="B124" s="15" t="s">
        <v>311</v>
      </c>
      <c r="C124" s="15" t="s">
        <v>34</v>
      </c>
      <c r="D124" s="21">
        <v>42514</v>
      </c>
      <c r="E124" s="21">
        <v>42544</v>
      </c>
      <c r="F124" s="16">
        <f t="shared" si="1"/>
        <v>30</v>
      </c>
      <c r="L124" t="s">
        <v>312</v>
      </c>
    </row>
    <row r="125" spans="1:12" x14ac:dyDescent="0.25">
      <c r="A125" t="s">
        <v>313</v>
      </c>
      <c r="B125" s="15" t="s">
        <v>291</v>
      </c>
      <c r="C125" s="15" t="s">
        <v>69</v>
      </c>
      <c r="D125" s="21">
        <v>42539</v>
      </c>
      <c r="E125" s="21">
        <v>42554</v>
      </c>
      <c r="F125" s="16">
        <f t="shared" si="1"/>
        <v>15</v>
      </c>
      <c r="L125" t="s">
        <v>314</v>
      </c>
    </row>
    <row r="126" spans="1:12" x14ac:dyDescent="0.25">
      <c r="A126" t="s">
        <v>315</v>
      </c>
      <c r="B126" s="15" t="s">
        <v>311</v>
      </c>
      <c r="C126" s="15" t="s">
        <v>69</v>
      </c>
      <c r="D126" s="21">
        <v>42581</v>
      </c>
      <c r="E126" s="21">
        <v>42596</v>
      </c>
      <c r="F126" s="16">
        <f t="shared" si="1"/>
        <v>15</v>
      </c>
      <c r="L126" t="s">
        <v>316</v>
      </c>
    </row>
    <row r="127" spans="1:12" x14ac:dyDescent="0.25">
      <c r="A127" t="s">
        <v>317</v>
      </c>
      <c r="B127" s="15" t="s">
        <v>318</v>
      </c>
      <c r="C127" s="15" t="s">
        <v>34</v>
      </c>
      <c r="D127" s="21">
        <v>42585</v>
      </c>
      <c r="E127" s="21">
        <v>42615</v>
      </c>
      <c r="F127" s="16">
        <f t="shared" si="1"/>
        <v>30</v>
      </c>
      <c r="L127" t="s">
        <v>319</v>
      </c>
    </row>
    <row r="128" spans="1:12" x14ac:dyDescent="0.25">
      <c r="A128" t="s">
        <v>320</v>
      </c>
      <c r="B128" s="15" t="s">
        <v>321</v>
      </c>
      <c r="C128" s="15" t="s">
        <v>34</v>
      </c>
      <c r="D128" s="21">
        <v>42593</v>
      </c>
      <c r="E128" s="21">
        <v>42623</v>
      </c>
      <c r="F128" s="16">
        <f t="shared" si="1"/>
        <v>30</v>
      </c>
      <c r="L128" t="s">
        <v>322</v>
      </c>
    </row>
    <row r="129" spans="1:12" x14ac:dyDescent="0.25">
      <c r="A129" t="s">
        <v>323</v>
      </c>
      <c r="B129" s="15" t="s">
        <v>311</v>
      </c>
      <c r="C129" s="15" t="s">
        <v>69</v>
      </c>
      <c r="D129" s="21">
        <v>42602</v>
      </c>
      <c r="E129" s="21">
        <v>42617</v>
      </c>
      <c r="F129" s="16">
        <f t="shared" si="1"/>
        <v>15</v>
      </c>
      <c r="L129" t="s">
        <v>324</v>
      </c>
    </row>
    <row r="130" spans="1:12" x14ac:dyDescent="0.25">
      <c r="A130" t="s">
        <v>325</v>
      </c>
      <c r="B130" s="15" t="s">
        <v>321</v>
      </c>
      <c r="C130" s="15" t="s">
        <v>69</v>
      </c>
      <c r="D130" s="21">
        <v>42628</v>
      </c>
      <c r="E130" s="21">
        <v>42643</v>
      </c>
      <c r="F130" s="16">
        <f t="shared" ref="F130:F193" si="2">E130-D130</f>
        <v>15</v>
      </c>
      <c r="L130" t="s">
        <v>326</v>
      </c>
    </row>
    <row r="131" spans="1:12" x14ac:dyDescent="0.25">
      <c r="A131" t="s">
        <v>327</v>
      </c>
      <c r="B131" s="15" t="s">
        <v>321</v>
      </c>
      <c r="C131" s="15" t="s">
        <v>69</v>
      </c>
      <c r="D131" s="21">
        <v>42666</v>
      </c>
      <c r="E131" s="21">
        <v>42681</v>
      </c>
      <c r="F131" s="16">
        <f t="shared" si="2"/>
        <v>15</v>
      </c>
      <c r="L131" t="s">
        <v>328</v>
      </c>
    </row>
    <row r="132" spans="1:12" x14ac:dyDescent="0.25">
      <c r="A132" t="s">
        <v>329</v>
      </c>
      <c r="B132" s="15" t="s">
        <v>321</v>
      </c>
      <c r="C132" s="15" t="s">
        <v>69</v>
      </c>
      <c r="D132" s="21">
        <v>42688</v>
      </c>
      <c r="E132" s="21">
        <v>42703</v>
      </c>
      <c r="F132" s="16">
        <f t="shared" si="2"/>
        <v>15</v>
      </c>
      <c r="L132" t="s">
        <v>330</v>
      </c>
    </row>
    <row r="133" spans="1:12" x14ac:dyDescent="0.25">
      <c r="A133" t="s">
        <v>331</v>
      </c>
      <c r="B133" s="15" t="s">
        <v>308</v>
      </c>
      <c r="C133" s="15" t="s">
        <v>69</v>
      </c>
      <c r="D133" s="21">
        <v>42724</v>
      </c>
      <c r="E133" s="21">
        <v>42739</v>
      </c>
      <c r="F133" s="16">
        <f t="shared" si="2"/>
        <v>15</v>
      </c>
      <c r="L133" t="s">
        <v>332</v>
      </c>
    </row>
    <row r="134" spans="1:12" x14ac:dyDescent="0.25">
      <c r="A134" t="s">
        <v>333</v>
      </c>
      <c r="B134" s="15" t="s">
        <v>334</v>
      </c>
      <c r="C134" s="15" t="s">
        <v>34</v>
      </c>
      <c r="D134" s="21">
        <v>42754</v>
      </c>
      <c r="E134" s="21">
        <v>42784</v>
      </c>
      <c r="F134" s="16">
        <f t="shared" si="2"/>
        <v>30</v>
      </c>
      <c r="L134" t="s">
        <v>335</v>
      </c>
    </row>
    <row r="135" spans="1:12" ht="26.4" x14ac:dyDescent="0.25">
      <c r="A135" t="s">
        <v>336</v>
      </c>
      <c r="B135" s="15" t="s">
        <v>511</v>
      </c>
      <c r="C135" s="15" t="s">
        <v>51</v>
      </c>
      <c r="D135" s="21">
        <v>42760</v>
      </c>
      <c r="E135" s="21">
        <v>42770</v>
      </c>
      <c r="F135" s="16">
        <f t="shared" si="2"/>
        <v>10</v>
      </c>
      <c r="L135" t="s">
        <v>337</v>
      </c>
    </row>
    <row r="136" spans="1:12" x14ac:dyDescent="0.25">
      <c r="A136" t="s">
        <v>338</v>
      </c>
      <c r="B136" s="15" t="s">
        <v>308</v>
      </c>
      <c r="C136" s="15" t="s">
        <v>69</v>
      </c>
      <c r="D136" s="21">
        <v>42794</v>
      </c>
      <c r="E136" s="21">
        <v>42809</v>
      </c>
      <c r="F136" s="16">
        <f t="shared" si="2"/>
        <v>15</v>
      </c>
      <c r="L136" t="s">
        <v>339</v>
      </c>
    </row>
    <row r="137" spans="1:12" x14ac:dyDescent="0.25">
      <c r="A137" t="s">
        <v>340</v>
      </c>
      <c r="B137" s="15" t="s">
        <v>334</v>
      </c>
      <c r="C137" s="15" t="s">
        <v>69</v>
      </c>
      <c r="D137" s="21">
        <v>42794</v>
      </c>
      <c r="E137" s="21">
        <v>42809</v>
      </c>
      <c r="F137" s="16">
        <f t="shared" si="2"/>
        <v>15</v>
      </c>
      <c r="L137" t="s">
        <v>341</v>
      </c>
    </row>
    <row r="138" spans="1:12" x14ac:dyDescent="0.25">
      <c r="A138" t="s">
        <v>342</v>
      </c>
      <c r="B138" s="15" t="s">
        <v>318</v>
      </c>
      <c r="C138" s="15" t="s">
        <v>69</v>
      </c>
      <c r="D138" s="21">
        <v>42795</v>
      </c>
      <c r="E138" s="21">
        <v>42810</v>
      </c>
      <c r="F138" s="16">
        <f t="shared" si="2"/>
        <v>15</v>
      </c>
      <c r="L138" t="s">
        <v>343</v>
      </c>
    </row>
    <row r="139" spans="1:12" x14ac:dyDescent="0.25">
      <c r="A139" t="s">
        <v>344</v>
      </c>
      <c r="B139" s="15" t="s">
        <v>308</v>
      </c>
      <c r="C139" s="15" t="s">
        <v>69</v>
      </c>
      <c r="D139" s="21">
        <v>42817</v>
      </c>
      <c r="E139" s="21">
        <v>42833</v>
      </c>
      <c r="F139" s="16">
        <f t="shared" si="2"/>
        <v>16</v>
      </c>
      <c r="L139" t="s">
        <v>345</v>
      </c>
    </row>
    <row r="140" spans="1:12" x14ac:dyDescent="0.25">
      <c r="A140" t="s">
        <v>346</v>
      </c>
      <c r="B140" s="15" t="s">
        <v>347</v>
      </c>
      <c r="C140" s="15" t="s">
        <v>34</v>
      </c>
      <c r="D140" s="21">
        <v>42865</v>
      </c>
      <c r="E140" s="21">
        <v>42895</v>
      </c>
      <c r="F140" s="16">
        <f t="shared" si="2"/>
        <v>30</v>
      </c>
      <c r="L140" t="s">
        <v>348</v>
      </c>
    </row>
    <row r="141" spans="1:12" x14ac:dyDescent="0.25">
      <c r="A141" t="s">
        <v>349</v>
      </c>
      <c r="B141" s="15" t="s">
        <v>350</v>
      </c>
      <c r="C141" s="15" t="s">
        <v>34</v>
      </c>
      <c r="D141" s="21">
        <v>42865</v>
      </c>
      <c r="E141" s="21">
        <v>42895</v>
      </c>
      <c r="F141" s="16">
        <f t="shared" si="2"/>
        <v>30</v>
      </c>
      <c r="L141" t="s">
        <v>351</v>
      </c>
    </row>
    <row r="142" spans="1:12" x14ac:dyDescent="0.25">
      <c r="A142" t="s">
        <v>352</v>
      </c>
      <c r="B142" s="15" t="s">
        <v>318</v>
      </c>
      <c r="C142" s="15" t="s">
        <v>69</v>
      </c>
      <c r="D142" s="21">
        <v>42866</v>
      </c>
      <c r="E142" s="21">
        <v>42881</v>
      </c>
      <c r="F142" s="16">
        <f t="shared" si="2"/>
        <v>15</v>
      </c>
      <c r="L142" t="s">
        <v>353</v>
      </c>
    </row>
    <row r="143" spans="1:12" x14ac:dyDescent="0.25">
      <c r="A143" t="s">
        <v>354</v>
      </c>
      <c r="B143" s="15" t="s">
        <v>318</v>
      </c>
      <c r="C143" s="15" t="s">
        <v>69</v>
      </c>
      <c r="D143" s="21">
        <v>42907</v>
      </c>
      <c r="E143" s="21">
        <v>42922</v>
      </c>
      <c r="F143" s="16">
        <f t="shared" si="2"/>
        <v>15</v>
      </c>
      <c r="L143" t="s">
        <v>355</v>
      </c>
    </row>
    <row r="144" spans="1:12" x14ac:dyDescent="0.25">
      <c r="A144" t="s">
        <v>356</v>
      </c>
      <c r="B144" s="15" t="s">
        <v>350</v>
      </c>
      <c r="C144" s="15" t="s">
        <v>69</v>
      </c>
      <c r="D144" s="21">
        <v>42927</v>
      </c>
      <c r="E144" s="21">
        <v>42942</v>
      </c>
      <c r="F144" s="16">
        <f t="shared" si="2"/>
        <v>15</v>
      </c>
      <c r="L144" t="s">
        <v>357</v>
      </c>
    </row>
    <row r="145" spans="1:12" x14ac:dyDescent="0.25">
      <c r="A145" t="s">
        <v>358</v>
      </c>
      <c r="B145" s="15" t="s">
        <v>347</v>
      </c>
      <c r="C145" s="15" t="s">
        <v>69</v>
      </c>
      <c r="D145" s="21">
        <v>42932</v>
      </c>
      <c r="E145" s="21">
        <v>42947</v>
      </c>
      <c r="F145" s="16">
        <f t="shared" si="2"/>
        <v>15</v>
      </c>
      <c r="L145" t="s">
        <v>359</v>
      </c>
    </row>
    <row r="146" spans="1:12" x14ac:dyDescent="0.25">
      <c r="A146" t="s">
        <v>360</v>
      </c>
      <c r="B146" s="15" t="s">
        <v>318</v>
      </c>
      <c r="C146" s="15" t="s">
        <v>69</v>
      </c>
      <c r="D146" s="21">
        <v>42935</v>
      </c>
      <c r="E146" s="21">
        <v>42950</v>
      </c>
      <c r="F146" s="16">
        <f t="shared" si="2"/>
        <v>15</v>
      </c>
      <c r="L146" t="s">
        <v>361</v>
      </c>
    </row>
    <row r="147" spans="1:12" x14ac:dyDescent="0.25">
      <c r="A147" t="s">
        <v>362</v>
      </c>
      <c r="B147" s="15" t="s">
        <v>347</v>
      </c>
      <c r="C147" s="15" t="s">
        <v>69</v>
      </c>
      <c r="D147" s="21">
        <v>42969</v>
      </c>
      <c r="E147" s="21">
        <v>42984</v>
      </c>
      <c r="F147" s="16">
        <f t="shared" si="2"/>
        <v>15</v>
      </c>
      <c r="L147" t="s">
        <v>363</v>
      </c>
    </row>
    <row r="148" spans="1:12" x14ac:dyDescent="0.25">
      <c r="A148" t="s">
        <v>364</v>
      </c>
      <c r="B148" s="15" t="s">
        <v>365</v>
      </c>
      <c r="C148" s="15" t="s">
        <v>34</v>
      </c>
      <c r="D148" s="21">
        <v>43069</v>
      </c>
      <c r="E148" s="21">
        <v>43109</v>
      </c>
      <c r="F148" s="16">
        <f t="shared" si="2"/>
        <v>40</v>
      </c>
      <c r="L148" t="s">
        <v>366</v>
      </c>
    </row>
    <row r="149" spans="1:12" x14ac:dyDescent="0.25">
      <c r="A149" t="s">
        <v>367</v>
      </c>
      <c r="B149" s="15" t="s">
        <v>365</v>
      </c>
      <c r="C149" s="15" t="s">
        <v>69</v>
      </c>
      <c r="D149" s="21">
        <v>43137</v>
      </c>
      <c r="E149" s="21">
        <v>43152</v>
      </c>
      <c r="F149" s="16">
        <f t="shared" si="2"/>
        <v>15</v>
      </c>
      <c r="L149" t="s">
        <v>368</v>
      </c>
    </row>
    <row r="150" spans="1:12" x14ac:dyDescent="0.25">
      <c r="A150" t="s">
        <v>369</v>
      </c>
      <c r="B150" s="15" t="s">
        <v>365</v>
      </c>
      <c r="C150" s="15" t="s">
        <v>69</v>
      </c>
      <c r="D150" s="21">
        <v>43203</v>
      </c>
      <c r="E150" s="21">
        <v>43218</v>
      </c>
      <c r="F150" s="16">
        <f t="shared" si="2"/>
        <v>15</v>
      </c>
      <c r="L150" t="s">
        <v>370</v>
      </c>
    </row>
    <row r="151" spans="1:12" x14ac:dyDescent="0.25">
      <c r="A151" t="s">
        <v>371</v>
      </c>
      <c r="B151" s="15" t="s">
        <v>372</v>
      </c>
      <c r="C151" s="15" t="s">
        <v>34</v>
      </c>
      <c r="D151" s="21">
        <v>43300</v>
      </c>
      <c r="E151" s="21">
        <v>43332</v>
      </c>
      <c r="F151" s="16">
        <f t="shared" si="2"/>
        <v>32</v>
      </c>
      <c r="L151" t="s">
        <v>373</v>
      </c>
    </row>
    <row r="152" spans="1:12" x14ac:dyDescent="0.25">
      <c r="A152" t="s">
        <v>374</v>
      </c>
      <c r="B152" s="15" t="s">
        <v>375</v>
      </c>
      <c r="C152" s="15" t="s">
        <v>34</v>
      </c>
      <c r="D152" s="21">
        <v>43306</v>
      </c>
      <c r="E152" s="21">
        <v>43343</v>
      </c>
      <c r="F152" s="16">
        <f t="shared" si="2"/>
        <v>37</v>
      </c>
      <c r="L152" t="s">
        <v>376</v>
      </c>
    </row>
    <row r="153" spans="1:12" x14ac:dyDescent="0.25">
      <c r="A153" t="s">
        <v>377</v>
      </c>
      <c r="B153" s="15" t="s">
        <v>378</v>
      </c>
      <c r="C153" s="15" t="s">
        <v>34</v>
      </c>
      <c r="D153" s="21">
        <v>43307</v>
      </c>
      <c r="E153" s="21">
        <v>43337</v>
      </c>
      <c r="F153" s="16">
        <f t="shared" si="2"/>
        <v>30</v>
      </c>
      <c r="L153" t="s">
        <v>379</v>
      </c>
    </row>
    <row r="154" spans="1:12" x14ac:dyDescent="0.25">
      <c r="A154" t="s">
        <v>380</v>
      </c>
      <c r="B154" s="15" t="s">
        <v>378</v>
      </c>
      <c r="C154" s="15" t="s">
        <v>69</v>
      </c>
      <c r="D154" s="21">
        <v>43355</v>
      </c>
      <c r="E154" s="21">
        <v>43370</v>
      </c>
      <c r="F154" s="16">
        <f t="shared" si="2"/>
        <v>15</v>
      </c>
      <c r="L154" t="s">
        <v>381</v>
      </c>
    </row>
    <row r="155" spans="1:12" x14ac:dyDescent="0.25">
      <c r="A155" t="s">
        <v>382</v>
      </c>
      <c r="B155" s="15" t="s">
        <v>375</v>
      </c>
      <c r="C155" s="15" t="s">
        <v>69</v>
      </c>
      <c r="D155" s="21">
        <v>43365</v>
      </c>
      <c r="E155" s="21">
        <v>43380</v>
      </c>
      <c r="F155" s="16">
        <f t="shared" si="2"/>
        <v>15</v>
      </c>
      <c r="L155" t="s">
        <v>383</v>
      </c>
    </row>
    <row r="156" spans="1:12" x14ac:dyDescent="0.25">
      <c r="A156" t="s">
        <v>384</v>
      </c>
      <c r="B156" s="15" t="s">
        <v>385</v>
      </c>
      <c r="C156" s="15" t="s">
        <v>34</v>
      </c>
      <c r="D156" s="21">
        <v>43546</v>
      </c>
      <c r="E156" s="21">
        <v>43577</v>
      </c>
      <c r="F156" s="16">
        <f t="shared" si="2"/>
        <v>31</v>
      </c>
      <c r="G156" t="s">
        <v>39</v>
      </c>
      <c r="H156" s="16">
        <v>92</v>
      </c>
      <c r="I156" s="16">
        <v>35</v>
      </c>
      <c r="J156" s="16">
        <v>1</v>
      </c>
      <c r="K156" s="16">
        <v>12</v>
      </c>
      <c r="L156" t="s">
        <v>386</v>
      </c>
    </row>
    <row r="157" spans="1:12" x14ac:dyDescent="0.25">
      <c r="A157" t="s">
        <v>387</v>
      </c>
      <c r="B157" s="15" t="s">
        <v>388</v>
      </c>
      <c r="C157" s="15" t="s">
        <v>34</v>
      </c>
      <c r="D157" s="21">
        <v>43566</v>
      </c>
      <c r="E157" s="21">
        <v>43597</v>
      </c>
      <c r="F157" s="16">
        <f t="shared" si="2"/>
        <v>31</v>
      </c>
      <c r="G157" t="s">
        <v>39</v>
      </c>
      <c r="H157" s="16">
        <v>92</v>
      </c>
      <c r="I157" s="16">
        <v>45</v>
      </c>
      <c r="J157" s="16">
        <v>14</v>
      </c>
      <c r="K157" s="16">
        <v>7</v>
      </c>
      <c r="L157" t="s">
        <v>389</v>
      </c>
    </row>
    <row r="158" spans="1:12" x14ac:dyDescent="0.25">
      <c r="A158" t="s">
        <v>390</v>
      </c>
      <c r="B158" s="15" t="s">
        <v>385</v>
      </c>
      <c r="C158" s="15" t="s">
        <v>69</v>
      </c>
      <c r="D158" s="21">
        <v>43608</v>
      </c>
      <c r="E158" s="21">
        <v>43623</v>
      </c>
      <c r="F158" s="16">
        <f t="shared" si="2"/>
        <v>15</v>
      </c>
      <c r="L158" t="s">
        <v>391</v>
      </c>
    </row>
    <row r="159" spans="1:12" x14ac:dyDescent="0.25">
      <c r="A159" t="s">
        <v>392</v>
      </c>
      <c r="B159" s="15" t="s">
        <v>372</v>
      </c>
      <c r="C159" s="15" t="s">
        <v>34</v>
      </c>
      <c r="D159" s="21">
        <v>43624</v>
      </c>
      <c r="E159" s="21">
        <v>43654</v>
      </c>
      <c r="F159" s="16">
        <f t="shared" si="2"/>
        <v>30</v>
      </c>
      <c r="L159" t="s">
        <v>393</v>
      </c>
    </row>
    <row r="160" spans="1:12" x14ac:dyDescent="0.25">
      <c r="A160" t="s">
        <v>394</v>
      </c>
      <c r="B160" s="15" t="s">
        <v>385</v>
      </c>
      <c r="C160" s="15" t="s">
        <v>69</v>
      </c>
      <c r="D160" s="21">
        <v>43663</v>
      </c>
      <c r="E160" s="21">
        <v>43678</v>
      </c>
      <c r="F160" s="16">
        <f t="shared" si="2"/>
        <v>15</v>
      </c>
      <c r="L160" t="s">
        <v>395</v>
      </c>
    </row>
    <row r="161" spans="1:12" x14ac:dyDescent="0.25">
      <c r="A161" t="s">
        <v>396</v>
      </c>
      <c r="B161" s="15" t="s">
        <v>385</v>
      </c>
      <c r="C161" s="15" t="s">
        <v>69</v>
      </c>
      <c r="D161" s="21">
        <v>43679</v>
      </c>
      <c r="E161" s="21">
        <v>43694</v>
      </c>
      <c r="F161" s="16">
        <f t="shared" si="2"/>
        <v>15</v>
      </c>
      <c r="L161" t="s">
        <v>397</v>
      </c>
    </row>
    <row r="162" spans="1:12" x14ac:dyDescent="0.25">
      <c r="A162" t="s">
        <v>398</v>
      </c>
      <c r="B162" s="15" t="s">
        <v>388</v>
      </c>
      <c r="C162" s="15" t="s">
        <v>69</v>
      </c>
      <c r="D162" s="21">
        <v>43697</v>
      </c>
      <c r="E162" s="21">
        <v>43719</v>
      </c>
      <c r="F162" s="16">
        <f t="shared" si="2"/>
        <v>22</v>
      </c>
      <c r="L162" t="s">
        <v>399</v>
      </c>
    </row>
    <row r="163" spans="1:12" x14ac:dyDescent="0.25">
      <c r="A163" t="s">
        <v>400</v>
      </c>
      <c r="B163" s="15" t="s">
        <v>388</v>
      </c>
      <c r="C163" s="15" t="s">
        <v>69</v>
      </c>
      <c r="D163" s="21">
        <v>43741</v>
      </c>
      <c r="E163" s="21">
        <v>43756</v>
      </c>
      <c r="F163" s="16">
        <f t="shared" si="2"/>
        <v>15</v>
      </c>
      <c r="L163" t="s">
        <v>401</v>
      </c>
    </row>
    <row r="164" spans="1:12" x14ac:dyDescent="0.25">
      <c r="A164" t="s">
        <v>402</v>
      </c>
      <c r="B164" s="15" t="s">
        <v>388</v>
      </c>
      <c r="C164" s="15" t="s">
        <v>69</v>
      </c>
      <c r="D164" s="21">
        <v>43764</v>
      </c>
      <c r="E164" s="21">
        <v>43779</v>
      </c>
      <c r="F164" s="16">
        <f t="shared" si="2"/>
        <v>15</v>
      </c>
      <c r="L164" t="s">
        <v>403</v>
      </c>
    </row>
    <row r="165" spans="1:12" x14ac:dyDescent="0.25">
      <c r="A165" t="s">
        <v>404</v>
      </c>
      <c r="B165" s="15" t="s">
        <v>372</v>
      </c>
      <c r="C165" s="15" t="s">
        <v>69</v>
      </c>
      <c r="D165" s="21">
        <v>43770</v>
      </c>
      <c r="E165" s="21">
        <v>43785</v>
      </c>
      <c r="F165" s="16">
        <f t="shared" si="2"/>
        <v>15</v>
      </c>
      <c r="L165" t="s">
        <v>405</v>
      </c>
    </row>
    <row r="166" spans="1:12" x14ac:dyDescent="0.25">
      <c r="A166" t="s">
        <v>406</v>
      </c>
      <c r="B166" s="15" t="s">
        <v>388</v>
      </c>
      <c r="C166" s="15" t="s">
        <v>69</v>
      </c>
      <c r="D166" s="21">
        <v>43782</v>
      </c>
      <c r="E166" s="21">
        <v>43797</v>
      </c>
      <c r="F166" s="16">
        <f t="shared" si="2"/>
        <v>15</v>
      </c>
      <c r="L166" t="s">
        <v>407</v>
      </c>
    </row>
    <row r="167" spans="1:12" x14ac:dyDescent="0.25">
      <c r="A167" t="s">
        <v>408</v>
      </c>
      <c r="B167" s="15" t="s">
        <v>409</v>
      </c>
      <c r="C167" s="15" t="s">
        <v>34</v>
      </c>
      <c r="D167" s="21">
        <v>43815</v>
      </c>
      <c r="E167" s="21">
        <v>43845</v>
      </c>
      <c r="F167" s="16">
        <f t="shared" si="2"/>
        <v>30</v>
      </c>
      <c r="L167" t="s">
        <v>410</v>
      </c>
    </row>
    <row r="168" spans="1:12" x14ac:dyDescent="0.25">
      <c r="A168" t="s">
        <v>411</v>
      </c>
      <c r="B168" s="15" t="s">
        <v>412</v>
      </c>
      <c r="C168" s="15" t="s">
        <v>34</v>
      </c>
      <c r="D168" s="21">
        <v>43865</v>
      </c>
      <c r="E168" s="21">
        <v>43909</v>
      </c>
      <c r="F168" s="16">
        <f t="shared" si="2"/>
        <v>44</v>
      </c>
      <c r="G168" t="s">
        <v>39</v>
      </c>
      <c r="H168" s="16">
        <v>108</v>
      </c>
      <c r="I168" s="16">
        <v>40</v>
      </c>
      <c r="J168" s="16">
        <v>2</v>
      </c>
      <c r="K168" s="16">
        <v>17</v>
      </c>
      <c r="L168" t="s">
        <v>413</v>
      </c>
    </row>
    <row r="169" spans="1:12" x14ac:dyDescent="0.25">
      <c r="A169" t="s">
        <v>414</v>
      </c>
      <c r="B169" s="15" t="s">
        <v>409</v>
      </c>
      <c r="C169" s="15" t="s">
        <v>69</v>
      </c>
      <c r="D169" s="21">
        <v>43889</v>
      </c>
      <c r="E169" s="21">
        <v>43905</v>
      </c>
      <c r="F169" s="16">
        <f t="shared" si="2"/>
        <v>16</v>
      </c>
      <c r="L169" t="s">
        <v>415</v>
      </c>
    </row>
    <row r="170" spans="1:12" x14ac:dyDescent="0.25">
      <c r="A170" t="s">
        <v>416</v>
      </c>
      <c r="B170" s="15" t="s">
        <v>372</v>
      </c>
      <c r="C170" s="15" t="s">
        <v>51</v>
      </c>
      <c r="D170" s="21">
        <v>43899</v>
      </c>
      <c r="E170" s="21">
        <v>43909</v>
      </c>
      <c r="F170" s="16">
        <f t="shared" si="2"/>
        <v>10</v>
      </c>
      <c r="H170"/>
      <c r="I170"/>
      <c r="J170"/>
      <c r="K170"/>
      <c r="L170" t="s">
        <v>417</v>
      </c>
    </row>
    <row r="171" spans="1:12" x14ac:dyDescent="0.25">
      <c r="A171" t="s">
        <v>418</v>
      </c>
      <c r="B171" s="15" t="s">
        <v>388</v>
      </c>
      <c r="C171" s="15" t="s">
        <v>51</v>
      </c>
      <c r="D171" s="21">
        <v>43900</v>
      </c>
      <c r="E171" s="21">
        <v>43910</v>
      </c>
      <c r="F171" s="16">
        <f t="shared" si="2"/>
        <v>10</v>
      </c>
      <c r="G171" t="s">
        <v>39</v>
      </c>
      <c r="H171" s="16">
        <v>107</v>
      </c>
      <c r="I171" s="16">
        <v>50</v>
      </c>
      <c r="J171" s="16">
        <v>5</v>
      </c>
      <c r="K171" s="16">
        <v>5</v>
      </c>
      <c r="L171" t="s">
        <v>419</v>
      </c>
    </row>
    <row r="172" spans="1:12" x14ac:dyDescent="0.25">
      <c r="A172" t="s">
        <v>420</v>
      </c>
      <c r="B172" s="15" t="s">
        <v>372</v>
      </c>
      <c r="C172" s="15" t="s">
        <v>51</v>
      </c>
      <c r="D172" s="21">
        <v>43914</v>
      </c>
      <c r="E172" s="21">
        <v>43924</v>
      </c>
      <c r="F172" s="16">
        <f t="shared" si="2"/>
        <v>10</v>
      </c>
      <c r="L172" t="s">
        <v>421</v>
      </c>
    </row>
    <row r="173" spans="1:12" x14ac:dyDescent="0.25">
      <c r="A173" t="s">
        <v>422</v>
      </c>
      <c r="B173" s="15" t="s">
        <v>388</v>
      </c>
      <c r="C173" s="15" t="s">
        <v>51</v>
      </c>
      <c r="D173" s="21">
        <v>43916</v>
      </c>
      <c r="E173" s="21">
        <v>43926</v>
      </c>
      <c r="F173" s="16">
        <f t="shared" si="2"/>
        <v>10</v>
      </c>
      <c r="L173" t="s">
        <v>423</v>
      </c>
    </row>
    <row r="174" spans="1:12" x14ac:dyDescent="0.25">
      <c r="A174" t="s">
        <v>424</v>
      </c>
      <c r="B174" s="15" t="s">
        <v>425</v>
      </c>
      <c r="C174" s="15" t="s">
        <v>51</v>
      </c>
      <c r="D174" s="21">
        <v>43916</v>
      </c>
      <c r="E174" s="21">
        <v>43926</v>
      </c>
      <c r="F174" s="16">
        <f t="shared" si="2"/>
        <v>10</v>
      </c>
      <c r="L174" t="s">
        <v>426</v>
      </c>
    </row>
    <row r="175" spans="1:12" x14ac:dyDescent="0.25">
      <c r="A175" t="s">
        <v>427</v>
      </c>
      <c r="B175" s="15" t="s">
        <v>409</v>
      </c>
      <c r="C175" s="15" t="s">
        <v>51</v>
      </c>
      <c r="D175" s="21">
        <v>43931</v>
      </c>
      <c r="E175" s="21">
        <v>43941</v>
      </c>
      <c r="F175" s="16">
        <f t="shared" si="2"/>
        <v>10</v>
      </c>
      <c r="L175" t="s">
        <v>428</v>
      </c>
    </row>
    <row r="176" spans="1:12" x14ac:dyDescent="0.25">
      <c r="A176" t="s">
        <v>429</v>
      </c>
      <c r="B176" s="15" t="s">
        <v>409</v>
      </c>
      <c r="C176" s="15" t="s">
        <v>69</v>
      </c>
      <c r="D176" s="21">
        <v>44012</v>
      </c>
      <c r="E176" s="21">
        <v>44027</v>
      </c>
      <c r="F176" s="16">
        <f t="shared" si="2"/>
        <v>15</v>
      </c>
      <c r="L176" t="s">
        <v>430</v>
      </c>
    </row>
    <row r="177" spans="1:12" x14ac:dyDescent="0.25">
      <c r="A177" t="s">
        <v>431</v>
      </c>
      <c r="B177" s="15" t="s">
        <v>509</v>
      </c>
      <c r="C177" s="15" t="s">
        <v>51</v>
      </c>
      <c r="D177" s="21">
        <v>44014</v>
      </c>
      <c r="E177" s="21">
        <v>44024</v>
      </c>
      <c r="F177" s="16">
        <f t="shared" si="2"/>
        <v>10</v>
      </c>
      <c r="L177" t="s">
        <v>432</v>
      </c>
    </row>
    <row r="178" spans="1:12" x14ac:dyDescent="0.25">
      <c r="A178" t="s">
        <v>433</v>
      </c>
      <c r="B178" s="15" t="s">
        <v>434</v>
      </c>
      <c r="C178" s="15" t="s">
        <v>51</v>
      </c>
      <c r="D178" s="21">
        <v>44053</v>
      </c>
      <c r="E178" s="21">
        <v>44073</v>
      </c>
      <c r="F178" s="16">
        <f t="shared" si="2"/>
        <v>20</v>
      </c>
      <c r="L178" t="s">
        <v>435</v>
      </c>
    </row>
    <row r="179" spans="1:12" x14ac:dyDescent="0.25">
      <c r="A179" t="s">
        <v>436</v>
      </c>
      <c r="B179" s="15" t="s">
        <v>437</v>
      </c>
      <c r="C179" s="15" t="s">
        <v>34</v>
      </c>
      <c r="D179" s="21">
        <v>44053</v>
      </c>
      <c r="E179" s="21">
        <v>44091</v>
      </c>
      <c r="F179" s="16">
        <f t="shared" si="2"/>
        <v>38</v>
      </c>
      <c r="L179" t="s">
        <v>438</v>
      </c>
    </row>
    <row r="180" spans="1:12" x14ac:dyDescent="0.25">
      <c r="A180" t="s">
        <v>439</v>
      </c>
      <c r="B180" s="15" t="s">
        <v>412</v>
      </c>
      <c r="C180" s="15" t="s">
        <v>69</v>
      </c>
      <c r="D180" s="21">
        <v>44092</v>
      </c>
      <c r="E180" s="21">
        <v>44107</v>
      </c>
      <c r="F180" s="16">
        <f t="shared" si="2"/>
        <v>15</v>
      </c>
      <c r="L180" t="s">
        <v>440</v>
      </c>
    </row>
    <row r="181" spans="1:12" x14ac:dyDescent="0.25">
      <c r="A181" t="s">
        <v>441</v>
      </c>
      <c r="B181" s="15" t="s">
        <v>437</v>
      </c>
      <c r="C181" s="15" t="s">
        <v>69</v>
      </c>
      <c r="D181" s="21">
        <v>44097</v>
      </c>
      <c r="E181" s="21">
        <v>44112</v>
      </c>
      <c r="F181" s="16">
        <f t="shared" si="2"/>
        <v>15</v>
      </c>
      <c r="L181" t="s">
        <v>442</v>
      </c>
    </row>
    <row r="182" spans="1:12" x14ac:dyDescent="0.25">
      <c r="A182" t="s">
        <v>443</v>
      </c>
      <c r="B182" s="15" t="s">
        <v>412</v>
      </c>
      <c r="C182" s="15" t="s">
        <v>69</v>
      </c>
      <c r="D182" s="21">
        <v>44118</v>
      </c>
      <c r="E182" s="21">
        <v>44133</v>
      </c>
      <c r="F182" s="16">
        <f t="shared" si="2"/>
        <v>15</v>
      </c>
      <c r="L182" t="s">
        <v>444</v>
      </c>
    </row>
    <row r="183" spans="1:12" x14ac:dyDescent="0.25">
      <c r="A183" t="s">
        <v>445</v>
      </c>
      <c r="B183" s="15" t="s">
        <v>409</v>
      </c>
      <c r="C183" s="15" t="s">
        <v>69</v>
      </c>
      <c r="D183" s="21">
        <v>44132</v>
      </c>
      <c r="E183" s="21">
        <v>44147</v>
      </c>
      <c r="F183" s="16">
        <f t="shared" si="2"/>
        <v>15</v>
      </c>
      <c r="L183" t="s">
        <v>446</v>
      </c>
    </row>
    <row r="184" spans="1:12" x14ac:dyDescent="0.25">
      <c r="A184" t="s">
        <v>447</v>
      </c>
      <c r="B184" s="15" t="s">
        <v>434</v>
      </c>
      <c r="C184" s="15" t="s">
        <v>34</v>
      </c>
      <c r="D184" s="21">
        <v>44291</v>
      </c>
      <c r="E184" s="21">
        <v>44321</v>
      </c>
      <c r="F184" s="16">
        <f t="shared" si="2"/>
        <v>30</v>
      </c>
      <c r="G184" t="s">
        <v>39</v>
      </c>
      <c r="H184" s="16">
        <v>93</v>
      </c>
      <c r="I184" s="16">
        <v>52</v>
      </c>
      <c r="J184" s="16">
        <v>2</v>
      </c>
      <c r="K184" s="16">
        <v>5</v>
      </c>
      <c r="L184" t="s">
        <v>448</v>
      </c>
    </row>
    <row r="185" spans="1:12" x14ac:dyDescent="0.25">
      <c r="A185" t="s">
        <v>449</v>
      </c>
      <c r="B185" s="15" t="s">
        <v>437</v>
      </c>
      <c r="C185" s="15" t="s">
        <v>51</v>
      </c>
      <c r="D185" s="21">
        <v>44298</v>
      </c>
      <c r="E185" s="21">
        <v>44308</v>
      </c>
      <c r="F185" s="16">
        <f t="shared" si="2"/>
        <v>10</v>
      </c>
      <c r="G185" t="s">
        <v>39</v>
      </c>
      <c r="H185" s="16">
        <v>93</v>
      </c>
      <c r="I185" s="16">
        <v>59</v>
      </c>
      <c r="J185" s="16">
        <v>0</v>
      </c>
      <c r="K185" s="16">
        <v>9</v>
      </c>
      <c r="L185" t="s">
        <v>450</v>
      </c>
    </row>
    <row r="186" spans="1:12" x14ac:dyDescent="0.25">
      <c r="A186" t="s">
        <v>451</v>
      </c>
      <c r="B186" s="15" t="s">
        <v>434</v>
      </c>
      <c r="C186" s="15" t="s">
        <v>69</v>
      </c>
      <c r="D186" s="21">
        <v>44345</v>
      </c>
      <c r="E186" s="21">
        <v>44360</v>
      </c>
      <c r="F186" s="16">
        <f t="shared" si="2"/>
        <v>15</v>
      </c>
      <c r="L186" t="s">
        <v>452</v>
      </c>
    </row>
    <row r="187" spans="1:12" x14ac:dyDescent="0.25">
      <c r="A187" t="s">
        <v>453</v>
      </c>
      <c r="B187" s="15" t="s">
        <v>434</v>
      </c>
      <c r="C187" s="15" t="s">
        <v>69</v>
      </c>
      <c r="D187" s="21">
        <v>44371</v>
      </c>
      <c r="E187" s="21">
        <v>44386</v>
      </c>
      <c r="F187" s="16">
        <f t="shared" si="2"/>
        <v>15</v>
      </c>
      <c r="G187" t="s">
        <v>39</v>
      </c>
      <c r="H187" s="16">
        <v>93</v>
      </c>
      <c r="I187" s="16">
        <v>59</v>
      </c>
      <c r="J187" s="16">
        <v>0</v>
      </c>
      <c r="K187" s="16">
        <v>6</v>
      </c>
      <c r="L187" t="s">
        <v>454</v>
      </c>
    </row>
    <row r="188" spans="1:12" x14ac:dyDescent="0.25">
      <c r="A188" t="s">
        <v>455</v>
      </c>
      <c r="B188" s="15" t="s">
        <v>456</v>
      </c>
      <c r="C188" s="15" t="s">
        <v>34</v>
      </c>
      <c r="D188" s="21">
        <v>44466</v>
      </c>
      <c r="E188" s="21">
        <v>44517</v>
      </c>
      <c r="F188" s="16">
        <f t="shared" si="2"/>
        <v>51</v>
      </c>
      <c r="L188" t="s">
        <v>457</v>
      </c>
    </row>
    <row r="189" spans="1:12" x14ac:dyDescent="0.25">
      <c r="A189" t="s">
        <v>458</v>
      </c>
      <c r="B189" s="15" t="s">
        <v>456</v>
      </c>
      <c r="C189" s="15" t="s">
        <v>69</v>
      </c>
      <c r="D189" s="21">
        <v>44528</v>
      </c>
      <c r="E189" s="21">
        <v>44543</v>
      </c>
      <c r="F189" s="16">
        <f t="shared" si="2"/>
        <v>15</v>
      </c>
      <c r="L189" t="s">
        <v>459</v>
      </c>
    </row>
    <row r="190" spans="1:12" x14ac:dyDescent="0.25">
      <c r="A190" t="s">
        <v>460</v>
      </c>
      <c r="B190" s="15" t="s">
        <v>456</v>
      </c>
      <c r="C190" s="15" t="s">
        <v>69</v>
      </c>
      <c r="D190" s="21">
        <v>44548</v>
      </c>
      <c r="E190" s="21">
        <v>44573</v>
      </c>
      <c r="F190" s="16">
        <f t="shared" si="2"/>
        <v>25</v>
      </c>
      <c r="L190" t="s">
        <v>461</v>
      </c>
    </row>
    <row r="191" spans="1:12" x14ac:dyDescent="0.25">
      <c r="A191" t="s">
        <v>462</v>
      </c>
      <c r="B191" s="15" t="s">
        <v>456</v>
      </c>
      <c r="C191" s="15" t="s">
        <v>69</v>
      </c>
      <c r="D191" s="21">
        <v>44593</v>
      </c>
      <c r="E191" s="21">
        <v>44608</v>
      </c>
      <c r="F191" s="16">
        <f t="shared" si="2"/>
        <v>15</v>
      </c>
      <c r="L191" t="s">
        <v>463</v>
      </c>
    </row>
    <row r="192" spans="1:12" x14ac:dyDescent="0.25">
      <c r="A192" t="s">
        <v>464</v>
      </c>
      <c r="B192" s="15" t="s">
        <v>465</v>
      </c>
      <c r="C192" s="15" t="s">
        <v>34</v>
      </c>
      <c r="D192" s="21">
        <v>44837</v>
      </c>
      <c r="E192" s="21">
        <v>44867</v>
      </c>
      <c r="F192" s="16">
        <f t="shared" si="2"/>
        <v>30</v>
      </c>
      <c r="G192" t="s">
        <v>39</v>
      </c>
      <c r="H192" s="16">
        <v>139</v>
      </c>
      <c r="I192" s="16">
        <v>73</v>
      </c>
      <c r="J192" s="16">
        <v>3</v>
      </c>
      <c r="K192" s="16">
        <v>12</v>
      </c>
      <c r="L192" t="s">
        <v>466</v>
      </c>
    </row>
    <row r="193" spans="1:12" x14ac:dyDescent="0.25">
      <c r="A193" t="s">
        <v>467</v>
      </c>
      <c r="B193" s="15" t="s">
        <v>468</v>
      </c>
      <c r="C193" s="15" t="s">
        <v>34</v>
      </c>
      <c r="D193" s="21">
        <v>44845</v>
      </c>
      <c r="E193" s="21">
        <v>44875</v>
      </c>
      <c r="F193" s="16">
        <f t="shared" si="2"/>
        <v>30</v>
      </c>
      <c r="G193" t="s">
        <v>39</v>
      </c>
      <c r="H193" s="16">
        <v>139</v>
      </c>
      <c r="I193" s="16">
        <v>68</v>
      </c>
      <c r="J193" s="16">
        <v>5</v>
      </c>
      <c r="K193" s="16">
        <v>15</v>
      </c>
      <c r="L193" t="s">
        <v>469</v>
      </c>
    </row>
    <row r="194" spans="1:12" x14ac:dyDescent="0.25">
      <c r="A194" t="s">
        <v>470</v>
      </c>
      <c r="B194" s="15" t="s">
        <v>465</v>
      </c>
      <c r="C194" s="15" t="s">
        <v>69</v>
      </c>
      <c r="D194" s="21">
        <v>44898</v>
      </c>
      <c r="E194" s="21">
        <v>44913</v>
      </c>
      <c r="F194" s="16">
        <f t="shared" ref="F194:F211" si="3">E194-D194</f>
        <v>15</v>
      </c>
      <c r="G194" t="s">
        <v>39</v>
      </c>
      <c r="H194" s="16">
        <v>137</v>
      </c>
      <c r="I194" s="16">
        <v>84</v>
      </c>
      <c r="J194" s="16">
        <v>1</v>
      </c>
      <c r="K194" s="16">
        <v>17</v>
      </c>
      <c r="L194" t="s">
        <v>471</v>
      </c>
    </row>
    <row r="195" spans="1:12" x14ac:dyDescent="0.25">
      <c r="A195" t="s">
        <v>472</v>
      </c>
      <c r="B195" s="15" t="s">
        <v>465</v>
      </c>
      <c r="C195" s="15" t="s">
        <v>69</v>
      </c>
      <c r="D195" s="21">
        <v>44917</v>
      </c>
      <c r="E195" s="21">
        <v>44936</v>
      </c>
      <c r="F195" s="16">
        <f t="shared" si="3"/>
        <v>19</v>
      </c>
      <c r="G195" t="s">
        <v>39</v>
      </c>
      <c r="H195" s="16">
        <v>137</v>
      </c>
      <c r="I195" s="16">
        <v>87</v>
      </c>
      <c r="J195" s="16">
        <v>1</v>
      </c>
      <c r="K195" s="16">
        <v>17</v>
      </c>
      <c r="L195" t="s">
        <v>473</v>
      </c>
    </row>
    <row r="196" spans="1:12" x14ac:dyDescent="0.25">
      <c r="A196" t="s">
        <v>474</v>
      </c>
      <c r="B196" s="15" t="s">
        <v>468</v>
      </c>
      <c r="C196" s="15" t="s">
        <v>69</v>
      </c>
      <c r="D196" s="21">
        <v>44959</v>
      </c>
      <c r="E196" s="21">
        <v>44974</v>
      </c>
      <c r="F196" s="16">
        <f t="shared" si="3"/>
        <v>15</v>
      </c>
      <c r="G196" t="s">
        <v>39</v>
      </c>
      <c r="H196" s="16">
        <v>139</v>
      </c>
      <c r="I196" s="16">
        <v>75</v>
      </c>
      <c r="J196" s="16">
        <v>16</v>
      </c>
      <c r="K196" s="16">
        <v>5</v>
      </c>
      <c r="L196" t="s">
        <v>475</v>
      </c>
    </row>
    <row r="197" spans="1:12" x14ac:dyDescent="0.25">
      <c r="A197" t="s">
        <v>476</v>
      </c>
      <c r="B197" s="15" t="s">
        <v>468</v>
      </c>
      <c r="C197" s="15" t="s">
        <v>69</v>
      </c>
      <c r="D197" s="21">
        <v>45070</v>
      </c>
      <c r="E197" s="21">
        <v>45085</v>
      </c>
      <c r="F197" s="16">
        <f t="shared" si="3"/>
        <v>15</v>
      </c>
      <c r="G197" t="s">
        <v>39</v>
      </c>
      <c r="H197" s="16">
        <v>139</v>
      </c>
      <c r="I197" s="16">
        <v>79</v>
      </c>
      <c r="J197" s="16">
        <v>3</v>
      </c>
      <c r="K197" s="16">
        <v>16</v>
      </c>
      <c r="L197" t="s">
        <v>477</v>
      </c>
    </row>
    <row r="198" spans="1:12" x14ac:dyDescent="0.25">
      <c r="A198" t="s">
        <v>478</v>
      </c>
      <c r="B198" s="15" t="s">
        <v>479</v>
      </c>
      <c r="C198" s="15" t="s">
        <v>34</v>
      </c>
      <c r="D198" s="21">
        <v>45134</v>
      </c>
      <c r="E198" s="21">
        <v>45176</v>
      </c>
      <c r="F198" s="16">
        <f t="shared" si="3"/>
        <v>42</v>
      </c>
      <c r="G198" t="s">
        <v>39</v>
      </c>
      <c r="H198" s="16">
        <v>133</v>
      </c>
      <c r="I198" s="16">
        <v>87</v>
      </c>
      <c r="J198" s="16">
        <v>5</v>
      </c>
      <c r="K198" s="16">
        <v>5</v>
      </c>
      <c r="L198" t="s">
        <v>480</v>
      </c>
    </row>
    <row r="199" spans="1:12" x14ac:dyDescent="0.25">
      <c r="A199" t="s">
        <v>481</v>
      </c>
      <c r="B199" s="15" t="s">
        <v>468</v>
      </c>
      <c r="C199" s="15" t="s">
        <v>69</v>
      </c>
      <c r="D199" s="21">
        <v>45148</v>
      </c>
      <c r="E199" s="21">
        <v>45163</v>
      </c>
      <c r="F199" s="16">
        <f t="shared" si="3"/>
        <v>15</v>
      </c>
      <c r="G199" t="s">
        <v>39</v>
      </c>
      <c r="H199" s="16">
        <v>139</v>
      </c>
      <c r="I199" s="16">
        <v>83</v>
      </c>
      <c r="J199" s="16">
        <v>0</v>
      </c>
      <c r="K199" s="16">
        <v>17</v>
      </c>
      <c r="L199" t="s">
        <v>482</v>
      </c>
    </row>
    <row r="200" spans="1:12" x14ac:dyDescent="0.25">
      <c r="A200" t="s">
        <v>483</v>
      </c>
      <c r="B200" s="15" t="s">
        <v>468</v>
      </c>
      <c r="C200" s="15" t="s">
        <v>69</v>
      </c>
      <c r="D200" s="21">
        <v>45190</v>
      </c>
      <c r="E200" s="21">
        <v>45205</v>
      </c>
      <c r="F200" s="16">
        <f t="shared" si="3"/>
        <v>15</v>
      </c>
      <c r="G200" t="s">
        <v>39</v>
      </c>
      <c r="H200" s="16">
        <v>139</v>
      </c>
      <c r="I200" s="16">
        <v>84</v>
      </c>
      <c r="J200" s="16">
        <v>0</v>
      </c>
      <c r="K200" s="16">
        <v>17</v>
      </c>
      <c r="L200" t="s">
        <v>484</v>
      </c>
    </row>
    <row r="201" spans="1:12" x14ac:dyDescent="0.25">
      <c r="A201" t="s">
        <v>485</v>
      </c>
      <c r="B201" s="15" t="s">
        <v>479</v>
      </c>
      <c r="C201" s="15" t="s">
        <v>69</v>
      </c>
      <c r="D201" s="21">
        <v>45218</v>
      </c>
      <c r="E201" s="21">
        <v>45238</v>
      </c>
      <c r="F201" s="16">
        <f t="shared" si="3"/>
        <v>20</v>
      </c>
      <c r="G201" t="s">
        <v>39</v>
      </c>
      <c r="H201" s="16">
        <v>137</v>
      </c>
      <c r="I201" s="16">
        <v>99</v>
      </c>
      <c r="J201" s="16">
        <v>7</v>
      </c>
      <c r="K201" s="16">
        <v>4</v>
      </c>
      <c r="L201" t="s">
        <v>486</v>
      </c>
    </row>
    <row r="202" spans="1:12" x14ac:dyDescent="0.25">
      <c r="A202" t="s">
        <v>487</v>
      </c>
      <c r="B202" s="15" t="s">
        <v>488</v>
      </c>
      <c r="C202" s="15" t="s">
        <v>34</v>
      </c>
      <c r="D202" s="21">
        <v>45271</v>
      </c>
      <c r="E202" s="21">
        <v>45301</v>
      </c>
      <c r="F202" s="16">
        <f t="shared" si="3"/>
        <v>30</v>
      </c>
      <c r="G202" t="s">
        <v>39</v>
      </c>
      <c r="H202" s="16">
        <v>138</v>
      </c>
      <c r="I202" s="16">
        <v>68</v>
      </c>
      <c r="J202" s="16">
        <v>2</v>
      </c>
      <c r="K202" s="16">
        <v>8</v>
      </c>
      <c r="L202" t="s">
        <v>489</v>
      </c>
    </row>
    <row r="203" spans="1:12" x14ac:dyDescent="0.25">
      <c r="A203" t="s">
        <v>490</v>
      </c>
      <c r="B203" s="15" t="s">
        <v>479</v>
      </c>
      <c r="C203" s="15" t="s">
        <v>69</v>
      </c>
      <c r="D203" s="21">
        <v>45280</v>
      </c>
      <c r="E203" s="21">
        <v>45302</v>
      </c>
      <c r="F203" s="16">
        <f t="shared" si="3"/>
        <v>22</v>
      </c>
      <c r="G203" t="s">
        <v>39</v>
      </c>
      <c r="H203" s="16">
        <v>137</v>
      </c>
      <c r="I203" s="16">
        <v>93</v>
      </c>
      <c r="J203" s="16">
        <v>4</v>
      </c>
      <c r="K203" s="16">
        <v>6</v>
      </c>
      <c r="L203" t="s">
        <v>491</v>
      </c>
    </row>
    <row r="204" spans="1:12" x14ac:dyDescent="0.25">
      <c r="A204" t="s">
        <v>492</v>
      </c>
      <c r="B204" s="15" t="s">
        <v>479</v>
      </c>
      <c r="C204" s="15" t="s">
        <v>69</v>
      </c>
      <c r="D204" s="21">
        <v>45313</v>
      </c>
      <c r="E204" s="21">
        <v>45328</v>
      </c>
      <c r="F204" s="16">
        <f t="shared" si="3"/>
        <v>15</v>
      </c>
      <c r="G204" t="s">
        <v>39</v>
      </c>
      <c r="H204" s="16">
        <v>137</v>
      </c>
      <c r="I204" s="16">
        <v>95</v>
      </c>
      <c r="J204" s="16">
        <v>3</v>
      </c>
      <c r="K204" s="16">
        <v>5</v>
      </c>
      <c r="L204" t="s">
        <v>493</v>
      </c>
    </row>
    <row r="205" spans="1:12" x14ac:dyDescent="0.25">
      <c r="A205" t="s">
        <v>494</v>
      </c>
      <c r="B205" s="15" t="s">
        <v>488</v>
      </c>
      <c r="C205" s="15" t="s">
        <v>69</v>
      </c>
      <c r="D205" s="21">
        <v>45376</v>
      </c>
      <c r="E205" s="21">
        <v>45391</v>
      </c>
      <c r="F205" s="16">
        <f t="shared" si="3"/>
        <v>15</v>
      </c>
      <c r="G205" t="s">
        <v>39</v>
      </c>
      <c r="H205" s="16">
        <v>138</v>
      </c>
      <c r="I205" s="16">
        <v>79</v>
      </c>
      <c r="J205" s="16">
        <v>1</v>
      </c>
      <c r="K205" s="16">
        <v>8</v>
      </c>
      <c r="L205" t="s">
        <v>495</v>
      </c>
    </row>
    <row r="206" spans="1:12" x14ac:dyDescent="0.25">
      <c r="A206" t="s">
        <v>496</v>
      </c>
      <c r="B206" s="15" t="s">
        <v>488</v>
      </c>
      <c r="C206" s="15" t="s">
        <v>69</v>
      </c>
      <c r="D206" s="21">
        <v>45439</v>
      </c>
      <c r="E206" s="21">
        <v>45454</v>
      </c>
      <c r="F206" s="16">
        <f t="shared" si="3"/>
        <v>15</v>
      </c>
      <c r="G206" t="s">
        <v>39</v>
      </c>
      <c r="H206" s="16">
        <v>138</v>
      </c>
      <c r="I206" s="16">
        <v>88</v>
      </c>
      <c r="J206" s="16">
        <v>0</v>
      </c>
      <c r="K206" s="16">
        <v>8</v>
      </c>
      <c r="L206" t="s">
        <v>497</v>
      </c>
    </row>
    <row r="207" spans="1:12" ht="26.4" x14ac:dyDescent="0.25">
      <c r="A207" t="s">
        <v>498</v>
      </c>
      <c r="B207" s="15" t="s">
        <v>499</v>
      </c>
      <c r="C207" s="15" t="s">
        <v>51</v>
      </c>
      <c r="D207" s="21">
        <v>45443</v>
      </c>
      <c r="E207" s="21">
        <v>45453</v>
      </c>
      <c r="F207" s="16">
        <f t="shared" si="3"/>
        <v>10</v>
      </c>
      <c r="G207" s="21" t="s">
        <v>39</v>
      </c>
      <c r="H207" s="16">
        <v>132</v>
      </c>
      <c r="I207" s="16">
        <v>101</v>
      </c>
      <c r="J207" s="16">
        <v>1</v>
      </c>
      <c r="K207" s="16">
        <v>3</v>
      </c>
      <c r="L207" t="s">
        <v>500</v>
      </c>
    </row>
    <row r="208" spans="1:12" x14ac:dyDescent="0.25">
      <c r="A208" t="s">
        <v>501</v>
      </c>
      <c r="B208" s="15" t="s">
        <v>502</v>
      </c>
      <c r="C208" s="15" t="s">
        <v>34</v>
      </c>
      <c r="D208" s="21">
        <v>45454</v>
      </c>
      <c r="E208" s="21">
        <v>45484</v>
      </c>
      <c r="F208" s="16">
        <f t="shared" si="3"/>
        <v>30</v>
      </c>
      <c r="G208" t="s">
        <v>39</v>
      </c>
      <c r="H208" s="16">
        <v>132</v>
      </c>
      <c r="I208" s="16">
        <v>76</v>
      </c>
      <c r="J208" s="16">
        <v>24</v>
      </c>
      <c r="K208" s="16">
        <v>3</v>
      </c>
      <c r="L208" t="s">
        <v>503</v>
      </c>
    </row>
    <row r="209" spans="1:12" x14ac:dyDescent="0.25">
      <c r="A209" t="s">
        <v>504</v>
      </c>
      <c r="B209" s="15" t="s">
        <v>488</v>
      </c>
      <c r="C209" s="15" t="s">
        <v>69</v>
      </c>
      <c r="D209" s="21">
        <v>45502</v>
      </c>
      <c r="E209" s="21">
        <v>45516</v>
      </c>
      <c r="F209" s="16">
        <f t="shared" si="3"/>
        <v>14</v>
      </c>
      <c r="G209" t="s">
        <v>39</v>
      </c>
      <c r="H209" s="16">
        <v>138</v>
      </c>
      <c r="I209" s="16">
        <v>92</v>
      </c>
      <c r="J209" s="16">
        <v>0</v>
      </c>
      <c r="K209" s="16">
        <v>10</v>
      </c>
      <c r="L209" t="s">
        <v>505</v>
      </c>
    </row>
    <row r="210" spans="1:12" x14ac:dyDescent="0.25">
      <c r="A210" t="s">
        <v>506</v>
      </c>
      <c r="B210" s="15" t="s">
        <v>507</v>
      </c>
      <c r="C210" s="15" t="s">
        <v>51</v>
      </c>
      <c r="D210" s="21">
        <v>45519</v>
      </c>
      <c r="E210" s="21">
        <v>45529</v>
      </c>
      <c r="F210" s="16">
        <f t="shared" si="3"/>
        <v>10</v>
      </c>
      <c r="G210" t="s">
        <v>39</v>
      </c>
      <c r="H210" s="16">
        <v>122</v>
      </c>
      <c r="I210" s="16">
        <v>91</v>
      </c>
      <c r="J210" s="16">
        <v>0</v>
      </c>
      <c r="K210" s="16">
        <v>4</v>
      </c>
      <c r="L210" t="s">
        <v>508</v>
      </c>
    </row>
    <row r="211" spans="1:12" x14ac:dyDescent="0.25">
      <c r="A211" t="s">
        <v>512</v>
      </c>
      <c r="B211" s="15" t="s">
        <v>513</v>
      </c>
      <c r="C211" s="15" t="s">
        <v>34</v>
      </c>
      <c r="D211" s="21">
        <v>45555</v>
      </c>
      <c r="E211" s="21">
        <v>45585</v>
      </c>
      <c r="F211" s="16">
        <f t="shared" si="3"/>
        <v>30</v>
      </c>
      <c r="L211" t="s">
        <v>514</v>
      </c>
    </row>
  </sheetData>
  <autoFilter ref="A1:L211" xr:uid="{00000000-0009-0000-0000-000001000000}"/>
  <conditionalFormatting sqref="C2:C210">
    <cfRule type="expression" dxfId="6" priority="7">
      <formula>AND(C2="M", F2 &lt; 30)</formula>
    </cfRule>
    <cfRule type="expression" dxfId="5" priority="8">
      <formula>AND(C2="R", OR(F2 &gt; 29, F2&lt;10))</formula>
    </cfRule>
  </conditionalFormatting>
  <conditionalFormatting sqref="D3:D211">
    <cfRule type="expression" dxfId="4" priority="9">
      <formula>D3&lt;D2</formula>
    </cfRule>
  </conditionalFormatting>
  <conditionalFormatting sqref="F2:F211">
    <cfRule type="cellIs" priority="2" operator="equal">
      <formula>0</formula>
    </cfRule>
    <cfRule type="cellIs" dxfId="3" priority="3" operator="lessThan">
      <formula>0</formula>
    </cfRule>
    <cfRule type="cellIs" dxfId="2" priority="4" operator="lessThan">
      <formula>10</formula>
    </cfRule>
    <cfRule type="expression" dxfId="1" priority="5">
      <formula>OR(F2=10, F2=15, F2=30, F2=40)</formula>
    </cfRule>
    <cfRule type="expression" dxfId="0" priority="6">
      <formula>OR(AND(F2&gt;10,F2&lt;15), AND(F2&gt;15,F2&lt;30), AND(F2&gt;30,F2&lt;40), F2&gt;40)</formula>
    </cfRule>
  </conditionalFormatting>
  <hyperlinks>
    <hyperlink ref="L211" r:id="rId1" xr:uid="{7511BBA9-8DDA-4FEB-8130-F1BF99F22E4C}"/>
  </hyperlinks>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4340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LB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Tero Kivinen</dc:creator>
  <dc:description/>
  <cp:lastModifiedBy>Clint Powell2</cp:lastModifiedBy>
  <cp:revision>47</cp:revision>
  <dcterms:created xsi:type="dcterms:W3CDTF">2024-07-22T17:18:44Z</dcterms:created>
  <dcterms:modified xsi:type="dcterms:W3CDTF">2024-09-27T20:38:28Z</dcterms:modified>
  <dc:language>en-US</dc:language>
</cp:coreProperties>
</file>