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heckCompatibility="1" defaultThemeVersion="124226"/>
  <mc:AlternateContent xmlns:mc="http://schemas.openxmlformats.org/markup-compatibility/2006">
    <mc:Choice Requires="x15">
      <x15ac:absPath xmlns:x15ac="http://schemas.microsoft.com/office/spreadsheetml/2010/11/ac" url="C:\home\IEEE\IEEE802 Standard\IEEE802.15.6a&amp;6ma\2024-09 Waikaloa, Hawaii\documents\"/>
    </mc:Choice>
  </mc:AlternateContent>
  <xr:revisionPtr revIDLastSave="0" documentId="8_{F0BBBD78-2F0F-4E4A-B162-7AF13ABD9881}" xr6:coauthVersionLast="47" xr6:coauthVersionMax="47" xr10:uidLastSave="{00000000-0000-0000-0000-000000000000}"/>
  <bookViews>
    <workbookView xWindow="-90" yWindow="-90" windowWidth="19380" windowHeight="1026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8567" i="1" l="1"/>
  <c r="L2" i="1"/>
</calcChain>
</file>

<file path=xl/sharedStrings.xml><?xml version="1.0" encoding="utf-8"?>
<sst xmlns="http://schemas.openxmlformats.org/spreadsheetml/2006/main" count="137" uniqueCount="82">
  <si>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</si>
  <si>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</si>
  <si>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</si>
  <si>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</si>
  <si>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</si>
  <si>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</si>
  <si>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</si>
  <si>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</si>
  <si>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</si>
  <si>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</si>
  <si>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</si>
  <si>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</si>
  <si>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</si>
  <si>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</si>
  <si>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</si>
  <si>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</si>
  <si>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General</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</si>
  <si>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</si>
  <si>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</si>
  <si>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Date submitted</t>
  </si>
  <si>
    <t>Title</t>
  </si>
  <si>
    <t>Wireless Specialty Networks</t>
  </si>
  <si>
    <t>IEEE 802.15</t>
  </si>
  <si>
    <t>Discussion</t>
  </si>
  <si>
    <t>Comment-Resolution Database for Pre-Ballot WG</t>
  </si>
  <si>
    <t>September 2023</t>
  </si>
  <si>
    <t>September 15th, 2023</t>
  </si>
  <si>
    <t>Doc: P802.15-23-0476-13-6ma</t>
  </si>
  <si>
    <t>figure 2</t>
    <phoneticPr fontId="2" type="noConversion"/>
  </si>
  <si>
    <t>Since this amendment specifies both HBAN and VBAN, C2C should work for both. The 'shadow people' should be removed from the figure.</t>
    <phoneticPr fontId="2" type="noConversion"/>
  </si>
  <si>
    <t>delete 'shadow people' .</t>
    <phoneticPr fontId="2" type="noConversion"/>
  </si>
  <si>
    <t>unlicensed environments' is not clear statement.</t>
    <phoneticPr fontId="2" type="noConversion"/>
  </si>
  <si>
    <t>technical</t>
    <phoneticPr fontId="2" type="noConversion"/>
  </si>
  <si>
    <t xml:space="preserve">change to 'unlicensed frequency spectrum' </t>
    <phoneticPr fontId="2" type="noConversion"/>
  </si>
  <si>
    <t>Huan-Bang Li</t>
    <phoneticPr fontId="2" type="noConversion"/>
  </si>
  <si>
    <t>change to 'with other schemes specified in IEEE Std 802.15.4'</t>
    <phoneticPr fontId="2" type="noConversion"/>
  </si>
  <si>
    <t>with other IEEE Std 802.15.4' sounds strange.</t>
    <phoneticPr fontId="2" type="noConversion"/>
  </si>
  <si>
    <t>4.7.1</t>
    <phoneticPr fontId="2" type="noConversion"/>
  </si>
  <si>
    <t>redundant '15.6' in the sentence of 'IEEE Std 802.15.6-2012 15.6 BANs'</t>
    <phoneticPr fontId="2" type="noConversion"/>
  </si>
  <si>
    <t>change to 'IEEE Std 802.15.6-2012 BANs'</t>
    <phoneticPr fontId="2" type="noConversion"/>
  </si>
  <si>
    <t>Editorial</t>
    <phoneticPr fontId="2" type="noConversion"/>
  </si>
  <si>
    <t>The word 'shall' defines must be supported features. However, the description 'implementation dependent' means that 'can not be supported'. Confilict exists between the above two descriptions.</t>
    <phoneticPr fontId="2" type="noConversion"/>
  </si>
  <si>
    <t>resolve the conflict.</t>
    <phoneticPr fontId="2" type="noConversion"/>
  </si>
  <si>
    <t>5.3.3.4.1</t>
    <phoneticPr fontId="2" type="noConversion"/>
  </si>
  <si>
    <t>12~15</t>
    <phoneticPr fontId="2" type="noConversion"/>
  </si>
  <si>
    <t>Table 12</t>
    <phoneticPr fontId="2" type="noConversion"/>
  </si>
  <si>
    <t>make corresponding change.</t>
    <phoneticPr fontId="2" type="noConversion"/>
  </si>
  <si>
    <t>replace 'IEEE 802.16.6ma' by 'IEEE 802.15.6ma'</t>
    <phoneticPr fontId="2" type="noConversion"/>
  </si>
  <si>
    <t>make change.</t>
    <phoneticPr fontId="2" type="noConversion"/>
  </si>
  <si>
    <t>5.6.3</t>
    <phoneticPr fontId="2" type="noConversion"/>
  </si>
  <si>
    <t>Table 24</t>
    <phoneticPr fontId="2" type="noConversion"/>
  </si>
  <si>
    <t>delete space at beginning of item 3 and 5.</t>
    <phoneticPr fontId="2" type="noConversion"/>
  </si>
  <si>
    <t>6.5.7.1</t>
    <phoneticPr fontId="2" type="noConversion"/>
  </si>
  <si>
    <t>6.5.7.2</t>
    <phoneticPr fontId="2" type="noConversion"/>
  </si>
  <si>
    <t>6.5.7.3</t>
    <phoneticPr fontId="2" type="noConversion"/>
  </si>
  <si>
    <t>6.5.7.4</t>
    <phoneticPr fontId="2" type="noConversion"/>
  </si>
  <si>
    <t>replace 'BANS' by 'BANs'</t>
    <phoneticPr fontId="2" type="noConversion"/>
  </si>
  <si>
    <t>9.2.9.1.6</t>
    <phoneticPr fontId="2" type="noConversion"/>
  </si>
  <si>
    <t>replace 'DBSPK' by 'DBPSK'</t>
    <phoneticPr fontId="2" type="noConversion"/>
  </si>
  <si>
    <t>replace 'DQSPK' by 'DQPSK'</t>
    <phoneticPr fontId="2" type="noConversion"/>
  </si>
  <si>
    <t>Huan-Bang Li; NICT, Japan</t>
    <phoneticPr fontId="17"/>
  </si>
  <si>
    <t>Masayuki Hirata</t>
    <phoneticPr fontId="2" type="noConversion"/>
  </si>
  <si>
    <t>General</t>
    <phoneticPr fontId="2" type="noConversion"/>
  </si>
  <si>
    <t>This revision aims to resolve a problem inregacy standard  PIEEE802.15.6-2012 with enhanced dependability in specific medical use such as Brain-Machine-Interface(BMI) and Brain-Computor-Interface(BCI). Although the documents of channel models, technical requirements and other documents explicit usecases of BMI and BCI, Clause #1 Intriduction may describe such as a typical usecase to make sure necessity of this revision.</t>
    <phoneticPr fontId="2" type="noConversion"/>
  </si>
  <si>
    <t xml:space="preserve">After sentence "This includes remote medical healthcare, therapy and other monitoring that can enhance quality of life (QoL) in various population segments." the following sentence may be added "Particularly a typical usecase requring high quality of service(QoS) of data is Brain-Machine-Interface(BMI) and Brain-Computor-Interface(BCI)." </t>
    <phoneticPr fontId="2" type="noConversion"/>
  </si>
  <si>
    <t>Ryuji Kohno</t>
    <phoneticPr fontId="2" type="noConversion"/>
  </si>
  <si>
    <t>Genral</t>
    <phoneticPr fontId="2" type="noConversion"/>
  </si>
  <si>
    <t>As the same reason above-mentioned medical usecase, typical automotive usecases requiring enhanced dependablity may be described such as wireless vehicle harness for safety control as well.</t>
    <phoneticPr fontId="2" type="noConversion"/>
  </si>
  <si>
    <t>After the sentense above-proposed change, the following sentence may be added "Some usecase of vehicle BAN(VBAN) requriing high QoS with enhanced dependability are a harness of sensing and controlling of vehicles under a dense of coexisting piconets."</t>
    <phoneticPr fontId="2" type="noConversion"/>
  </si>
  <si>
    <t>Accepted.</t>
    <phoneticPr fontId="2" type="noConversion"/>
  </si>
  <si>
    <t>Takumi Kobayashi</t>
    <phoneticPr fontId="2" type="noConversion"/>
  </si>
  <si>
    <t>5.5.3</t>
    <phoneticPr fontId="2" type="noConversion"/>
  </si>
  <si>
    <t>defined in 5.3.3.3'</t>
    <phoneticPr fontId="2" type="noConversion"/>
  </si>
  <si>
    <t>Cross-reference is missing in 'defined in X'.</t>
    <phoneticPr fontId="2" type="noConversion"/>
  </si>
  <si>
    <t>5.3.3.1.7</t>
    <phoneticPr fontId="2" type="noConversion"/>
  </si>
  <si>
    <t>27-28</t>
    <phoneticPr fontId="2" type="noConversion"/>
  </si>
  <si>
    <t>Table 7</t>
    <phoneticPr fontId="2" type="noConversion"/>
  </si>
  <si>
    <t>Some part colored in red.</t>
    <phoneticPr fontId="2" type="noConversion"/>
  </si>
  <si>
    <t>change to black color.</t>
    <phoneticPr fontId="2" type="noConversion"/>
  </si>
  <si>
    <t>What is the difference between 'UP of IEEE Std 802.15.6-2012' and 'IEEE Std 802.15.6'?  Does the second means UP of IEEE Std 802.15.6ma?</t>
    <phoneticPr fontId="2" type="noConversion"/>
  </si>
  <si>
    <t>Accepted in principle.
", which are implementation dependent" has been removed to reduce confusion.</t>
    <phoneticPr fontId="2" type="noConversion"/>
  </si>
  <si>
    <t>Accepted in principle.
Second colum became "UP of IEEE Std 802.15.6ma"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</si>
</sst>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10"/>
      <name val="ＭＳ Ｐゴシック"/>
      <family val="2"/>
      <charset val="128"/>
    </font>
    <font>
      <sz val="10"/>
      <color rgb="FF4D4D4D"/>
      <name val="Arial"/>
      <family val="2"/>
    </font>
    <font>
      <sz val="6"/>
      <name val="ＭＳ Ｐゴシック"/>
      <family val="3"/>
      <charset val="128"/>
    </font>
    <font>
      <sz val="9"/>
      <name val="Arial"/>
      <family val="2"/>
    </font>
    <font>
      <sz val="10"/>
      <name val="Arial"/>
      <family val="3"/>
    </font>
    <font>
      <sz val="10"/>
      <color theme="1"/>
      <name val="Arial"/>
      <family val="2"/>
    </font>
    <font>
      <strike/>
      <sz val="10"/>
      <color rgb="FFFF0000"/>
      <name val="Arial"/>
      <family val="2"/>
    </font>
    <font>
      <sz val="9"/>
      <color theme="1"/>
      <name val="Arial"/>
      <family val="2"/>
    </font>
    <font>
      <sz val="10"/>
      <color theme="1"/>
      <name val="Arial"/>
      <family val="2"/>
      <charset val="128"/>
    </font>
    <font>
      <sz val="10"/>
      <color theme="1"/>
      <name val="Yu Gothic"/>
      <family val="2"/>
    </font>
    <font>
      <sz val="10"/>
      <color rgb="FFFF0000"/>
      <name val="Arial"/>
      <family val="2"/>
    </font>
  </fonts>
  <fills count="3">
    <fill>
      <patternFill patternType="none"/>
    </fill>
    <fill>
      <patternFill patternType="gray125"/>
    </fill>
    <fill>
      <patternFill patternType="solid">
        <fgColor indexed="13"/>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72">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14" fontId="0" fillId="0" borderId="0" xfId="0" applyNumberFormat="1" applyAlignment="1">
      <alignment horizontal="center" vertical="center"/>
    </xf>
    <xf numFmtId="0" fontId="3" fillId="0" borderId="0" xfId="0" applyFont="1"/>
    <xf numFmtId="0" fontId="19"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18"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76" fontId="0" fillId="0" borderId="0" xfId="0" applyNumberFormat="1" applyAlignment="1">
      <alignment horizontal="left" vertical="center"/>
    </xf>
    <xf numFmtId="0" fontId="15" fillId="0" borderId="0" xfId="0" applyFont="1" applyAlignment="1">
      <alignment horizontal="left" vertical="top" wrapText="1"/>
    </xf>
    <xf numFmtId="0" fontId="1" fillId="0" borderId="0" xfId="0" applyFont="1" applyAlignment="1">
      <alignment horizontal="left" vertical="top" wrapText="1"/>
    </xf>
    <xf numFmtId="14" fontId="3" fillId="0" borderId="0" xfId="0" applyNumberFormat="1" applyFont="1" applyAlignment="1">
      <alignment horizontal="center" vertical="center"/>
    </xf>
    <xf numFmtId="0" fontId="0" fillId="0" borderId="0" xfId="0" applyAlignment="1">
      <alignment horizontal="center" vertical="top" wrapText="1"/>
    </xf>
    <xf numFmtId="0" fontId="3" fillId="0" borderId="4" xfId="0" applyFont="1" applyBorder="1" applyAlignment="1">
      <alignment horizontal="left"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21" fillId="0" borderId="0" xfId="0" applyFont="1" applyAlignment="1">
      <alignment horizontal="left" vertical="top" wrapText="1"/>
    </xf>
    <xf numFmtId="0" fontId="22"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horizontal="left" vertical="top" wrapText="1"/>
    </xf>
    <xf numFmtId="0" fontId="1" fillId="0" borderId="0" xfId="0" applyFont="1" applyAlignment="1">
      <alignment horizontal="left" vertical="center" wrapText="1"/>
    </xf>
    <xf numFmtId="0" fontId="0" fillId="0" borderId="0" xfId="0" applyAlignment="1">
      <alignment horizontal="left" wrapText="1"/>
    </xf>
    <xf numFmtId="0" fontId="16" fillId="0" borderId="0" xfId="0" applyFont="1" applyAlignment="1">
      <alignment horizontal="left" vertical="top" wrapText="1"/>
    </xf>
    <xf numFmtId="0" fontId="3" fillId="0" borderId="0" xfId="0" applyFont="1" applyAlignment="1">
      <alignment horizontal="left" wrapText="1"/>
    </xf>
    <xf numFmtId="0" fontId="1" fillId="0" borderId="0" xfId="0" quotePrefix="1" applyFont="1" applyAlignment="1">
      <alignment horizontal="left" vertical="top" wrapText="1"/>
    </xf>
    <xf numFmtId="0" fontId="1" fillId="0" borderId="0" xfId="0" quotePrefix="1" applyFont="1" applyAlignment="1">
      <alignment horizontal="left" vertical="center" wrapText="1"/>
    </xf>
    <xf numFmtId="56" fontId="1" fillId="0" borderId="0" xfId="0" applyNumberFormat="1" applyFont="1" applyAlignment="1">
      <alignment horizontal="left" vertical="center"/>
    </xf>
    <xf numFmtId="22" fontId="3" fillId="0" borderId="0" xfId="0" applyNumberFormat="1" applyFont="1" applyAlignment="1">
      <alignment horizontal="center" vertical="center"/>
    </xf>
    <xf numFmtId="0" fontId="25" fillId="0" borderId="0" xfId="0" applyFont="1" applyAlignment="1">
      <alignment horizontal="center" vertical="center" wrapText="1"/>
    </xf>
    <xf numFmtId="14" fontId="25" fillId="0" borderId="0" xfId="0" applyNumberFormat="1" applyFont="1" applyAlignment="1">
      <alignment horizontal="center" vertical="center"/>
    </xf>
    <xf numFmtId="14" fontId="25" fillId="0" borderId="0" xfId="0" applyNumberFormat="1" applyFont="1" applyAlignment="1">
      <alignment horizontal="center" vertical="center"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topLeftCell="A15" workbookViewId="0">
      <selection activeCell="D12" sqref="D12"/>
    </sheetView>
  </sheetViews>
  <sheetFormatPr defaultColWidth="9.08984375" defaultRowHeight="13"/>
  <cols>
    <col min="1" max="1" width="9.08984375" style="5"/>
    <col min="2" max="2" width="15.453125" style="5" customWidth="1"/>
    <col min="3" max="3" width="56.1796875" style="5" customWidth="1"/>
    <col min="4" max="4" width="39.6328125" style="5" customWidth="1"/>
    <col min="5" max="16384" width="9.08984375" style="5"/>
  </cols>
  <sheetData>
    <row r="1" spans="2:4" ht="25.5">
      <c r="B1" s="20" t="s">
        <v>25</v>
      </c>
      <c r="C1" s="14"/>
      <c r="D1" s="19" t="s">
        <v>27</v>
      </c>
    </row>
    <row r="3" spans="2:4" ht="17.75">
      <c r="C3" s="13" t="s">
        <v>22</v>
      </c>
    </row>
    <row r="4" spans="2:4" ht="17.75">
      <c r="C4" s="13" t="s">
        <v>21</v>
      </c>
    </row>
    <row r="5" spans="2:4" ht="17.75">
      <c r="C5" s="13"/>
    </row>
    <row r="6" spans="2:4" ht="15.75">
      <c r="B6" s="18" t="s">
        <v>20</v>
      </c>
      <c r="C6" s="19" t="s">
        <v>24</v>
      </c>
    </row>
    <row r="7" spans="2:4" ht="15.75">
      <c r="B7" s="18"/>
      <c r="C7" s="19"/>
    </row>
    <row r="8" spans="2:4" ht="15.75">
      <c r="B8" s="18" t="s">
        <v>19</v>
      </c>
      <c r="C8" s="17" t="s">
        <v>26</v>
      </c>
    </row>
    <row r="9" spans="2:4" ht="17.75">
      <c r="B9" s="13"/>
    </row>
    <row r="10" spans="2:4" ht="14.75" customHeight="1">
      <c r="B10" s="69" t="s">
        <v>4</v>
      </c>
      <c r="C10" s="8" t="s">
        <v>60</v>
      </c>
      <c r="D10" s="12"/>
    </row>
    <row r="11" spans="2:4" ht="15.75">
      <c r="B11" s="69"/>
      <c r="C11" s="11"/>
      <c r="D11" s="11"/>
    </row>
    <row r="12" spans="2:4" ht="15.75">
      <c r="B12" s="69"/>
      <c r="C12" s="11"/>
      <c r="D12" s="10"/>
    </row>
    <row r="13" spans="2:4" ht="15.75">
      <c r="B13" s="69"/>
      <c r="C13" s="7"/>
      <c r="D13" s="9"/>
    </row>
    <row r="14" spans="2:4" s="6" customFormat="1" ht="20.25" customHeight="1">
      <c r="B14" s="8" t="s">
        <v>5</v>
      </c>
      <c r="C14" s="70" t="s">
        <v>23</v>
      </c>
      <c r="D14" s="70"/>
    </row>
    <row r="15" spans="2:4" s="6" customFormat="1" ht="84" customHeight="1">
      <c r="B15" s="16" t="s">
        <v>6</v>
      </c>
      <c r="C15" s="70" t="s">
        <v>18</v>
      </c>
      <c r="D15" s="70"/>
    </row>
    <row r="16" spans="2:4" s="6" customFormat="1" ht="36.75" customHeight="1">
      <c r="B16" s="7" t="s">
        <v>7</v>
      </c>
      <c r="C16" s="69" t="s">
        <v>17</v>
      </c>
      <c r="D16" s="69"/>
    </row>
  </sheetData>
  <sheetProtection selectLockedCells="1" selectUnlockedCells="1"/>
  <mergeCells count="4">
    <mergeCell ref="B10:B13"/>
    <mergeCell ref="C14:D14"/>
    <mergeCell ref="C15:D15"/>
    <mergeCell ref="C16:D16"/>
  </mergeCells>
  <phoneticPr fontId="17"/>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67"/>
  <sheetViews>
    <sheetView tabSelected="1" topLeftCell="A2" zoomScale="115" zoomScaleNormal="115" workbookViewId="0">
      <pane ySplit="1" topLeftCell="A3" activePane="bottomLeft" state="frozen"/>
      <selection activeCell="A2" sqref="A2"/>
      <selection pane="bottomLeft" sqref="A1:K1"/>
    </sheetView>
  </sheetViews>
  <sheetFormatPr defaultRowHeight="13"/>
  <cols>
    <col min="1" max="1" width="5.36328125" style="2" customWidth="1"/>
    <col min="2" max="2" width="13.81640625" style="28" customWidth="1"/>
    <col min="3" max="3" width="8.81640625" style="28" customWidth="1"/>
    <col min="4" max="4" width="10.1796875" style="28" customWidth="1"/>
    <col min="5" max="5" width="8.90625" style="28" customWidth="1"/>
    <col min="6" max="6" width="8.1796875" style="28"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c r="A1" s="71" t="s">
        <v>15</v>
      </c>
      <c r="B1" s="71"/>
      <c r="C1" s="71"/>
      <c r="D1" s="71"/>
      <c r="E1" s="71"/>
      <c r="F1" s="71"/>
      <c r="G1" s="71"/>
      <c r="H1" s="71"/>
      <c r="I1" s="71"/>
      <c r="J1" s="71"/>
      <c r="K1" s="71"/>
    </row>
    <row r="2" spans="1:12" ht="39" customHeight="1">
      <c r="A2" s="1" t="s">
        <v>9</v>
      </c>
      <c r="B2" s="34" t="s">
        <v>8</v>
      </c>
      <c r="C2" s="34" t="s">
        <v>3</v>
      </c>
      <c r="D2" s="34" t="s">
        <v>12</v>
      </c>
      <c r="E2" s="34" t="s">
        <v>13</v>
      </c>
      <c r="F2" s="34" t="s">
        <v>0</v>
      </c>
      <c r="G2" s="38" t="s">
        <v>1</v>
      </c>
      <c r="H2" s="58" t="s">
        <v>2</v>
      </c>
      <c r="I2" s="3" t="s">
        <v>10</v>
      </c>
      <c r="J2" s="1" t="s">
        <v>11</v>
      </c>
      <c r="K2" s="3" t="s">
        <v>14</v>
      </c>
      <c r="L2" s="4">
        <f ca="1">NOW()</f>
        <v>45545.575867129628</v>
      </c>
    </row>
    <row r="3" spans="1:12" s="25" customFormat="1" ht="85.9" customHeight="1">
      <c r="A3" s="21">
        <v>81</v>
      </c>
      <c r="B3" s="31" t="s">
        <v>61</v>
      </c>
      <c r="C3" s="31" t="s">
        <v>62</v>
      </c>
      <c r="D3" s="31">
        <v>1.2</v>
      </c>
      <c r="E3" s="31">
        <v>1</v>
      </c>
      <c r="F3" s="31">
        <v>26</v>
      </c>
      <c r="G3" s="23" t="s">
        <v>63</v>
      </c>
      <c r="H3" s="23" t="s">
        <v>64</v>
      </c>
      <c r="I3" s="66" t="s">
        <v>69</v>
      </c>
      <c r="J3" s="67">
        <v>45544</v>
      </c>
      <c r="K3" s="68">
        <v>45545</v>
      </c>
      <c r="L3" s="65"/>
    </row>
    <row r="4" spans="1:12" s="25" customFormat="1" ht="85.9" customHeight="1">
      <c r="A4" s="21">
        <v>82</v>
      </c>
      <c r="B4" s="31" t="s">
        <v>65</v>
      </c>
      <c r="C4" s="31" t="s">
        <v>66</v>
      </c>
      <c r="D4" s="31">
        <v>1.2</v>
      </c>
      <c r="E4" s="31">
        <v>1</v>
      </c>
      <c r="F4" s="31">
        <v>26</v>
      </c>
      <c r="G4" s="23" t="s">
        <v>67</v>
      </c>
      <c r="H4" s="23" t="s">
        <v>68</v>
      </c>
      <c r="I4" s="66" t="s">
        <v>69</v>
      </c>
      <c r="J4" s="67">
        <v>45544</v>
      </c>
      <c r="K4" s="68">
        <v>45545</v>
      </c>
      <c r="L4" s="65"/>
    </row>
    <row r="5" spans="1:12" ht="56" customHeight="1">
      <c r="A5" s="1">
        <v>83</v>
      </c>
      <c r="B5" s="31" t="s">
        <v>34</v>
      </c>
      <c r="C5" s="31" t="s">
        <v>32</v>
      </c>
      <c r="D5" s="34">
        <v>4.2</v>
      </c>
      <c r="E5" s="34">
        <v>13</v>
      </c>
      <c r="F5" s="34" t="s">
        <v>28</v>
      </c>
      <c r="G5" s="38" t="s">
        <v>29</v>
      </c>
      <c r="H5" s="58" t="s">
        <v>30</v>
      </c>
      <c r="I5" s="66" t="s">
        <v>69</v>
      </c>
      <c r="J5" s="67">
        <v>45544</v>
      </c>
      <c r="K5" s="68">
        <v>45545</v>
      </c>
      <c r="L5" s="4"/>
    </row>
    <row r="6" spans="1:12" ht="39" customHeight="1">
      <c r="A6" s="1">
        <v>84</v>
      </c>
      <c r="B6" s="31" t="s">
        <v>34</v>
      </c>
      <c r="C6" s="31" t="s">
        <v>32</v>
      </c>
      <c r="D6" s="34">
        <v>4.7</v>
      </c>
      <c r="E6" s="34">
        <v>18</v>
      </c>
      <c r="F6" s="34">
        <v>6</v>
      </c>
      <c r="G6" s="63" t="s">
        <v>31</v>
      </c>
      <c r="H6" s="58" t="s">
        <v>33</v>
      </c>
      <c r="I6" s="66" t="s">
        <v>69</v>
      </c>
      <c r="J6" s="67">
        <v>45544</v>
      </c>
      <c r="K6" s="68">
        <v>45545</v>
      </c>
      <c r="L6" s="4"/>
    </row>
    <row r="7" spans="1:12" ht="39" customHeight="1">
      <c r="A7" s="1">
        <v>85</v>
      </c>
      <c r="B7" s="31" t="s">
        <v>34</v>
      </c>
      <c r="C7" s="28" t="s">
        <v>16</v>
      </c>
      <c r="D7" s="34">
        <v>4.7</v>
      </c>
      <c r="E7" s="34">
        <v>18</v>
      </c>
      <c r="F7" s="34">
        <v>10</v>
      </c>
      <c r="G7" s="62" t="s">
        <v>36</v>
      </c>
      <c r="H7" s="58" t="s">
        <v>35</v>
      </c>
      <c r="I7" s="66" t="s">
        <v>69</v>
      </c>
      <c r="J7" s="67">
        <v>45544</v>
      </c>
      <c r="K7" s="68">
        <v>45545</v>
      </c>
      <c r="L7" s="4"/>
    </row>
    <row r="8" spans="1:12" ht="39" customHeight="1">
      <c r="A8" s="1">
        <v>86</v>
      </c>
      <c r="B8" s="31" t="s">
        <v>34</v>
      </c>
      <c r="C8" s="31" t="s">
        <v>40</v>
      </c>
      <c r="D8" s="34" t="s">
        <v>37</v>
      </c>
      <c r="E8" s="34">
        <v>19</v>
      </c>
      <c r="F8" s="34">
        <v>18</v>
      </c>
      <c r="G8" s="38" t="s">
        <v>38</v>
      </c>
      <c r="H8" s="58" t="s">
        <v>39</v>
      </c>
      <c r="I8" s="66" t="s">
        <v>69</v>
      </c>
      <c r="J8" s="67">
        <v>45544</v>
      </c>
      <c r="K8" s="68">
        <v>45545</v>
      </c>
      <c r="L8" s="4"/>
    </row>
    <row r="9" spans="1:12" ht="71" customHeight="1">
      <c r="A9" s="1">
        <v>87</v>
      </c>
      <c r="B9" s="31" t="s">
        <v>34</v>
      </c>
      <c r="C9" s="31" t="s">
        <v>32</v>
      </c>
      <c r="D9" s="34" t="s">
        <v>37</v>
      </c>
      <c r="E9" s="34">
        <v>20</v>
      </c>
      <c r="F9" s="64" t="s">
        <v>44</v>
      </c>
      <c r="G9" s="38" t="s">
        <v>41</v>
      </c>
      <c r="H9" s="58" t="s">
        <v>42</v>
      </c>
      <c r="I9" s="66" t="s">
        <v>80</v>
      </c>
      <c r="J9" s="67">
        <v>45544</v>
      </c>
      <c r="K9" s="68">
        <v>45545</v>
      </c>
      <c r="L9" s="4"/>
    </row>
    <row r="10" spans="1:12" ht="112" customHeight="1">
      <c r="A10" s="1">
        <v>88</v>
      </c>
      <c r="B10" s="31" t="s">
        <v>34</v>
      </c>
      <c r="C10" s="28" t="s">
        <v>16</v>
      </c>
      <c r="D10" s="34" t="s">
        <v>43</v>
      </c>
      <c r="E10" s="34">
        <v>31</v>
      </c>
      <c r="F10" s="34" t="s">
        <v>45</v>
      </c>
      <c r="G10" s="58" t="s">
        <v>79</v>
      </c>
      <c r="H10" s="58" t="s">
        <v>46</v>
      </c>
      <c r="I10" s="66" t="s">
        <v>81</v>
      </c>
      <c r="J10" s="67">
        <v>45544</v>
      </c>
      <c r="K10" s="68">
        <v>45545</v>
      </c>
      <c r="L10" s="4"/>
    </row>
    <row r="11" spans="1:12" ht="39" customHeight="1">
      <c r="A11" s="1">
        <v>89</v>
      </c>
      <c r="B11" s="31" t="s">
        <v>34</v>
      </c>
      <c r="C11" s="31" t="s">
        <v>40</v>
      </c>
      <c r="D11" s="34" t="s">
        <v>43</v>
      </c>
      <c r="E11" s="34">
        <v>32</v>
      </c>
      <c r="F11" s="34">
        <v>2</v>
      </c>
      <c r="G11" s="58" t="s">
        <v>47</v>
      </c>
      <c r="H11" s="58" t="s">
        <v>48</v>
      </c>
      <c r="I11" s="66" t="s">
        <v>69</v>
      </c>
      <c r="J11" s="67">
        <v>45544</v>
      </c>
      <c r="K11" s="68">
        <v>45545</v>
      </c>
      <c r="L11" s="4"/>
    </row>
    <row r="12" spans="1:12" ht="39" customHeight="1">
      <c r="A12" s="1">
        <v>90</v>
      </c>
      <c r="B12" s="31" t="s">
        <v>34</v>
      </c>
      <c r="C12" s="31" t="s">
        <v>40</v>
      </c>
      <c r="D12" s="34" t="s">
        <v>49</v>
      </c>
      <c r="E12" s="34">
        <v>42</v>
      </c>
      <c r="F12" s="34" t="s">
        <v>50</v>
      </c>
      <c r="G12" s="58" t="s">
        <v>51</v>
      </c>
      <c r="H12" s="58" t="s">
        <v>48</v>
      </c>
      <c r="I12" s="66" t="s">
        <v>69</v>
      </c>
      <c r="J12" s="67">
        <v>45544</v>
      </c>
      <c r="K12" s="68">
        <v>45545</v>
      </c>
      <c r="L12" s="4"/>
    </row>
    <row r="13" spans="1:12" ht="39" customHeight="1">
      <c r="A13" s="1">
        <v>91</v>
      </c>
      <c r="B13" s="31" t="s">
        <v>34</v>
      </c>
      <c r="C13" s="31" t="s">
        <v>40</v>
      </c>
      <c r="D13" s="34" t="s">
        <v>52</v>
      </c>
      <c r="E13" s="34">
        <v>126</v>
      </c>
      <c r="F13" s="28">
        <v>8</v>
      </c>
      <c r="G13" s="58" t="s">
        <v>56</v>
      </c>
      <c r="H13" s="58" t="s">
        <v>48</v>
      </c>
      <c r="I13" s="66" t="s">
        <v>69</v>
      </c>
      <c r="J13" s="67">
        <v>45544</v>
      </c>
      <c r="K13" s="68">
        <v>45545</v>
      </c>
      <c r="L13" s="4"/>
    </row>
    <row r="14" spans="1:12" ht="39" customHeight="1">
      <c r="A14" s="1">
        <v>92</v>
      </c>
      <c r="B14" s="31" t="s">
        <v>34</v>
      </c>
      <c r="C14" s="31" t="s">
        <v>40</v>
      </c>
      <c r="D14" s="34" t="s">
        <v>53</v>
      </c>
      <c r="E14" s="34">
        <v>126</v>
      </c>
      <c r="F14" s="34">
        <v>13</v>
      </c>
      <c r="G14" s="58" t="s">
        <v>56</v>
      </c>
      <c r="H14" s="58" t="s">
        <v>48</v>
      </c>
      <c r="I14" s="66" t="s">
        <v>69</v>
      </c>
      <c r="J14" s="67">
        <v>45544</v>
      </c>
      <c r="K14" s="68">
        <v>45545</v>
      </c>
      <c r="L14" s="4"/>
    </row>
    <row r="15" spans="1:12" ht="39" customHeight="1">
      <c r="A15" s="1">
        <v>93</v>
      </c>
      <c r="B15" s="31" t="s">
        <v>34</v>
      </c>
      <c r="C15" s="31" t="s">
        <v>40</v>
      </c>
      <c r="D15" s="34" t="s">
        <v>54</v>
      </c>
      <c r="E15" s="34">
        <v>126</v>
      </c>
      <c r="F15" s="34">
        <v>18</v>
      </c>
      <c r="G15" s="58" t="s">
        <v>56</v>
      </c>
      <c r="H15" s="58" t="s">
        <v>48</v>
      </c>
      <c r="I15" s="66" t="s">
        <v>69</v>
      </c>
      <c r="J15" s="67">
        <v>45544</v>
      </c>
      <c r="K15" s="68">
        <v>45545</v>
      </c>
      <c r="L15" s="4"/>
    </row>
    <row r="16" spans="1:12" ht="39" customHeight="1">
      <c r="A16" s="1">
        <v>94</v>
      </c>
      <c r="B16" s="31" t="s">
        <v>34</v>
      </c>
      <c r="C16" s="31" t="s">
        <v>40</v>
      </c>
      <c r="D16" s="34" t="s">
        <v>55</v>
      </c>
      <c r="E16" s="34">
        <v>126</v>
      </c>
      <c r="F16" s="34">
        <v>25</v>
      </c>
      <c r="G16" s="58" t="s">
        <v>56</v>
      </c>
      <c r="H16" s="58" t="s">
        <v>48</v>
      </c>
      <c r="I16" s="66" t="s">
        <v>69</v>
      </c>
      <c r="J16" s="67">
        <v>45544</v>
      </c>
      <c r="K16" s="68">
        <v>45545</v>
      </c>
      <c r="L16" s="4"/>
    </row>
    <row r="17" spans="1:12" ht="39" customHeight="1">
      <c r="A17" s="1">
        <v>95</v>
      </c>
      <c r="B17" s="31" t="s">
        <v>34</v>
      </c>
      <c r="C17" s="31" t="s">
        <v>40</v>
      </c>
      <c r="D17" s="34" t="s">
        <v>57</v>
      </c>
      <c r="E17" s="34">
        <v>303</v>
      </c>
      <c r="F17" s="34">
        <v>9</v>
      </c>
      <c r="G17" s="58" t="s">
        <v>58</v>
      </c>
      <c r="H17" s="58" t="s">
        <v>48</v>
      </c>
      <c r="I17" s="66" t="s">
        <v>69</v>
      </c>
      <c r="J17" s="67">
        <v>45544</v>
      </c>
      <c r="K17" s="68">
        <v>45545</v>
      </c>
      <c r="L17" s="4"/>
    </row>
    <row r="18" spans="1:12" ht="39" customHeight="1">
      <c r="A18" s="1">
        <v>96</v>
      </c>
      <c r="B18" s="31" t="s">
        <v>34</v>
      </c>
      <c r="C18" s="31" t="s">
        <v>40</v>
      </c>
      <c r="D18" s="34" t="s">
        <v>57</v>
      </c>
      <c r="E18" s="34">
        <v>303</v>
      </c>
      <c r="F18" s="34">
        <v>10</v>
      </c>
      <c r="G18" s="58" t="s">
        <v>59</v>
      </c>
      <c r="H18" s="58" t="s">
        <v>48</v>
      </c>
      <c r="I18" s="66" t="s">
        <v>69</v>
      </c>
      <c r="J18" s="67">
        <v>45544</v>
      </c>
      <c r="K18" s="68">
        <v>45545</v>
      </c>
      <c r="L18" s="4"/>
    </row>
    <row r="19" spans="1:12" ht="39" customHeight="1">
      <c r="A19" s="1">
        <v>97</v>
      </c>
      <c r="B19" s="31" t="s">
        <v>70</v>
      </c>
      <c r="C19" s="31" t="s">
        <v>40</v>
      </c>
      <c r="D19" s="34" t="s">
        <v>74</v>
      </c>
      <c r="E19" s="34" t="s">
        <v>75</v>
      </c>
      <c r="F19" s="34" t="s">
        <v>76</v>
      </c>
      <c r="G19" s="58" t="s">
        <v>77</v>
      </c>
      <c r="H19" s="58" t="s">
        <v>78</v>
      </c>
      <c r="I19" s="66" t="s">
        <v>69</v>
      </c>
      <c r="J19" s="67">
        <v>45544</v>
      </c>
      <c r="K19" s="68">
        <v>45545</v>
      </c>
      <c r="L19" s="4"/>
    </row>
    <row r="20" spans="1:12" ht="39" customHeight="1">
      <c r="A20" s="1">
        <v>98</v>
      </c>
      <c r="B20" s="31" t="s">
        <v>70</v>
      </c>
      <c r="C20" s="31" t="s">
        <v>40</v>
      </c>
      <c r="D20" s="34" t="s">
        <v>71</v>
      </c>
      <c r="E20" s="34">
        <v>38</v>
      </c>
      <c r="F20" s="34">
        <v>21</v>
      </c>
      <c r="G20" s="58" t="s">
        <v>73</v>
      </c>
      <c r="H20" s="63" t="s">
        <v>72</v>
      </c>
      <c r="I20" s="66" t="s">
        <v>69</v>
      </c>
      <c r="J20" s="67">
        <v>45544</v>
      </c>
      <c r="K20" s="68">
        <v>45545</v>
      </c>
      <c r="L20" s="4"/>
    </row>
    <row r="21" spans="1:12">
      <c r="B21" s="31"/>
      <c r="D21" s="32"/>
      <c r="H21" s="59"/>
      <c r="J21" s="24"/>
      <c r="K21" s="22"/>
    </row>
    <row r="22" spans="1:12">
      <c r="D22" s="32"/>
      <c r="H22" s="59"/>
      <c r="J22" s="24"/>
      <c r="K22" s="22"/>
    </row>
    <row r="23" spans="1:12">
      <c r="B23" s="27"/>
      <c r="D23" s="32"/>
      <c r="G23" s="23"/>
      <c r="H23" s="59"/>
      <c r="J23" s="24"/>
      <c r="K23" s="22"/>
    </row>
    <row r="24" spans="1:12">
      <c r="B24" s="27"/>
      <c r="D24" s="32"/>
      <c r="G24" s="23"/>
      <c r="H24" s="59"/>
      <c r="J24" s="24"/>
      <c r="K24" s="22"/>
    </row>
    <row r="25" spans="1:12">
      <c r="D25" s="32"/>
      <c r="H25" s="59"/>
      <c r="J25" s="24"/>
      <c r="K25" s="22"/>
    </row>
    <row r="26" spans="1:12">
      <c r="D26" s="32"/>
      <c r="H26" s="59"/>
      <c r="J26" s="24"/>
      <c r="K26" s="22"/>
    </row>
    <row r="27" spans="1:12">
      <c r="D27" s="32"/>
      <c r="H27" s="59"/>
      <c r="J27" s="24"/>
      <c r="K27" s="22"/>
    </row>
    <row r="28" spans="1:12">
      <c r="D28" s="32"/>
      <c r="H28" s="59"/>
      <c r="I28" s="23"/>
      <c r="J28" s="24"/>
      <c r="K28" s="22"/>
    </row>
    <row r="29" spans="1:12">
      <c r="D29" s="32"/>
      <c r="H29" s="59"/>
      <c r="J29" s="24"/>
      <c r="K29" s="22"/>
    </row>
    <row r="30" spans="1:12">
      <c r="D30" s="32"/>
      <c r="H30" s="59"/>
      <c r="I30" s="23"/>
      <c r="J30" s="24"/>
      <c r="K30" s="22"/>
    </row>
    <row r="31" spans="1:12">
      <c r="D31" s="32"/>
      <c r="H31" s="59"/>
      <c r="J31" s="24"/>
      <c r="K31" s="22"/>
    </row>
    <row r="32" spans="1:12">
      <c r="D32" s="32"/>
      <c r="H32" s="59"/>
      <c r="J32" s="24"/>
      <c r="K32" s="22"/>
    </row>
    <row r="33" spans="2:11">
      <c r="B33" s="31"/>
      <c r="D33" s="31"/>
      <c r="G33" s="23"/>
      <c r="H33" s="60"/>
      <c r="J33" s="24"/>
      <c r="K33" s="22"/>
    </row>
    <row r="34" spans="2:11">
      <c r="D34" s="32"/>
      <c r="H34" s="59"/>
      <c r="J34" s="24"/>
      <c r="K34" s="22"/>
    </row>
    <row r="35" spans="2:11">
      <c r="D35" s="32"/>
      <c r="H35" s="59"/>
      <c r="I35" s="23"/>
      <c r="J35" s="24"/>
      <c r="K35" s="22"/>
    </row>
    <row r="36" spans="2:11">
      <c r="D36" s="32"/>
      <c r="H36" s="59"/>
      <c r="I36" s="23"/>
      <c r="J36" s="24"/>
      <c r="K36" s="22"/>
    </row>
    <row r="37" spans="2:11">
      <c r="B37" s="27"/>
      <c r="D37" s="32"/>
      <c r="G37" s="23"/>
      <c r="H37" s="59"/>
      <c r="I37" s="23"/>
      <c r="J37" s="24"/>
      <c r="K37" s="22"/>
    </row>
    <row r="38" spans="2:11">
      <c r="D38" s="32"/>
      <c r="H38" s="59"/>
      <c r="I38" s="23"/>
      <c r="J38" s="24"/>
      <c r="K38" s="22"/>
    </row>
    <row r="39" spans="2:11">
      <c r="D39" s="32"/>
      <c r="H39" s="59"/>
      <c r="I39" s="23"/>
      <c r="J39" s="24"/>
      <c r="K39" s="22"/>
    </row>
    <row r="40" spans="2:11">
      <c r="B40" s="27"/>
      <c r="C40" s="31"/>
      <c r="D40" s="32"/>
      <c r="G40" s="23"/>
      <c r="H40" s="61"/>
      <c r="I40" s="23"/>
      <c r="J40" s="24"/>
      <c r="K40" s="22"/>
    </row>
    <row r="41" spans="2:11">
      <c r="D41" s="32"/>
      <c r="F41" s="36"/>
      <c r="H41" s="59"/>
      <c r="I41" s="23"/>
      <c r="J41" s="24"/>
      <c r="K41" s="22"/>
    </row>
    <row r="42" spans="2:11">
      <c r="B42" s="27"/>
      <c r="C42" s="31"/>
      <c r="D42" s="32"/>
      <c r="G42" s="23"/>
      <c r="I42" s="23"/>
      <c r="J42" s="24"/>
      <c r="K42" s="22"/>
    </row>
    <row r="43" spans="2:11">
      <c r="B43" s="27"/>
      <c r="C43" s="31"/>
      <c r="D43" s="32"/>
      <c r="G43" s="23"/>
      <c r="I43" s="23"/>
      <c r="J43" s="24"/>
      <c r="K43" s="22"/>
    </row>
    <row r="44" spans="2:11">
      <c r="B44" s="27"/>
      <c r="G44" s="23"/>
      <c r="J44" s="24"/>
      <c r="K44" s="22"/>
    </row>
    <row r="45" spans="2:11">
      <c r="B45" s="27"/>
      <c r="G45" s="23"/>
      <c r="J45" s="24"/>
      <c r="K45" s="22"/>
    </row>
    <row r="46" spans="2:11">
      <c r="B46" s="27"/>
      <c r="C46" s="31"/>
      <c r="D46" s="32"/>
      <c r="G46" s="37"/>
      <c r="I46" s="23"/>
      <c r="J46" s="24"/>
      <c r="K46" s="22"/>
    </row>
    <row r="47" spans="2:11">
      <c r="B47" s="27"/>
      <c r="C47" s="31"/>
      <c r="D47" s="32"/>
      <c r="G47" s="37"/>
      <c r="I47" s="23"/>
      <c r="J47" s="24"/>
      <c r="K47" s="22"/>
    </row>
    <row r="48" spans="2:11">
      <c r="B48" s="27"/>
      <c r="C48" s="31"/>
      <c r="D48" s="32"/>
      <c r="G48" s="23"/>
      <c r="I48" s="23"/>
      <c r="J48" s="24"/>
      <c r="K48" s="22"/>
    </row>
    <row r="49" spans="2:11">
      <c r="D49" s="32"/>
      <c r="F49" s="36"/>
      <c r="H49" s="61"/>
      <c r="I49" s="23"/>
      <c r="J49" s="24"/>
      <c r="K49" s="22"/>
    </row>
    <row r="50" spans="2:11">
      <c r="D50" s="32"/>
      <c r="H50" s="59"/>
      <c r="I50" s="23"/>
      <c r="J50" s="24"/>
      <c r="K50" s="22"/>
    </row>
    <row r="51" spans="2:11">
      <c r="D51" s="35"/>
      <c r="H51" s="61"/>
      <c r="I51" s="23"/>
      <c r="J51" s="24"/>
      <c r="K51" s="22"/>
    </row>
    <row r="52" spans="2:11">
      <c r="D52" s="35"/>
      <c r="H52" s="59"/>
      <c r="I52" s="23"/>
      <c r="J52" s="24"/>
      <c r="K52" s="22"/>
    </row>
    <row r="53" spans="2:11">
      <c r="B53" s="31"/>
      <c r="C53" s="31"/>
      <c r="G53" s="23"/>
      <c r="H53" s="23"/>
      <c r="I53" s="27"/>
      <c r="J53" s="24"/>
      <c r="K53" s="21"/>
    </row>
    <row r="54" spans="2:11">
      <c r="B54" s="31"/>
      <c r="G54" s="23"/>
      <c r="H54" s="23"/>
      <c r="I54" s="27"/>
      <c r="J54" s="24"/>
      <c r="K54" s="21"/>
    </row>
    <row r="55" spans="2:11">
      <c r="B55" s="31"/>
      <c r="D55" s="31"/>
      <c r="G55" s="23"/>
      <c r="H55" s="23"/>
      <c r="I55" s="27"/>
      <c r="J55" s="24"/>
      <c r="K55" s="21"/>
    </row>
    <row r="56" spans="2:11">
      <c r="B56" s="31"/>
      <c r="G56" s="23"/>
      <c r="H56" s="23"/>
      <c r="I56" s="27"/>
      <c r="J56" s="24"/>
      <c r="K56" s="21"/>
    </row>
    <row r="57" spans="2:11">
      <c r="B57" s="31"/>
      <c r="D57" s="32"/>
      <c r="G57" s="23"/>
      <c r="H57" s="23"/>
      <c r="I57" s="27"/>
      <c r="J57" s="24"/>
      <c r="K57" s="21"/>
    </row>
    <row r="58" spans="2:11">
      <c r="B58" s="31"/>
      <c r="D58" s="31"/>
      <c r="F58" s="31"/>
      <c r="G58" s="23"/>
      <c r="H58" s="23"/>
      <c r="I58" s="27"/>
      <c r="J58" s="24"/>
      <c r="K58" s="21"/>
    </row>
    <row r="59" spans="2:11">
      <c r="B59" s="31"/>
      <c r="D59" s="31"/>
      <c r="G59" s="23"/>
      <c r="H59" s="23"/>
      <c r="I59" s="27"/>
      <c r="J59" s="24"/>
      <c r="K59" s="21"/>
    </row>
    <row r="60" spans="2:11">
      <c r="B60" s="31"/>
      <c r="G60" s="23"/>
      <c r="I60" s="27"/>
      <c r="J60" s="24"/>
      <c r="K60" s="21"/>
    </row>
    <row r="61" spans="2:11">
      <c r="B61" s="31"/>
      <c r="D61" s="31"/>
      <c r="H61" s="30"/>
      <c r="I61" s="27"/>
      <c r="J61" s="24"/>
      <c r="K61" s="21"/>
    </row>
    <row r="62" spans="2:11">
      <c r="B62" s="31"/>
      <c r="E62" s="31"/>
      <c r="H62" s="30"/>
      <c r="I62" s="27"/>
      <c r="J62" s="24"/>
      <c r="K62" s="21"/>
    </row>
    <row r="63" spans="2:11">
      <c r="B63" s="31"/>
      <c r="D63" s="32"/>
      <c r="H63" s="30"/>
      <c r="I63" s="27"/>
      <c r="J63" s="24"/>
      <c r="K63" s="21"/>
    </row>
    <row r="64" spans="2:11">
      <c r="B64" s="31"/>
      <c r="D64" s="33"/>
      <c r="H64" s="30"/>
      <c r="I64" s="27"/>
      <c r="J64" s="24"/>
      <c r="K64" s="21"/>
    </row>
    <row r="65" spans="1:11">
      <c r="B65" s="29"/>
      <c r="C65" s="31"/>
      <c r="D65" s="31"/>
      <c r="G65" s="23"/>
      <c r="H65" s="23"/>
      <c r="I65" s="23"/>
      <c r="J65" s="24"/>
      <c r="K65" s="21"/>
    </row>
    <row r="66" spans="1:11">
      <c r="B66" s="29"/>
      <c r="C66" s="31"/>
      <c r="D66" s="31"/>
      <c r="G66" s="23"/>
      <c r="H66" s="23"/>
      <c r="I66" s="23"/>
      <c r="J66" s="24"/>
      <c r="K66" s="21"/>
    </row>
    <row r="67" spans="1:11">
      <c r="B67" s="29"/>
      <c r="C67" s="31"/>
      <c r="G67" s="23"/>
      <c r="H67" s="23"/>
      <c r="I67" s="23"/>
      <c r="J67" s="24"/>
      <c r="K67" s="21"/>
    </row>
    <row r="68" spans="1:11">
      <c r="B68" s="29"/>
      <c r="C68" s="31"/>
      <c r="G68" s="26"/>
      <c r="H68" s="23"/>
      <c r="I68" s="23"/>
      <c r="J68" s="24"/>
      <c r="K68" s="21"/>
    </row>
    <row r="69" spans="1:11" s="25" customFormat="1">
      <c r="A69" s="21"/>
      <c r="B69" s="31"/>
      <c r="C69" s="31"/>
      <c r="D69" s="31"/>
      <c r="E69" s="31"/>
      <c r="F69" s="31"/>
      <c r="G69" s="23"/>
      <c r="H69" s="23"/>
      <c r="I69" s="23"/>
      <c r="J69" s="24"/>
      <c r="K69" s="21"/>
    </row>
    <row r="70" spans="1:11">
      <c r="B70" s="31"/>
      <c r="C70" s="31"/>
      <c r="G70" s="23"/>
      <c r="H70" s="23"/>
      <c r="I70" s="23"/>
      <c r="J70" s="24"/>
      <c r="K70" s="39"/>
    </row>
    <row r="71" spans="1:11">
      <c r="B71" s="29"/>
      <c r="C71" s="31"/>
      <c r="G71" s="26"/>
      <c r="H71" s="52"/>
      <c r="J71" s="24"/>
    </row>
    <row r="72" spans="1:11">
      <c r="B72" s="29"/>
      <c r="C72" s="31"/>
      <c r="D72" s="31"/>
      <c r="E72" s="2"/>
      <c r="F72" s="2"/>
      <c r="G72" s="23"/>
      <c r="H72" s="52"/>
      <c r="J72" s="24"/>
    </row>
    <row r="73" spans="1:11">
      <c r="B73" s="29"/>
      <c r="C73" s="31"/>
      <c r="D73" s="31"/>
      <c r="G73" s="23"/>
      <c r="J73" s="24"/>
    </row>
    <row r="74" spans="1:11">
      <c r="B74" s="29"/>
      <c r="C74" s="31"/>
      <c r="D74" s="27"/>
      <c r="G74" s="23"/>
      <c r="J74" s="24"/>
    </row>
    <row r="75" spans="1:11">
      <c r="B75" s="29"/>
      <c r="C75" s="31"/>
      <c r="D75" s="27"/>
      <c r="G75" s="23"/>
      <c r="J75" s="24"/>
    </row>
    <row r="76" spans="1:11">
      <c r="B76" s="29"/>
      <c r="C76" s="31"/>
      <c r="D76" s="27"/>
      <c r="G76" s="23"/>
      <c r="J76" s="24"/>
    </row>
    <row r="77" spans="1:11">
      <c r="B77" s="29"/>
      <c r="C77" s="31"/>
      <c r="D77" s="27"/>
      <c r="G77" s="23"/>
      <c r="J77" s="24"/>
    </row>
    <row r="78" spans="1:11">
      <c r="B78" s="29"/>
      <c r="C78" s="31"/>
      <c r="D78" s="27"/>
      <c r="G78" s="23"/>
      <c r="J78" s="24"/>
    </row>
    <row r="79" spans="1:11">
      <c r="B79" s="29"/>
      <c r="C79" s="31"/>
      <c r="D79" s="27"/>
      <c r="G79" s="23"/>
      <c r="J79" s="24"/>
    </row>
    <row r="80" spans="1:11">
      <c r="B80" s="29"/>
      <c r="C80" s="31"/>
      <c r="D80" s="27"/>
      <c r="G80" s="23"/>
      <c r="J80" s="24"/>
    </row>
    <row r="81" spans="2:10">
      <c r="B81" s="53"/>
      <c r="C81" s="54"/>
      <c r="D81" s="54"/>
      <c r="E81" s="54"/>
      <c r="F81" s="54"/>
      <c r="G81" s="55"/>
      <c r="H81" s="55"/>
      <c r="J81" s="24"/>
    </row>
    <row r="82" spans="2:10">
      <c r="B82" s="53"/>
      <c r="C82" s="54"/>
      <c r="D82" s="54"/>
      <c r="E82" s="54"/>
      <c r="F82" s="54"/>
      <c r="G82" s="55"/>
      <c r="H82" s="55"/>
      <c r="J82" s="24"/>
    </row>
    <row r="83" spans="2:10">
      <c r="B83" s="53"/>
      <c r="C83" s="54"/>
      <c r="D83" s="54"/>
      <c r="E83" s="54"/>
      <c r="F83" s="54"/>
      <c r="G83" s="55"/>
      <c r="H83" s="55"/>
      <c r="J83" s="24"/>
    </row>
    <row r="84" spans="2:10">
      <c r="B84" s="53"/>
      <c r="C84" s="54"/>
      <c r="D84" s="54"/>
      <c r="E84" s="54"/>
      <c r="F84" s="54"/>
      <c r="G84" s="55"/>
      <c r="H84" s="55"/>
      <c r="J84" s="24"/>
    </row>
    <row r="85" spans="2:10">
      <c r="B85" s="53"/>
      <c r="C85" s="54"/>
      <c r="D85" s="54"/>
      <c r="E85" s="54"/>
      <c r="F85" s="54"/>
      <c r="G85" s="55"/>
      <c r="H85" s="55"/>
      <c r="J85" s="24"/>
    </row>
    <row r="86" spans="2:10">
      <c r="B86" s="53"/>
      <c r="C86" s="54"/>
      <c r="D86" s="54"/>
      <c r="E86" s="54"/>
      <c r="F86" s="54"/>
      <c r="G86" s="55"/>
      <c r="H86" s="55"/>
      <c r="J86" s="24"/>
    </row>
    <row r="87" spans="2:10">
      <c r="B87" s="53"/>
      <c r="C87" s="54"/>
      <c r="D87" s="54"/>
      <c r="E87" s="54"/>
      <c r="F87" s="54"/>
      <c r="G87" s="55"/>
      <c r="H87" s="55"/>
      <c r="J87" s="24"/>
    </row>
    <row r="88" spans="2:10" ht="16.25">
      <c r="B88" s="53"/>
      <c r="C88" s="54"/>
      <c r="D88" s="54"/>
      <c r="E88" s="54"/>
      <c r="F88" s="54"/>
      <c r="G88" s="56"/>
      <c r="H88" s="57"/>
      <c r="J88" s="24"/>
    </row>
    <row r="89" spans="2:10">
      <c r="B89" s="53"/>
      <c r="C89" s="54"/>
      <c r="D89" s="54"/>
      <c r="E89" s="54"/>
      <c r="F89" s="54"/>
      <c r="G89" s="55"/>
      <c r="H89" s="55"/>
      <c r="J89" s="24"/>
    </row>
    <row r="90" spans="2:10">
      <c r="B90" s="53"/>
      <c r="C90" s="54"/>
      <c r="D90" s="54"/>
      <c r="E90" s="54"/>
      <c r="F90" s="54"/>
      <c r="G90" s="55"/>
      <c r="H90" s="55"/>
      <c r="J90" s="24"/>
    </row>
    <row r="91" spans="2:10">
      <c r="B91" s="53"/>
      <c r="C91" s="54"/>
      <c r="D91" s="54"/>
      <c r="E91" s="54"/>
      <c r="F91" s="54"/>
      <c r="G91" s="55"/>
      <c r="H91" s="55"/>
      <c r="J91" s="24"/>
    </row>
    <row r="102" spans="2:7" ht="13.75" thickBot="1">
      <c r="B102" s="2"/>
      <c r="C102" s="2"/>
      <c r="D102" s="2"/>
      <c r="E102" s="2"/>
      <c r="F102" s="2"/>
      <c r="G102" s="40"/>
    </row>
    <row r="103" spans="2:7">
      <c r="B103" s="2"/>
      <c r="C103" s="2"/>
      <c r="D103" s="41"/>
      <c r="E103" s="42"/>
      <c r="F103" s="43"/>
      <c r="G103" s="40"/>
    </row>
    <row r="104" spans="2:7">
      <c r="B104" s="2"/>
      <c r="C104" s="2"/>
      <c r="D104" s="44"/>
      <c r="E104" s="45"/>
      <c r="F104" s="46"/>
      <c r="G104" s="40"/>
    </row>
    <row r="105" spans="2:7">
      <c r="B105" s="2"/>
      <c r="C105" s="2"/>
      <c r="D105" s="47"/>
      <c r="E105" s="2"/>
      <c r="F105" s="48"/>
      <c r="G105" s="40"/>
    </row>
    <row r="106" spans="2:7">
      <c r="B106" s="2"/>
      <c r="C106" s="2"/>
      <c r="D106" s="47"/>
      <c r="E106" s="1"/>
      <c r="F106" s="48"/>
      <c r="G106" s="40"/>
    </row>
    <row r="107" spans="2:7">
      <c r="B107" s="2"/>
      <c r="C107" s="2"/>
      <c r="D107" s="47"/>
      <c r="E107" s="1"/>
      <c r="F107" s="48"/>
      <c r="G107" s="40"/>
    </row>
    <row r="108" spans="2:7">
      <c r="B108" s="2"/>
      <c r="C108" s="2"/>
      <c r="D108" s="47"/>
      <c r="E108" s="1"/>
      <c r="F108" s="48"/>
      <c r="G108" s="40"/>
    </row>
    <row r="109" spans="2:7" ht="13.75" thickBot="1">
      <c r="B109" s="2"/>
      <c r="C109" s="2"/>
      <c r="D109" s="49"/>
      <c r="E109" s="50"/>
      <c r="F109" s="51"/>
      <c r="G109" s="40"/>
    </row>
    <row r="110" spans="2:7">
      <c r="B110" s="2"/>
      <c r="C110" s="2"/>
      <c r="D110" s="2"/>
      <c r="E110" s="2"/>
      <c r="F110" s="2"/>
      <c r="G110" s="40"/>
    </row>
    <row r="111" spans="2:7">
      <c r="B111" s="2"/>
      <c r="C111" s="2"/>
      <c r="D111" s="2"/>
      <c r="E111" s="2"/>
      <c r="F111" s="2"/>
      <c r="G111" s="40"/>
    </row>
    <row r="1048567" spans="1:1">
      <c r="A1048567" s="2">
        <f>MAX(A21:A1048566)</f>
        <v>0</v>
      </c>
    </row>
  </sheetData>
  <sortState xmlns:xlrd2="http://schemas.microsoft.com/office/spreadsheetml/2017/richdata2" ref="A21:L52">
    <sortCondition ref="E21:E52"/>
  </sortState>
  <mergeCells count="1">
    <mergeCell ref="A1:K1"/>
  </mergeCells>
  <phoneticPr fontId="2" type="noConversion"/>
  <conditionalFormatting sqref="D104">
    <cfRule type="expression" dxfId="2" priority="1" stopIfTrue="1">
      <formula>#REF!="Written"</formula>
    </cfRule>
  </conditionalFormatting>
  <conditionalFormatting sqref="E103">
    <cfRule type="expression" dxfId="1" priority="3" stopIfTrue="1">
      <formula>#REF!="Written"</formula>
    </cfRule>
  </conditionalFormatting>
  <conditionalFormatting sqref="E106:E109">
    <cfRule type="expression" dxfId="0" priority="2" stopIfTrue="1">
      <formula>#REF!="Written"</formula>
    </cfRule>
  </conditionalFormatting>
  <dataValidations count="1">
    <dataValidation type="list" operator="equal" allowBlank="1" showErrorMessage="1" sqref="C21:C40"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kohno@ynu.ac.jp</cp:lastModifiedBy>
  <cp:lastPrinted>2022-10-19T20:39:13Z</cp:lastPrinted>
  <dcterms:created xsi:type="dcterms:W3CDTF">2003-06-20T19:21:23Z</dcterms:created>
  <dcterms:modified xsi:type="dcterms:W3CDTF">2024-09-10T04:51:33Z</dcterms:modified>
</cp:coreProperties>
</file>