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EEE Cover page" sheetId="1" state="visible" r:id="rId2"/>
    <sheet name="Project process" sheetId="2" state="visible" r:id="rId3"/>
    <sheet name="Terms" sheetId="3" state="visible" r:id="rId4"/>
    <sheet name="Letter ballot results" sheetId="4" state="visible" r:id="rId5"/>
    <sheet name="Sponsor ballot results" sheetId="5" state="visible" r:id="rId6"/>
  </sheets>
  <definedNames>
    <definedName function="false" hidden="true" localSheetId="1" name="_xlnm._FilterDatabase" vbProcedure="false">'Project process'!$A$1:$G$2</definedName>
    <definedName function="false" hidden="true" localSheetId="2" name="_xlnm._FilterDatabase" vbProcedure="false">Terms!$A$1:$B$21</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<sst xmlns="http://schemas.openxmlformats.org/spreadsheetml/2006/main" count="572" uniqueCount="457">
  <si>
    <t xml:space="preserve">May 2024</t>
  </si>
  <si>
    <t xml:space="preserve">15-23-0397-10</t>
  </si>
  <si>
    <t xml:space="preserve">IEEE P802.15</t>
  </si>
  <si>
    <t xml:space="preserve">Wireless Specialty Networks</t>
  </si>
  <si>
    <t xml:space="preserve">Project</t>
  </si>
  <si>
    <t xml:space="preserve">P802.15.4ac</t>
  </si>
  <si>
    <t xml:space="preserve">Title</t>
  </si>
  <si>
    <t xml:space="preserve">TG4ac project task list</t>
  </si>
  <si>
    <t xml:space="preserve">Date Submitted</t>
  </si>
  <si>
    <t xml:space="preserve">18 July 2024</t>
  </si>
  <si>
    <t xml:space="preserve">Source</t>
  </si>
  <si>
    <t xml:space="preserve">Tero Kivinen</t>
  </si>
  <si>
    <t xml:space="preserve">kivinen@iki.fi</t>
  </si>
  <si>
    <t xml:space="preserve">Re:</t>
  </si>
  <si>
    <t xml:space="preserve">Abstract</t>
  </si>
  <si>
    <t xml:space="preserve">Project task list for TG4ac</t>
  </si>
  <si>
    <t xml:space="preserve">Purpose</t>
  </si>
  <si>
    <t xml:space="preserve">Task list for TG4ac showing current status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</si>
  <si>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</si>
  <si>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</si>
  <si>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</si>
  <si>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</si>
  <si>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t>
  </si>
  <si>
    <t xml:space="preserve">Step</t>
  </si>
  <si>
    <t xml:space="preserve">Who</t>
  </si>
  <si>
    <t xml:space="preserve">Date completed</t>
  </si>
  <si>
    <t xml:space="preserve">Comments or Motions</t>
  </si>
  <si>
    <t xml:space="preserve">Notes</t>
  </si>
  <si>
    <t xml:space="preserve">Operation manual reference</t>
  </si>
  <si>
    <t xml:space="preserve">Links</t>
  </si>
  <si>
    <t xml:space="preserve">S1</t>
  </si>
  <si>
    <t xml:space="preserve">Start interest group</t>
  </si>
  <si>
    <t xml:space="preserve">optional</t>
  </si>
  <si>
    <t xml:space="preserve">WG Chair will create IG if there is enough interest</t>
  </si>
  <si>
    <t xml:space="preserve">OM 8</t>
  </si>
  <si>
    <t xml:space="preserve">S1.1</t>
  </si>
  <si>
    <t xml:space="preserve">S2</t>
  </si>
  <si>
    <t xml:space="preserve">Start study group</t>
  </si>
  <si>
    <t xml:space="preserve">optional but recommended</t>
  </si>
  <si>
    <t xml:space="preserve">OM 6</t>
  </si>
  <si>
    <t xml:space="preserve">S2.1</t>
  </si>
  <si>
    <t xml:space="preserve">WG motion to approve formation a SG</t>
  </si>
  <si>
    <t xml:space="preserve">SG Chair</t>
  </si>
  <si>
    <t xml:space="preserve">15-23-0506:WG Motion Study Group formation</t>
  </si>
  <si>
    <t xml:space="preserve">OM 6.2</t>
  </si>
  <si>
    <t xml:space="preserve">S2.2</t>
  </si>
  <si>
    <t xml:space="preserve">LMSC motion to approve formation of the SG</t>
  </si>
  <si>
    <t xml:space="preserve">WG Chair</t>
  </si>
  <si>
    <t xml:space="preserve">S2.3</t>
  </si>
  <si>
    <t xml:space="preserve">Only for between two plenaries, if going on longer, request extension</t>
  </si>
  <si>
    <t xml:space="preserve">SG and WG Chairs</t>
  </si>
  <si>
    <t xml:space="preserve">15-23-0506:WG Motion Study Group extension</t>
  </si>
  <si>
    <t xml:space="preserve">OM 6.3</t>
  </si>
  <si>
    <t xml:space="preserve">S2.4</t>
  </si>
  <si>
    <t xml:space="preserve">Report SG progress to LMSC in every plenary</t>
  </si>
  <si>
    <r>
      <rPr>
        <sz val="10"/>
        <rFont val="Arial"/>
        <family val="2"/>
        <charset val="1"/>
      </rPr>
      <t xml:space="preserve">SG Chair needs to provide the information to WG chair </t>
    </r>
    <r>
      <rPr>
        <sz val="10"/>
        <color rgb="FFC9211E"/>
        <rFont val="Arial"/>
        <family val="2"/>
        <charset val="1"/>
      </rPr>
      <t xml:space="preserve">TODO do we need template for this</t>
    </r>
  </si>
  <si>
    <t xml:space="preserve">OM 6.6.2</t>
  </si>
  <si>
    <t xml:space="preserve">S2.5</t>
  </si>
  <si>
    <t xml:space="preserve">Create PAR</t>
  </si>
  <si>
    <t xml:space="preserve">SG</t>
  </si>
  <si>
    <t xml:space="preserve">Project Authorization Request, this is created in the myProject by the SG Chair, and SG Chair then downloads the PDF and stores that to mentor.</t>
  </si>
  <si>
    <t xml:space="preserve">S2.6</t>
  </si>
  <si>
    <t xml:space="preserve">SG chair needs to give permissions to edit the PAR in myProject to chair, vice chairs and technical editors of the WG</t>
  </si>
  <si>
    <t xml:space="preserve">S2.7</t>
  </si>
  <si>
    <t xml:space="preserve">Create CSD</t>
  </si>
  <si>
    <t xml:space="preserve">if needed</t>
  </si>
  <si>
    <t xml:space="preserve">Criteria for standards development.</t>
  </si>
  <si>
    <t xml:space="preserve">https://www.ieee802.org/devdocs.shtml</t>
  </si>
  <si>
    <t xml:space="preserve">S2.8</t>
  </si>
  <si>
    <t xml:space="preserve">SG approval of PAR and CSD</t>
  </si>
  <si>
    <t xml:space="preserve">15-23-0506:SG Motion SG approval of PAR and CSD</t>
  </si>
  <si>
    <t xml:space="preserve">S2.9</t>
  </si>
  <si>
    <t xml:space="preserve">WG motion to approve PAR and CSD</t>
  </si>
  <si>
    <t xml:space="preserve">15-23-0506:WG Motion SG approval of PAR and CSD</t>
  </si>
  <si>
    <t xml:space="preserve">CSD can be in the mentor, but the PAR needs to be in two places in the mentor and in the myProject.</t>
  </si>
  <si>
    <t xml:space="preserve">S2.10</t>
  </si>
  <si>
    <t xml:space="preserve">The PAR needs to be put to the LMSC agenda 30 days before meeting</t>
  </si>
  <si>
    <t xml:space="preserve">LMSC OM 9.3</t>
  </si>
  <si>
    <t xml:space="preserve">S2.11</t>
  </si>
  <si>
    <t xml:space="preserve">Receive comments to the PAR</t>
  </si>
  <si>
    <t xml:space="preserve">Comments from other working groups are sent to the LMSC reflector, and WG chair will forward them to SG.
Due by Tuesday 18:30 local time plenary week</t>
  </si>
  <si>
    <t xml:space="preserve">S2.12</t>
  </si>
  <si>
    <t xml:space="preserve">Process comments to the PAR and respond to them</t>
  </si>
  <si>
    <t xml:space="preserve">https://mentor.ieee.org/802.15/documents?is_dcn=180&amp;is_group=0mag</t>
  </si>
  <si>
    <t xml:space="preserve">S2.13</t>
  </si>
  <si>
    <t xml:space="preserve">TG motion to approval of comment responses for PAR and CSD</t>
  </si>
  <si>
    <t xml:space="preserve">15-23-0506:SG approval of comment responses for PAR and CSD</t>
  </si>
  <si>
    <t xml:space="preserve">S2.14</t>
  </si>
  <si>
    <t xml:space="preserve">WG motion to approval of comment responses for PAR and CSD</t>
  </si>
  <si>
    <t xml:space="preserve">15-23-0506:WG  approval of comment responses for PAR and CSD</t>
  </si>
  <si>
    <t xml:space="preserve">Needs to be done in midweek plenary, as responses needs to be sent by Wednesday 18:30 local time</t>
  </si>
  <si>
    <t xml:space="preserve">S2.15</t>
  </si>
  <si>
    <t xml:space="preserve">PAR package for LMSC</t>
  </si>
  <si>
    <t xml:space="preserve">TG and WG Chairs</t>
  </si>
  <si>
    <t xml:space="preserve">Needs to include all comments received and summary of the responses. There should be powerpoint slides for LMSC, comment resolution database, PAR, CSD, and CAD if applicable. This should be completed by Wednesday 18:30 local time plenary week.</t>
  </si>
  <si>
    <t xml:space="preserve">https://mentor.ieee.org/802.15/documents?is_dcn=181&amp;is_group=0mag</t>
  </si>
  <si>
    <t xml:space="preserve">S2.16</t>
  </si>
  <si>
    <t xml:space="preserve">LMSC approval of the TG</t>
  </si>
  <si>
    <t xml:space="preserve">LMSC</t>
  </si>
  <si>
    <t xml:space="preserve">LMSC OM 9</t>
  </si>
  <si>
    <t xml:space="preserve">S2.17</t>
  </si>
  <si>
    <t xml:space="preserve">NesCom approval of the TG</t>
  </si>
  <si>
    <t xml:space="preserve">NesCom</t>
  </si>
  <si>
    <t xml:space="preserve">TG can start its work even before this.</t>
  </si>
  <si>
    <t xml:space="preserve">S2.18</t>
  </si>
  <si>
    <t xml:space="preserve">S3</t>
  </si>
  <si>
    <t xml:space="preserve">Start task group</t>
  </si>
  <si>
    <t xml:space="preserve">OM 4</t>
  </si>
  <si>
    <t xml:space="preserve">S3.1</t>
  </si>
  <si>
    <t xml:space="preserve">TG chair selection</t>
  </si>
  <si>
    <t xml:space="preserve">Appointed by WG chair, confirmed by a TG</t>
  </si>
  <si>
    <t xml:space="preserve">OM 4.2</t>
  </si>
  <si>
    <t xml:space="preserve">S3.2</t>
  </si>
  <si>
    <t xml:space="preserve">TG vice chair selection </t>
  </si>
  <si>
    <t xml:space="preserve">TG Chair</t>
  </si>
  <si>
    <t xml:space="preserve">Appointed by TG chair, confirmed by a TG</t>
  </si>
  <si>
    <t xml:space="preserve">OM 4.3</t>
  </si>
  <si>
    <t xml:space="preserve">S3.3</t>
  </si>
  <si>
    <t xml:space="preserve">TG secretary selection</t>
  </si>
  <si>
    <t xml:space="preserve">Appointed by TG chair</t>
  </si>
  <si>
    <t xml:space="preserve">OM 4.4</t>
  </si>
  <si>
    <t xml:space="preserve">S3.4</t>
  </si>
  <si>
    <t xml:space="preserve">TG technical editor selection</t>
  </si>
  <si>
    <t xml:space="preserve">OM 4.5</t>
  </si>
  <si>
    <t xml:space="preserve">S3.5</t>
  </si>
  <si>
    <t xml:space="preserve">S4</t>
  </si>
  <si>
    <t xml:space="preserve">Task group working</t>
  </si>
  <si>
    <t xml:space="preserve">S4.1</t>
  </si>
  <si>
    <t xml:space="preserve">Work on the draft and get it ready.</t>
  </si>
  <si>
    <t xml:space="preserve">TG</t>
  </si>
  <si>
    <t xml:space="preserve">S4.2</t>
  </si>
  <si>
    <t xml:space="preserve">Create CA Document</t>
  </si>
  <si>
    <t xml:space="preserve">not needed</t>
  </si>
  <si>
    <t xml:space="preserve">if needed (the project does not change any radio properties of the existing standard)</t>
  </si>
  <si>
    <t xml:space="preserve">Coexistance Assessment</t>
  </si>
  <si>
    <t xml:space="preserve">LMSC OM 13</t>
  </si>
  <si>
    <t xml:space="preserve">S4.3</t>
  </si>
  <si>
    <t xml:space="preserve">S5</t>
  </si>
  <si>
    <t xml:space="preserve">Task group management</t>
  </si>
  <si>
    <t xml:space="preserve">S5.1</t>
  </si>
  <si>
    <t xml:space="preserve">TG approval to extend a par</t>
  </si>
  <si>
    <r>
      <rPr>
        <sz val="10"/>
        <rFont val="Arial"/>
        <family val="2"/>
        <charset val="1"/>
      </rPr>
      <t xml:space="preserve">15-23-0506:TG</t>
    </r>
    <r>
      <rPr>
        <sz val="10"/>
        <color rgb="FF000000"/>
        <rFont val="Arial"/>
        <family val="2"/>
        <charset val="1"/>
      </rPr>
      <t xml:space="preserve"> approval to extend a PAR</t>
    </r>
  </si>
  <si>
    <t xml:space="preserve">Mark the par expiration date down here: XXX 20YY</t>
  </si>
  <si>
    <t xml:space="preserve">S5.2</t>
  </si>
  <si>
    <t xml:space="preserve">WG approval to extend a par</t>
  </si>
  <si>
    <r>
      <rPr>
        <sz val="10"/>
        <rFont val="Arial"/>
        <family val="2"/>
        <charset val="1"/>
      </rPr>
      <t xml:space="preserve">15-23-0506:WG</t>
    </r>
    <r>
      <rPr>
        <sz val="10"/>
        <color rgb="FF000000"/>
        <rFont val="Arial"/>
        <family val="2"/>
        <charset val="1"/>
      </rPr>
      <t xml:space="preserve"> approval to extend a PAR</t>
    </r>
  </si>
  <si>
    <t xml:space="preserve">Do this early enough before the actual PAR expires.</t>
  </si>
  <si>
    <t xml:space="preserve">S5.3</t>
  </si>
  <si>
    <t xml:space="preserve">S6</t>
  </si>
  <si>
    <t xml:space="preserve">Initial letter ballot</t>
  </si>
  <si>
    <t xml:space="preserve">Initial ballot is 30 days</t>
  </si>
  <si>
    <t xml:space="preserve">OM 3.10</t>
  </si>
  <si>
    <t xml:space="preserve">S6.1</t>
  </si>
  <si>
    <t xml:space="preserve">Draft needs to be posted to the private area</t>
  </si>
  <si>
    <t xml:space="preserve">WG and TG Chair</t>
  </si>
  <si>
    <t xml:space="preserve">TG technical editor sends the clean version of the draft in PDF format to the WG chair. WG Chair will post it in private area.</t>
  </si>
  <si>
    <t xml:space="preserve">OM 3.10.2</t>
  </si>
  <si>
    <t xml:space="preserve">S6.2</t>
  </si>
  <si>
    <t xml:space="preserve">Draft needs to be announced in the 802.15 WG reflector</t>
  </si>
  <si>
    <t xml:space="preserve">TG chair needs to send email announcing that draft is posted in the private area.</t>
  </si>
  <si>
    <t xml:space="preserve">S6.3</t>
  </si>
  <si>
    <t xml:space="preserve">Verify whether WG chair has assigned TEG (Technical Expert Group) for the TG, and if so send the draft to them 4 weeks before</t>
  </si>
  <si>
    <t xml:space="preserve">No TEG</t>
  </si>
  <si>
    <t xml:space="preserve">TG Chair should save assigned TEG people in the TG web page.</t>
  </si>
  <si>
    <t xml:space="preserve">OM 9</t>
  </si>
  <si>
    <t xml:space="preserve">S6.4</t>
  </si>
  <si>
    <t xml:space="preserve">WG technical editor review</t>
  </si>
  <si>
    <t xml:space="preserve">WG Editor</t>
  </si>
  <si>
    <t xml:space="preserve">OM 3.9.2</t>
  </si>
  <si>
    <t xml:space="preserve">S6.5</t>
  </si>
  <si>
    <t xml:space="preserve">TG motion when draft completed and ready for letter ballot 
Or
TG motion when draft needs to be edited prior letter ballot</t>
  </si>
  <si>
    <t xml:space="preserve">15-23-0506:TG Motion Draft ready for LB
Or
15-23-0506:TG Motion Draft needs to be edited before LB</t>
  </si>
  <si>
    <t xml:space="preserve">If draft is ready use this motion, if it needs to be edited, use next one.
Or
If comment resolutions are ready, but not all changes are made to the draft yet.
In normal case the draft needs to be finished and in private area, but there might be some changes noticed during the session and those changes needs to be done before starting LB.</t>
  </si>
  <si>
    <t xml:space="preserve">S6.6</t>
  </si>
  <si>
    <t xml:space="preserve">WG motion when draft completed and ready for letter ballot 
Or
WG motion when draft needs to be edited prior letter ballot</t>
  </si>
  <si>
    <t xml:space="preserve">15-23-0506:WG Motion Draft ready for LB
Or
15-23-0506:WG Motion Draft needs to be edited before LB</t>
  </si>
  <si>
    <t xml:space="preserve">If draft is ready use this motion, if it needs to be edited, use next one.
Or
If comment resolutions are ready, but not all changes are made to the draft yet.</t>
  </si>
  <si>
    <t xml:space="preserve">S6.7</t>
  </si>
  <si>
    <t xml:space="preserve">WG chair or designee starts the letter ballot</t>
  </si>
  <si>
    <t xml:space="preserve">S6.8</t>
  </si>
  <si>
    <t xml:space="preserve">WG chair sends a list of ballot pool and template to the TG chair</t>
  </si>
  <si>
    <t xml:space="preserve">S6.9</t>
  </si>
  <si>
    <t xml:space="preserve">TG chair will keep track of all votes cast, and marks them up in the ballot pool sheet.</t>
  </si>
  <si>
    <r>
      <rPr>
        <sz val="10"/>
        <rFont val="Arial"/>
        <family val="2"/>
        <charset val="1"/>
      </rPr>
      <t xml:space="preserve">Can also delegate it to some of the other officer. There is template for </t>
    </r>
    <r>
      <rPr>
        <sz val="10"/>
        <color rgb="FFC9211E"/>
        <rFont val="Arial"/>
        <family val="2"/>
        <charset val="1"/>
      </rPr>
      <t xml:space="preserve">15-yy-xxxx</t>
    </r>
  </si>
  <si>
    <t xml:space="preserve">S6.10</t>
  </si>
  <si>
    <t xml:space="preserve">TG chair collects all comments submitted during the letter ballot period</t>
  </si>
  <si>
    <t xml:space="preserve">There is template form it 15-23-0426</t>
  </si>
  <si>
    <t xml:space="preserve">https://mentor.ieee.org/802.15/documents?is_dcn=426&amp;is_group=0mag</t>
  </si>
  <si>
    <t xml:space="preserve">S6.11</t>
  </si>
  <si>
    <t xml:space="preserve">After the ballot closes the TG chair will submit current tally of the votes cast to the WG chair, and WG chair confirms and announces it to the 802.15 WG reflector.</t>
  </si>
  <si>
    <t xml:space="preserve">Record results on the “Letter ballot results” tab in this sheet.</t>
  </si>
  <si>
    <t xml:space="preserve">S6.12</t>
  </si>
  <si>
    <t xml:space="preserve">TG chair or technical editor creates a combined sheet of comments received and posts it to mentor</t>
  </si>
  <si>
    <t xml:space="preserve">Remove email addresses, phone numbers etc before posting. There is template form it 15-23-0426</t>
  </si>
  <si>
    <t xml:space="preserve">S6.13</t>
  </si>
  <si>
    <t xml:space="preserve">After ballot closes resolve the comments</t>
  </si>
  <si>
    <t xml:space="preserve">S6.14</t>
  </si>
  <si>
    <t xml:space="preserve">TG/CRG motion to approve of comment responses.</t>
  </si>
  <si>
    <t xml:space="preserve">TG Chair or CRG Chair</t>
  </si>
  <si>
    <t xml:space="preserve">TG/CRG Motion 15-23-0506:TG Motion approval of comment resolutions</t>
  </si>
  <si>
    <t xml:space="preserve">S6.15</t>
  </si>
  <si>
    <t xml:space="preserve">Create new version of the draft</t>
  </si>
  <si>
    <t xml:space="preserve">TG Editor</t>
  </si>
  <si>
    <t xml:space="preserve">S6.16</t>
  </si>
  <si>
    <t xml:space="preserve">S7</t>
  </si>
  <si>
    <t xml:space="preserve">Letter ballot recirculations (latest)</t>
  </si>
  <si>
    <t xml:space="preserve">Recirculations are 15 days</t>
  </si>
  <si>
    <t xml:space="preserve">S7.1</t>
  </si>
  <si>
    <t xml:space="preserve">TG motion when draft is completed and ready for recirculation letter ballot 
Or 
TG motion when draft needs to be edited prior recirculation letter ballot</t>
  </si>
  <si>
    <t xml:space="preserve">2025-03-12
2025-05-13
2025-07-29</t>
  </si>
  <si>
    <t xml:space="preserve">15-23-0506:TG Motion Draft ready for recirculation
Or
15-23-0506:TG Motion Draft needs to be edited before recirculation</t>
  </si>
  <si>
    <t xml:space="preserve">S7.2</t>
  </si>
  <si>
    <t xml:space="preserve">TG technical editor sends the clean version of the draft in PDF format to the WG chair. WG Chair will post it in private area. It is recommended to include the redline version showing changes between the this version and previous version.</t>
  </si>
  <si>
    <t xml:space="preserve">S7.3</t>
  </si>
  <si>
    <t xml:space="preserve">WG motion when draft is completed and ready for recirculation letter ballot 
Or
WG motion when draft needs to be edited prior recirculation letter ballot</t>
  </si>
  <si>
    <t xml:space="preserve">2025-03-13
2025-05-15
2025-07-30</t>
  </si>
  <si>
    <t xml:space="preserve">15-23-0506:WG Motion Draft ready for recirculation
Or
15-23-0506:WG Motion Draft needs to be edited before recirculation</t>
  </si>
  <si>
    <t xml:space="preserve">S7.4</t>
  </si>
  <si>
    <t xml:space="preserve">Form CRG for letter ballot</t>
  </si>
  <si>
    <t xml:space="preserve">OM 5.2, must be voting members, no company or organization can representation 25% or more</t>
  </si>
  <si>
    <t xml:space="preserve">OM 5.2</t>
  </si>
  <si>
    <t xml:space="preserve">S7.5</t>
  </si>
  <si>
    <t xml:space="preserve">TG motion to create CRG for Letter ballot</t>
  </si>
  <si>
    <t xml:space="preserve">15-23-0506:TG Motion for CRG formation for LB</t>
  </si>
  <si>
    <t xml:space="preserve">S7.6</t>
  </si>
  <si>
    <t xml:space="preserve">WG motion to create CRG for Letter ballot</t>
  </si>
  <si>
    <t xml:space="preserve">15-23-0506:WG Motion for CRG formation for LB</t>
  </si>
  <si>
    <t xml:space="preserve">S7.7</t>
  </si>
  <si>
    <t xml:space="preserve">WG chair starts the recirculation letter ballot</t>
  </si>
  <si>
    <t xml:space="preserve">2025-03-24
2025-06-02
2025-07-30</t>
  </si>
  <si>
    <t xml:space="preserve">S7.8</t>
  </si>
  <si>
    <t xml:space="preserve">TG chair will keep track of all votes cast during the recirculation ballot, and marks them up in the ballot pool sheet.</t>
  </si>
  <si>
    <t xml:space="preserve">2025-04-08
2025-06-22
2025-08-14</t>
  </si>
  <si>
    <t xml:space="preserve">S7.9</t>
  </si>
  <si>
    <t xml:space="preserve">S7.10</t>
  </si>
  <si>
    <t xml:space="preserve">After the ballot closes the TG chair will submit current tally of the votes cast to the WG chair, and WG chair confirms and announces it to the 802.15 WG reflector</t>
  </si>
  <si>
    <t xml:space="preserve">2025-04-08
2025-07-02
2025-08-14</t>
  </si>
  <si>
    <t xml:space="preserve">S7.11</t>
  </si>
  <si>
    <t xml:space="preserve">TG chair or technical editor add a new worksheet to the combined sheet of comments received and posts it to mentor</t>
  </si>
  <si>
    <t xml:space="preserve">2025-04-08
2025-06-27</t>
  </si>
  <si>
    <t xml:space="preserve">Remove email addresses, phone numbers etc before posting. </t>
  </si>
  <si>
    <t xml:space="preserve">S7.12</t>
  </si>
  <si>
    <t xml:space="preserve">Resolve the comments either in CRG, or during the meeting.</t>
  </si>
  <si>
    <t xml:space="preserve">TG or CRG</t>
  </si>
  <si>
    <t xml:space="preserve">2025-04-14
2025-07-29</t>
  </si>
  <si>
    <t xml:space="preserve">S7.13</t>
  </si>
  <si>
    <t xml:space="preserve">TG/CRG motion to approval of comment responses.</t>
  </si>
  <si>
    <t xml:space="preserve">TG or CRG Chair</t>
  </si>
  <si>
    <t xml:space="preserve">S7.14</t>
  </si>
  <si>
    <t xml:space="preserve">2025-05-12
2025-07-29</t>
  </si>
  <si>
    <t xml:space="preserve">For recirculations you need both clean PDF version of the draft and redline PDF version of the draft showing what has changed between recirculations.
Make sure the drafts have PDF index.</t>
  </si>
  <si>
    <t xml:space="preserve">S7.15</t>
  </si>
  <si>
    <t xml:space="preserve">Repeat S7 as many times as needed</t>
  </si>
  <si>
    <t xml:space="preserve">S7.16</t>
  </si>
  <si>
    <t xml:space="preserve">S8</t>
  </si>
  <si>
    <t xml:space="preserve">Standard association ballot</t>
  </si>
  <si>
    <t xml:space="preserve">Initial ballot is minimum of 30 days</t>
  </si>
  <si>
    <t xml:space="preserve">S8.1</t>
  </si>
  <si>
    <t xml:space="preserve">WG chair grants permission for the TG chair or designee (refered here as TG Chair) to run standard association process in the myproject</t>
  </si>
  <si>
    <t xml:space="preserve">wg chair runs process</t>
  </si>
  <si>
    <t xml:space="preserve">S8.2</t>
  </si>
  <si>
    <t xml:space="preserve">MEC review</t>
  </si>
  <si>
    <t xml:space="preserve">2025-06-28 – 
2025-07-28</t>
  </si>
  <si>
    <t xml:space="preserve">Can take up to 4 weeks, can be done during the letter ballot phase too.</t>
  </si>
  <si>
    <t xml:space="preserve">IEEE SA Standards board OM 5.4.4</t>
  </si>
  <si>
    <t xml:space="preserve">S8.3</t>
  </si>
  <si>
    <t xml:space="preserve">Standard association ballot pool formation</t>
  </si>
  <si>
    <t xml:space="preserve">2025-05-15  –
2025-06-14</t>
  </si>
  <si>
    <t xml:space="preserve">At minimum 30 days, and it is valid for 6 months.</t>
  </si>
  <si>
    <t xml:space="preserve">IEEE SA Standards board OM 5.4.2</t>
  </si>
  <si>
    <t xml:space="preserve">S8.4</t>
  </si>
  <si>
    <t xml:space="preserve">LMSC package creation</t>
  </si>
  <si>
    <t xml:space="preserve">Includes letter ballot vote and comment summaries, plus list of unresolved comments from remaining no voters. Use the information in “Letter ballot result” tab of this sheet. Template for it is in 15-23-0574</t>
  </si>
  <si>
    <t xml:space="preserve">https://mentor.ieee.org/802.15/documents?is_dcn=574&amp;is_group=0mag</t>
  </si>
  <si>
    <t xml:space="preserve">S8.5</t>
  </si>
  <si>
    <t xml:space="preserve">TG motion when the draft is ready for unconditional submittal for Standards Association ballot
Or 
TG motion when the draft needs conditional submittal for Standards Association ballot</t>
  </si>
  <si>
    <r>
      <rPr>
        <sz val="10"/>
        <color rgb="FF000000"/>
        <rFont val="Arial"/>
        <family val="2"/>
        <charset val="1"/>
      </rPr>
      <t xml:space="preserve">15-23-0506:TG Motion unconditional submittal to SB
</t>
    </r>
    <r>
      <rPr>
        <sz val="10"/>
        <rFont val="Arial"/>
        <family val="2"/>
        <charset val="1"/>
      </rPr>
      <t xml:space="preserve">
Or
</t>
    </r>
    <r>
      <rPr>
        <sz val="10"/>
        <color rgb="FF000000"/>
        <rFont val="Arial"/>
        <family val="2"/>
        <charset val="1"/>
      </rPr>
      <t xml:space="preserve">15-23-0506:TG Motion conditional submittal to SB</t>
    </r>
  </si>
  <si>
    <t xml:space="preserve">Draft has finished letter ballots and is ready for standard association ballot.
Or 
We still have work to be do, for example finish editing, or close up the last or second last letter ballot. You can still have one more letter ballot going after getting this permission.</t>
  </si>
  <si>
    <t xml:space="preserve">S8.6</t>
  </si>
  <si>
    <t xml:space="preserve">Form CRG for standards association ballot</t>
  </si>
  <si>
    <t xml:space="preserve">S8.7</t>
  </si>
  <si>
    <t xml:space="preserve">TG motion to create CRG for standards association ballot</t>
  </si>
  <si>
    <t xml:space="preserve">15-23-0506:TG Motion for CRG formation for SB</t>
  </si>
  <si>
    <t xml:space="preserve">S8.8</t>
  </si>
  <si>
    <t xml:space="preserve">WG motion when the draft is ready for unconditional submittal for Standards Association ballot
Or 
WG motion when the draft needs conditional submittal for Standards Association ballot</t>
  </si>
  <si>
    <r>
      <rPr>
        <sz val="10"/>
        <color rgb="FF000000"/>
        <rFont val="Arial"/>
        <family val="2"/>
        <charset val="1"/>
      </rPr>
      <t xml:space="preserve">15-23-0506:WG Motion unconditional submittal to SB
</t>
    </r>
    <r>
      <rPr>
        <sz val="10"/>
        <rFont val="Arial"/>
        <family val="2"/>
        <charset val="1"/>
      </rPr>
      <t xml:space="preserve">
Or
</t>
    </r>
    <r>
      <rPr>
        <sz val="10"/>
        <color rgb="FF000000"/>
        <rFont val="Arial"/>
        <family val="2"/>
        <charset val="1"/>
      </rPr>
      <t xml:space="preserve">15-23-0506:WG Motion conditional submittal to SB</t>
    </r>
  </si>
  <si>
    <t xml:space="preserve">S8.9</t>
  </si>
  <si>
    <t xml:space="preserve">WG motion to create CRG for standards association ballot</t>
  </si>
  <si>
    <t xml:space="preserve">15-23-0506:WG Motion for CRG formation for SB</t>
  </si>
  <si>
    <t xml:space="preserve">S8.10</t>
  </si>
  <si>
    <t xml:space="preserve">TG chair request a standard association ballot initiation in myproject</t>
  </si>
  <si>
    <t xml:space="preserve">S8.11</t>
  </si>
  <si>
    <t xml:space="preserve">PM approves and starts the standard association ballot</t>
  </si>
  <si>
    <t xml:space="preserve">IEEE Staff</t>
  </si>
  <si>
    <t xml:space="preserve">S8.12</t>
  </si>
  <si>
    <t xml:space="preserve">After the ballot finishes the TG chair will check the results from myproject</t>
  </si>
  <si>
    <t xml:space="preserve">Record results on the “Standard association results” tab in this sheet.</t>
  </si>
  <si>
    <t xml:space="preserve">S8.13</t>
  </si>
  <si>
    <t xml:space="preserve">S8.14</t>
  </si>
  <si>
    <t xml:space="preserve">S8.15</t>
  </si>
  <si>
    <t xml:space="preserve">S8.16</t>
  </si>
  <si>
    <t xml:space="preserve">S8.17</t>
  </si>
  <si>
    <t xml:space="preserve">S9</t>
  </si>
  <si>
    <t xml:space="preserve">Standard association recirculation ballot</t>
  </si>
  <si>
    <t xml:space="preserve">Recirculations are minimum of 10 days</t>
  </si>
  <si>
    <t xml:space="preserve">S9.1</t>
  </si>
  <si>
    <r>
      <rPr>
        <sz val="10"/>
        <rFont val="Arial"/>
        <family val="2"/>
        <charset val="1"/>
      </rPr>
      <t xml:space="preserve">TG motion when draft is completed and ready for recirculation Standards Association ballot
Or 
TG motion when draft needs to be edited prior </t>
    </r>
    <r>
      <rPr>
        <vertAlign val="superscript"/>
        <sz val="10"/>
        <rFont val="Arial"/>
        <family val="2"/>
        <charset val="1"/>
      </rPr>
      <t xml:space="preserve"> </t>
    </r>
    <r>
      <rPr>
        <sz val="10"/>
        <rFont val="Arial"/>
        <family val="2"/>
        <charset val="1"/>
      </rPr>
      <t xml:space="preserve">recirculation Standards Association ballot</t>
    </r>
  </si>
  <si>
    <t xml:space="preserve">15-23-0506:TG Motion Draft ready for SB recirculation
Or
15-23-0506:TG Motion Draft needs to be edited before SB recirculation</t>
  </si>
  <si>
    <t xml:space="preserve">If draft is ready use this motion, if it needs to be edited, use next one.
Or 
If comment resolutions are ready, but not all changes are made to the draft yet.</t>
  </si>
  <si>
    <t xml:space="preserve">S9.2</t>
  </si>
  <si>
    <t xml:space="preserve">WG motion when draft is completed and ready for recirculation Standards Association ballot
Or 
WG motion when draft needs to be edited prior recirculation Standards Association ballot</t>
  </si>
  <si>
    <t xml:space="preserve">15-23-0506:WG Motion Draft ready for SB recirculation
Or
15-23-0506:WG Motion Draft needs to be edited before SB recirculation</t>
  </si>
  <si>
    <t xml:space="preserve">S9.3</t>
  </si>
  <si>
    <t xml:space="preserve">Submit responses to all comments to myproject</t>
  </si>
  <si>
    <t xml:space="preserve">TG Chair or Editor</t>
  </si>
  <si>
    <t xml:space="preserve">S9.4</t>
  </si>
  <si>
    <t xml:space="preserve">Submit new draft and the redline (as an additional document) to the myproject</t>
  </si>
  <si>
    <t xml:space="preserve">S9.5</t>
  </si>
  <si>
    <t xml:space="preserve">TG chair request a standard association ballot recirculation initiation</t>
  </si>
  <si>
    <t xml:space="preserve">S9.6</t>
  </si>
  <si>
    <t xml:space="preserve">PM approves and starts the standard association ballot recirculation</t>
  </si>
  <si>
    <t xml:space="preserve">S9.7</t>
  </si>
  <si>
    <t xml:space="preserve">S9.8</t>
  </si>
  <si>
    <t xml:space="preserve">TG chair or technical editor adds new worksheet in the combined sheet of comments received and posts it to mentor</t>
  </si>
  <si>
    <t xml:space="preserve">Remove email addresses, phone numbers etc before posting</t>
  </si>
  <si>
    <t xml:space="preserve">S9.9</t>
  </si>
  <si>
    <t xml:space="preserve">S9.10</t>
  </si>
  <si>
    <t xml:space="preserve">S9.11</t>
  </si>
  <si>
    <t xml:space="preserve">S9.12</t>
  </si>
  <si>
    <t xml:space="preserve">Repeat S9 as many times as needed</t>
  </si>
  <si>
    <t xml:space="preserve">S9.13</t>
  </si>
  <si>
    <t xml:space="preserve">S10</t>
  </si>
  <si>
    <t xml:space="preserve">Revcom Submission</t>
  </si>
  <si>
    <t xml:space="preserve">S10.1</t>
  </si>
  <si>
    <t xml:space="preserve">Create package for going to RevCom</t>
  </si>
  <si>
    <t xml:space="preserve">Template can be found in 15-21-0624</t>
  </si>
  <si>
    <t xml:space="preserve">https://mentor.ieee.org/802.15/documents?is_dcn=624&amp;is_group=0mag</t>
  </si>
  <si>
    <t xml:space="preserve">S10.2</t>
  </si>
  <si>
    <t xml:space="preserve">TG motion for unconditional submittal for revcom
Or 
TG motion for conditional submittal for revcom</t>
  </si>
  <si>
    <r>
      <rPr>
        <sz val="10"/>
        <color rgb="FF000000"/>
        <rFont val="Arial"/>
        <family val="2"/>
        <charset val="1"/>
      </rPr>
      <t xml:space="preserve">15-23-0506:TG Motion unconditional submittal
</t>
    </r>
    <r>
      <rPr>
        <sz val="10"/>
        <rFont val="Arial"/>
        <family val="2"/>
        <charset val="1"/>
      </rPr>
      <t xml:space="preserve">
Or 
</t>
    </r>
    <r>
      <rPr>
        <sz val="10"/>
        <color rgb="FF000000"/>
        <rFont val="Arial"/>
        <family val="2"/>
        <charset val="1"/>
      </rPr>
      <t xml:space="preserve">15-23-0506:TG Motion conditional submittal</t>
    </r>
  </si>
  <si>
    <t xml:space="preserve">Draft has finished letter ballots and is ready for RevCom.
Or 
We still have work to be do, for example finish editing, or close up the last or second last standard association ballot. You can still have one more standard association ballot going after getting this permission.</t>
  </si>
  <si>
    <t xml:space="preserve">S10.3</t>
  </si>
  <si>
    <t xml:space="preserve">WG motion for unconditional submittal for revcom
Or 
WG motion for conditional submittal for revcom</t>
  </si>
  <si>
    <r>
      <rPr>
        <sz val="10"/>
        <color rgb="FF000000"/>
        <rFont val="Arial"/>
        <family val="2"/>
        <charset val="1"/>
      </rPr>
      <t xml:space="preserve">15-23-0506:WG Motion unconditional submittal
</t>
    </r>
    <r>
      <rPr>
        <sz val="10"/>
        <rFont val="Arial"/>
        <family val="2"/>
        <charset val="1"/>
      </rPr>
      <t xml:space="preserve">
Or 
</t>
    </r>
    <r>
      <rPr>
        <sz val="10"/>
        <color rgb="FF000000"/>
        <rFont val="Arial"/>
        <family val="2"/>
        <charset val="1"/>
      </rPr>
      <t xml:space="preserve">15-23-0506:WG Motion conditional submittal</t>
    </r>
  </si>
  <si>
    <t xml:space="preserve">S10.4</t>
  </si>
  <si>
    <t xml:space="preserve">Address any comments received from RevCom</t>
  </si>
  <si>
    <t xml:space="preserve">S10.5</t>
  </si>
  <si>
    <t xml:space="preserve">RevCom approval</t>
  </si>
  <si>
    <t xml:space="preserve">RevCom</t>
  </si>
  <si>
    <t xml:space="preserve">S10.6</t>
  </si>
  <si>
    <t xml:space="preserve">SASB approval</t>
  </si>
  <si>
    <t xml:space="preserve">SASB</t>
  </si>
  <si>
    <t xml:space="preserve">S10.7</t>
  </si>
  <si>
    <t xml:space="preserve">TG chair sends a list of people who should be rewarded / recognized to WG chair</t>
  </si>
  <si>
    <t xml:space="preserve">The WG chair needs the list of names, addresses, and the reason for the recognition (position/role and/or contribution)</t>
  </si>
  <si>
    <t xml:space="preserve">S10.8</t>
  </si>
  <si>
    <t xml:space="preserve">S11</t>
  </si>
  <si>
    <t xml:space="preserve">IEEE Editor phase</t>
  </si>
  <si>
    <t xml:space="preserve">S11.1</t>
  </si>
  <si>
    <t xml:space="preserve">IEEE editor edits the document</t>
  </si>
  <si>
    <t xml:space="preserve">S11.2</t>
  </si>
  <si>
    <t xml:space="preserve">WG chair sends the list of WG members to IEEE editors to be included in the draft.</t>
  </si>
  <si>
    <t xml:space="preserve">S11.3</t>
  </si>
  <si>
    <t xml:space="preserve">IEEE editor sends comments and edits to TG Chair and TG technical editor for approval</t>
  </si>
  <si>
    <t xml:space="preserve">TG Chair and TG Editor</t>
  </si>
  <si>
    <t xml:space="preserve">S11.4</t>
  </si>
  <si>
    <t xml:space="preserve">IEEE publishes the document</t>
  </si>
  <si>
    <t xml:space="preserve">S11.5</t>
  </si>
  <si>
    <t xml:space="preserve">Work chair forwards information of the complementary copy to the WG</t>
  </si>
  <si>
    <t xml:space="preserve">Term</t>
  </si>
  <si>
    <t xml:space="preserve">Definition</t>
  </si>
  <si>
    <t xml:space="preserve">CAD:</t>
  </si>
  <si>
    <t xml:space="preserve">Coexistance Assessment Document</t>
  </si>
  <si>
    <t xml:space="preserve">CRG:</t>
  </si>
  <si>
    <t xml:space="preserve">Comment Resolution Group</t>
  </si>
  <si>
    <t xml:space="preserve">CSD:</t>
  </si>
  <si>
    <t xml:space="preserve">Criteria for Standards Development</t>
  </si>
  <si>
    <t xml:space="preserve">IG:</t>
  </si>
  <si>
    <t xml:space="preserve">Interest group</t>
  </si>
  <si>
    <t xml:space="preserve">LMSC:</t>
  </si>
  <si>
    <t xml:space="preserve">LAN/MAN standards committee</t>
  </si>
  <si>
    <t xml:space="preserve">MEC:</t>
  </si>
  <si>
    <t xml:space="preserve">Mandatory Editorial Coordination</t>
  </si>
  <si>
    <t xml:space="preserve">Meeting:</t>
  </si>
  <si>
    <t xml:space="preserve">A formal gathering of participants as per IEEE 802 rules; i.e. with a published agenda, published minutes, etc</t>
  </si>
  <si>
    <t xml:space="preserve">NesCom:</t>
  </si>
  <si>
    <t xml:space="preserve">New Standards Committee</t>
  </si>
  <si>
    <t xml:space="preserve">OM:</t>
  </si>
  <si>
    <t xml:space="preserve">Operations Manual 15-10-0235</t>
  </si>
  <si>
    <t xml:space="preserve">PAR:</t>
  </si>
  <si>
    <t xml:space="preserve"> project authorization request</t>
  </si>
  <si>
    <t xml:space="preserve">Plenary Session:</t>
  </si>
  <si>
    <t xml:space="preserve">Session where all 802 WGs are present.  Plenary sessions usually occur in March, July, and November</t>
  </si>
  <si>
    <t xml:space="preserve">PM:</t>
  </si>
  <si>
    <t xml:space="preserve">Program Manager (IEEE Staff)</t>
  </si>
  <si>
    <t xml:space="preserve">Reflector:</t>
  </si>
  <si>
    <t xml:space="preserve">Email mailing lists: https://grouper.ieee.org/groups/802/15/pub/Subscribe.html</t>
  </si>
  <si>
    <t xml:space="preserve">RevCom:</t>
  </si>
  <si>
    <t xml:space="preserve">Standards Review Committee</t>
  </si>
  <si>
    <t xml:space="preserve">SASB:</t>
  </si>
  <si>
    <t xml:space="preserve">The Standards Board</t>
  </si>
  <si>
    <t xml:space="preserve">Session:</t>
  </si>
  <si>
    <t xml:space="preserve">Sequence of consecutive Work Group meetings starting with the opening plenary meeting and ending with the closing plenary meeting. Typically a session starts on a Monday and ends on a Thursday.</t>
  </si>
  <si>
    <t xml:space="preserve">SG:</t>
  </si>
  <si>
    <t xml:space="preserve">Study group</t>
  </si>
  <si>
    <t xml:space="preserve">TEG:</t>
  </si>
  <si>
    <t xml:space="preserve">Technical Expert Group</t>
  </si>
  <si>
    <t xml:space="preserve">TG:</t>
  </si>
  <si>
    <t xml:space="preserve">Task group</t>
  </si>
  <si>
    <t xml:space="preserve">WG:</t>
  </si>
  <si>
    <t xml:space="preserve">Working group</t>
  </si>
  <si>
    <t xml:space="preserve">Initial</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</si>
  <si>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t>
    </r>
  </si>
  <si>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 aggregate</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</si>
  <si>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</si>
  <si>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 aggregate</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</si>
  <si>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</si>
  <si>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 aggregate</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</si>
  <si>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</si>
  <si>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 aggregate</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</si>
  <si>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</si>
  <si>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 aggregate</t>
    </r>
  </si>
  <si>
    <t xml:space="preserve">Voters:</t>
  </si>
  <si>
    <t xml:space="preserve">Voted:</t>
  </si>
  <si>
    <t xml:space="preserve">Yes:</t>
  </si>
  <si>
    <t xml:space="preserve">Abstain:</t>
  </si>
  <si>
    <t xml:space="preserve">No:</t>
  </si>
  <si>
    <t xml:space="preserve">% Voters:</t>
  </si>
  <si>
    <t xml:space="preserve">% Yes:</t>
  </si>
  <si>
    <t xml:space="preserve">% Abstain:</t>
  </si>
  <si>
    <t xml:space="preserve">Did not vote cumulative:</t>
  </si>
  <si>
    <t xml:space="preserve">% Did not vote cumulative:</t>
  </si>
  <si>
    <t xml:space="preserve">Ballot start date:</t>
  </si>
  <si>
    <t xml:space="preserve">Ballot end date:</t>
  </si>
  <si>
    <t xml:space="preserve">Draft version:</t>
  </si>
  <si>
    <t xml:space="preserve">D00</t>
  </si>
  <si>
    <t xml:space="preserve">D01</t>
  </si>
  <si>
    <t xml:space="preserve">D02</t>
  </si>
  <si>
    <t xml:space="preserve">D03</t>
  </si>
  <si>
    <t xml:space="preserve"># Comments:</t>
  </si>
  <si>
    <t xml:space="preserve"># Technical Comments:</t>
  </si>
  <si>
    <t xml:space="preserve"># Editorial Comments:</t>
  </si>
  <si>
    <t xml:space="preserve"># General Comments:</t>
  </si>
  <si>
    <t xml:space="preserve">Initial standard association ballot</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</si>
  <si>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recirculation</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</si>
  <si>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recirculation</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</si>
  <si>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recirculation</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</si>
  <si>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recirculation</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</si>
  <si>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recirculation</t>
    </r>
  </si>
  <si>
    <t xml:space="preserve">Ballot group members:</t>
  </si>
  <si>
    <t xml:space="preserve">Return ballots:</t>
  </si>
  <si>
    <t xml:space="preserve">Approval rate:</t>
  </si>
  <si>
    <t xml:space="preserve">Approve:</t>
  </si>
  <si>
    <t xml:space="preserve">Disapprove With MBS Comment(s):</t>
  </si>
  <si>
    <t xml:space="preserve">Disapprove Without MBS Comment(s):</t>
  </si>
  <si>
    <t xml:space="preserve">Abstentions:</t>
  </si>
  <si>
    <t xml:space="preserve">Total Comments:</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</si>
</sst>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0.0"/>
    <numFmt numFmtId="168" formatCode="yyyy\-mm\-dd"/>
    <numFmt numFmtId="169" formatCode="0.00\ %"/>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5"/>
      <name val="Arial"/>
      <family val="2"/>
      <charset val="1"/>
    </font>
    <font>
      <b val="true"/>
      <sz val="10"/>
      <name val="Arial"/>
      <family val="2"/>
      <charset val="1"/>
    </font>
    <font>
      <sz val="10"/>
      <color rgb="FFC9211E"/>
      <name val="Arial"/>
      <family val="2"/>
      <charset val="1"/>
    </font>
    <font>
      <sz val="10"/>
      <color rgb="FF0000FF"/>
      <name val="Arial"/>
      <family val="2"/>
      <charset val="1"/>
    </font>
    <font>
      <sz val="10"/>
      <color rgb="FF000000"/>
      <name val="Arial"/>
      <family val="2"/>
      <charset val="1"/>
    </font>
    <font>
      <vertAlign val="superscript"/>
      <sz val="10"/>
      <name val="Arial"/>
      <family val="2"/>
      <charset val="1"/>
    </font>
    <font>
      <b val="true"/>
      <sz val="18"/>
      <name val="Arial"/>
      <family val="2"/>
      <charset val="1"/>
    </font>
    <font>
      <b val="true"/>
      <vertAlign val="superscript"/>
      <sz val="10"/>
      <name val="Arial"/>
      <family val="2"/>
      <charset val="1"/>
    </font>
  </fonts>
  <fills count="3">
    <fill>
      <patternFill patternType="none"/>
    </fill>
    <fill>
      <patternFill patternType="gray125"/>
    </fill>
    <fill>
      <patternFill patternType="solid">
        <fgColor rgb="FF66CC00"/>
        <bgColor rgb="FF339966"/>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false" indent="0" shrinkToFit="false"/>
      <protection locked="true" hidden="false"/>
    </xf>
    <xf numFmtId="165" fontId="4" fillId="0" borderId="0" xfId="20" applyFont="true" applyBorder="false" applyAlignment="true" applyProtection="true">
      <alignment horizontal="left" vertical="bottom" textRotation="0" wrapText="false" indent="0" shrinkToFit="false"/>
      <protection locked="true" hidden="false"/>
    </xf>
    <xf numFmtId="164" fontId="5" fillId="0" borderId="0" xfId="2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0" applyFont="true" applyBorder="false" applyAlignment="true" applyProtection="true">
      <alignment horizontal="center" vertical="bottom" textRotation="0" wrapText="false" indent="0" shrinkToFit="false"/>
      <protection locked="true" hidden="false"/>
    </xf>
    <xf numFmtId="164" fontId="7" fillId="0" borderId="1" xfId="20" applyFont="true" applyBorder="true" applyAlignment="true" applyProtection="true">
      <alignment horizontal="general"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4" fontId="6" fillId="0" borderId="2" xfId="20" applyFont="true" applyBorder="true" applyAlignment="true" applyProtection="true">
      <alignment horizontal="general" vertical="top" textRotation="0" wrapText="true" indent="0" shrinkToFit="false"/>
      <protection locked="true" hidden="false"/>
    </xf>
    <xf numFmtId="166" fontId="7" fillId="0" borderId="2" xfId="20" applyFont="true" applyBorder="true" applyAlignment="true" applyProtection="true">
      <alignment horizontal="left" vertical="top" textRotation="0" wrapText="tru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7" fillId="0" borderId="0" xfId="20" applyFont="true" applyBorder="false" applyAlignment="true" applyProtection="true">
      <alignment horizontal="general" vertical="top" textRotation="0" wrapText="true" indent="0" shrinkToFit="false"/>
      <protection locked="true" hidden="false"/>
    </xf>
    <xf numFmtId="164" fontId="7"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false" applyBorder="true" applyAlignment="true" applyProtection="true">
      <alignment horizontal="general" vertical="top"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true" indent="0" shrinkToFit="false"/>
      <protection locked="true" hidden="false"/>
    </xf>
    <xf numFmtId="167"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8" fontId="0" fillId="0" borderId="0" xfId="0" applyFont="false" applyBorder="false" applyAlignment="true" applyProtection="true">
      <alignment horizontal="left" vertical="top" textRotation="0" wrapText="false" indent="0" shrinkToFit="false"/>
      <protection locked="true" hidden="false"/>
    </xf>
    <xf numFmtId="167"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left" vertical="top" textRotation="0" wrapText="true" indent="0" shrinkToFit="false"/>
      <protection locked="true" hidden="false"/>
    </xf>
    <xf numFmtId="164" fontId="9"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false" applyBorder="false" applyAlignment="true" applyProtection="true">
      <alignment horizontal="left" vertical="top" textRotation="0" wrapText="false" indent="0" shrinkToFit="false"/>
      <protection locked="true" hidden="false"/>
    </xf>
    <xf numFmtId="167" fontId="0" fillId="0" borderId="0" xfId="0" applyFont="true" applyBorder="false" applyAlignment="true" applyProtection="true">
      <alignment horizontal="general" vertical="top" textRotation="0" wrapText="false" indent="0" shrinkToFit="false"/>
      <protection locked="true" hidden="false"/>
    </xf>
    <xf numFmtId="168" fontId="0" fillId="2"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top" textRotation="0" wrapText="true" indent="1" shrinkToFit="false"/>
      <protection locked="true" hidden="false"/>
    </xf>
    <xf numFmtId="164" fontId="12" fillId="0" borderId="0" xfId="0" applyFont="true" applyBorder="false" applyAlignment="true" applyProtection="true">
      <alignment horizontal="general" vertical="top" textRotation="0" wrapText="true" indent="0" shrinkToFit="false"/>
      <protection locked="true" hidden="false"/>
    </xf>
    <xf numFmtId="164" fontId="13" fillId="0" borderId="0" xfId="0" applyFont="true" applyBorder="false" applyAlignment="true" applyProtection="true">
      <alignment horizontal="general" vertical="top" textRotation="0" wrapText="tru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left" vertical="top" textRotation="0" wrapText="true" indent="0" shrinkToFit="false"/>
      <protection locked="true" hidden="false"/>
    </xf>
    <xf numFmtId="168" fontId="0" fillId="0" borderId="0" xfId="0" applyFont="true" applyBorder="false" applyAlignment="true" applyProtection="true">
      <alignment horizontal="left" vertical="top" textRotation="0" wrapText="false" indent="0" shrinkToFit="false"/>
      <protection locked="true" hidden="false"/>
    </xf>
    <xf numFmtId="164" fontId="11"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true" applyBorder="false" applyAlignment="true" applyProtection="true">
      <alignment horizontal="left" vertical="top" textRotation="0" wrapText="true" indent="0" shrinkToFit="false"/>
      <protection locked="true" hidden="false"/>
    </xf>
    <xf numFmtId="164" fontId="0" fillId="0" borderId="0" xfId="0" applyFont="true" applyBorder="false" applyAlignment="true" applyProtection="true">
      <alignment horizontal="left" vertical="top" textRotation="0" wrapText="false" indent="1"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1" shrinkToFit="false"/>
      <protection locked="true" hidden="false"/>
    </xf>
    <xf numFmtId="168" fontId="0" fillId="0" borderId="0" xfId="0" applyFont="false" applyBorder="false" applyAlignment="true" applyProtection="true">
      <alignment horizontal="left"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5"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right" vertical="bottom" textRotation="0" wrapText="tru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right"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2">
    <dxf>
      <fill>
        <patternFill patternType="solid">
          <fgColor rgb="00FFFFFF"/>
        </patternFill>
      </fill>
    </dxf>
    <dxf>
      <fill>
        <patternFill patternType="solid">
          <fgColor rgb="FF0000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www.ieee802.org/devdocs.shtml" TargetMode="External"/><Relationship Id="rId2" Type="http://schemas.openxmlformats.org/officeDocument/2006/relationships/hyperlink" Target="https://mentor.ieee.org/802.15/documents?is_dcn=180&amp;is_group=0mag" TargetMode="External"/><Relationship Id="rId3" Type="http://schemas.openxmlformats.org/officeDocument/2006/relationships/hyperlink" Target="https://mentor.ieee.org/802.15/documents?is_dcn=181&amp;is_group=0mag" TargetMode="External"/><Relationship Id="rId4" Type="http://schemas.openxmlformats.org/officeDocument/2006/relationships/hyperlink" Target="https://mentor.ieee.org/802.15/documents?is_dcn=426&amp;is_group=0mag" TargetMode="External"/><Relationship Id="rId5" Type="http://schemas.openxmlformats.org/officeDocument/2006/relationships/hyperlink" Target="https://mentor.ieee.org/802.15/documents?is_dcn=426&amp;is_group=0mag" TargetMode="External"/><Relationship Id="rId6" Type="http://schemas.openxmlformats.org/officeDocument/2006/relationships/hyperlink" Target="https://mentor.ieee.org/802.15/documents?is_dcn=426&amp;is_group=0mag" TargetMode="External"/><Relationship Id="rId7" Type="http://schemas.openxmlformats.org/officeDocument/2006/relationships/hyperlink" Target="https://mentor.ieee.org/802.15/documents?is_dcn=574&amp;is_group=0mag" TargetMode="External"/><Relationship Id="rId8" Type="http://schemas.openxmlformats.org/officeDocument/2006/relationships/hyperlink" Target="https://mentor.ieee.org/802.15/documents?is_dcn=426&amp;is_group=0mag" TargetMode="External"/><Relationship Id="rId9" Type="http://schemas.openxmlformats.org/officeDocument/2006/relationships/hyperlink" Target="https://mentor.ieee.org/802.15/documents?is_dcn=624&amp;is_group=0mag" TargetMode="External"/><Relationship Id="rId10"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hyperlink" Target="https://grouper.ieee.org/groups/802/15/pub/Subscribe.html" TargetMode="External"/><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true" showOutlineSymbols="true" defaultGridColor="true" view="normal" topLeftCell="B1" colorId="64" zoomScale="120" zoomScaleNormal="120" zoomScalePageLayoutView="100" workbookViewId="0">
      <selection pane="topLeft" activeCell="D2" activeCellId="0" sqref="D2"/>
    </sheetView>
  </sheetViews>
  <sheetFormatPr defaultColWidth="11.55078125" defaultRowHeight="12.8" zeroHeight="false" outlineLevelRow="0" outlineLevelCol="0"/>
  <cols>
    <col collapsed="false" customWidth="true" hidden="false" outlineLevel="0" max="2" min="2" style="1" width="20.98"/>
    <col collapsed="false" customWidth="true" hidden="false" outlineLevel="0" max="3" min="3" style="1" width="81.02"/>
    <col collapsed="false" customWidth="true" hidden="false" outlineLevel="0" max="4" min="4" style="1" width="25.84"/>
  </cols>
  <sheetData>
    <row r="1" customFormat="false" ht="24.45" hidden="false" customHeight="false" outlineLevel="0" collapsed="false">
      <c r="A1" s="2"/>
      <c r="B1" s="3" t="s">
        <v>0</v>
      </c>
      <c r="C1" s="4"/>
      <c r="D1" s="5" t="s">
        <v>1</v>
      </c>
    </row>
    <row r="2" customFormat="false" ht="12.8" hidden="false" customHeight="false" outlineLevel="0" collapsed="false">
      <c r="A2" s="2"/>
      <c r="B2" s="2"/>
      <c r="C2" s="2"/>
      <c r="D2" s="2"/>
    </row>
    <row r="3" customFormat="false" ht="17.35" hidden="false" customHeight="false" outlineLevel="0" collapsed="false">
      <c r="A3" s="2"/>
      <c r="B3" s="2"/>
      <c r="C3" s="6" t="s">
        <v>2</v>
      </c>
      <c r="D3" s="2"/>
    </row>
    <row r="4" customFormat="false" ht="17.35" hidden="false" customHeight="false" outlineLevel="0" collapsed="false">
      <c r="A4" s="2"/>
      <c r="B4" s="2"/>
      <c r="C4" s="6" t="s">
        <v>3</v>
      </c>
      <c r="D4" s="2"/>
    </row>
    <row r="5" customFormat="false" ht="17.35" hidden="false" customHeight="false" outlineLevel="0" collapsed="false">
      <c r="A5" s="2"/>
      <c r="B5" s="6"/>
      <c r="C5" s="2"/>
      <c r="D5" s="2"/>
    </row>
    <row r="6" customFormat="false" ht="15" hidden="false" customHeight="true" outlineLevel="0" collapsed="false">
      <c r="A6" s="2"/>
      <c r="B6" s="7" t="s">
        <v>4</v>
      </c>
      <c r="C6" s="8" t="s">
        <v>5</v>
      </c>
      <c r="D6" s="8"/>
    </row>
    <row r="7" customFormat="false" ht="17.35" hidden="false" customHeight="true" outlineLevel="0" collapsed="false">
      <c r="A7" s="2"/>
      <c r="B7" s="7" t="s">
        <v>6</v>
      </c>
      <c r="C7" s="9" t="s">
        <v>7</v>
      </c>
      <c r="D7" s="9"/>
    </row>
    <row r="8" customFormat="false" ht="15" hidden="false" customHeight="true" outlineLevel="0" collapsed="false">
      <c r="A8" s="2"/>
      <c r="B8" s="7" t="s">
        <v>8</v>
      </c>
      <c r="C8" s="10" t="s">
        <v>9</v>
      </c>
      <c r="D8" s="10"/>
    </row>
    <row r="9" customFormat="false" ht="15" hidden="false" customHeight="true" outlineLevel="0" collapsed="false">
      <c r="A9" s="2"/>
      <c r="B9" s="8" t="s">
        <v>10</v>
      </c>
      <c r="C9" s="7" t="s">
        <v>11</v>
      </c>
      <c r="D9" s="11" t="s">
        <v>12</v>
      </c>
    </row>
    <row r="10" customFormat="false" ht="15" hidden="false" customHeight="false" outlineLevel="0" collapsed="false">
      <c r="A10" s="2"/>
      <c r="B10" s="8"/>
      <c r="C10" s="12"/>
      <c r="D10" s="12"/>
    </row>
    <row r="11" customFormat="false" ht="15" hidden="false" customHeight="false" outlineLevel="0" collapsed="false">
      <c r="A11" s="2"/>
      <c r="B11" s="8"/>
      <c r="C11" s="12"/>
      <c r="D11" s="12"/>
    </row>
    <row r="12" customFormat="false" ht="15" hidden="false" customHeight="false" outlineLevel="0" collapsed="false">
      <c r="A12" s="2"/>
      <c r="B12" s="8"/>
      <c r="C12" s="13"/>
      <c r="D12" s="14"/>
    </row>
    <row r="13" customFormat="false" ht="15" hidden="false" customHeight="true" outlineLevel="0" collapsed="false">
      <c r="A13" s="2"/>
      <c r="B13" s="8" t="s">
        <v>13</v>
      </c>
      <c r="C13" s="15"/>
      <c r="D13" s="7"/>
    </row>
    <row r="14" customFormat="false" ht="15" hidden="false" customHeight="false" outlineLevel="0" collapsed="false">
      <c r="A14" s="2"/>
      <c r="B14" s="8"/>
      <c r="C14" s="16"/>
      <c r="D14" s="2"/>
    </row>
    <row r="15" customFormat="false" ht="15" hidden="false" customHeight="true" outlineLevel="0" collapsed="false">
      <c r="A15" s="2"/>
      <c r="B15" s="7" t="s">
        <v>14</v>
      </c>
      <c r="C15" s="8" t="s">
        <v>15</v>
      </c>
      <c r="D15" s="8"/>
    </row>
    <row r="16" customFormat="false" ht="15" hidden="false" customHeight="true" outlineLevel="0" collapsed="false">
      <c r="A16" s="17"/>
      <c r="B16" s="7" t="s">
        <v>16</v>
      </c>
      <c r="C16" s="8" t="s">
        <v>17</v>
      </c>
      <c r="D16" s="8"/>
    </row>
    <row r="17" customFormat="false" ht="59" hidden="false" customHeight="true" outlineLevel="0" collapsed="false">
      <c r="A17" s="17"/>
      <c r="B17" s="8" t="s">
        <v>18</v>
      </c>
      <c r="C17" s="8" t="s">
        <v>19</v>
      </c>
      <c r="D17" s="8"/>
    </row>
    <row r="18" customFormat="false" ht="51.45" hidden="false" customHeight="true" outlineLevel="0" collapsed="false">
      <c r="A18" s="17"/>
      <c r="B18" s="13" t="s">
        <v>20</v>
      </c>
      <c r="C18" s="8" t="s">
        <v>21</v>
      </c>
      <c r="D18" s="8"/>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1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pane xSplit="0" ySplit="1" topLeftCell="A77" activePane="bottomLeft" state="frozen"/>
      <selection pane="topLeft" activeCell="A1" activeCellId="0" sqref="A1"/>
      <selection pane="bottomLeft" activeCell="D80" activeCellId="0" sqref="D80"/>
    </sheetView>
  </sheetViews>
  <sheetFormatPr defaultColWidth="11.55078125" defaultRowHeight="12.8" zeroHeight="false" outlineLevelRow="0" outlineLevelCol="0"/>
  <cols>
    <col collapsed="false" customWidth="true" hidden="false" outlineLevel="0" max="1" min="1" style="18" width="5.81"/>
    <col collapsed="false" customWidth="true" hidden="false" outlineLevel="0" max="2" min="2" style="19" width="43.59"/>
    <col collapsed="false" customWidth="true" hidden="false" outlineLevel="0" max="3" min="3" style="1" width="17.55"/>
    <col collapsed="false" customWidth="true" hidden="false" outlineLevel="0" max="4" min="4" style="20" width="13.75"/>
    <col collapsed="false" customWidth="true" hidden="false" outlineLevel="0" max="5" min="5" style="19" width="18.08"/>
    <col collapsed="false" customWidth="true" hidden="false" outlineLevel="0" max="6" min="6" style="19" width="40.29"/>
    <col collapsed="false" customWidth="true" hidden="false" outlineLevel="0" max="7" min="7" style="19" width="16.29"/>
    <col collapsed="false" customWidth="true" hidden="false" outlineLevel="0" max="8" min="8" style="1" width="39.17"/>
  </cols>
  <sheetData>
    <row r="1" s="24" customFormat="true" ht="51.6" hidden="false" customHeight="false" outlineLevel="0" collapsed="false">
      <c r="A1" s="21" t="s">
        <v>22</v>
      </c>
      <c r="B1" s="22" t="s">
        <v>23</v>
      </c>
      <c r="C1" s="22" t="s">
        <v>24</v>
      </c>
      <c r="D1" s="23" t="s">
        <v>25</v>
      </c>
      <c r="E1" s="22" t="s">
        <v>26</v>
      </c>
      <c r="F1" s="22" t="s">
        <v>27</v>
      </c>
      <c r="G1" s="22" t="s">
        <v>28</v>
      </c>
      <c r="H1" s="24" t="s">
        <v>29</v>
      </c>
    </row>
    <row r="2" customFormat="false" ht="23.6" hidden="false" customHeight="false" outlineLevel="0" collapsed="false">
      <c r="A2" s="18" t="s">
        <v>30</v>
      </c>
      <c r="B2" s="25" t="s">
        <v>31</v>
      </c>
      <c r="C2" s="25"/>
      <c r="D2" s="26"/>
      <c r="E2" s="19" t="s">
        <v>32</v>
      </c>
      <c r="F2" s="19" t="s">
        <v>33</v>
      </c>
      <c r="G2" s="19" t="s">
        <v>34</v>
      </c>
    </row>
    <row r="3" customFormat="false" ht="12.8" hidden="false" customHeight="false" outlineLevel="0" collapsed="false">
      <c r="A3" s="18" t="s">
        <v>35</v>
      </c>
      <c r="C3" s="19"/>
      <c r="D3" s="26"/>
    </row>
    <row r="4" s="30" customFormat="true" ht="23.6" hidden="false" customHeight="false" outlineLevel="0" collapsed="false">
      <c r="A4" s="27" t="s">
        <v>36</v>
      </c>
      <c r="B4" s="25" t="s">
        <v>37</v>
      </c>
      <c r="C4" s="25"/>
      <c r="D4" s="28"/>
      <c r="E4" s="29" t="s">
        <v>38</v>
      </c>
      <c r="F4" s="29"/>
      <c r="G4" s="29" t="s">
        <v>39</v>
      </c>
    </row>
    <row r="5" s="30" customFormat="true" ht="34.8" hidden="false" customHeight="false" outlineLevel="0" collapsed="false">
      <c r="A5" s="27" t="s">
        <v>40</v>
      </c>
      <c r="B5" s="31" t="s">
        <v>41</v>
      </c>
      <c r="C5" s="30" t="s">
        <v>42</v>
      </c>
      <c r="D5" s="28" t="n">
        <v>44882</v>
      </c>
      <c r="E5" s="29" t="s">
        <v>43</v>
      </c>
      <c r="F5" s="29"/>
      <c r="G5" s="29" t="s">
        <v>44</v>
      </c>
    </row>
    <row r="6" s="30" customFormat="true" ht="12.85" hidden="false" customHeight="false" outlineLevel="0" collapsed="false">
      <c r="A6" s="27" t="s">
        <v>45</v>
      </c>
      <c r="B6" s="31" t="s">
        <v>46</v>
      </c>
      <c r="C6" s="30" t="s">
        <v>47</v>
      </c>
      <c r="D6" s="28" t="n">
        <v>44883</v>
      </c>
      <c r="E6" s="29"/>
      <c r="F6" s="29"/>
      <c r="G6" s="29"/>
    </row>
    <row r="7" s="30" customFormat="true" ht="34.8" hidden="false" customHeight="false" outlineLevel="0" collapsed="false">
      <c r="A7" s="27" t="s">
        <v>48</v>
      </c>
      <c r="B7" s="31" t="s">
        <v>49</v>
      </c>
      <c r="C7" s="1" t="s">
        <v>50</v>
      </c>
      <c r="D7" s="28"/>
      <c r="E7" s="29" t="s">
        <v>51</v>
      </c>
      <c r="F7" s="29"/>
      <c r="G7" s="29" t="s">
        <v>52</v>
      </c>
    </row>
    <row r="8" s="30" customFormat="true" ht="23.45" hidden="false" customHeight="false" outlineLevel="0" collapsed="false">
      <c r="A8" s="27" t="s">
        <v>53</v>
      </c>
      <c r="B8" s="31" t="s">
        <v>54</v>
      </c>
      <c r="C8" s="1" t="s">
        <v>47</v>
      </c>
      <c r="D8" s="28" t="n">
        <v>45002</v>
      </c>
      <c r="E8" s="29"/>
      <c r="F8" s="29" t="s">
        <v>55</v>
      </c>
      <c r="G8" s="29" t="s">
        <v>56</v>
      </c>
    </row>
    <row r="9" s="30" customFormat="true" ht="45.8" hidden="false" customHeight="false" outlineLevel="0" collapsed="false">
      <c r="A9" s="27" t="s">
        <v>57</v>
      </c>
      <c r="B9" s="31" t="s">
        <v>58</v>
      </c>
      <c r="C9" s="1" t="s">
        <v>59</v>
      </c>
      <c r="D9" s="28" t="n">
        <v>44942</v>
      </c>
      <c r="E9" s="29"/>
      <c r="F9" s="29" t="s">
        <v>60</v>
      </c>
      <c r="G9" s="29"/>
    </row>
    <row r="10" s="30" customFormat="true" ht="34.6" hidden="false" customHeight="false" outlineLevel="0" collapsed="false">
      <c r="A10" s="27" t="s">
        <v>61</v>
      </c>
      <c r="B10" s="31" t="s">
        <v>62</v>
      </c>
      <c r="C10" s="1" t="s">
        <v>42</v>
      </c>
      <c r="D10" s="28"/>
      <c r="E10" s="29"/>
      <c r="F10" s="29"/>
      <c r="G10" s="29"/>
    </row>
    <row r="11" s="30" customFormat="true" ht="12.8" hidden="false" customHeight="false" outlineLevel="0" collapsed="false">
      <c r="A11" s="27" t="s">
        <v>63</v>
      </c>
      <c r="B11" s="31" t="s">
        <v>64</v>
      </c>
      <c r="C11" s="1" t="s">
        <v>59</v>
      </c>
      <c r="D11" s="28" t="n">
        <v>44942</v>
      </c>
      <c r="E11" s="29" t="s">
        <v>65</v>
      </c>
      <c r="F11" s="29" t="s">
        <v>66</v>
      </c>
      <c r="G11" s="29"/>
      <c r="H11" s="32" t="s">
        <v>67</v>
      </c>
    </row>
    <row r="12" s="30" customFormat="true" ht="34.8" hidden="false" customHeight="false" outlineLevel="0" collapsed="false">
      <c r="A12" s="27" t="s">
        <v>68</v>
      </c>
      <c r="B12" s="31" t="s">
        <v>69</v>
      </c>
      <c r="C12" s="1" t="s">
        <v>42</v>
      </c>
      <c r="D12" s="28" t="n">
        <v>45000</v>
      </c>
      <c r="E12" s="29" t="s">
        <v>70</v>
      </c>
      <c r="F12" s="29"/>
      <c r="G12" s="29"/>
    </row>
    <row r="13" s="30" customFormat="true" ht="34.8" hidden="false" customHeight="false" outlineLevel="0" collapsed="false">
      <c r="A13" s="27" t="s">
        <v>71</v>
      </c>
      <c r="B13" s="31" t="s">
        <v>72</v>
      </c>
      <c r="C13" s="1" t="s">
        <v>42</v>
      </c>
      <c r="D13" s="28" t="n">
        <v>45000</v>
      </c>
      <c r="E13" s="29" t="s">
        <v>73</v>
      </c>
      <c r="F13" s="29" t="s">
        <v>74</v>
      </c>
      <c r="G13" s="29"/>
    </row>
    <row r="14" s="30" customFormat="true" ht="23.45" hidden="false" customHeight="false" outlineLevel="0" collapsed="false">
      <c r="A14" s="27" t="s">
        <v>75</v>
      </c>
      <c r="B14" s="31" t="s">
        <v>76</v>
      </c>
      <c r="C14" s="1" t="s">
        <v>47</v>
      </c>
      <c r="D14" s="28" t="n">
        <v>44959</v>
      </c>
      <c r="E14" s="29"/>
      <c r="F14" s="29"/>
      <c r="G14" s="33" t="s">
        <v>77</v>
      </c>
    </row>
    <row r="15" s="30" customFormat="true" ht="46" hidden="false" customHeight="false" outlineLevel="0" collapsed="false">
      <c r="A15" s="27" t="s">
        <v>78</v>
      </c>
      <c r="B15" s="31" t="s">
        <v>79</v>
      </c>
      <c r="C15" s="1" t="s">
        <v>59</v>
      </c>
      <c r="D15" s="28" t="n">
        <v>44999</v>
      </c>
      <c r="E15" s="29"/>
      <c r="F15" s="29" t="s">
        <v>80</v>
      </c>
      <c r="G15" s="33" t="s">
        <v>77</v>
      </c>
    </row>
    <row r="16" s="30" customFormat="true" ht="23.6" hidden="false" customHeight="false" outlineLevel="0" collapsed="false">
      <c r="A16" s="27" t="s">
        <v>81</v>
      </c>
      <c r="B16" s="31" t="s">
        <v>82</v>
      </c>
      <c r="C16" s="1" t="s">
        <v>59</v>
      </c>
      <c r="D16" s="28" t="n">
        <v>45000</v>
      </c>
      <c r="E16" s="29"/>
      <c r="F16" s="29"/>
      <c r="G16" s="29"/>
      <c r="H16" s="34" t="s">
        <v>83</v>
      </c>
    </row>
    <row r="17" s="30" customFormat="true" ht="46" hidden="false" customHeight="false" outlineLevel="0" collapsed="false">
      <c r="A17" s="27" t="s">
        <v>84</v>
      </c>
      <c r="B17" s="31" t="s">
        <v>85</v>
      </c>
      <c r="C17" s="1" t="s">
        <v>59</v>
      </c>
      <c r="D17" s="28" t="n">
        <v>45000</v>
      </c>
      <c r="E17" s="29" t="s">
        <v>86</v>
      </c>
      <c r="F17" s="29"/>
      <c r="G17" s="29"/>
    </row>
    <row r="18" s="30" customFormat="true" ht="46" hidden="false" customHeight="false" outlineLevel="0" collapsed="false">
      <c r="A18" s="27" t="s">
        <v>87</v>
      </c>
      <c r="B18" s="31" t="s">
        <v>88</v>
      </c>
      <c r="C18" s="1" t="s">
        <v>59</v>
      </c>
      <c r="D18" s="28" t="n">
        <v>45000</v>
      </c>
      <c r="E18" s="29" t="s">
        <v>89</v>
      </c>
      <c r="F18" s="29" t="s">
        <v>90</v>
      </c>
      <c r="G18" s="29"/>
    </row>
    <row r="19" s="30" customFormat="true" ht="68.4" hidden="false" customHeight="false" outlineLevel="0" collapsed="false">
      <c r="A19" s="27" t="s">
        <v>91</v>
      </c>
      <c r="B19" s="31" t="s">
        <v>92</v>
      </c>
      <c r="C19" s="1" t="s">
        <v>93</v>
      </c>
      <c r="D19" s="28" t="n">
        <v>45001</v>
      </c>
      <c r="E19" s="29"/>
      <c r="F19" s="35" t="s">
        <v>94</v>
      </c>
      <c r="G19" s="29"/>
      <c r="H19" s="34" t="s">
        <v>95</v>
      </c>
    </row>
    <row r="20" s="30" customFormat="true" ht="12.8" hidden="false" customHeight="false" outlineLevel="0" collapsed="false">
      <c r="A20" s="27" t="s">
        <v>96</v>
      </c>
      <c r="B20" s="31" t="s">
        <v>97</v>
      </c>
      <c r="C20" s="1" t="s">
        <v>98</v>
      </c>
      <c r="D20" s="28" t="n">
        <v>45002</v>
      </c>
      <c r="E20" s="29"/>
      <c r="F20" s="29"/>
      <c r="G20" s="33" t="s">
        <v>99</v>
      </c>
    </row>
    <row r="21" s="30" customFormat="true" ht="12.8" hidden="false" customHeight="false" outlineLevel="0" collapsed="false">
      <c r="A21" s="27" t="s">
        <v>100</v>
      </c>
      <c r="B21" s="31" t="s">
        <v>101</v>
      </c>
      <c r="C21" s="1" t="s">
        <v>102</v>
      </c>
      <c r="D21" s="28" t="n">
        <v>45062</v>
      </c>
      <c r="E21" s="29"/>
      <c r="F21" s="29" t="s">
        <v>103</v>
      </c>
      <c r="G21" s="33" t="s">
        <v>99</v>
      </c>
    </row>
    <row r="22" s="30" customFormat="true" ht="12.8" hidden="false" customHeight="false" outlineLevel="0" collapsed="false">
      <c r="A22" s="27" t="s">
        <v>104</v>
      </c>
      <c r="B22" s="29"/>
      <c r="C22" s="1"/>
      <c r="D22" s="28"/>
      <c r="E22" s="29"/>
      <c r="F22" s="29"/>
      <c r="G22" s="29"/>
    </row>
    <row r="23" s="30" customFormat="true" ht="12.8" hidden="false" customHeight="false" outlineLevel="0" collapsed="false">
      <c r="A23" s="18" t="s">
        <v>105</v>
      </c>
      <c r="B23" s="25" t="s">
        <v>106</v>
      </c>
      <c r="C23" s="1"/>
      <c r="D23" s="26"/>
      <c r="E23" s="19"/>
      <c r="F23" s="19"/>
      <c r="G23" s="19" t="s">
        <v>107</v>
      </c>
    </row>
    <row r="24" s="30" customFormat="true" ht="12.8" hidden="false" customHeight="false" outlineLevel="0" collapsed="false">
      <c r="A24" s="18" t="s">
        <v>108</v>
      </c>
      <c r="B24" s="31" t="s">
        <v>109</v>
      </c>
      <c r="C24" s="1" t="s">
        <v>47</v>
      </c>
      <c r="D24" s="26" t="n">
        <v>45120</v>
      </c>
      <c r="E24" s="19"/>
      <c r="F24" s="19" t="s">
        <v>110</v>
      </c>
      <c r="G24" s="19" t="s">
        <v>111</v>
      </c>
    </row>
    <row r="25" customFormat="false" ht="12.8" hidden="false" customHeight="false" outlineLevel="0" collapsed="false">
      <c r="A25" s="18" t="s">
        <v>112</v>
      </c>
      <c r="B25" s="31" t="s">
        <v>113</v>
      </c>
      <c r="C25" s="1" t="s">
        <v>114</v>
      </c>
      <c r="D25" s="26" t="n">
        <v>45120</v>
      </c>
      <c r="E25" s="19" t="s">
        <v>32</v>
      </c>
      <c r="F25" s="19" t="s">
        <v>115</v>
      </c>
      <c r="G25" s="19" t="s">
        <v>116</v>
      </c>
    </row>
    <row r="26" customFormat="false" ht="12.8" hidden="false" customHeight="false" outlineLevel="0" collapsed="false">
      <c r="A26" s="18" t="s">
        <v>117</v>
      </c>
      <c r="B26" s="31" t="s">
        <v>118</v>
      </c>
      <c r="C26" s="1" t="s">
        <v>114</v>
      </c>
      <c r="D26" s="26" t="n">
        <v>45120</v>
      </c>
      <c r="F26" s="19" t="s">
        <v>119</v>
      </c>
      <c r="G26" s="19" t="s">
        <v>120</v>
      </c>
    </row>
    <row r="27" customFormat="false" ht="12.8" hidden="false" customHeight="false" outlineLevel="0" collapsed="false">
      <c r="A27" s="18" t="s">
        <v>121</v>
      </c>
      <c r="B27" s="31" t="s">
        <v>122</v>
      </c>
      <c r="C27" s="1" t="s">
        <v>114</v>
      </c>
      <c r="D27" s="26" t="n">
        <v>45491</v>
      </c>
      <c r="F27" s="19" t="s">
        <v>115</v>
      </c>
      <c r="G27" s="19" t="s">
        <v>123</v>
      </c>
    </row>
    <row r="28" customFormat="false" ht="12.8" hidden="false" customHeight="false" outlineLevel="0" collapsed="false">
      <c r="A28" s="18" t="s">
        <v>124</v>
      </c>
      <c r="B28" s="31"/>
      <c r="D28" s="26"/>
    </row>
    <row r="29" customFormat="false" ht="12.8" hidden="false" customHeight="false" outlineLevel="0" collapsed="false">
      <c r="A29" s="18" t="s">
        <v>125</v>
      </c>
      <c r="B29" s="36" t="s">
        <v>126</v>
      </c>
      <c r="D29" s="26"/>
    </row>
    <row r="30" customFormat="false" ht="12.8" hidden="false" customHeight="false" outlineLevel="0" collapsed="false">
      <c r="A30" s="18" t="s">
        <v>127</v>
      </c>
      <c r="B30" s="31" t="s">
        <v>128</v>
      </c>
      <c r="C30" s="1" t="s">
        <v>129</v>
      </c>
      <c r="D30" s="26" t="n">
        <v>45629</v>
      </c>
    </row>
    <row r="31" customFormat="false" ht="54.1" hidden="false" customHeight="false" outlineLevel="0" collapsed="false">
      <c r="A31" s="18" t="s">
        <v>130</v>
      </c>
      <c r="B31" s="31" t="s">
        <v>131</v>
      </c>
      <c r="C31" s="1" t="s">
        <v>129</v>
      </c>
      <c r="D31" s="28" t="s">
        <v>132</v>
      </c>
      <c r="E31" s="29" t="s">
        <v>133</v>
      </c>
      <c r="F31" s="29" t="s">
        <v>134</v>
      </c>
      <c r="G31" s="33" t="s">
        <v>135</v>
      </c>
    </row>
    <row r="32" customFormat="false" ht="12.8" hidden="false" customHeight="false" outlineLevel="0" collapsed="false">
      <c r="A32" s="18" t="s">
        <v>136</v>
      </c>
      <c r="B32" s="31"/>
      <c r="D32" s="28"/>
      <c r="E32" s="29"/>
      <c r="F32" s="29"/>
      <c r="G32" s="29"/>
    </row>
    <row r="33" customFormat="false" ht="12.8" hidden="false" customHeight="false" outlineLevel="0" collapsed="false">
      <c r="A33" s="18" t="s">
        <v>137</v>
      </c>
      <c r="B33" s="36" t="s">
        <v>138</v>
      </c>
      <c r="D33" s="37"/>
      <c r="E33" s="29"/>
      <c r="F33" s="29"/>
      <c r="G33" s="29"/>
    </row>
    <row r="34" customFormat="false" ht="34.8" hidden="false" customHeight="false" outlineLevel="0" collapsed="false">
      <c r="A34" s="18" t="s">
        <v>139</v>
      </c>
      <c r="B34" s="31" t="s">
        <v>140</v>
      </c>
      <c r="C34" s="1" t="s">
        <v>129</v>
      </c>
      <c r="D34" s="37"/>
      <c r="E34" s="29" t="s">
        <v>141</v>
      </c>
      <c r="F34" s="29" t="s">
        <v>142</v>
      </c>
      <c r="G34" s="29"/>
    </row>
    <row r="35" customFormat="false" ht="34.8" hidden="false" customHeight="false" outlineLevel="0" collapsed="false">
      <c r="A35" s="18" t="s">
        <v>143</v>
      </c>
      <c r="B35" s="31" t="s">
        <v>144</v>
      </c>
      <c r="C35" s="1" t="s">
        <v>114</v>
      </c>
      <c r="E35" s="29" t="s">
        <v>145</v>
      </c>
      <c r="F35" s="19" t="s">
        <v>146</v>
      </c>
      <c r="G35" s="29"/>
    </row>
    <row r="36" customFormat="false" ht="12.8" hidden="false" customHeight="false" outlineLevel="0" collapsed="false">
      <c r="A36" s="18" t="s">
        <v>147</v>
      </c>
    </row>
    <row r="37" customFormat="false" ht="12.8" hidden="false" customHeight="false" outlineLevel="0" collapsed="false">
      <c r="A37" s="18" t="s">
        <v>148</v>
      </c>
      <c r="B37" s="25" t="s">
        <v>149</v>
      </c>
      <c r="D37" s="26"/>
      <c r="F37" s="19" t="s">
        <v>150</v>
      </c>
      <c r="G37" s="19" t="s">
        <v>151</v>
      </c>
    </row>
    <row r="38" customFormat="false" ht="34.6" hidden="false" customHeight="false" outlineLevel="0" collapsed="false">
      <c r="A38" s="18" t="s">
        <v>152</v>
      </c>
      <c r="B38" s="31" t="s">
        <v>153</v>
      </c>
      <c r="C38" s="1" t="s">
        <v>154</v>
      </c>
      <c r="D38" s="26" t="n">
        <v>45673</v>
      </c>
      <c r="F38" s="19" t="s">
        <v>155</v>
      </c>
      <c r="G38" s="19" t="s">
        <v>156</v>
      </c>
    </row>
    <row r="39" customFormat="false" ht="23.6" hidden="false" customHeight="false" outlineLevel="0" collapsed="false">
      <c r="A39" s="18" t="s">
        <v>157</v>
      </c>
      <c r="B39" s="31" t="s">
        <v>158</v>
      </c>
      <c r="C39" s="1" t="s">
        <v>114</v>
      </c>
      <c r="D39" s="26" t="n">
        <v>45671</v>
      </c>
      <c r="F39" s="19" t="s">
        <v>159</v>
      </c>
      <c r="G39" s="19" t="s">
        <v>156</v>
      </c>
    </row>
    <row r="40" customFormat="false" ht="34.6" hidden="false" customHeight="false" outlineLevel="0" collapsed="false">
      <c r="A40" s="18" t="s">
        <v>160</v>
      </c>
      <c r="B40" s="31" t="s">
        <v>161</v>
      </c>
      <c r="C40" s="1" t="s">
        <v>154</v>
      </c>
      <c r="D40" s="28" t="s">
        <v>162</v>
      </c>
      <c r="F40" s="19" t="s">
        <v>163</v>
      </c>
      <c r="G40" s="19" t="s">
        <v>164</v>
      </c>
    </row>
    <row r="41" customFormat="false" ht="12.85" hidden="false" customHeight="false" outlineLevel="0" collapsed="false">
      <c r="A41" s="18" t="s">
        <v>165</v>
      </c>
      <c r="B41" s="31" t="s">
        <v>166</v>
      </c>
      <c r="C41" s="1" t="s">
        <v>167</v>
      </c>
      <c r="D41" s="26" t="n">
        <v>45660</v>
      </c>
      <c r="G41" s="19" t="s">
        <v>168</v>
      </c>
    </row>
    <row r="42" customFormat="false" ht="135.55" hidden="false" customHeight="false" outlineLevel="0" collapsed="false">
      <c r="A42" s="18" t="s">
        <v>169</v>
      </c>
      <c r="B42" s="31" t="s">
        <v>170</v>
      </c>
      <c r="C42" s="1" t="s">
        <v>114</v>
      </c>
      <c r="D42" s="26" t="n">
        <v>45673</v>
      </c>
      <c r="E42" s="29" t="s">
        <v>171</v>
      </c>
      <c r="F42" s="19" t="s">
        <v>172</v>
      </c>
    </row>
    <row r="43" customFormat="false" ht="101.95" hidden="false" customHeight="false" outlineLevel="0" collapsed="false">
      <c r="A43" s="18" t="s">
        <v>173</v>
      </c>
      <c r="B43" s="31" t="s">
        <v>174</v>
      </c>
      <c r="C43" s="1" t="s">
        <v>114</v>
      </c>
      <c r="D43" s="26" t="n">
        <v>45673</v>
      </c>
      <c r="E43" s="29" t="s">
        <v>175</v>
      </c>
      <c r="F43" s="19" t="s">
        <v>176</v>
      </c>
    </row>
    <row r="44" customFormat="false" ht="12.85" hidden="false" customHeight="false" outlineLevel="0" collapsed="false">
      <c r="A44" s="18" t="s">
        <v>177</v>
      </c>
      <c r="B44" s="31" t="s">
        <v>178</v>
      </c>
      <c r="C44" s="1" t="s">
        <v>47</v>
      </c>
      <c r="D44" s="28" t="n">
        <v>45680</v>
      </c>
    </row>
    <row r="45" customFormat="false" ht="23.6" hidden="false" customHeight="false" outlineLevel="0" collapsed="false">
      <c r="A45" s="18" t="s">
        <v>179</v>
      </c>
      <c r="B45" s="31" t="s">
        <v>180</v>
      </c>
      <c r="C45" s="1" t="s">
        <v>47</v>
      </c>
      <c r="D45" s="28" t="n">
        <v>45680</v>
      </c>
    </row>
    <row r="46" customFormat="false" ht="23.6" hidden="false" customHeight="false" outlineLevel="0" collapsed="false">
      <c r="A46" s="18" t="s">
        <v>181</v>
      </c>
      <c r="B46" s="31" t="s">
        <v>182</v>
      </c>
      <c r="C46" s="1" t="s">
        <v>114</v>
      </c>
      <c r="D46" s="28" t="n">
        <v>45680</v>
      </c>
      <c r="F46" s="19" t="s">
        <v>183</v>
      </c>
    </row>
    <row r="47" customFormat="false" ht="23.6" hidden="false" customHeight="false" outlineLevel="0" collapsed="false">
      <c r="A47" s="18" t="s">
        <v>184</v>
      </c>
      <c r="B47" s="31" t="s">
        <v>185</v>
      </c>
      <c r="C47" s="1" t="s">
        <v>114</v>
      </c>
      <c r="D47" s="28" t="n">
        <v>45710</v>
      </c>
      <c r="F47" s="19" t="s">
        <v>186</v>
      </c>
      <c r="H47" s="34" t="s">
        <v>187</v>
      </c>
    </row>
    <row r="48" customFormat="false" ht="45.8" hidden="false" customHeight="false" outlineLevel="0" collapsed="false">
      <c r="A48" s="18" t="s">
        <v>188</v>
      </c>
      <c r="B48" s="31" t="s">
        <v>189</v>
      </c>
      <c r="C48" s="1" t="s">
        <v>154</v>
      </c>
      <c r="D48" s="28" t="n">
        <v>45712</v>
      </c>
      <c r="F48" s="19" t="s">
        <v>190</v>
      </c>
    </row>
    <row r="49" customFormat="false" ht="34.8" hidden="false" customHeight="false" outlineLevel="0" collapsed="false">
      <c r="A49" s="18" t="s">
        <v>191</v>
      </c>
      <c r="B49" s="31" t="s">
        <v>192</v>
      </c>
      <c r="C49" s="1" t="s">
        <v>114</v>
      </c>
      <c r="D49" s="28" t="n">
        <v>45716</v>
      </c>
      <c r="F49" s="19" t="s">
        <v>193</v>
      </c>
      <c r="G49" s="38"/>
      <c r="H49" s="34" t="s">
        <v>187</v>
      </c>
    </row>
    <row r="50" customFormat="false" ht="12.85" hidden="false" customHeight="false" outlineLevel="0" collapsed="false">
      <c r="A50" s="18" t="s">
        <v>194</v>
      </c>
      <c r="B50" s="31" t="s">
        <v>195</v>
      </c>
      <c r="C50" s="1" t="s">
        <v>129</v>
      </c>
      <c r="D50" s="28" t="n">
        <v>45726</v>
      </c>
      <c r="G50" s="38"/>
    </row>
    <row r="51" customFormat="false" ht="46" hidden="false" customHeight="false" outlineLevel="0" collapsed="false">
      <c r="A51" s="18" t="s">
        <v>196</v>
      </c>
      <c r="B51" s="31" t="s">
        <v>197</v>
      </c>
      <c r="C51" s="1" t="s">
        <v>198</v>
      </c>
      <c r="D51" s="28" t="n">
        <v>45728</v>
      </c>
      <c r="E51" s="33" t="s">
        <v>199</v>
      </c>
    </row>
    <row r="52" customFormat="false" ht="12.85" hidden="false" customHeight="false" outlineLevel="0" collapsed="false">
      <c r="A52" s="18" t="s">
        <v>200</v>
      </c>
      <c r="B52" s="31" t="s">
        <v>201</v>
      </c>
      <c r="C52" s="1" t="s">
        <v>202</v>
      </c>
      <c r="D52" s="28" t="n">
        <v>45728</v>
      </c>
    </row>
    <row r="53" customFormat="false" ht="12.8" hidden="false" customHeight="false" outlineLevel="0" collapsed="false">
      <c r="A53" s="18" t="s">
        <v>203</v>
      </c>
      <c r="D53" s="26"/>
    </row>
    <row r="54" customFormat="false" ht="12.85" hidden="false" customHeight="false" outlineLevel="0" collapsed="false">
      <c r="A54" s="18" t="s">
        <v>204</v>
      </c>
      <c r="B54" s="25" t="s">
        <v>205</v>
      </c>
      <c r="D54" s="26"/>
      <c r="F54" s="19" t="s">
        <v>206</v>
      </c>
      <c r="G54" s="19" t="s">
        <v>151</v>
      </c>
    </row>
    <row r="55" customFormat="false" ht="113.15" hidden="false" customHeight="false" outlineLevel="0" collapsed="false">
      <c r="A55" s="18" t="s">
        <v>207</v>
      </c>
      <c r="B55" s="31" t="s">
        <v>208</v>
      </c>
      <c r="C55" s="1" t="s">
        <v>114</v>
      </c>
      <c r="D55" s="39" t="s">
        <v>209</v>
      </c>
      <c r="E55" s="29" t="s">
        <v>210</v>
      </c>
      <c r="F55" s="19" t="s">
        <v>176</v>
      </c>
    </row>
    <row r="56" customFormat="false" ht="68.2" hidden="false" customHeight="false" outlineLevel="0" collapsed="false">
      <c r="A56" s="18" t="s">
        <v>211</v>
      </c>
      <c r="B56" s="31" t="s">
        <v>153</v>
      </c>
      <c r="C56" s="1" t="s">
        <v>154</v>
      </c>
      <c r="D56" s="39" t="s">
        <v>209</v>
      </c>
      <c r="F56" s="19" t="s">
        <v>212</v>
      </c>
    </row>
    <row r="57" customFormat="false" ht="113.15" hidden="false" customHeight="false" outlineLevel="0" collapsed="false">
      <c r="A57" s="18" t="s">
        <v>213</v>
      </c>
      <c r="B57" s="31" t="s">
        <v>214</v>
      </c>
      <c r="C57" s="1" t="s">
        <v>114</v>
      </c>
      <c r="D57" s="39" t="s">
        <v>215</v>
      </c>
      <c r="E57" s="33" t="s">
        <v>216</v>
      </c>
      <c r="F57" s="19" t="s">
        <v>176</v>
      </c>
    </row>
    <row r="58" customFormat="false" ht="34.8" hidden="false" customHeight="false" outlineLevel="0" collapsed="false">
      <c r="A58" s="18" t="s">
        <v>217</v>
      </c>
      <c r="B58" s="31" t="s">
        <v>218</v>
      </c>
      <c r="C58" s="1" t="s">
        <v>129</v>
      </c>
      <c r="D58" s="39" t="s">
        <v>209</v>
      </c>
      <c r="F58" s="19" t="s">
        <v>219</v>
      </c>
      <c r="G58" s="19" t="s">
        <v>220</v>
      </c>
    </row>
    <row r="59" customFormat="false" ht="34.8" hidden="false" customHeight="false" outlineLevel="0" collapsed="false">
      <c r="A59" s="18" t="s">
        <v>221</v>
      </c>
      <c r="B59" s="31" t="s">
        <v>222</v>
      </c>
      <c r="C59" s="1" t="s">
        <v>114</v>
      </c>
      <c r="D59" s="39" t="s">
        <v>209</v>
      </c>
      <c r="E59" s="19" t="s">
        <v>223</v>
      </c>
    </row>
    <row r="60" customFormat="false" ht="34.8" hidden="false" customHeight="false" outlineLevel="0" collapsed="false">
      <c r="A60" s="18" t="s">
        <v>224</v>
      </c>
      <c r="B60" s="31" t="s">
        <v>225</v>
      </c>
      <c r="C60" s="1" t="s">
        <v>114</v>
      </c>
      <c r="D60" s="39" t="s">
        <v>215</v>
      </c>
      <c r="E60" s="29" t="s">
        <v>226</v>
      </c>
    </row>
    <row r="61" customFormat="false" ht="34.8" hidden="false" customHeight="false" outlineLevel="0" collapsed="false">
      <c r="A61" s="18" t="s">
        <v>227</v>
      </c>
      <c r="B61" s="31" t="s">
        <v>228</v>
      </c>
      <c r="C61" s="1" t="s">
        <v>47</v>
      </c>
      <c r="D61" s="39" t="s">
        <v>229</v>
      </c>
    </row>
    <row r="62" customFormat="false" ht="34.6" hidden="false" customHeight="false" outlineLevel="0" collapsed="false">
      <c r="A62" s="18" t="s">
        <v>230</v>
      </c>
      <c r="B62" s="31" t="s">
        <v>231</v>
      </c>
      <c r="C62" s="1" t="s">
        <v>114</v>
      </c>
      <c r="D62" s="39" t="s">
        <v>232</v>
      </c>
      <c r="F62" s="19" t="s">
        <v>183</v>
      </c>
    </row>
    <row r="63" customFormat="false" ht="34.8" hidden="false" customHeight="false" outlineLevel="0" collapsed="false">
      <c r="A63" s="18" t="s">
        <v>233</v>
      </c>
      <c r="B63" s="31" t="s">
        <v>185</v>
      </c>
      <c r="C63" s="1" t="s">
        <v>114</v>
      </c>
      <c r="D63" s="39" t="s">
        <v>232</v>
      </c>
      <c r="F63" s="19" t="s">
        <v>186</v>
      </c>
      <c r="H63" s="34" t="s">
        <v>187</v>
      </c>
    </row>
    <row r="64" customFormat="false" ht="45.8" hidden="false" customHeight="false" outlineLevel="0" collapsed="false">
      <c r="A64" s="18" t="s">
        <v>234</v>
      </c>
      <c r="B64" s="31" t="s">
        <v>235</v>
      </c>
      <c r="C64" s="1" t="s">
        <v>47</v>
      </c>
      <c r="D64" s="39" t="s">
        <v>236</v>
      </c>
      <c r="F64" s="19" t="s">
        <v>190</v>
      </c>
      <c r="G64" s="38"/>
    </row>
    <row r="65" customFormat="false" ht="34.6" hidden="false" customHeight="false" outlineLevel="0" collapsed="false">
      <c r="A65" s="18" t="s">
        <v>237</v>
      </c>
      <c r="B65" s="31" t="s">
        <v>238</v>
      </c>
      <c r="C65" s="1" t="s">
        <v>114</v>
      </c>
      <c r="D65" s="39" t="s">
        <v>239</v>
      </c>
      <c r="F65" s="19" t="s">
        <v>240</v>
      </c>
      <c r="G65" s="38"/>
    </row>
    <row r="66" customFormat="false" ht="23.45" hidden="false" customHeight="false" outlineLevel="0" collapsed="false">
      <c r="A66" s="18" t="s">
        <v>241</v>
      </c>
      <c r="B66" s="31" t="s">
        <v>242</v>
      </c>
      <c r="C66" s="1" t="s">
        <v>243</v>
      </c>
      <c r="D66" s="39" t="s">
        <v>244</v>
      </c>
    </row>
    <row r="67" customFormat="false" ht="46" hidden="false" customHeight="false" outlineLevel="0" collapsed="false">
      <c r="A67" s="18" t="s">
        <v>245</v>
      </c>
      <c r="B67" s="31" t="s">
        <v>246</v>
      </c>
      <c r="C67" s="1" t="s">
        <v>247</v>
      </c>
      <c r="D67" s="39" t="s">
        <v>244</v>
      </c>
      <c r="E67" s="33" t="s">
        <v>199</v>
      </c>
    </row>
    <row r="68" customFormat="false" ht="57" hidden="false" customHeight="false" outlineLevel="0" collapsed="false">
      <c r="A68" s="18" t="s">
        <v>248</v>
      </c>
      <c r="B68" s="31" t="s">
        <v>201</v>
      </c>
      <c r="C68" s="1" t="s">
        <v>202</v>
      </c>
      <c r="D68" s="39" t="s">
        <v>249</v>
      </c>
      <c r="F68" s="19" t="s">
        <v>250</v>
      </c>
    </row>
    <row r="69" customFormat="false" ht="12.85" hidden="false" customHeight="false" outlineLevel="0" collapsed="false">
      <c r="A69" s="18" t="s">
        <v>251</v>
      </c>
      <c r="B69" s="31" t="s">
        <v>252</v>
      </c>
      <c r="C69" s="1" t="s">
        <v>129</v>
      </c>
      <c r="D69" s="26"/>
    </row>
    <row r="70" customFormat="false" ht="12.8" hidden="false" customHeight="false" outlineLevel="0" collapsed="false">
      <c r="A70" s="18" t="s">
        <v>253</v>
      </c>
      <c r="D70" s="26"/>
    </row>
    <row r="71" customFormat="false" ht="12.85" hidden="false" customHeight="false" outlineLevel="0" collapsed="false">
      <c r="A71" s="18" t="s">
        <v>254</v>
      </c>
      <c r="B71" s="25" t="s">
        <v>255</v>
      </c>
      <c r="D71" s="26"/>
      <c r="F71" s="19" t="s">
        <v>256</v>
      </c>
    </row>
    <row r="72" customFormat="false" ht="34.6" hidden="false" customHeight="false" outlineLevel="0" collapsed="false">
      <c r="A72" s="18" t="s">
        <v>257</v>
      </c>
      <c r="B72" s="31" t="s">
        <v>258</v>
      </c>
      <c r="C72" s="1" t="s">
        <v>47</v>
      </c>
      <c r="D72" s="39" t="s">
        <v>259</v>
      </c>
    </row>
    <row r="73" customFormat="false" ht="34.6" hidden="false" customHeight="false" outlineLevel="0" collapsed="false">
      <c r="A73" s="18" t="s">
        <v>260</v>
      </c>
      <c r="B73" s="40" t="s">
        <v>261</v>
      </c>
      <c r="C73" s="1" t="s">
        <v>114</v>
      </c>
      <c r="D73" s="39" t="s">
        <v>262</v>
      </c>
      <c r="F73" s="19" t="s">
        <v>263</v>
      </c>
      <c r="G73" s="33" t="s">
        <v>264</v>
      </c>
    </row>
    <row r="74" customFormat="false" ht="34.6" hidden="false" customHeight="false" outlineLevel="0" collapsed="false">
      <c r="A74" s="18" t="s">
        <v>265</v>
      </c>
      <c r="B74" s="40" t="s">
        <v>266</v>
      </c>
      <c r="C74" s="1" t="s">
        <v>47</v>
      </c>
      <c r="D74" s="39" t="s">
        <v>267</v>
      </c>
      <c r="F74" s="19" t="s">
        <v>268</v>
      </c>
      <c r="G74" s="33" t="s">
        <v>269</v>
      </c>
    </row>
    <row r="75" customFormat="false" ht="57.2" hidden="false" customHeight="false" outlineLevel="0" collapsed="false">
      <c r="A75" s="18" t="s">
        <v>270</v>
      </c>
      <c r="B75" s="31" t="s">
        <v>271</v>
      </c>
      <c r="C75" s="1" t="s">
        <v>93</v>
      </c>
      <c r="D75" s="26" t="n">
        <v>45865</v>
      </c>
      <c r="F75" s="19" t="s">
        <v>272</v>
      </c>
      <c r="H75" s="34" t="s">
        <v>273</v>
      </c>
    </row>
    <row r="76" customFormat="false" ht="101.8" hidden="false" customHeight="false" outlineLevel="0" collapsed="false">
      <c r="A76" s="18" t="s">
        <v>274</v>
      </c>
      <c r="B76" s="31" t="s">
        <v>275</v>
      </c>
      <c r="C76" s="1" t="s">
        <v>114</v>
      </c>
      <c r="D76" s="26" t="n">
        <v>45867</v>
      </c>
      <c r="E76" s="33" t="s">
        <v>276</v>
      </c>
      <c r="F76" s="19" t="s">
        <v>277</v>
      </c>
    </row>
    <row r="77" customFormat="false" ht="23.6" hidden="false" customHeight="false" outlineLevel="0" collapsed="false">
      <c r="A77" s="18" t="s">
        <v>278</v>
      </c>
      <c r="B77" s="31" t="s">
        <v>279</v>
      </c>
      <c r="C77" s="1" t="s">
        <v>129</v>
      </c>
      <c r="D77" s="26" t="n">
        <v>45867</v>
      </c>
      <c r="F77" s="29" t="s">
        <v>219</v>
      </c>
    </row>
    <row r="78" customFormat="false" ht="34.8" hidden="false" customHeight="false" outlineLevel="0" collapsed="false">
      <c r="A78" s="18" t="s">
        <v>280</v>
      </c>
      <c r="B78" s="31" t="s">
        <v>281</v>
      </c>
      <c r="C78" s="1" t="s">
        <v>114</v>
      </c>
      <c r="D78" s="26" t="n">
        <v>45867</v>
      </c>
      <c r="E78" s="19" t="s">
        <v>282</v>
      </c>
    </row>
    <row r="79" customFormat="false" ht="101.8" hidden="false" customHeight="false" outlineLevel="0" collapsed="false">
      <c r="A79" s="18" t="s">
        <v>283</v>
      </c>
      <c r="B79" s="31" t="s">
        <v>284</v>
      </c>
      <c r="C79" s="1" t="s">
        <v>114</v>
      </c>
      <c r="D79" s="26" t="n">
        <v>45868</v>
      </c>
      <c r="E79" s="33" t="s">
        <v>285</v>
      </c>
      <c r="F79" s="19" t="s">
        <v>277</v>
      </c>
    </row>
    <row r="80" customFormat="false" ht="34.8" hidden="false" customHeight="false" outlineLevel="0" collapsed="false">
      <c r="A80" s="18" t="s">
        <v>286</v>
      </c>
      <c r="B80" s="31" t="s">
        <v>287</v>
      </c>
      <c r="C80" s="1" t="s">
        <v>114</v>
      </c>
      <c r="D80" s="26" t="n">
        <v>45868</v>
      </c>
      <c r="E80" s="29" t="s">
        <v>288</v>
      </c>
    </row>
    <row r="81" customFormat="false" ht="23.45" hidden="false" customHeight="false" outlineLevel="0" collapsed="false">
      <c r="A81" s="18" t="s">
        <v>289</v>
      </c>
      <c r="B81" s="31" t="s">
        <v>290</v>
      </c>
      <c r="C81" s="1" t="s">
        <v>114</v>
      </c>
      <c r="D81" s="26" t="n">
        <v>45883</v>
      </c>
    </row>
    <row r="82" customFormat="false" ht="23.45" hidden="false" customHeight="false" outlineLevel="0" collapsed="false">
      <c r="A82" s="18" t="s">
        <v>291</v>
      </c>
      <c r="B82" s="31" t="s">
        <v>292</v>
      </c>
      <c r="C82" s="1" t="s">
        <v>293</v>
      </c>
      <c r="D82" s="26" t="n">
        <v>45887</v>
      </c>
    </row>
    <row r="83" customFormat="false" ht="23.45" hidden="false" customHeight="false" outlineLevel="0" collapsed="false">
      <c r="A83" s="18" t="s">
        <v>294</v>
      </c>
      <c r="B83" s="31" t="s">
        <v>295</v>
      </c>
      <c r="C83" s="1" t="s">
        <v>114</v>
      </c>
      <c r="F83" s="19" t="s">
        <v>296</v>
      </c>
    </row>
    <row r="84" customFormat="false" ht="34.8" hidden="false" customHeight="false" outlineLevel="0" collapsed="false">
      <c r="A84" s="18" t="s">
        <v>297</v>
      </c>
      <c r="B84" s="31" t="s">
        <v>192</v>
      </c>
      <c r="C84" s="1" t="s">
        <v>114</v>
      </c>
      <c r="F84" s="19" t="s">
        <v>193</v>
      </c>
      <c r="H84" s="34" t="s">
        <v>187</v>
      </c>
    </row>
    <row r="85" customFormat="false" ht="23.45" hidden="false" customHeight="false" outlineLevel="0" collapsed="false">
      <c r="A85" s="18" t="s">
        <v>298</v>
      </c>
      <c r="B85" s="31" t="s">
        <v>242</v>
      </c>
      <c r="C85" s="1" t="s">
        <v>243</v>
      </c>
    </row>
    <row r="86" customFormat="false" ht="46" hidden="false" customHeight="false" outlineLevel="0" collapsed="false">
      <c r="A86" s="18" t="s">
        <v>299</v>
      </c>
      <c r="B86" s="31" t="s">
        <v>246</v>
      </c>
      <c r="C86" s="1" t="s">
        <v>247</v>
      </c>
      <c r="E86" s="33" t="s">
        <v>199</v>
      </c>
    </row>
    <row r="87" customFormat="false" ht="12.85" hidden="false" customHeight="false" outlineLevel="0" collapsed="false">
      <c r="A87" s="18" t="s">
        <v>300</v>
      </c>
      <c r="B87" s="31" t="s">
        <v>201</v>
      </c>
      <c r="C87" s="1" t="s">
        <v>202</v>
      </c>
    </row>
    <row r="88" customFormat="false" ht="12.8" hidden="false" customHeight="false" outlineLevel="0" collapsed="false">
      <c r="A88" s="18" t="s">
        <v>301</v>
      </c>
      <c r="B88" s="41"/>
      <c r="E88" s="41"/>
    </row>
    <row r="89" customFormat="false" ht="12.85" hidden="false" customHeight="false" outlineLevel="0" collapsed="false">
      <c r="A89" s="18" t="s">
        <v>302</v>
      </c>
      <c r="B89" s="25" t="s">
        <v>303</v>
      </c>
      <c r="E89" s="41"/>
      <c r="F89" s="19" t="s">
        <v>304</v>
      </c>
    </row>
    <row r="90" customFormat="false" ht="113.15" hidden="false" customHeight="false" outlineLevel="0" collapsed="false">
      <c r="A90" s="18" t="s">
        <v>305</v>
      </c>
      <c r="B90" s="31" t="s">
        <v>306</v>
      </c>
      <c r="C90" s="1" t="s">
        <v>114</v>
      </c>
      <c r="E90" s="33" t="s">
        <v>307</v>
      </c>
      <c r="F90" s="19" t="s">
        <v>308</v>
      </c>
    </row>
    <row r="91" customFormat="false" ht="113.15" hidden="false" customHeight="false" outlineLevel="0" collapsed="false">
      <c r="A91" s="18" t="s">
        <v>309</v>
      </c>
      <c r="B91" s="31" t="s">
        <v>310</v>
      </c>
      <c r="C91" s="1" t="s">
        <v>114</v>
      </c>
      <c r="E91" s="33" t="s">
        <v>311</v>
      </c>
      <c r="F91" s="19" t="s">
        <v>308</v>
      </c>
    </row>
    <row r="92" customFormat="false" ht="12.85" hidden="false" customHeight="false" outlineLevel="0" collapsed="false">
      <c r="A92" s="18" t="s">
        <v>312</v>
      </c>
      <c r="B92" s="31" t="s">
        <v>313</v>
      </c>
      <c r="C92" s="1" t="s">
        <v>314</v>
      </c>
    </row>
    <row r="93" customFormat="false" ht="23.45" hidden="false" customHeight="false" outlineLevel="0" collapsed="false">
      <c r="A93" s="18" t="s">
        <v>315</v>
      </c>
      <c r="B93" s="31" t="s">
        <v>316</v>
      </c>
      <c r="C93" s="1" t="s">
        <v>114</v>
      </c>
    </row>
    <row r="94" customFormat="false" ht="23.45" hidden="false" customHeight="false" outlineLevel="0" collapsed="false">
      <c r="A94" s="18" t="s">
        <v>317</v>
      </c>
      <c r="B94" s="31" t="s">
        <v>318</v>
      </c>
      <c r="C94" s="1" t="s">
        <v>114</v>
      </c>
    </row>
    <row r="95" customFormat="false" ht="23.45" hidden="false" customHeight="false" outlineLevel="0" collapsed="false">
      <c r="A95" s="18" t="s">
        <v>319</v>
      </c>
      <c r="B95" s="31" t="s">
        <v>320</v>
      </c>
      <c r="C95" s="1" t="s">
        <v>293</v>
      </c>
    </row>
    <row r="96" customFormat="false" ht="23.45" hidden="false" customHeight="false" outlineLevel="0" collapsed="false">
      <c r="A96" s="18" t="s">
        <v>321</v>
      </c>
      <c r="B96" s="31" t="s">
        <v>295</v>
      </c>
      <c r="C96" s="1" t="s">
        <v>114</v>
      </c>
      <c r="F96" s="19" t="s">
        <v>296</v>
      </c>
    </row>
    <row r="97" customFormat="false" ht="34.6" hidden="false" customHeight="false" outlineLevel="0" collapsed="false">
      <c r="A97" s="18" t="s">
        <v>322</v>
      </c>
      <c r="B97" s="31" t="s">
        <v>323</v>
      </c>
      <c r="C97" s="1" t="s">
        <v>314</v>
      </c>
      <c r="F97" s="19" t="s">
        <v>324</v>
      </c>
    </row>
    <row r="98" customFormat="false" ht="23.45" hidden="false" customHeight="false" outlineLevel="0" collapsed="false">
      <c r="A98" s="18" t="s">
        <v>325</v>
      </c>
      <c r="B98" s="31" t="s">
        <v>242</v>
      </c>
      <c r="C98" s="1" t="s">
        <v>243</v>
      </c>
    </row>
    <row r="99" customFormat="false" ht="46" hidden="false" customHeight="false" outlineLevel="0" collapsed="false">
      <c r="A99" s="18" t="s">
        <v>326</v>
      </c>
      <c r="B99" s="31" t="s">
        <v>246</v>
      </c>
      <c r="C99" s="1" t="s">
        <v>247</v>
      </c>
      <c r="E99" s="33" t="s">
        <v>199</v>
      </c>
    </row>
    <row r="100" customFormat="false" ht="12.8" hidden="false" customHeight="false" outlineLevel="0" collapsed="false">
      <c r="A100" s="18" t="s">
        <v>327</v>
      </c>
      <c r="B100" s="31" t="s">
        <v>201</v>
      </c>
      <c r="C100" s="1" t="s">
        <v>202</v>
      </c>
    </row>
    <row r="101" customFormat="false" ht="12.8" hidden="false" customHeight="false" outlineLevel="0" collapsed="false">
      <c r="A101" s="18" t="s">
        <v>328</v>
      </c>
      <c r="B101" s="31" t="s">
        <v>329</v>
      </c>
      <c r="C101" s="1" t="s">
        <v>129</v>
      </c>
    </row>
    <row r="102" customFormat="false" ht="12.8" hidden="false" customHeight="false" outlineLevel="0" collapsed="false">
      <c r="A102" s="18" t="s">
        <v>330</v>
      </c>
      <c r="B102" s="31"/>
    </row>
    <row r="103" customFormat="false" ht="12.8" hidden="false" customHeight="false" outlineLevel="0" collapsed="false">
      <c r="A103" s="18" t="s">
        <v>331</v>
      </c>
      <c r="B103" s="36" t="s">
        <v>332</v>
      </c>
    </row>
    <row r="104" customFormat="false" ht="12.8" hidden="false" customHeight="false" outlineLevel="0" collapsed="false">
      <c r="A104" s="18" t="s">
        <v>333</v>
      </c>
      <c r="B104" s="31" t="s">
        <v>334</v>
      </c>
      <c r="C104" s="1" t="s">
        <v>93</v>
      </c>
      <c r="F104" s="19" t="s">
        <v>335</v>
      </c>
      <c r="H104" s="34" t="s">
        <v>336</v>
      </c>
    </row>
    <row r="105" customFormat="false" ht="113" hidden="false" customHeight="false" outlineLevel="0" collapsed="false">
      <c r="A105" s="18" t="s">
        <v>337</v>
      </c>
      <c r="B105" s="31" t="s">
        <v>338</v>
      </c>
      <c r="E105" s="33" t="s">
        <v>339</v>
      </c>
      <c r="F105" s="19" t="s">
        <v>340</v>
      </c>
    </row>
    <row r="106" customFormat="false" ht="113" hidden="false" customHeight="false" outlineLevel="0" collapsed="false">
      <c r="A106" s="18" t="s">
        <v>341</v>
      </c>
      <c r="B106" s="31" t="s">
        <v>342</v>
      </c>
      <c r="E106" s="33" t="s">
        <v>343</v>
      </c>
      <c r="F106" s="19" t="s">
        <v>340</v>
      </c>
    </row>
    <row r="107" customFormat="false" ht="12.85" hidden="false" customHeight="false" outlineLevel="0" collapsed="false">
      <c r="A107" s="18" t="s">
        <v>344</v>
      </c>
      <c r="B107" s="31" t="s">
        <v>345</v>
      </c>
      <c r="C107" s="1" t="s">
        <v>47</v>
      </c>
    </row>
    <row r="108" customFormat="false" ht="12.85" hidden="false" customHeight="false" outlineLevel="0" collapsed="false">
      <c r="A108" s="18" t="s">
        <v>346</v>
      </c>
      <c r="B108" s="31" t="s">
        <v>347</v>
      </c>
      <c r="C108" s="1" t="s">
        <v>348</v>
      </c>
    </row>
    <row r="109" customFormat="false" ht="12.85" hidden="false" customHeight="false" outlineLevel="0" collapsed="false">
      <c r="A109" s="18" t="s">
        <v>349</v>
      </c>
      <c r="B109" s="31" t="s">
        <v>350</v>
      </c>
      <c r="C109" s="1" t="s">
        <v>351</v>
      </c>
    </row>
    <row r="110" customFormat="false" ht="34.6" hidden="false" customHeight="false" outlineLevel="0" collapsed="false">
      <c r="A110" s="18" t="s">
        <v>352</v>
      </c>
      <c r="B110" s="31" t="s">
        <v>353</v>
      </c>
      <c r="C110" s="1" t="s">
        <v>114</v>
      </c>
      <c r="F110" s="19" t="s">
        <v>354</v>
      </c>
    </row>
    <row r="111" customFormat="false" ht="12.8" hidden="false" customHeight="false" outlineLevel="0" collapsed="false">
      <c r="A111" s="18" t="s">
        <v>355</v>
      </c>
    </row>
    <row r="112" customFormat="false" ht="12.85" hidden="false" customHeight="false" outlineLevel="0" collapsed="false">
      <c r="A112" s="18" t="s">
        <v>356</v>
      </c>
      <c r="B112" s="25" t="s">
        <v>357</v>
      </c>
    </row>
    <row r="113" customFormat="false" ht="12.85" hidden="false" customHeight="false" outlineLevel="0" collapsed="false">
      <c r="A113" s="18" t="s">
        <v>358</v>
      </c>
      <c r="B113" s="31" t="s">
        <v>359</v>
      </c>
      <c r="C113" s="1" t="s">
        <v>293</v>
      </c>
    </row>
    <row r="114" customFormat="false" ht="23.45" hidden="false" customHeight="false" outlineLevel="0" collapsed="false">
      <c r="A114" s="18" t="s">
        <v>360</v>
      </c>
      <c r="B114" s="31" t="s">
        <v>361</v>
      </c>
      <c r="C114" s="1" t="s">
        <v>47</v>
      </c>
    </row>
    <row r="115" customFormat="false" ht="23.45" hidden="false" customHeight="false" outlineLevel="0" collapsed="false">
      <c r="A115" s="18" t="s">
        <v>362</v>
      </c>
      <c r="B115" s="31" t="s">
        <v>363</v>
      </c>
      <c r="C115" s="1" t="s">
        <v>364</v>
      </c>
    </row>
    <row r="116" customFormat="false" ht="12.85" hidden="false" customHeight="false" outlineLevel="0" collapsed="false">
      <c r="A116" s="18" t="s">
        <v>365</v>
      </c>
      <c r="B116" s="31" t="s">
        <v>366</v>
      </c>
      <c r="C116" s="1" t="s">
        <v>293</v>
      </c>
    </row>
    <row r="117" customFormat="false" ht="23.45" hidden="false" customHeight="false" outlineLevel="0" collapsed="false">
      <c r="A117" s="1" t="s">
        <v>367</v>
      </c>
      <c r="B117" s="42" t="s">
        <v>368</v>
      </c>
      <c r="C117" s="1" t="s">
        <v>47</v>
      </c>
    </row>
    <row r="119" customFormat="false" ht="12.8" hidden="false" customHeight="false" outlineLevel="0" collapsed="false">
      <c r="B119" s="1"/>
      <c r="D119" s="43"/>
      <c r="E119" s="1"/>
      <c r="F119" s="44"/>
    </row>
  </sheetData>
  <autoFilter ref="A1:G2"/>
  <hyperlinks>
    <hyperlink ref="H11" r:id="rId1" display="https://www.ieee802.org/devdocs.shtml"/>
    <hyperlink ref="H16" r:id="rId2" display="https://mentor.ieee.org/802.15/documents?is_dcn=180&amp;is_group=0mag"/>
    <hyperlink ref="H19" r:id="rId3" display="https://mentor.ieee.org/802.15/documents?is_dcn=181&amp;is_group=0mag"/>
    <hyperlink ref="H47" r:id="rId4" display="https://mentor.ieee.org/802.15/documents?is_dcn=426&amp;is_group=0mag"/>
    <hyperlink ref="H49" r:id="rId5" display="https://mentor.ieee.org/802.15/documents?is_dcn=426&amp;is_group=0mag"/>
    <hyperlink ref="H63" r:id="rId6" display="https://mentor.ieee.org/802.15/documents?is_dcn=426&amp;is_group=0mag"/>
    <hyperlink ref="H75" r:id="rId7" display="https://mentor.ieee.org/802.15/documents?is_dcn=574&amp;is_group=0mag"/>
    <hyperlink ref="H84" r:id="rId8" display="https://mentor.ieee.org/802.15/documents?is_dcn=426&amp;is_group=0mag"/>
    <hyperlink ref="H104" r:id="rId9" display="https://mentor.ieee.org/802.15/documents?is_dcn=624&amp;is_group=0mag"/>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2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45" width="13.51"/>
    <col collapsed="false" customWidth="true" hidden="false" outlineLevel="0" max="2" min="2" style="44" width="51.78"/>
  </cols>
  <sheetData>
    <row r="1" customFormat="false" ht="26.45" hidden="false" customHeight="true" outlineLevel="0" collapsed="false">
      <c r="A1" s="46" t="s">
        <v>369</v>
      </c>
      <c r="B1" s="46" t="s">
        <v>370</v>
      </c>
    </row>
    <row r="2" customFormat="false" ht="12.85" hidden="false" customHeight="false" outlineLevel="0" collapsed="false">
      <c r="A2" s="47" t="s">
        <v>371</v>
      </c>
      <c r="B2" s="44" t="s">
        <v>372</v>
      </c>
    </row>
    <row r="3" customFormat="false" ht="12.85" hidden="false" customHeight="false" outlineLevel="0" collapsed="false">
      <c r="A3" s="47" t="s">
        <v>373</v>
      </c>
      <c r="B3" s="44" t="s">
        <v>374</v>
      </c>
    </row>
    <row r="4" customFormat="false" ht="12.85" hidden="false" customHeight="false" outlineLevel="0" collapsed="false">
      <c r="A4" s="47" t="s">
        <v>375</v>
      </c>
      <c r="B4" s="44" t="s">
        <v>376</v>
      </c>
    </row>
    <row r="5" customFormat="false" ht="12.85" hidden="false" customHeight="false" outlineLevel="0" collapsed="false">
      <c r="A5" s="47" t="s">
        <v>377</v>
      </c>
      <c r="B5" s="44" t="s">
        <v>378</v>
      </c>
    </row>
    <row r="6" customFormat="false" ht="12.85" hidden="false" customHeight="false" outlineLevel="0" collapsed="false">
      <c r="A6" s="47" t="s">
        <v>379</v>
      </c>
      <c r="B6" s="44" t="s">
        <v>380</v>
      </c>
    </row>
    <row r="7" customFormat="false" ht="12.8" hidden="false" customHeight="false" outlineLevel="0" collapsed="false">
      <c r="A7" s="47" t="s">
        <v>381</v>
      </c>
      <c r="B7" s="44" t="s">
        <v>382</v>
      </c>
    </row>
    <row r="8" customFormat="false" ht="35.95" hidden="false" customHeight="false" outlineLevel="0" collapsed="false">
      <c r="A8" s="47" t="s">
        <v>383</v>
      </c>
      <c r="B8" s="44" t="s">
        <v>384</v>
      </c>
    </row>
    <row r="9" customFormat="false" ht="12.8" hidden="false" customHeight="false" outlineLevel="0" collapsed="false">
      <c r="A9" s="47" t="s">
        <v>385</v>
      </c>
      <c r="B9" s="44" t="s">
        <v>386</v>
      </c>
    </row>
    <row r="10" customFormat="false" ht="12.85" hidden="false" customHeight="false" outlineLevel="0" collapsed="false">
      <c r="A10" s="47" t="s">
        <v>387</v>
      </c>
      <c r="B10" s="44" t="s">
        <v>388</v>
      </c>
    </row>
    <row r="11" customFormat="false" ht="12.85" hidden="false" customHeight="false" outlineLevel="0" collapsed="false">
      <c r="A11" s="47" t="s">
        <v>389</v>
      </c>
      <c r="B11" s="44" t="s">
        <v>390</v>
      </c>
    </row>
    <row r="12" customFormat="false" ht="35.95" hidden="false" customHeight="false" outlineLevel="0" collapsed="false">
      <c r="A12" s="47" t="s">
        <v>391</v>
      </c>
      <c r="B12" s="44" t="s">
        <v>392</v>
      </c>
    </row>
    <row r="13" customFormat="false" ht="12.85" hidden="false" customHeight="false" outlineLevel="0" collapsed="false">
      <c r="A13" s="47" t="s">
        <v>393</v>
      </c>
      <c r="B13" s="44" t="s">
        <v>394</v>
      </c>
    </row>
    <row r="14" customFormat="false" ht="24.4" hidden="false" customHeight="false" outlineLevel="0" collapsed="false">
      <c r="A14" s="47" t="s">
        <v>395</v>
      </c>
      <c r="B14" s="48" t="s">
        <v>396</v>
      </c>
    </row>
    <row r="15" customFormat="false" ht="12.8" hidden="false" customHeight="false" outlineLevel="0" collapsed="false">
      <c r="A15" s="47" t="s">
        <v>397</v>
      </c>
      <c r="B15" s="44" t="s">
        <v>398</v>
      </c>
    </row>
    <row r="16" customFormat="false" ht="12.8" hidden="false" customHeight="false" outlineLevel="0" collapsed="false">
      <c r="A16" s="47" t="s">
        <v>399</v>
      </c>
      <c r="B16" s="44" t="s">
        <v>400</v>
      </c>
    </row>
    <row r="17" customFormat="false" ht="59" hidden="false" customHeight="false" outlineLevel="0" collapsed="false">
      <c r="A17" s="47" t="s">
        <v>401</v>
      </c>
      <c r="B17" s="44" t="s">
        <v>402</v>
      </c>
    </row>
    <row r="18" customFormat="false" ht="12.85" hidden="false" customHeight="false" outlineLevel="0" collapsed="false">
      <c r="A18" s="47" t="s">
        <v>403</v>
      </c>
      <c r="B18" s="44" t="s">
        <v>404</v>
      </c>
    </row>
    <row r="19" customFormat="false" ht="12.85" hidden="false" customHeight="false" outlineLevel="0" collapsed="false">
      <c r="A19" s="47" t="s">
        <v>405</v>
      </c>
      <c r="B19" s="44" t="s">
        <v>406</v>
      </c>
    </row>
    <row r="20" customFormat="false" ht="12.85" hidden="false" customHeight="false" outlineLevel="0" collapsed="false">
      <c r="A20" s="47" t="s">
        <v>407</v>
      </c>
      <c r="B20" s="44" t="s">
        <v>408</v>
      </c>
    </row>
    <row r="21" customFormat="false" ht="12.85" hidden="false" customHeight="false" outlineLevel="0" collapsed="false">
      <c r="A21" s="47" t="s">
        <v>409</v>
      </c>
      <c r="B21" s="44" t="s">
        <v>410</v>
      </c>
    </row>
  </sheetData>
  <autoFilter ref="A1:B21"/>
  <hyperlinks>
    <hyperlink ref="B14" r:id="rId1" display="Email mailing lists: https://grouper.ieee.org/groups/802/15/pub/Subscribe.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8"/>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H12" activeCellId="0" sqref="H12"/>
    </sheetView>
  </sheetViews>
  <sheetFormatPr defaultColWidth="11.55078125" defaultRowHeight="12.8" zeroHeight="false" outlineLevelRow="0" outlineLevelCol="0"/>
  <cols>
    <col collapsed="false" customWidth="true" hidden="false" outlineLevel="0" max="1" min="1" style="1" width="25.47"/>
    <col collapsed="false" customWidth="true" hidden="false" outlineLevel="0" max="16" min="2" style="1" width="10.35"/>
    <col collapsed="false" customWidth="true" hidden="false" outlineLevel="0" max="17" min="17" style="1" width="11.27"/>
    <col collapsed="false" customWidth="true" hidden="false" outlineLevel="0" max="18" min="18" style="1" width="10.38"/>
    <col collapsed="false" customWidth="true" hidden="false" outlineLevel="0" max="19" min="19" style="1" width="8.57"/>
  </cols>
  <sheetData>
    <row r="1" s="45" customFormat="true" ht="47.45" hidden="false" customHeight="false" outlineLevel="0" collapsed="false">
      <c r="B1" s="45" t="s">
        <v>411</v>
      </c>
      <c r="C1" s="45" t="s">
        <v>412</v>
      </c>
      <c r="D1" s="45" t="s">
        <v>413</v>
      </c>
      <c r="E1" s="45" t="s">
        <v>414</v>
      </c>
      <c r="F1" s="45" t="s">
        <v>415</v>
      </c>
      <c r="G1" s="45" t="s">
        <v>416</v>
      </c>
      <c r="H1" s="45" t="s">
        <v>417</v>
      </c>
      <c r="I1" s="45" t="s">
        <v>418</v>
      </c>
      <c r="J1" s="45" t="s">
        <v>419</v>
      </c>
      <c r="K1" s="45" t="s">
        <v>420</v>
      </c>
      <c r="L1" s="45" t="s">
        <v>421</v>
      </c>
    </row>
    <row r="2" customFormat="false" ht="12.8" hidden="false" customHeight="false" outlineLevel="0" collapsed="false">
      <c r="A2" s="47" t="s">
        <v>422</v>
      </c>
      <c r="B2" s="1" t="n">
        <v>116</v>
      </c>
      <c r="C2" s="1" t="n">
        <v>116</v>
      </c>
      <c r="D2" s="1" t="n">
        <v>116</v>
      </c>
      <c r="E2" s="1" t="n">
        <v>116</v>
      </c>
      <c r="F2" s="1" t="n">
        <v>116</v>
      </c>
      <c r="G2" s="1" t="n">
        <v>116</v>
      </c>
      <c r="H2" s="1" t="n">
        <v>116</v>
      </c>
    </row>
    <row r="3" customFormat="false" ht="12.8" hidden="false" customHeight="false" outlineLevel="0" collapsed="false">
      <c r="A3" s="47" t="s">
        <v>423</v>
      </c>
      <c r="B3" s="1" t="n">
        <v>85</v>
      </c>
      <c r="C3" s="1" t="n">
        <v>47</v>
      </c>
      <c r="D3" s="1" t="n">
        <v>92</v>
      </c>
      <c r="E3" s="1" t="n">
        <v>51</v>
      </c>
      <c r="F3" s="1" t="n">
        <v>96</v>
      </c>
      <c r="G3" s="1" t="n">
        <v>29</v>
      </c>
      <c r="H3" s="1" t="n">
        <v>97</v>
      </c>
    </row>
    <row r="4" customFormat="false" ht="12.8" hidden="false" customHeight="false" outlineLevel="0" collapsed="false">
      <c r="A4" s="47" t="s">
        <v>424</v>
      </c>
      <c r="B4" s="1" t="n">
        <v>76</v>
      </c>
      <c r="C4" s="1" t="n">
        <v>42</v>
      </c>
      <c r="D4" s="1" t="n">
        <v>82</v>
      </c>
      <c r="E4" s="1" t="n">
        <v>42</v>
      </c>
      <c r="F4" s="1" t="n">
        <v>84</v>
      </c>
      <c r="G4" s="1" t="n">
        <v>28</v>
      </c>
      <c r="H4" s="1" t="n">
        <v>87</v>
      </c>
    </row>
    <row r="5" customFormat="false" ht="12.8" hidden="false" customHeight="false" outlineLevel="0" collapsed="false">
      <c r="A5" s="47" t="s">
        <v>425</v>
      </c>
      <c r="B5" s="1" t="n">
        <v>6</v>
      </c>
      <c r="C5" s="1" t="n">
        <v>4</v>
      </c>
      <c r="D5" s="1" t="n">
        <v>8</v>
      </c>
      <c r="E5" s="1" t="n">
        <v>9</v>
      </c>
      <c r="F5" s="1" t="n">
        <v>12</v>
      </c>
      <c r="G5" s="1" t="n">
        <v>1</v>
      </c>
      <c r="H5" s="1" t="n">
        <v>10</v>
      </c>
    </row>
    <row r="6" customFormat="false" ht="12.8" hidden="false" customHeight="false" outlineLevel="0" collapsed="false">
      <c r="A6" s="47" t="s">
        <v>426</v>
      </c>
      <c r="B6" s="1" t="n">
        <v>3</v>
      </c>
      <c r="C6" s="1" t="n">
        <v>1</v>
      </c>
      <c r="D6" s="1" t="n">
        <v>2</v>
      </c>
      <c r="E6" s="1" t="n">
        <v>0</v>
      </c>
      <c r="F6" s="1" t="n">
        <v>0</v>
      </c>
      <c r="G6" s="1" t="n">
        <v>0</v>
      </c>
      <c r="H6" s="1" t="n">
        <v>0</v>
      </c>
    </row>
    <row r="7" customFormat="false" ht="12.8" hidden="false" customHeight="false" outlineLevel="0" collapsed="false">
      <c r="A7" s="47" t="s">
        <v>427</v>
      </c>
      <c r="B7" s="49" t="n">
        <f aca="false">B3/B2</f>
        <v>0.732758620689655</v>
      </c>
      <c r="C7" s="49" t="n">
        <f aca="false">C3/C2</f>
        <v>0.405172413793103</v>
      </c>
      <c r="D7" s="49" t="n">
        <f aca="false">D3/D2</f>
        <v>0.793103448275862</v>
      </c>
      <c r="E7" s="49" t="n">
        <f aca="false">E3/E2</f>
        <v>0.439655172413793</v>
      </c>
      <c r="F7" s="49" t="n">
        <f aca="false">F3/F2</f>
        <v>0.827586206896552</v>
      </c>
      <c r="G7" s="49" t="n">
        <f aca="false">G3/G2</f>
        <v>0.25</v>
      </c>
      <c r="H7" s="49" t="n">
        <f aca="false">H3/H2</f>
        <v>0.836206896551724</v>
      </c>
    </row>
    <row r="8" customFormat="false" ht="12.8" hidden="false" customHeight="false" outlineLevel="0" collapsed="false">
      <c r="A8" s="47" t="s">
        <v>428</v>
      </c>
      <c r="B8" s="49" t="n">
        <f aca="false">B4/(B3-B5)</f>
        <v>0.962025316455696</v>
      </c>
      <c r="C8" s="49" t="n">
        <f aca="false">C4/(C3-C5)</f>
        <v>0.976744186046512</v>
      </c>
      <c r="D8" s="49" t="n">
        <f aca="false">D4/(D3-D5)</f>
        <v>0.976190476190476</v>
      </c>
      <c r="E8" s="49" t="n">
        <f aca="false">E4/(E3-E5)</f>
        <v>1</v>
      </c>
      <c r="F8" s="49" t="n">
        <f aca="false">F4/(F3-F5)</f>
        <v>1</v>
      </c>
      <c r="G8" s="49" t="n">
        <f aca="false">G4/(G3-G5)</f>
        <v>1</v>
      </c>
      <c r="H8" s="49" t="n">
        <f aca="false">H4/(H3-H5)</f>
        <v>1</v>
      </c>
    </row>
    <row r="9" customFormat="false" ht="12.8" hidden="false" customHeight="false" outlineLevel="0" collapsed="false">
      <c r="A9" s="47" t="s">
        <v>429</v>
      </c>
      <c r="B9" s="49" t="n">
        <f aca="false">B5/B3</f>
        <v>0.0705882352941177</v>
      </c>
      <c r="C9" s="49" t="n">
        <f aca="false">C5/C3</f>
        <v>0.0851063829787234</v>
      </c>
      <c r="D9" s="49" t="n">
        <f aca="false">D5/D3</f>
        <v>0.0869565217391304</v>
      </c>
      <c r="E9" s="49" t="n">
        <f aca="false">E5/E3</f>
        <v>0.176470588235294</v>
      </c>
      <c r="F9" s="49" t="n">
        <f aca="false">F5/F3</f>
        <v>0.125</v>
      </c>
      <c r="G9" s="49" t="n">
        <f aca="false">G5/G3</f>
        <v>0.0344827586206897</v>
      </c>
      <c r="H9" s="49" t="n">
        <f aca="false">H5/H3</f>
        <v>0.103092783505155</v>
      </c>
    </row>
    <row r="10" customFormat="false" ht="12.8" hidden="false" customHeight="false" outlineLevel="0" collapsed="false">
      <c r="A10" s="47" t="s">
        <v>430</v>
      </c>
      <c r="B10" s="1" t="n">
        <v>31</v>
      </c>
      <c r="C10" s="1" t="n">
        <v>69</v>
      </c>
      <c r="D10" s="1" t="n">
        <v>24</v>
      </c>
      <c r="E10" s="1" t="n">
        <v>67</v>
      </c>
      <c r="F10" s="1" t="n">
        <v>20</v>
      </c>
      <c r="G10" s="1" t="n">
        <v>87</v>
      </c>
      <c r="H10" s="1" t="n">
        <v>19</v>
      </c>
    </row>
    <row r="11" customFormat="false" ht="12.8" hidden="false" customHeight="false" outlineLevel="0" collapsed="false">
      <c r="A11" s="47" t="s">
        <v>431</v>
      </c>
      <c r="B11" s="49" t="n">
        <f aca="false">B10/B2</f>
        <v>0.267241379310345</v>
      </c>
      <c r="C11" s="49" t="n">
        <f aca="false">C10/C2</f>
        <v>0.594827586206897</v>
      </c>
      <c r="D11" s="49" t="n">
        <f aca="false">D10/D2</f>
        <v>0.206896551724138</v>
      </c>
      <c r="E11" s="49" t="n">
        <f aca="false">E10/E2</f>
        <v>0.577586206896552</v>
      </c>
      <c r="F11" s="49" t="n">
        <f aca="false">F10/F2</f>
        <v>0.172413793103448</v>
      </c>
      <c r="G11" s="49" t="n">
        <f aca="false">G10/G2</f>
        <v>0.75</v>
      </c>
      <c r="H11" s="49" t="n">
        <f aca="false">H10/H2</f>
        <v>0.163793103448276</v>
      </c>
    </row>
    <row r="12" customFormat="false" ht="12.8" hidden="false" customHeight="false" outlineLevel="0" collapsed="false">
      <c r="A12" s="47" t="s">
        <v>432</v>
      </c>
      <c r="B12" s="50" t="n">
        <v>45680</v>
      </c>
      <c r="C12" s="50" t="n">
        <v>45740</v>
      </c>
      <c r="E12" s="50" t="n">
        <v>45810</v>
      </c>
      <c r="F12" s="50"/>
      <c r="G12" s="50" t="n">
        <v>45868</v>
      </c>
    </row>
    <row r="13" customFormat="false" ht="12.8" hidden="false" customHeight="false" outlineLevel="0" collapsed="false">
      <c r="A13" s="47" t="s">
        <v>433</v>
      </c>
      <c r="B13" s="50" t="n">
        <v>45710</v>
      </c>
      <c r="C13" s="50" t="n">
        <v>45755</v>
      </c>
      <c r="E13" s="50" t="n">
        <v>45830</v>
      </c>
      <c r="F13" s="50"/>
      <c r="G13" s="50" t="n">
        <v>45883</v>
      </c>
    </row>
    <row r="14" customFormat="false" ht="12.8" hidden="false" customHeight="false" outlineLevel="0" collapsed="false">
      <c r="A14" s="47" t="s">
        <v>434</v>
      </c>
      <c r="B14" s="1" t="s">
        <v>435</v>
      </c>
      <c r="C14" s="1" t="s">
        <v>436</v>
      </c>
      <c r="E14" s="1" t="s">
        <v>437</v>
      </c>
      <c r="G14" s="1" t="s">
        <v>438</v>
      </c>
    </row>
    <row r="15" customFormat="false" ht="12.8" hidden="false" customHeight="false" outlineLevel="0" collapsed="false">
      <c r="A15" s="47" t="s">
        <v>439</v>
      </c>
      <c r="B15" s="1" t="n">
        <v>131</v>
      </c>
      <c r="C15" s="1" t="n">
        <v>59</v>
      </c>
      <c r="E15" s="1" t="n">
        <v>1</v>
      </c>
      <c r="G15" s="1" t="n">
        <v>0</v>
      </c>
    </row>
    <row r="16" customFormat="false" ht="12.8" hidden="false" customHeight="false" outlineLevel="0" collapsed="false">
      <c r="A16" s="47" t="s">
        <v>440</v>
      </c>
      <c r="B16" s="1" t="n">
        <v>94</v>
      </c>
      <c r="C16" s="1" t="n">
        <v>27</v>
      </c>
      <c r="E16" s="1" t="n">
        <v>0</v>
      </c>
      <c r="G16" s="1" t="n">
        <v>0</v>
      </c>
    </row>
    <row r="17" customFormat="false" ht="12.8" hidden="false" customHeight="false" outlineLevel="0" collapsed="false">
      <c r="A17" s="47" t="s">
        <v>441</v>
      </c>
      <c r="B17" s="1" t="n">
        <v>29</v>
      </c>
      <c r="C17" s="1" t="n">
        <v>32</v>
      </c>
      <c r="E17" s="1" t="n">
        <v>1</v>
      </c>
      <c r="G17" s="1" t="n">
        <v>0</v>
      </c>
    </row>
    <row r="18" customFormat="false" ht="12.8" hidden="false" customHeight="false" outlineLevel="0" collapsed="false">
      <c r="A18" s="51" t="s">
        <v>442</v>
      </c>
      <c r="B18" s="1" t="n">
        <v>8</v>
      </c>
      <c r="C18" s="1" t="n">
        <v>0</v>
      </c>
      <c r="E18" s="1" t="n">
        <v>0</v>
      </c>
      <c r="G18" s="1" t="n">
        <v>0</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G2" activeCellId="0" sqref="G2"/>
    </sheetView>
  </sheetViews>
  <sheetFormatPr defaultColWidth="11.55078125" defaultRowHeight="12.8" zeroHeight="false" outlineLevelRow="0" outlineLevelCol="0"/>
  <cols>
    <col collapsed="false" customWidth="true" hidden="false" outlineLevel="0" max="1" min="1" style="1" width="35.11"/>
    <col collapsed="false" customWidth="true" hidden="false" outlineLevel="0" max="9" min="2" style="1" width="12.88"/>
  </cols>
  <sheetData>
    <row r="1" s="45" customFormat="true" ht="47.45" hidden="false" customHeight="false" outlineLevel="0" collapsed="false">
      <c r="B1" s="45" t="s">
        <v>443</v>
      </c>
      <c r="C1" s="45" t="s">
        <v>444</v>
      </c>
      <c r="D1" s="45" t="s">
        <v>445</v>
      </c>
      <c r="E1" s="45" t="s">
        <v>446</v>
      </c>
      <c r="F1" s="45" t="s">
        <v>447</v>
      </c>
      <c r="G1" s="45" t="s">
        <v>448</v>
      </c>
    </row>
    <row r="2" customFormat="false" ht="12.8" hidden="false" customHeight="false" outlineLevel="0" collapsed="false">
      <c r="A2" s="47" t="s">
        <v>432</v>
      </c>
      <c r="C2" s="52"/>
    </row>
    <row r="3" customFormat="false" ht="12.8" hidden="false" customHeight="false" outlineLevel="0" collapsed="false">
      <c r="A3" s="47" t="s">
        <v>433</v>
      </c>
      <c r="B3" s="52"/>
      <c r="C3" s="52"/>
    </row>
    <row r="4" customFormat="false" ht="12.8" hidden="false" customHeight="false" outlineLevel="0" collapsed="false">
      <c r="A4" s="47" t="s">
        <v>449</v>
      </c>
      <c r="B4" s="52"/>
      <c r="C4" s="52"/>
    </row>
    <row r="5" customFormat="false" ht="12.8" hidden="false" customHeight="false" outlineLevel="0" collapsed="false">
      <c r="A5" s="47" t="s">
        <v>450</v>
      </c>
      <c r="B5" s="52"/>
      <c r="C5" s="52"/>
    </row>
    <row r="6" customFormat="false" ht="12.8" hidden="false" customHeight="false" outlineLevel="0" collapsed="false">
      <c r="A6" s="47" t="s">
        <v>451</v>
      </c>
      <c r="B6" s="52"/>
      <c r="C6" s="52"/>
    </row>
    <row r="7" customFormat="false" ht="12.8" hidden="false" customHeight="false" outlineLevel="0" collapsed="false">
      <c r="A7" s="47" t="s">
        <v>452</v>
      </c>
      <c r="B7" s="52"/>
      <c r="C7" s="52"/>
    </row>
    <row r="8" customFormat="false" ht="12.8" hidden="false" customHeight="false" outlineLevel="0" collapsed="false">
      <c r="A8" s="47" t="s">
        <v>453</v>
      </c>
      <c r="B8" s="52"/>
      <c r="C8" s="52"/>
    </row>
    <row r="9" customFormat="false" ht="12.8" hidden="false" customHeight="false" outlineLevel="0" collapsed="false">
      <c r="A9" s="47" t="s">
        <v>454</v>
      </c>
      <c r="B9" s="52"/>
      <c r="C9" s="52"/>
    </row>
    <row r="10" customFormat="false" ht="12.8" hidden="false" customHeight="false" outlineLevel="0" collapsed="false">
      <c r="A10" s="47" t="s">
        <v>455</v>
      </c>
      <c r="B10" s="52"/>
      <c r="C10" s="52"/>
    </row>
    <row r="11" customFormat="false" ht="12.8" hidden="false" customHeight="false" outlineLevel="0" collapsed="false">
      <c r="A11" s="47" t="s">
        <v>456</v>
      </c>
      <c r="B11" s="52"/>
      <c r="C11" s="52"/>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3311</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2023-01-19T12:20:34Z</dcterms:created>
  <dc:creator>Tero Kivinen</dc:creator>
  <dc:description/>
  <dc:language>en-US</dc:language>
  <cp:lastModifiedBy>Tero Kivinen</cp:lastModifiedBy>
  <dcterms:modified xsi:type="dcterms:W3CDTF">2025-08-26T17:58:47Z</dcterms:modified>
  <cp:revision>82</cp:revision>
  <dc:subject/>
  <dc:title/>
</cp:coreProperties>
</file>

<file path=docProps/custom.xml><?xml version="1.0" encoding="utf-8"?>
<Properties xmlns="http://schemas.openxmlformats.org/officeDocument/2006/custom-properties" xmlns:vt="http://schemas.openxmlformats.org/officeDocument/2006/docPropsVTypes"/>
</file>