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<sst xmlns="http://schemas.openxmlformats.org/spreadsheetml/2006/main" count="556" uniqueCount="445">
  <si>
    <t xml:space="preserve">May 2024</t>
  </si>
  <si>
    <t xml:space="preserve">15-23-0083-10</t>
  </si>
  <si>
    <t xml:space="preserve">IEEE P802.15</t>
  </si>
  <si>
    <t xml:space="preserve">Wireless Specialty Networks</t>
  </si>
  <si>
    <t xml:space="preserve">Project</t>
  </si>
  <si>
    <t xml:space="preserve">P802.15.xxx</t>
  </si>
  <si>
    <t xml:space="preserve">Title</t>
  </si>
  <si>
    <t xml:space="preserve">Template for the project task list</t>
  </si>
  <si>
    <t xml:space="preserve">Date Submitted</t>
  </si>
  <si>
    <t xml:space="preserve">Source</t>
  </si>
  <si>
    <t xml:space="preserve">Tero Kivinen</t>
  </si>
  <si>
    <t xml:space="preserve">kivinen@iki.fi</t>
  </si>
  <si>
    <t xml:space="preserve">Re:</t>
  </si>
  <si>
    <t xml:space="preserve">Abstract</t>
  </si>
  <si>
    <t xml:space="preserve">Project task list for Tgxxx</t>
  </si>
  <si>
    <t xml:space="preserve">Purpose</t>
  </si>
  <si>
    <t xml:space="preserve">Task list for Tgxxx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</si>
  <si>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</si>
  <si>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</si>
  <si>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</si>
  <si>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</si>
  <si>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</si>
  <si>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</si>
  <si>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</si>
  <si>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</si>
  <si>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</si>
  <si>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</si>
  <si>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</si>
  <si>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</si>
  <si>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</si>
  <si>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</si>
  <si>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</si>
  <si>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</si>
  <si>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</si>
  <si>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</si>
  <si>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</si>
  <si>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</si>
  <si>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</si>
  <si>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</si>
  <si>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</si>
  <si>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</si>
  <si>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</si>
  <si>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</si>
  <si>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</si>
  <si>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</si>
  <si>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</si>
  <si>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</si>
  <si>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</si>
  <si>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</si>
  <si>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</si>
  <si>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</si>
  <si>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</si>
  <si>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</si>
  <si>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</si>
  <si>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</si>
  <si>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</si>
  <si>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</si>
  <si>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</si>
  <si>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</si>
  <si>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</si>
  <si>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</si>
  <si>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</si>
  <si>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</si>
  <si>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</si>
  <si>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 (everything else except revision needs CSD)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</si>
  <si>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</si>
  <si>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</si>
  <si>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</si>
  <si>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</si>
  <si>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</si>
  <si>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</si>
  <si>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</si>
  <si>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</si>
  <si>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</si>
  <si>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</si>
  <si>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</si>
  <si>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</si>
  <si>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</si>
  <si>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</si>
  <si>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</si>
  <si>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</si>
  <si>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</si>
  <si>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Template document is 15-23-180</t>
  </si>
  <si>
    <t xml:space="preserve">https://mentor.ieee.org/802.15/documents?is_dcn=180&amp;is_group=0mag&amp;is_options=5&amp;is_year=2023</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</si>
  <si>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</si>
  <si>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</si>
  <si>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</si>
  <si>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</si>
  <si>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</si>
  <si>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</si>
  <si>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</si>
  <si>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</si>
  <si>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</si>
  <si>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</si>
  <si>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 Template document is 15-23-181.</t>
  </si>
  <si>
    <t xml:space="preserve">https://mentor.ieee.org/802.15/documents?is_dcn=181&amp;is_group=0mag&amp;is_options=5&amp;is_year=2023</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</si>
  <si>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</si>
  <si>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</si>
  <si>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</si>
  <si>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</si>
  <si>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</si>
  <si>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</si>
  <si>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</si>
  <si>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</si>
  <si>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</si>
  <si>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</si>
  <si>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</si>
  <si>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</si>
  <si>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</si>
  <si>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</si>
  <si>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</si>
  <si>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</si>
  <si>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</si>
  <si>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</si>
  <si>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</si>
  <si>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</si>
  <si>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</si>
  <si>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</si>
  <si>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</si>
  <si>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</si>
  <si>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</si>
  <si>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</si>
  <si>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</si>
  <si>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</si>
  <si>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</si>
  <si>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</si>
  <si>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</si>
  <si>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</si>
  <si>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Call for proposals</t>
  </si>
  <si>
    <t xml:space="preserve">Can be done in three phases: call for intent, call for preliminary proposals, call for proposals. Or it can be simply done in single step call for proposals.
The call for proposal needs to include IEEE patent policy and copyright policy notices. Template document is 15-24-493.</t>
  </si>
  <si>
    <t xml:space="preserve">https://mentor.ieee.org/802.15/documents?is_dcn=493&amp;is_group=0mag&amp;is_options=5&amp;is_year=2024</t>
  </si>
  <si>
    <t xml:space="preserve">S4.2</t>
  </si>
  <si>
    <t xml:space="preserve">Work on the draft and get it ready.</t>
  </si>
  <si>
    <t xml:space="preserve">S4.3</t>
  </si>
  <si>
    <t xml:space="preserve">Create CA Document</t>
  </si>
  <si>
    <t xml:space="preserve">TG</t>
  </si>
  <si>
    <t xml:space="preserve">if needed (the project does not change any spectrum access properties of the existing standard)</t>
  </si>
  <si>
    <t xml:space="preserve">Coexistence Assessment</t>
  </si>
  <si>
    <t xml:space="preserve">LMSC OM 13</t>
  </si>
  <si>
    <t xml:space="preserve">S4.4</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</si>
  <si>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</si>
  <si>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</si>
  <si>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</si>
  <si>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</si>
  <si>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</si>
  <si>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</si>
  <si>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</si>
  <si>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</si>
  <si>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</si>
  <si>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</si>
  <si>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</si>
  <si>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</si>
  <si>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</si>
  <si>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</si>
  <si>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</si>
  <si>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</si>
  <si>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</si>
  <si>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</si>
  <si>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</si>
  <si>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</si>
  <si>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</si>
  <si>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</si>
  <si>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</si>
  <si>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</si>
  <si>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</si>
  <si>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</si>
  <si>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</si>
  <si>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</si>
  <si>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</si>
  <si>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</si>
  <si>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</si>
  <si>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</si>
  <si>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</si>
  <si>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</si>
  <si>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</si>
  <si>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</si>
  <si>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</si>
  <si>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</si>
  <si>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</si>
  <si>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</si>
  <si>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</si>
  <si>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</si>
  <si>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</si>
  <si>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</si>
  <si>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</si>
  <si>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t xml:space="preserve">Can also delegate it to some of the other officer. There is template sent to the TG chair by the WG chair.</t>
  </si>
  <si>
    <t xml:space="preserve">S6.10</t>
  </si>
  <si>
    <t xml:space="preserve">TG chair collects all comments submitted during the letter ballot period</t>
  </si>
  <si>
    <t xml:space="preserve">There is template form it 15-23-0426</t>
  </si>
  <si>
    <t xml:space="preserve">https://mentor.ieee.org/802.15/documents?is_dcn=426&amp;is_group=0mag&amp;is_options=5&amp;is_year=2023</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</si>
  <si>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</si>
  <si>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</si>
  <si>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</si>
  <si>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</si>
  <si>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</si>
  <si>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</si>
  <si>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</si>
  <si>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</si>
  <si>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</si>
  <si>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</si>
  <si>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</si>
  <si>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</si>
  <si>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</si>
  <si>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</si>
  <si>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</si>
  <si>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</si>
  <si>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</si>
  <si>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</si>
  <si>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</si>
  <si>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</si>
  <si>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</si>
  <si>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</si>
  <si>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</si>
  <si>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</si>
  <si>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</si>
  <si>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</si>
  <si>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</si>
  <si>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</si>
  <si>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</si>
  <si>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</si>
  <si>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</si>
  <si>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</si>
  <si>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</si>
  <si>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</si>
  <si>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</si>
  <si>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</si>
  <si>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</si>
  <si>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</si>
  <si>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</si>
  <si>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S7.8</t>
  </si>
  <si>
    <t xml:space="preserve">TG chair will keep track of all votes cast during the recirculation ballot, and marks them up in the ballot pool sheet.</t>
  </si>
  <si>
    <t xml:space="preserve">S7.9</t>
  </si>
  <si>
    <t xml:space="preserve">S7.10</t>
  </si>
  <si>
    <t xml:space="preserve">After the ballot closes the TG chair will submit current tally of the votes cast to the WG chair, and WG chair confirms and announces it to the 802.15 WG reflector</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</si>
  <si>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</si>
  <si>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</si>
  <si>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</si>
  <si>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</si>
  <si>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</si>
  <si>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</si>
  <si>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</si>
  <si>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</si>
  <si>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</si>
  <si>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</si>
  <si>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</si>
  <si>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</si>
  <si>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</si>
  <si>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For each recirculation, add new dates to the Date completed column one per line.</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</si>
  <si>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</si>
  <si>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</si>
  <si>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</si>
  <si>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</si>
  <si>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</si>
  <si>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</si>
  <si>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</si>
  <si>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</si>
  <si>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</si>
  <si>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</si>
  <si>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</si>
  <si>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</si>
  <si>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</si>
  <si>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</si>
  <si>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</si>
  <si>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</si>
  <si>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</si>
  <si>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https://mentor.ieee.org/802.15/documents?is_dcn=574&amp;is_group=0mag&amp;is_options=5&amp;is_year=2023</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</si>
  <si>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</si>
  <si>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</si>
  <si>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</si>
  <si>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</si>
  <si>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</si>
  <si>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</si>
  <si>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</si>
  <si>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</si>
  <si>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</si>
  <si>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</si>
  <si>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</si>
  <si>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</si>
  <si>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</si>
  <si>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</si>
  <si>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</si>
  <si>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</si>
  <si>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</si>
  <si>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</si>
  <si>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</si>
  <si>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</si>
  <si>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</si>
  <si>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</si>
  <si>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</si>
  <si>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</si>
  <si>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</si>
  <si>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</si>
  <si>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</si>
  <si>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</si>
  <si>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</si>
  <si>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</si>
  <si>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</si>
  <si>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</si>
  <si>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</si>
  <si>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</si>
  <si>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</si>
  <si>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</si>
  <si>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</si>
  <si>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</si>
  <si>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</si>
  <si>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</si>
  <si>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</si>
  <si>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</si>
  <si>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</si>
  <si>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</si>
  <si>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</si>
  <si>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</si>
  <si>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</si>
  <si>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</si>
  <si>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</si>
  <si>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</si>
  <si>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</si>
  <si>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</si>
  <si>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</si>
  <si>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</si>
  <si>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</si>
  <si>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</si>
  <si>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</si>
  <si>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</si>
  <si>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</si>
  <si>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</si>
  <si>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</si>
  <si>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</si>
  <si>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https://mentor.ieee.org/802.15/documents?is_dcn=624&amp;is_group=0mag&amp;is_options=5&amp;is_year=2021</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</si>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</sst>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7">
    <numFmt numFmtId="164" formatCode="General"/>
    <numFmt numFmtId="165" formatCode="@"/>
    <numFmt numFmtId="166" formatCode="[$-409]ddd&quot;, &quot;mmmm\ d&quot;, &quot;yyyy"/>
    <numFmt numFmtId="167" formatCode="0.0"/>
    <numFmt numFmtId="168" formatCode="yyyy\-mm\-dd"/>
    <numFmt numFmtId="169" formatCode="0.00\ %"/>
    <numFmt numFmtId="170"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FFFF00"/>
        <bgColor rgb="FFFFFF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2"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2" borderId="2" xfId="20" applyFont="true" applyBorder="true" applyAlignment="true" applyProtection="true">
      <alignment horizontal="left"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7" fillId="2" borderId="1" xfId="20" applyFont="true" applyBorder="true" applyAlignment="true" applyProtection="true">
      <alignment horizontal="general" vertical="top" textRotation="0" wrapText="true" indent="0" shrinkToFit="false"/>
      <protection locked="true" hidden="false"/>
    </xf>
    <xf numFmtId="164" fontId="8" fillId="2"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general"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70"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3">
    <dxf>
      <fill>
        <patternFill patternType="solid">
          <fgColor rgb="00FFFFFF"/>
        </patternFill>
      </fill>
    </dxf>
    <dxf>
      <font>
        <name val="Arial"/>
        <charset val="1"/>
        <family val="2"/>
        <color rgb="FF006600"/>
      </font>
      <fill>
        <patternFill>
          <bgColor rgb="FFCCFFCC"/>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66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amp;is_options=5&amp;is_year=2023" TargetMode="External"/><Relationship Id="rId3" Type="http://schemas.openxmlformats.org/officeDocument/2006/relationships/hyperlink" Target="https://mentor.ieee.org/802.15/documents?is_dcn=181&amp;is_group=0mag&amp;is_options=5&amp;is_year=2023" TargetMode="External"/><Relationship Id="rId4" Type="http://schemas.openxmlformats.org/officeDocument/2006/relationships/hyperlink" Target="https://mentor.ieee.org/802.15/documents?is_dcn=493&amp;is_group=0mag&amp;is_options=5&amp;is_year=2024" TargetMode="External"/><Relationship Id="rId5" Type="http://schemas.openxmlformats.org/officeDocument/2006/relationships/hyperlink" Target="https://mentor.ieee.org/802.15/documents?is_dcn=426&amp;is_group=0mag&amp;is_options=5&amp;is_year=2023" TargetMode="External"/><Relationship Id="rId6" Type="http://schemas.openxmlformats.org/officeDocument/2006/relationships/hyperlink" Target="https://mentor.ieee.org/802.15/documents?is_dcn=426&amp;is_group=0mag&amp;is_options=5&amp;is_year=2023" TargetMode="External"/><Relationship Id="rId7" Type="http://schemas.openxmlformats.org/officeDocument/2006/relationships/hyperlink" Target="https://mentor.ieee.org/802.15/documents?is_dcn=426&amp;is_group=0mag&amp;is_options=5&amp;is_year=2023" TargetMode="External"/><Relationship Id="rId8" Type="http://schemas.openxmlformats.org/officeDocument/2006/relationships/hyperlink" Target="https://mentor.ieee.org/802.15/documents?is_dcn=574&amp;is_group=0mag&amp;is_options=5&amp;is_year=2023" TargetMode="External"/><Relationship Id="rId9" Type="http://schemas.openxmlformats.org/officeDocument/2006/relationships/hyperlink" Target="https://mentor.ieee.org/802.15/documents?is_dcn=426&amp;is_group=0mag&amp;is_options=5&amp;is_year=2023" TargetMode="External"/><Relationship Id="rId10" Type="http://schemas.openxmlformats.org/officeDocument/2006/relationships/hyperlink" Target="https://mentor.ieee.org/802.15/documents?is_dcn=624&amp;is_group=0mag&amp;is_options=5&amp;is_year=2021" TargetMode="External"/><Relationship Id="rId1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false" outlineLevel="0" collapsed="false">
      <c r="A8" s="2"/>
      <c r="B8" s="7" t="s">
        <v>8</v>
      </c>
      <c r="C8" s="10" t="n">
        <v>45120</v>
      </c>
      <c r="D8" s="10"/>
    </row>
    <row r="9" customFormat="false" ht="15" hidden="false" customHeight="true" outlineLevel="0" collapsed="false">
      <c r="A9" s="2"/>
      <c r="B9" s="11" t="s">
        <v>9</v>
      </c>
      <c r="C9" s="12" t="s">
        <v>10</v>
      </c>
      <c r="D9" s="13" t="s">
        <v>11</v>
      </c>
    </row>
    <row r="10" customFormat="false" ht="15" hidden="false" customHeight="false" outlineLevel="0" collapsed="false">
      <c r="A10" s="2"/>
      <c r="B10" s="11"/>
      <c r="C10" s="14"/>
      <c r="D10" s="14"/>
    </row>
    <row r="11" customFormat="false" ht="15" hidden="false" customHeight="false" outlineLevel="0" collapsed="false">
      <c r="A11" s="2"/>
      <c r="B11" s="11"/>
      <c r="C11" s="14"/>
      <c r="D11" s="14"/>
    </row>
    <row r="12" customFormat="false" ht="15" hidden="false" customHeight="false" outlineLevel="0" collapsed="false">
      <c r="A12" s="2"/>
      <c r="B12" s="11"/>
      <c r="C12" s="15"/>
      <c r="D12" s="16"/>
    </row>
    <row r="13" customFormat="false" ht="15" hidden="false" customHeight="true" outlineLevel="0" collapsed="false">
      <c r="A13" s="2"/>
      <c r="B13" s="11" t="s">
        <v>12</v>
      </c>
      <c r="C13" s="17"/>
      <c r="D13" s="7"/>
    </row>
    <row r="14" customFormat="false" ht="15" hidden="false" customHeight="false" outlineLevel="0" collapsed="false">
      <c r="A14" s="2"/>
      <c r="B14" s="11"/>
      <c r="C14" s="18"/>
      <c r="D14" s="2"/>
    </row>
    <row r="15" customFormat="false" ht="15" hidden="false" customHeight="true" outlineLevel="0" collapsed="false">
      <c r="A15" s="2"/>
      <c r="B15" s="7" t="s">
        <v>13</v>
      </c>
      <c r="C15" s="8" t="s">
        <v>14</v>
      </c>
      <c r="D15" s="8"/>
    </row>
    <row r="16" customFormat="false" ht="15" hidden="false" customHeight="true" outlineLevel="0" collapsed="false">
      <c r="A16" s="19"/>
      <c r="B16" s="7" t="s">
        <v>15</v>
      </c>
      <c r="C16" s="8" t="s">
        <v>16</v>
      </c>
      <c r="D16" s="8"/>
    </row>
    <row r="17" customFormat="false" ht="59" hidden="false" customHeight="true" outlineLevel="0" collapsed="false">
      <c r="A17" s="19"/>
      <c r="B17" s="11" t="s">
        <v>17</v>
      </c>
      <c r="C17" s="11" t="s">
        <v>18</v>
      </c>
      <c r="D17" s="11"/>
    </row>
    <row r="18" customFormat="false" ht="51.45" hidden="false" customHeight="true" outlineLevel="0" collapsed="false">
      <c r="A18" s="19"/>
      <c r="B18" s="15" t="s">
        <v>19</v>
      </c>
      <c r="C18" s="11" t="s">
        <v>20</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20"/>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pane xSplit="0" ySplit="1" topLeftCell="A95" activePane="bottomLeft" state="frozen"/>
      <selection pane="topLeft" activeCell="A1" activeCellId="0" sqref="A1"/>
      <selection pane="bottomLeft" activeCell="F102" activeCellId="0" sqref="F102"/>
    </sheetView>
  </sheetViews>
  <sheetFormatPr defaultColWidth="11.55078125" defaultRowHeight="12.8" zeroHeight="false" outlineLevelRow="0" outlineLevelCol="0"/>
  <cols>
    <col collapsed="false" customWidth="true" hidden="false" outlineLevel="0" max="1" min="1" style="20" width="5.81"/>
    <col collapsed="false" customWidth="true" hidden="false" outlineLevel="0" max="2" min="2" style="21" width="43.59"/>
    <col collapsed="false" customWidth="true" hidden="false" outlineLevel="0" max="3" min="3" style="1" width="17.55"/>
    <col collapsed="false" customWidth="true" hidden="false" outlineLevel="0" max="4" min="4" style="22" width="13.75"/>
    <col collapsed="false" customWidth="true" hidden="false" outlineLevel="0" max="5" min="5" style="21" width="18.08"/>
    <col collapsed="false" customWidth="true" hidden="false" outlineLevel="0" max="6" min="6" style="21" width="40.29"/>
    <col collapsed="false" customWidth="true" hidden="false" outlineLevel="0" max="7" min="7" style="21" width="16.29"/>
    <col collapsed="false" customWidth="true" hidden="false" outlineLevel="0" max="8" min="8" style="1" width="39.17"/>
  </cols>
  <sheetData>
    <row r="1" s="25" customFormat="true" ht="50.6" hidden="false" customHeight="false" outlineLevel="0" collapsed="false">
      <c r="A1" s="23" t="s">
        <v>21</v>
      </c>
      <c r="B1" s="24" t="s">
        <v>22</v>
      </c>
      <c r="C1" s="24" t="s">
        <v>23</v>
      </c>
      <c r="D1" s="24" t="s">
        <v>24</v>
      </c>
      <c r="E1" s="24" t="s">
        <v>25</v>
      </c>
      <c r="F1" s="24" t="s">
        <v>26</v>
      </c>
      <c r="G1" s="24" t="s">
        <v>27</v>
      </c>
      <c r="H1" s="25" t="s">
        <v>28</v>
      </c>
    </row>
    <row r="2" customFormat="false" ht="23.45" hidden="false" customHeight="false" outlineLevel="0" collapsed="false">
      <c r="A2" s="20" t="s">
        <v>29</v>
      </c>
      <c r="B2" s="26" t="s">
        <v>30</v>
      </c>
      <c r="C2" s="26"/>
      <c r="E2" s="21" t="s">
        <v>31</v>
      </c>
      <c r="F2" s="21" t="s">
        <v>32</v>
      </c>
      <c r="G2" s="21" t="s">
        <v>33</v>
      </c>
    </row>
    <row r="3" customFormat="false" ht="12.8" hidden="false" customHeight="false" outlineLevel="0" collapsed="false">
      <c r="A3" s="20" t="s">
        <v>34</v>
      </c>
      <c r="C3" s="21"/>
    </row>
    <row r="4" s="30" customFormat="true" ht="23.45" hidden="false" customHeight="false" outlineLevel="0" collapsed="false">
      <c r="A4" s="27" t="s">
        <v>35</v>
      </c>
      <c r="B4" s="26" t="s">
        <v>36</v>
      </c>
      <c r="C4" s="26"/>
      <c r="D4" s="28"/>
      <c r="E4" s="29" t="s">
        <v>37</v>
      </c>
      <c r="F4" s="29"/>
      <c r="G4" s="29" t="s">
        <v>38</v>
      </c>
    </row>
    <row r="5" s="30" customFormat="true" ht="34.6" hidden="false" customHeight="false" outlineLevel="0" collapsed="false">
      <c r="A5" s="27" t="s">
        <v>39</v>
      </c>
      <c r="B5" s="31" t="s">
        <v>40</v>
      </c>
      <c r="C5" s="30" t="s">
        <v>41</v>
      </c>
      <c r="D5" s="28"/>
      <c r="E5" s="29" t="s">
        <v>42</v>
      </c>
      <c r="F5" s="29"/>
      <c r="G5" s="29" t="s">
        <v>43</v>
      </c>
    </row>
    <row r="6" s="30" customFormat="true" ht="12.8" hidden="false" customHeight="false" outlineLevel="0" collapsed="false">
      <c r="A6" s="27" t="s">
        <v>44</v>
      </c>
      <c r="B6" s="31" t="s">
        <v>45</v>
      </c>
      <c r="C6" s="30" t="s">
        <v>46</v>
      </c>
      <c r="D6" s="28"/>
      <c r="E6" s="29"/>
      <c r="F6" s="29"/>
      <c r="G6" s="29"/>
    </row>
    <row r="7" s="30" customFormat="true" ht="34.6" hidden="false" customHeight="false" outlineLevel="0" collapsed="false">
      <c r="A7" s="27" t="s">
        <v>47</v>
      </c>
      <c r="B7" s="31" t="s">
        <v>48</v>
      </c>
      <c r="C7" s="1" t="s">
        <v>49</v>
      </c>
      <c r="D7" s="28"/>
      <c r="E7" s="29" t="s">
        <v>50</v>
      </c>
      <c r="F7" s="29"/>
      <c r="G7" s="29" t="s">
        <v>51</v>
      </c>
    </row>
    <row r="8" s="30" customFormat="true" ht="23.45" hidden="false" customHeight="false" outlineLevel="0" collapsed="false">
      <c r="A8" s="27" t="s">
        <v>52</v>
      </c>
      <c r="B8" s="31" t="s">
        <v>53</v>
      </c>
      <c r="C8" s="1" t="s">
        <v>46</v>
      </c>
      <c r="D8" s="28"/>
      <c r="E8" s="29"/>
      <c r="F8" s="29" t="s">
        <v>54</v>
      </c>
      <c r="G8" s="29" t="s">
        <v>55</v>
      </c>
    </row>
    <row r="9" s="30" customFormat="true" ht="45.8" hidden="false" customHeight="false" outlineLevel="0" collapsed="false">
      <c r="A9" s="27" t="s">
        <v>56</v>
      </c>
      <c r="B9" s="31" t="s">
        <v>57</v>
      </c>
      <c r="C9" s="1" t="s">
        <v>58</v>
      </c>
      <c r="D9" s="28"/>
      <c r="E9" s="29"/>
      <c r="F9" s="29" t="s">
        <v>59</v>
      </c>
      <c r="G9" s="29"/>
    </row>
    <row r="10" s="30" customFormat="true" ht="34.6" hidden="false" customHeight="false" outlineLevel="0" collapsed="false">
      <c r="A10" s="27" t="s">
        <v>60</v>
      </c>
      <c r="B10" s="31" t="s">
        <v>61</v>
      </c>
      <c r="C10" s="1" t="s">
        <v>41</v>
      </c>
      <c r="D10" s="28"/>
      <c r="E10" s="29"/>
      <c r="F10" s="29"/>
      <c r="G10" s="29"/>
    </row>
    <row r="11" s="30" customFormat="true" ht="45.8" hidden="false" customHeight="false" outlineLevel="0" collapsed="false">
      <c r="A11" s="27" t="s">
        <v>62</v>
      </c>
      <c r="B11" s="31" t="s">
        <v>63</v>
      </c>
      <c r="C11" s="1" t="s">
        <v>58</v>
      </c>
      <c r="D11" s="28"/>
      <c r="E11" s="29" t="s">
        <v>64</v>
      </c>
      <c r="F11" s="29" t="s">
        <v>65</v>
      </c>
      <c r="G11" s="29"/>
      <c r="H11" s="32" t="s">
        <v>66</v>
      </c>
    </row>
    <row r="12" s="30" customFormat="true" ht="34.6" hidden="false" customHeight="false" outlineLevel="0" collapsed="false">
      <c r="A12" s="27" t="s">
        <v>67</v>
      </c>
      <c r="B12" s="31" t="s">
        <v>68</v>
      </c>
      <c r="C12" s="1" t="s">
        <v>41</v>
      </c>
      <c r="D12" s="28"/>
      <c r="E12" s="29" t="s">
        <v>69</v>
      </c>
      <c r="F12" s="29"/>
      <c r="G12" s="29"/>
    </row>
    <row r="13" s="30" customFormat="true" ht="34.6" hidden="false" customHeight="false" outlineLevel="0" collapsed="false">
      <c r="A13" s="27" t="s">
        <v>70</v>
      </c>
      <c r="B13" s="31" t="s">
        <v>71</v>
      </c>
      <c r="C13" s="1" t="s">
        <v>41</v>
      </c>
      <c r="D13" s="28"/>
      <c r="E13" s="29" t="s">
        <v>72</v>
      </c>
      <c r="F13" s="29" t="s">
        <v>73</v>
      </c>
      <c r="G13" s="29"/>
    </row>
    <row r="14" s="30" customFormat="true" ht="23.45" hidden="false" customHeight="false" outlineLevel="0" collapsed="false">
      <c r="A14" s="27" t="s">
        <v>74</v>
      </c>
      <c r="B14" s="31" t="s">
        <v>75</v>
      </c>
      <c r="C14" s="1" t="s">
        <v>46</v>
      </c>
      <c r="D14" s="28"/>
      <c r="E14" s="29"/>
      <c r="F14" s="29"/>
      <c r="G14" s="33" t="s">
        <v>76</v>
      </c>
    </row>
    <row r="15" s="30" customFormat="true" ht="57" hidden="false" customHeight="false" outlineLevel="0" collapsed="false">
      <c r="A15" s="27" t="s">
        <v>77</v>
      </c>
      <c r="B15" s="31" t="s">
        <v>78</v>
      </c>
      <c r="C15" s="1" t="s">
        <v>58</v>
      </c>
      <c r="D15" s="28"/>
      <c r="E15" s="29"/>
      <c r="F15" s="29" t="s">
        <v>79</v>
      </c>
      <c r="G15" s="33" t="s">
        <v>76</v>
      </c>
    </row>
    <row r="16" s="30" customFormat="true" ht="23.45" hidden="false" customHeight="false" outlineLevel="0" collapsed="false">
      <c r="A16" s="27" t="s">
        <v>80</v>
      </c>
      <c r="B16" s="31" t="s">
        <v>81</v>
      </c>
      <c r="C16" s="1" t="s">
        <v>58</v>
      </c>
      <c r="D16" s="28"/>
      <c r="E16" s="29"/>
      <c r="F16" s="29" t="s">
        <v>82</v>
      </c>
      <c r="G16" s="29"/>
      <c r="H16" s="34" t="s">
        <v>83</v>
      </c>
    </row>
    <row r="17" s="30" customFormat="true" ht="45.8" hidden="false" customHeight="false" outlineLevel="0" collapsed="false">
      <c r="A17" s="27" t="s">
        <v>84</v>
      </c>
      <c r="B17" s="31" t="s">
        <v>85</v>
      </c>
      <c r="C17" s="1" t="s">
        <v>58</v>
      </c>
      <c r="D17" s="28"/>
      <c r="E17" s="29" t="s">
        <v>86</v>
      </c>
      <c r="F17" s="29"/>
      <c r="G17" s="29"/>
    </row>
    <row r="18" s="30" customFormat="true" ht="45.8" hidden="false" customHeight="false" outlineLevel="0" collapsed="false">
      <c r="A18" s="27" t="s">
        <v>87</v>
      </c>
      <c r="B18" s="31" t="s">
        <v>88</v>
      </c>
      <c r="C18" s="1" t="s">
        <v>58</v>
      </c>
      <c r="D18" s="28"/>
      <c r="E18" s="29" t="s">
        <v>89</v>
      </c>
      <c r="F18" s="29" t="s">
        <v>90</v>
      </c>
      <c r="G18" s="29"/>
    </row>
    <row r="19" s="30" customFormat="true" ht="79.4" hidden="false" customHeight="false" outlineLevel="0" collapsed="false">
      <c r="A19" s="27" t="s">
        <v>91</v>
      </c>
      <c r="B19" s="31" t="s">
        <v>92</v>
      </c>
      <c r="C19" s="1" t="s">
        <v>93</v>
      </c>
      <c r="D19" s="28"/>
      <c r="E19" s="29"/>
      <c r="F19" s="35" t="s">
        <v>94</v>
      </c>
      <c r="G19" s="29"/>
      <c r="H19" s="34" t="s">
        <v>95</v>
      </c>
    </row>
    <row r="20" s="30" customFormat="true" ht="12.8" hidden="false" customHeight="false" outlineLevel="0" collapsed="false">
      <c r="A20" s="27" t="s">
        <v>96</v>
      </c>
      <c r="B20" s="31" t="s">
        <v>97</v>
      </c>
      <c r="C20" s="1" t="s">
        <v>98</v>
      </c>
      <c r="D20" s="28"/>
      <c r="E20" s="29"/>
      <c r="F20" s="29"/>
      <c r="G20" s="33" t="s">
        <v>99</v>
      </c>
    </row>
    <row r="21" s="30" customFormat="true" ht="12.8" hidden="false" customHeight="false" outlineLevel="0" collapsed="false">
      <c r="A21" s="27" t="s">
        <v>100</v>
      </c>
      <c r="B21" s="31" t="s">
        <v>101</v>
      </c>
      <c r="C21" s="1" t="s">
        <v>102</v>
      </c>
      <c r="D21" s="28"/>
      <c r="E21" s="29"/>
      <c r="F21" s="29" t="s">
        <v>103</v>
      </c>
      <c r="G21" s="33" t="s">
        <v>99</v>
      </c>
    </row>
    <row r="22" s="30" customFormat="true" ht="12.8" hidden="false" customHeight="false" outlineLevel="0" collapsed="false">
      <c r="A22" s="27" t="s">
        <v>104</v>
      </c>
      <c r="B22" s="29"/>
      <c r="C22" s="1"/>
      <c r="D22" s="28"/>
      <c r="E22" s="29"/>
      <c r="F22" s="29"/>
      <c r="G22" s="29"/>
    </row>
    <row r="23" s="30" customFormat="true" ht="12.8" hidden="false" customHeight="false" outlineLevel="0" collapsed="false">
      <c r="A23" s="20" t="s">
        <v>105</v>
      </c>
      <c r="B23" s="26" t="s">
        <v>106</v>
      </c>
      <c r="C23" s="1"/>
      <c r="D23" s="22"/>
      <c r="E23" s="21"/>
      <c r="F23" s="21"/>
      <c r="G23" s="21" t="s">
        <v>107</v>
      </c>
    </row>
    <row r="24" s="30" customFormat="true" ht="12.8" hidden="false" customHeight="false" outlineLevel="0" collapsed="false">
      <c r="A24" s="20" t="s">
        <v>108</v>
      </c>
      <c r="B24" s="31" t="s">
        <v>109</v>
      </c>
      <c r="C24" s="1" t="s">
        <v>46</v>
      </c>
      <c r="D24" s="22"/>
      <c r="E24" s="21"/>
      <c r="F24" s="21" t="s">
        <v>110</v>
      </c>
      <c r="G24" s="21" t="s">
        <v>111</v>
      </c>
    </row>
    <row r="25" customFormat="false" ht="12.8" hidden="false" customHeight="false" outlineLevel="0" collapsed="false">
      <c r="A25" s="20" t="s">
        <v>112</v>
      </c>
      <c r="B25" s="31" t="s">
        <v>113</v>
      </c>
      <c r="C25" s="1" t="s">
        <v>114</v>
      </c>
      <c r="E25" s="21" t="s">
        <v>31</v>
      </c>
      <c r="F25" s="21" t="s">
        <v>115</v>
      </c>
      <c r="G25" s="21" t="s">
        <v>116</v>
      </c>
    </row>
    <row r="26" customFormat="false" ht="12.8" hidden="false" customHeight="false" outlineLevel="0" collapsed="false">
      <c r="A26" s="20" t="s">
        <v>117</v>
      </c>
      <c r="B26" s="31" t="s">
        <v>118</v>
      </c>
      <c r="C26" s="1" t="s">
        <v>114</v>
      </c>
      <c r="F26" s="21" t="s">
        <v>119</v>
      </c>
      <c r="G26" s="21" t="s">
        <v>120</v>
      </c>
    </row>
    <row r="27" customFormat="false" ht="12.8" hidden="false" customHeight="false" outlineLevel="0" collapsed="false">
      <c r="A27" s="20" t="s">
        <v>121</v>
      </c>
      <c r="B27" s="31" t="s">
        <v>122</v>
      </c>
      <c r="C27" s="1" t="s">
        <v>114</v>
      </c>
      <c r="F27" s="21" t="s">
        <v>115</v>
      </c>
      <c r="G27" s="21" t="s">
        <v>123</v>
      </c>
    </row>
    <row r="28" customFormat="false" ht="12.8" hidden="false" customHeight="false" outlineLevel="0" collapsed="false">
      <c r="A28" s="20" t="s">
        <v>124</v>
      </c>
      <c r="B28" s="31"/>
    </row>
    <row r="29" customFormat="false" ht="12.8" hidden="false" customHeight="false" outlineLevel="0" collapsed="false">
      <c r="A29" s="20" t="s">
        <v>125</v>
      </c>
      <c r="B29" s="36" t="s">
        <v>126</v>
      </c>
    </row>
    <row r="30" customFormat="false" ht="90.6" hidden="false" customHeight="false" outlineLevel="0" collapsed="false">
      <c r="A30" s="20" t="s">
        <v>127</v>
      </c>
      <c r="B30" s="31" t="s">
        <v>128</v>
      </c>
      <c r="C30" s="1" t="s">
        <v>114</v>
      </c>
      <c r="F30" s="21" t="s">
        <v>129</v>
      </c>
      <c r="H30" s="34" t="s">
        <v>130</v>
      </c>
    </row>
    <row r="31" customFormat="false" ht="12.8" hidden="false" customHeight="false" outlineLevel="0" collapsed="false">
      <c r="A31" s="20" t="s">
        <v>131</v>
      </c>
      <c r="B31" s="31" t="s">
        <v>132</v>
      </c>
      <c r="C31" s="1" t="s">
        <v>114</v>
      </c>
    </row>
    <row r="32" customFormat="false" ht="68.2" hidden="false" customHeight="false" outlineLevel="0" collapsed="false">
      <c r="A32" s="20" t="s">
        <v>133</v>
      </c>
      <c r="B32" s="31" t="s">
        <v>134</v>
      </c>
      <c r="C32" s="1" t="s">
        <v>135</v>
      </c>
      <c r="D32" s="28"/>
      <c r="E32" s="29" t="s">
        <v>136</v>
      </c>
      <c r="F32" s="29" t="s">
        <v>137</v>
      </c>
      <c r="G32" s="33" t="s">
        <v>138</v>
      </c>
    </row>
    <row r="33" customFormat="false" ht="12.8" hidden="false" customHeight="false" outlineLevel="0" collapsed="false">
      <c r="A33" s="20" t="s">
        <v>139</v>
      </c>
      <c r="B33" s="31"/>
      <c r="D33" s="28"/>
      <c r="E33" s="29"/>
      <c r="F33" s="29"/>
      <c r="G33" s="29"/>
    </row>
    <row r="34" customFormat="false" ht="12.8" hidden="false" customHeight="false" outlineLevel="0" collapsed="false">
      <c r="A34" s="20" t="s">
        <v>140</v>
      </c>
      <c r="B34" s="36" t="s">
        <v>141</v>
      </c>
      <c r="D34" s="28"/>
      <c r="E34" s="29"/>
      <c r="F34" s="29"/>
      <c r="G34" s="29"/>
    </row>
    <row r="35" customFormat="false" ht="34.6" hidden="false" customHeight="false" outlineLevel="0" collapsed="false">
      <c r="A35" s="20" t="s">
        <v>142</v>
      </c>
      <c r="B35" s="31" t="s">
        <v>143</v>
      </c>
      <c r="C35" s="1" t="s">
        <v>135</v>
      </c>
      <c r="D35" s="28"/>
      <c r="E35" s="29" t="s">
        <v>144</v>
      </c>
      <c r="F35" s="29" t="s">
        <v>145</v>
      </c>
      <c r="G35" s="29"/>
    </row>
    <row r="36" customFormat="false" ht="34.6" hidden="false" customHeight="false" outlineLevel="0" collapsed="false">
      <c r="A36" s="20" t="s">
        <v>146</v>
      </c>
      <c r="B36" s="31" t="s">
        <v>147</v>
      </c>
      <c r="C36" s="1" t="s">
        <v>114</v>
      </c>
      <c r="E36" s="29" t="s">
        <v>148</v>
      </c>
      <c r="F36" s="21" t="s">
        <v>149</v>
      </c>
      <c r="G36" s="29"/>
    </row>
    <row r="37" customFormat="false" ht="12.8" hidden="false" customHeight="false" outlineLevel="0" collapsed="false">
      <c r="A37" s="20" t="s">
        <v>150</v>
      </c>
    </row>
    <row r="38" customFormat="false" ht="12.8" hidden="false" customHeight="false" outlineLevel="0" collapsed="false">
      <c r="A38" s="20" t="s">
        <v>151</v>
      </c>
      <c r="B38" s="26" t="s">
        <v>152</v>
      </c>
      <c r="F38" s="21" t="s">
        <v>153</v>
      </c>
      <c r="G38" s="21" t="s">
        <v>154</v>
      </c>
    </row>
    <row r="39" customFormat="false" ht="34.6" hidden="false" customHeight="false" outlineLevel="0" collapsed="false">
      <c r="A39" s="20" t="s">
        <v>155</v>
      </c>
      <c r="B39" s="31" t="s">
        <v>156</v>
      </c>
      <c r="C39" s="1" t="s">
        <v>157</v>
      </c>
      <c r="F39" s="21" t="s">
        <v>158</v>
      </c>
      <c r="G39" s="21" t="s">
        <v>159</v>
      </c>
    </row>
    <row r="40" customFormat="false" ht="23.45" hidden="false" customHeight="false" outlineLevel="0" collapsed="false">
      <c r="A40" s="20" t="s">
        <v>160</v>
      </c>
      <c r="B40" s="31" t="s">
        <v>161</v>
      </c>
      <c r="C40" s="1" t="s">
        <v>114</v>
      </c>
      <c r="F40" s="21" t="s">
        <v>162</v>
      </c>
      <c r="G40" s="21" t="s">
        <v>159</v>
      </c>
    </row>
    <row r="41" customFormat="false" ht="34.6" hidden="false" customHeight="false" outlineLevel="0" collapsed="false">
      <c r="A41" s="20" t="s">
        <v>163</v>
      </c>
      <c r="B41" s="31" t="s">
        <v>164</v>
      </c>
      <c r="C41" s="1" t="s">
        <v>157</v>
      </c>
      <c r="F41" s="21" t="s">
        <v>165</v>
      </c>
      <c r="G41" s="21" t="s">
        <v>166</v>
      </c>
    </row>
    <row r="42" customFormat="false" ht="12.85" hidden="false" customHeight="false" outlineLevel="0" collapsed="false">
      <c r="A42" s="20" t="s">
        <v>167</v>
      </c>
      <c r="B42" s="31" t="s">
        <v>168</v>
      </c>
      <c r="C42" s="1" t="s">
        <v>169</v>
      </c>
      <c r="G42" s="21" t="s">
        <v>170</v>
      </c>
    </row>
    <row r="43" customFormat="false" ht="135.35" hidden="false" customHeight="false" outlineLevel="0" collapsed="false">
      <c r="A43" s="20" t="s">
        <v>171</v>
      </c>
      <c r="B43" s="31" t="s">
        <v>172</v>
      </c>
      <c r="C43" s="1" t="s">
        <v>114</v>
      </c>
      <c r="E43" s="29" t="s">
        <v>173</v>
      </c>
      <c r="F43" s="21" t="s">
        <v>174</v>
      </c>
    </row>
    <row r="44" customFormat="false" ht="113" hidden="false" customHeight="false" outlineLevel="0" collapsed="false">
      <c r="A44" s="20" t="s">
        <v>175</v>
      </c>
      <c r="B44" s="31" t="s">
        <v>176</v>
      </c>
      <c r="C44" s="1" t="s">
        <v>114</v>
      </c>
      <c r="E44" s="29" t="s">
        <v>177</v>
      </c>
      <c r="F44" s="21" t="s">
        <v>178</v>
      </c>
    </row>
    <row r="45" customFormat="false" ht="12.85" hidden="false" customHeight="false" outlineLevel="0" collapsed="false">
      <c r="A45" s="20" t="s">
        <v>179</v>
      </c>
      <c r="B45" s="31" t="s">
        <v>180</v>
      </c>
      <c r="C45" s="1" t="s">
        <v>46</v>
      </c>
    </row>
    <row r="46" customFormat="false" ht="23.45" hidden="false" customHeight="false" outlineLevel="0" collapsed="false">
      <c r="A46" s="20" t="s">
        <v>181</v>
      </c>
      <c r="B46" s="31" t="s">
        <v>182</v>
      </c>
      <c r="C46" s="1" t="s">
        <v>46</v>
      </c>
    </row>
    <row r="47" customFormat="false" ht="34.6" hidden="false" customHeight="false" outlineLevel="0" collapsed="false">
      <c r="A47" s="20" t="s">
        <v>183</v>
      </c>
      <c r="B47" s="31" t="s">
        <v>184</v>
      </c>
      <c r="C47" s="1" t="s">
        <v>114</v>
      </c>
      <c r="F47" s="21" t="s">
        <v>185</v>
      </c>
    </row>
    <row r="48" customFormat="false" ht="23.45" hidden="false" customHeight="false" outlineLevel="0" collapsed="false">
      <c r="A48" s="20" t="s">
        <v>186</v>
      </c>
      <c r="B48" s="31" t="s">
        <v>187</v>
      </c>
      <c r="C48" s="1" t="s">
        <v>114</v>
      </c>
      <c r="F48" s="21" t="s">
        <v>188</v>
      </c>
      <c r="H48" s="34" t="s">
        <v>189</v>
      </c>
    </row>
    <row r="49" customFormat="false" ht="45.8" hidden="false" customHeight="false" outlineLevel="0" collapsed="false">
      <c r="A49" s="20" t="s">
        <v>190</v>
      </c>
      <c r="B49" s="31" t="s">
        <v>191</v>
      </c>
      <c r="C49" s="1" t="s">
        <v>157</v>
      </c>
      <c r="F49" s="21" t="s">
        <v>192</v>
      </c>
    </row>
    <row r="50" customFormat="false" ht="34.6" hidden="false" customHeight="false" outlineLevel="0" collapsed="false">
      <c r="A50" s="20" t="s">
        <v>193</v>
      </c>
      <c r="B50" s="31" t="s">
        <v>194</v>
      </c>
      <c r="C50" s="1" t="s">
        <v>114</v>
      </c>
      <c r="F50" s="21" t="s">
        <v>195</v>
      </c>
      <c r="G50" s="37"/>
      <c r="H50" s="34" t="s">
        <v>189</v>
      </c>
    </row>
    <row r="51" customFormat="false" ht="12.85" hidden="false" customHeight="false" outlineLevel="0" collapsed="false">
      <c r="A51" s="20" t="s">
        <v>196</v>
      </c>
      <c r="B51" s="31" t="s">
        <v>197</v>
      </c>
      <c r="C51" s="1" t="s">
        <v>135</v>
      </c>
      <c r="G51" s="37"/>
    </row>
    <row r="52" customFormat="false" ht="57" hidden="false" customHeight="false" outlineLevel="0" collapsed="false">
      <c r="A52" s="20" t="s">
        <v>198</v>
      </c>
      <c r="B52" s="31" t="s">
        <v>199</v>
      </c>
      <c r="C52" s="1" t="s">
        <v>200</v>
      </c>
      <c r="E52" s="33" t="s">
        <v>201</v>
      </c>
    </row>
    <row r="53" customFormat="false" ht="12.85" hidden="false" customHeight="false" outlineLevel="0" collapsed="false">
      <c r="A53" s="20" t="s">
        <v>202</v>
      </c>
      <c r="B53" s="31" t="s">
        <v>203</v>
      </c>
      <c r="C53" s="1" t="s">
        <v>204</v>
      </c>
    </row>
    <row r="54" customFormat="false" ht="12.8" hidden="false" customHeight="false" outlineLevel="0" collapsed="false">
      <c r="A54" s="20" t="s">
        <v>205</v>
      </c>
    </row>
    <row r="55" customFormat="false" ht="12.85" hidden="false" customHeight="false" outlineLevel="0" collapsed="false">
      <c r="A55" s="20" t="s">
        <v>206</v>
      </c>
      <c r="B55" s="26" t="s">
        <v>207</v>
      </c>
      <c r="F55" s="21" t="s">
        <v>208</v>
      </c>
      <c r="G55" s="21" t="s">
        <v>154</v>
      </c>
    </row>
    <row r="56" customFormat="false" ht="113" hidden="false" customHeight="false" outlineLevel="0" collapsed="false">
      <c r="A56" s="20" t="s">
        <v>209</v>
      </c>
      <c r="B56" s="31" t="s">
        <v>210</v>
      </c>
      <c r="C56" s="1" t="s">
        <v>114</v>
      </c>
      <c r="E56" s="29" t="s">
        <v>211</v>
      </c>
      <c r="F56" s="21" t="s">
        <v>178</v>
      </c>
    </row>
    <row r="57" customFormat="false" ht="68.2" hidden="false" customHeight="false" outlineLevel="0" collapsed="false">
      <c r="A57" s="20" t="s">
        <v>212</v>
      </c>
      <c r="B57" s="31" t="s">
        <v>156</v>
      </c>
      <c r="C57" s="1" t="s">
        <v>157</v>
      </c>
      <c r="F57" s="21" t="s">
        <v>213</v>
      </c>
    </row>
    <row r="58" customFormat="false" ht="113" hidden="false" customHeight="false" outlineLevel="0" collapsed="false">
      <c r="A58" s="20" t="s">
        <v>214</v>
      </c>
      <c r="B58" s="31" t="s">
        <v>215</v>
      </c>
      <c r="C58" s="1" t="s">
        <v>114</v>
      </c>
      <c r="E58" s="33" t="s">
        <v>216</v>
      </c>
      <c r="F58" s="21" t="s">
        <v>178</v>
      </c>
    </row>
    <row r="59" customFormat="false" ht="34.6" hidden="false" customHeight="false" outlineLevel="0" collapsed="false">
      <c r="A59" s="20" t="s">
        <v>217</v>
      </c>
      <c r="B59" s="31" t="s">
        <v>218</v>
      </c>
      <c r="C59" s="1" t="s">
        <v>135</v>
      </c>
      <c r="F59" s="21" t="s">
        <v>219</v>
      </c>
      <c r="G59" s="21" t="s">
        <v>220</v>
      </c>
    </row>
    <row r="60" customFormat="false" ht="34.6" hidden="false" customHeight="false" outlineLevel="0" collapsed="false">
      <c r="A60" s="20" t="s">
        <v>221</v>
      </c>
      <c r="B60" s="31" t="s">
        <v>222</v>
      </c>
      <c r="C60" s="1" t="s">
        <v>114</v>
      </c>
      <c r="E60" s="21" t="s">
        <v>223</v>
      </c>
    </row>
    <row r="61" customFormat="false" ht="34.6" hidden="false" customHeight="false" outlineLevel="0" collapsed="false">
      <c r="A61" s="20" t="s">
        <v>224</v>
      </c>
      <c r="B61" s="31" t="s">
        <v>225</v>
      </c>
      <c r="C61" s="1" t="s">
        <v>114</v>
      </c>
      <c r="E61" s="29" t="s">
        <v>226</v>
      </c>
    </row>
    <row r="62" customFormat="false" ht="12.8" hidden="false" customHeight="false" outlineLevel="0" collapsed="false">
      <c r="A62" s="20" t="s">
        <v>227</v>
      </c>
      <c r="B62" s="31" t="s">
        <v>228</v>
      </c>
      <c r="C62" s="1" t="s">
        <v>46</v>
      </c>
    </row>
    <row r="63" customFormat="false" ht="34.6" hidden="false" customHeight="false" outlineLevel="0" collapsed="false">
      <c r="A63" s="20" t="s">
        <v>229</v>
      </c>
      <c r="B63" s="31" t="s">
        <v>230</v>
      </c>
      <c r="C63" s="1" t="s">
        <v>114</v>
      </c>
      <c r="F63" s="21" t="s">
        <v>185</v>
      </c>
    </row>
    <row r="64" customFormat="false" ht="23.45" hidden="false" customHeight="false" outlineLevel="0" collapsed="false">
      <c r="A64" s="20" t="s">
        <v>231</v>
      </c>
      <c r="B64" s="31" t="s">
        <v>187</v>
      </c>
      <c r="C64" s="1" t="s">
        <v>114</v>
      </c>
      <c r="F64" s="21" t="s">
        <v>188</v>
      </c>
      <c r="H64" s="34" t="s">
        <v>189</v>
      </c>
    </row>
    <row r="65" customFormat="false" ht="45.8" hidden="false" customHeight="false" outlineLevel="0" collapsed="false">
      <c r="A65" s="20" t="s">
        <v>232</v>
      </c>
      <c r="B65" s="31" t="s">
        <v>233</v>
      </c>
      <c r="C65" s="1" t="s">
        <v>46</v>
      </c>
      <c r="F65" s="21" t="s">
        <v>192</v>
      </c>
      <c r="G65" s="37"/>
    </row>
    <row r="66" customFormat="false" ht="34.6" hidden="false" customHeight="false" outlineLevel="0" collapsed="false">
      <c r="A66" s="20" t="s">
        <v>234</v>
      </c>
      <c r="B66" s="31" t="s">
        <v>235</v>
      </c>
      <c r="C66" s="1" t="s">
        <v>114</v>
      </c>
      <c r="F66" s="21" t="s">
        <v>236</v>
      </c>
      <c r="G66" s="37"/>
    </row>
    <row r="67" customFormat="false" ht="23.45" hidden="false" customHeight="false" outlineLevel="0" collapsed="false">
      <c r="A67" s="20" t="s">
        <v>237</v>
      </c>
      <c r="B67" s="31" t="s">
        <v>238</v>
      </c>
      <c r="C67" s="1" t="s">
        <v>239</v>
      </c>
    </row>
    <row r="68" customFormat="false" ht="57" hidden="false" customHeight="false" outlineLevel="0" collapsed="false">
      <c r="A68" s="20" t="s">
        <v>240</v>
      </c>
      <c r="B68" s="31" t="s">
        <v>241</v>
      </c>
      <c r="C68" s="1" t="s">
        <v>242</v>
      </c>
      <c r="E68" s="33" t="s">
        <v>201</v>
      </c>
    </row>
    <row r="69" customFormat="false" ht="57" hidden="false" customHeight="false" outlineLevel="0" collapsed="false">
      <c r="A69" s="20" t="s">
        <v>243</v>
      </c>
      <c r="B69" s="31" t="s">
        <v>203</v>
      </c>
      <c r="C69" s="1" t="s">
        <v>204</v>
      </c>
      <c r="F69" s="21" t="s">
        <v>244</v>
      </c>
    </row>
    <row r="70" customFormat="false" ht="23.85" hidden="false" customHeight="false" outlineLevel="0" collapsed="false">
      <c r="A70" s="20" t="s">
        <v>245</v>
      </c>
      <c r="B70" s="31" t="s">
        <v>246</v>
      </c>
      <c r="C70" s="1" t="s">
        <v>135</v>
      </c>
      <c r="F70" s="21" t="s">
        <v>247</v>
      </c>
    </row>
    <row r="71" customFormat="false" ht="12.8" hidden="false" customHeight="false" outlineLevel="0" collapsed="false">
      <c r="A71" s="20" t="s">
        <v>248</v>
      </c>
    </row>
    <row r="72" customFormat="false" ht="12.85" hidden="false" customHeight="false" outlineLevel="0" collapsed="false">
      <c r="A72" s="20" t="s">
        <v>249</v>
      </c>
      <c r="B72" s="26" t="s">
        <v>250</v>
      </c>
      <c r="F72" s="21" t="s">
        <v>251</v>
      </c>
    </row>
    <row r="73" customFormat="false" ht="34.6" hidden="false" customHeight="false" outlineLevel="0" collapsed="false">
      <c r="A73" s="20" t="s">
        <v>252</v>
      </c>
      <c r="B73" s="31" t="s">
        <v>253</v>
      </c>
      <c r="C73" s="1" t="s">
        <v>46</v>
      </c>
    </row>
    <row r="74" customFormat="false" ht="34.6" hidden="false" customHeight="false" outlineLevel="0" collapsed="false">
      <c r="A74" s="20" t="s">
        <v>254</v>
      </c>
      <c r="B74" s="38" t="s">
        <v>255</v>
      </c>
      <c r="C74" s="1" t="s">
        <v>114</v>
      </c>
      <c r="F74" s="21" t="s">
        <v>256</v>
      </c>
      <c r="G74" s="33" t="s">
        <v>257</v>
      </c>
    </row>
    <row r="75" customFormat="false" ht="34.6" hidden="false" customHeight="false" outlineLevel="0" collapsed="false">
      <c r="A75" s="20" t="s">
        <v>258</v>
      </c>
      <c r="B75" s="38" t="s">
        <v>259</v>
      </c>
      <c r="C75" s="1" t="s">
        <v>46</v>
      </c>
      <c r="F75" s="21" t="s">
        <v>260</v>
      </c>
      <c r="G75" s="33" t="s">
        <v>261</v>
      </c>
    </row>
    <row r="76" customFormat="false" ht="57" hidden="false" customHeight="false" outlineLevel="0" collapsed="false">
      <c r="A76" s="20" t="s">
        <v>262</v>
      </c>
      <c r="B76" s="31" t="s">
        <v>263</v>
      </c>
      <c r="C76" s="1" t="s">
        <v>93</v>
      </c>
      <c r="F76" s="21" t="s">
        <v>264</v>
      </c>
      <c r="H76" s="34" t="s">
        <v>265</v>
      </c>
    </row>
    <row r="77" customFormat="false" ht="113" hidden="false" customHeight="false" outlineLevel="0" collapsed="false">
      <c r="A77" s="20" t="s">
        <v>266</v>
      </c>
      <c r="B77" s="31" t="s">
        <v>267</v>
      </c>
      <c r="C77" s="1" t="s">
        <v>114</v>
      </c>
      <c r="E77" s="33" t="s">
        <v>268</v>
      </c>
      <c r="F77" s="21" t="s">
        <v>269</v>
      </c>
    </row>
    <row r="78" customFormat="false" ht="34.6" hidden="false" customHeight="false" outlineLevel="0" collapsed="false">
      <c r="A78" s="20" t="s">
        <v>270</v>
      </c>
      <c r="B78" s="31" t="s">
        <v>271</v>
      </c>
      <c r="C78" s="1" t="s">
        <v>135</v>
      </c>
      <c r="F78" s="29" t="s">
        <v>219</v>
      </c>
    </row>
    <row r="79" customFormat="false" ht="34.6" hidden="false" customHeight="false" outlineLevel="0" collapsed="false">
      <c r="A79" s="20" t="s">
        <v>272</v>
      </c>
      <c r="B79" s="31" t="s">
        <v>273</v>
      </c>
      <c r="C79" s="1" t="s">
        <v>114</v>
      </c>
      <c r="E79" s="21" t="s">
        <v>274</v>
      </c>
    </row>
    <row r="80" customFormat="false" ht="113" hidden="false" customHeight="false" outlineLevel="0" collapsed="false">
      <c r="A80" s="20" t="s">
        <v>275</v>
      </c>
      <c r="B80" s="31" t="s">
        <v>276</v>
      </c>
      <c r="C80" s="1" t="s">
        <v>114</v>
      </c>
      <c r="E80" s="33" t="s">
        <v>277</v>
      </c>
      <c r="F80" s="21" t="s">
        <v>269</v>
      </c>
    </row>
    <row r="81" customFormat="false" ht="34.6" hidden="false" customHeight="false" outlineLevel="0" collapsed="false">
      <c r="A81" s="20" t="s">
        <v>278</v>
      </c>
      <c r="B81" s="31" t="s">
        <v>279</v>
      </c>
      <c r="C81" s="1" t="s">
        <v>114</v>
      </c>
      <c r="E81" s="29" t="s">
        <v>280</v>
      </c>
    </row>
    <row r="82" customFormat="false" ht="23.45" hidden="false" customHeight="false" outlineLevel="0" collapsed="false">
      <c r="A82" s="20" t="s">
        <v>281</v>
      </c>
      <c r="B82" s="31" t="s">
        <v>282</v>
      </c>
      <c r="C82" s="1" t="s">
        <v>114</v>
      </c>
    </row>
    <row r="83" customFormat="false" ht="23.45" hidden="false" customHeight="false" outlineLevel="0" collapsed="false">
      <c r="A83" s="20" t="s">
        <v>283</v>
      </c>
      <c r="B83" s="31" t="s">
        <v>284</v>
      </c>
      <c r="C83" s="1" t="s">
        <v>285</v>
      </c>
    </row>
    <row r="84" customFormat="false" ht="23.45" hidden="false" customHeight="false" outlineLevel="0" collapsed="false">
      <c r="A84" s="20" t="s">
        <v>286</v>
      </c>
      <c r="B84" s="31" t="s">
        <v>287</v>
      </c>
      <c r="C84" s="1" t="s">
        <v>114</v>
      </c>
      <c r="F84" s="21" t="s">
        <v>288</v>
      </c>
    </row>
    <row r="85" customFormat="false" ht="34.6" hidden="false" customHeight="false" outlineLevel="0" collapsed="false">
      <c r="A85" s="20" t="s">
        <v>289</v>
      </c>
      <c r="B85" s="31" t="s">
        <v>194</v>
      </c>
      <c r="C85" s="1" t="s">
        <v>114</v>
      </c>
      <c r="F85" s="21" t="s">
        <v>195</v>
      </c>
      <c r="H85" s="34" t="s">
        <v>189</v>
      </c>
    </row>
    <row r="86" customFormat="false" ht="23.45" hidden="false" customHeight="false" outlineLevel="0" collapsed="false">
      <c r="A86" s="20" t="s">
        <v>290</v>
      </c>
      <c r="B86" s="31" t="s">
        <v>238</v>
      </c>
      <c r="C86" s="1" t="s">
        <v>239</v>
      </c>
    </row>
    <row r="87" customFormat="false" ht="57" hidden="false" customHeight="false" outlineLevel="0" collapsed="false">
      <c r="A87" s="20" t="s">
        <v>291</v>
      </c>
      <c r="B87" s="31" t="s">
        <v>241</v>
      </c>
      <c r="C87" s="1" t="s">
        <v>242</v>
      </c>
      <c r="E87" s="33" t="s">
        <v>201</v>
      </c>
    </row>
    <row r="88" customFormat="false" ht="12.85" hidden="false" customHeight="false" outlineLevel="0" collapsed="false">
      <c r="A88" s="20" t="s">
        <v>292</v>
      </c>
      <c r="B88" s="31" t="s">
        <v>203</v>
      </c>
      <c r="C88" s="1" t="s">
        <v>204</v>
      </c>
    </row>
    <row r="89" customFormat="false" ht="12.8" hidden="false" customHeight="false" outlineLevel="0" collapsed="false">
      <c r="A89" s="20" t="s">
        <v>293</v>
      </c>
      <c r="B89" s="39"/>
    </row>
    <row r="90" customFormat="false" ht="12.85" hidden="false" customHeight="false" outlineLevel="0" collapsed="false">
      <c r="A90" s="20" t="s">
        <v>294</v>
      </c>
      <c r="B90" s="26" t="s">
        <v>295</v>
      </c>
      <c r="F90" s="21" t="s">
        <v>296</v>
      </c>
    </row>
    <row r="91" customFormat="false" ht="113" hidden="false" customHeight="false" outlineLevel="0" collapsed="false">
      <c r="A91" s="20" t="s">
        <v>297</v>
      </c>
      <c r="B91" s="31" t="s">
        <v>298</v>
      </c>
      <c r="C91" s="1" t="s">
        <v>114</v>
      </c>
      <c r="E91" s="33" t="s">
        <v>299</v>
      </c>
      <c r="F91" s="21" t="s">
        <v>300</v>
      </c>
    </row>
    <row r="92" customFormat="false" ht="113" hidden="false" customHeight="false" outlineLevel="0" collapsed="false">
      <c r="A92" s="20" t="s">
        <v>301</v>
      </c>
      <c r="B92" s="31" t="s">
        <v>302</v>
      </c>
      <c r="C92" s="1" t="s">
        <v>114</v>
      </c>
      <c r="E92" s="33" t="s">
        <v>303</v>
      </c>
      <c r="F92" s="21" t="s">
        <v>300</v>
      </c>
    </row>
    <row r="93" customFormat="false" ht="12.85" hidden="false" customHeight="false" outlineLevel="0" collapsed="false">
      <c r="A93" s="20" t="s">
        <v>304</v>
      </c>
      <c r="B93" s="31" t="s">
        <v>305</v>
      </c>
      <c r="C93" s="1" t="s">
        <v>306</v>
      </c>
    </row>
    <row r="94" customFormat="false" ht="23.45" hidden="false" customHeight="false" outlineLevel="0" collapsed="false">
      <c r="A94" s="20" t="s">
        <v>307</v>
      </c>
      <c r="B94" s="31" t="s">
        <v>308</v>
      </c>
      <c r="C94" s="1" t="s">
        <v>114</v>
      </c>
    </row>
    <row r="95" customFormat="false" ht="23.45" hidden="false" customHeight="false" outlineLevel="0" collapsed="false">
      <c r="A95" s="20" t="s">
        <v>309</v>
      </c>
      <c r="B95" s="31" t="s">
        <v>310</v>
      </c>
      <c r="C95" s="1" t="s">
        <v>114</v>
      </c>
    </row>
    <row r="96" customFormat="false" ht="23.45" hidden="false" customHeight="false" outlineLevel="0" collapsed="false">
      <c r="A96" s="20" t="s">
        <v>311</v>
      </c>
      <c r="B96" s="31" t="s">
        <v>312</v>
      </c>
      <c r="C96" s="1" t="s">
        <v>285</v>
      </c>
    </row>
    <row r="97" customFormat="false" ht="23.45" hidden="false" customHeight="false" outlineLevel="0" collapsed="false">
      <c r="A97" s="20" t="s">
        <v>313</v>
      </c>
      <c r="B97" s="31" t="s">
        <v>287</v>
      </c>
      <c r="C97" s="1" t="s">
        <v>114</v>
      </c>
      <c r="F97" s="21" t="s">
        <v>288</v>
      </c>
    </row>
    <row r="98" customFormat="false" ht="34.6" hidden="false" customHeight="false" outlineLevel="0" collapsed="false">
      <c r="A98" s="20" t="s">
        <v>314</v>
      </c>
      <c r="B98" s="31" t="s">
        <v>315</v>
      </c>
      <c r="C98" s="1" t="s">
        <v>306</v>
      </c>
      <c r="F98" s="21" t="s">
        <v>316</v>
      </c>
    </row>
    <row r="99" customFormat="false" ht="23.45" hidden="false" customHeight="false" outlineLevel="0" collapsed="false">
      <c r="A99" s="20" t="s">
        <v>317</v>
      </c>
      <c r="B99" s="31" t="s">
        <v>238</v>
      </c>
      <c r="C99" s="1" t="s">
        <v>239</v>
      </c>
    </row>
    <row r="100" customFormat="false" ht="57" hidden="false" customHeight="false" outlineLevel="0" collapsed="false">
      <c r="A100" s="20" t="s">
        <v>318</v>
      </c>
      <c r="B100" s="31" t="s">
        <v>241</v>
      </c>
      <c r="C100" s="1" t="s">
        <v>242</v>
      </c>
      <c r="E100" s="33" t="s">
        <v>201</v>
      </c>
    </row>
    <row r="101" customFormat="false" ht="12.8" hidden="false" customHeight="false" outlineLevel="0" collapsed="false">
      <c r="A101" s="20" t="s">
        <v>319</v>
      </c>
      <c r="B101" s="31" t="s">
        <v>203</v>
      </c>
      <c r="C101" s="1" t="s">
        <v>204</v>
      </c>
    </row>
    <row r="102" customFormat="false" ht="24.4" hidden="false" customHeight="false" outlineLevel="0" collapsed="false">
      <c r="A102" s="20" t="s">
        <v>320</v>
      </c>
      <c r="B102" s="31" t="s">
        <v>321</v>
      </c>
      <c r="C102" s="1" t="s">
        <v>135</v>
      </c>
      <c r="F102" s="21" t="s">
        <v>247</v>
      </c>
    </row>
    <row r="103" customFormat="false" ht="12.8" hidden="false" customHeight="false" outlineLevel="0" collapsed="false">
      <c r="A103" s="20" t="s">
        <v>322</v>
      </c>
      <c r="B103" s="31"/>
    </row>
    <row r="104" customFormat="false" ht="12.8" hidden="false" customHeight="false" outlineLevel="0" collapsed="false">
      <c r="A104" s="20" t="s">
        <v>323</v>
      </c>
      <c r="B104" s="36" t="s">
        <v>324</v>
      </c>
    </row>
    <row r="105" customFormat="false" ht="12.8" hidden="false" customHeight="false" outlineLevel="0" collapsed="false">
      <c r="A105" s="20" t="s">
        <v>325</v>
      </c>
      <c r="B105" s="31" t="s">
        <v>326</v>
      </c>
      <c r="C105" s="1" t="s">
        <v>93</v>
      </c>
      <c r="F105" s="21" t="s">
        <v>327</v>
      </c>
      <c r="H105" s="34" t="s">
        <v>328</v>
      </c>
    </row>
    <row r="106" customFormat="false" ht="113" hidden="false" customHeight="false" outlineLevel="0" collapsed="false">
      <c r="A106" s="20" t="s">
        <v>329</v>
      </c>
      <c r="B106" s="31" t="s">
        <v>330</v>
      </c>
      <c r="E106" s="33" t="s">
        <v>331</v>
      </c>
      <c r="F106" s="21" t="s">
        <v>332</v>
      </c>
    </row>
    <row r="107" customFormat="false" ht="113" hidden="false" customHeight="false" outlineLevel="0" collapsed="false">
      <c r="A107" s="20" t="s">
        <v>333</v>
      </c>
      <c r="B107" s="31" t="s">
        <v>334</v>
      </c>
      <c r="E107" s="33" t="s">
        <v>335</v>
      </c>
      <c r="F107" s="21" t="s">
        <v>332</v>
      </c>
    </row>
    <row r="108" customFormat="false" ht="12.85" hidden="false" customHeight="false" outlineLevel="0" collapsed="false">
      <c r="A108" s="20" t="s">
        <v>336</v>
      </c>
      <c r="B108" s="31" t="s">
        <v>337</v>
      </c>
      <c r="C108" s="1" t="s">
        <v>46</v>
      </c>
    </row>
    <row r="109" customFormat="false" ht="12.85" hidden="false" customHeight="false" outlineLevel="0" collapsed="false">
      <c r="A109" s="20" t="s">
        <v>338</v>
      </c>
      <c r="B109" s="31" t="s">
        <v>339</v>
      </c>
      <c r="C109" s="1" t="s">
        <v>340</v>
      </c>
    </row>
    <row r="110" customFormat="false" ht="12.85" hidden="false" customHeight="false" outlineLevel="0" collapsed="false">
      <c r="A110" s="20" t="s">
        <v>341</v>
      </c>
      <c r="B110" s="31" t="s">
        <v>342</v>
      </c>
      <c r="C110" s="1" t="s">
        <v>343</v>
      </c>
    </row>
    <row r="111" customFormat="false" ht="34.6" hidden="false" customHeight="false" outlineLevel="0" collapsed="false">
      <c r="A111" s="20" t="s">
        <v>344</v>
      </c>
      <c r="B111" s="31" t="s">
        <v>345</v>
      </c>
      <c r="C111" s="1" t="s">
        <v>114</v>
      </c>
      <c r="F111" s="21" t="s">
        <v>346</v>
      </c>
    </row>
    <row r="112" customFormat="false" ht="12.8" hidden="false" customHeight="false" outlineLevel="0" collapsed="false">
      <c r="A112" s="20" t="s">
        <v>347</v>
      </c>
    </row>
    <row r="113" customFormat="false" ht="12.85" hidden="false" customHeight="false" outlineLevel="0" collapsed="false">
      <c r="A113" s="20" t="s">
        <v>348</v>
      </c>
      <c r="B113" s="26" t="s">
        <v>349</v>
      </c>
    </row>
    <row r="114" customFormat="false" ht="12.85" hidden="false" customHeight="false" outlineLevel="0" collapsed="false">
      <c r="A114" s="20" t="s">
        <v>350</v>
      </c>
      <c r="B114" s="31" t="s">
        <v>351</v>
      </c>
      <c r="C114" s="1" t="s">
        <v>285</v>
      </c>
    </row>
    <row r="115" customFormat="false" ht="23.45" hidden="false" customHeight="false" outlineLevel="0" collapsed="false">
      <c r="A115" s="20" t="s">
        <v>352</v>
      </c>
      <c r="B115" s="31" t="s">
        <v>353</v>
      </c>
      <c r="C115" s="1" t="s">
        <v>46</v>
      </c>
    </row>
    <row r="116" customFormat="false" ht="23.45" hidden="false" customHeight="false" outlineLevel="0" collapsed="false">
      <c r="A116" s="20" t="s">
        <v>354</v>
      </c>
      <c r="B116" s="31" t="s">
        <v>355</v>
      </c>
      <c r="C116" s="1" t="s">
        <v>356</v>
      </c>
    </row>
    <row r="117" customFormat="false" ht="12.85" hidden="false" customHeight="false" outlineLevel="0" collapsed="false">
      <c r="A117" s="20" t="s">
        <v>357</v>
      </c>
      <c r="B117" s="31" t="s">
        <v>358</v>
      </c>
      <c r="C117" s="1" t="s">
        <v>285</v>
      </c>
    </row>
    <row r="118" customFormat="false" ht="23.45" hidden="false" customHeight="false" outlineLevel="0" collapsed="false">
      <c r="A118" s="1" t="s">
        <v>359</v>
      </c>
      <c r="B118" s="40" t="s">
        <v>360</v>
      </c>
      <c r="C118" s="1" t="s">
        <v>46</v>
      </c>
    </row>
    <row r="120" customFormat="false" ht="12.8" hidden="false" customHeight="false" outlineLevel="0" collapsed="false">
      <c r="B120" s="1"/>
      <c r="D120" s="41"/>
      <c r="E120" s="42"/>
      <c r="F120" s="42"/>
    </row>
  </sheetData>
  <autoFilter ref="A1:G2"/>
  <conditionalFormatting sqref="D2:D1048576">
    <cfRule type="expression" priority="2" aboveAverage="0" equalAverage="0" bottom="0" percent="0" rank="0" text="" dxfId="1">
      <formula>D2&lt;&gt;""</formula>
    </cfRule>
  </conditionalFormatting>
  <hyperlinks>
    <hyperlink ref="H11" r:id="rId1" display="https://www.ieee802.org/devdocs.shtml"/>
    <hyperlink ref="H16" r:id="rId2" display="https://mentor.ieee.org/802.15/documents?is_dcn=180&amp;is_group=0mag&amp;is_options=5&amp;is_year=2023"/>
    <hyperlink ref="H19" r:id="rId3" display="https://mentor.ieee.org/802.15/documents?is_dcn=181&amp;is_group=0mag&amp;is_options=5&amp;is_year=2023"/>
    <hyperlink ref="H30" r:id="rId4" display="https://mentor.ieee.org/802.15/documents?is_dcn=493&amp;is_group=0mag&amp;is_options=5&amp;is_year=2024"/>
    <hyperlink ref="H48" r:id="rId5" display="https://mentor.ieee.org/802.15/documents?is_dcn=426&amp;is_group=0mag&amp;is_options=5&amp;is_year=2023"/>
    <hyperlink ref="H50" r:id="rId6" display="https://mentor.ieee.org/802.15/documents?is_dcn=426&amp;is_group=0mag&amp;is_options=5&amp;is_year=2023"/>
    <hyperlink ref="H64" r:id="rId7" display="https://mentor.ieee.org/802.15/documents?is_dcn=426&amp;is_group=0mag&amp;is_options=5&amp;is_year=2023"/>
    <hyperlink ref="H76" r:id="rId8" display="https://mentor.ieee.org/802.15/documents?is_dcn=574&amp;is_group=0mag&amp;is_options=5&amp;is_year=2023"/>
    <hyperlink ref="H85" r:id="rId9" display="https://mentor.ieee.org/802.15/documents?is_dcn=426&amp;is_group=0mag&amp;is_options=5&amp;is_year=2023"/>
    <hyperlink ref="H105" r:id="rId10" display="https://mentor.ieee.org/802.15/documents?is_dcn=624&amp;is_group=0mag&amp;is_options=5&amp;is_year=2021"/>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17" activeCellId="0" sqref="B17"/>
    </sheetView>
  </sheetViews>
  <sheetFormatPr defaultColWidth="11.53515625" defaultRowHeight="12.8" zeroHeight="false" outlineLevelRow="0" outlineLevelCol="0"/>
  <cols>
    <col collapsed="false" customWidth="true" hidden="false" outlineLevel="0" max="1" min="1" style="43" width="13.51"/>
    <col collapsed="false" customWidth="true" hidden="false" outlineLevel="0" max="2" min="2" style="42" width="51.78"/>
  </cols>
  <sheetData>
    <row r="1" customFormat="false" ht="26.45" hidden="false" customHeight="true" outlineLevel="0" collapsed="false">
      <c r="A1" s="44" t="s">
        <v>361</v>
      </c>
      <c r="B1" s="44" t="s">
        <v>362</v>
      </c>
    </row>
    <row r="2" customFormat="false" ht="12.85" hidden="false" customHeight="false" outlineLevel="0" collapsed="false">
      <c r="A2" s="45" t="s">
        <v>363</v>
      </c>
      <c r="B2" s="42" t="s">
        <v>364</v>
      </c>
    </row>
    <row r="3" customFormat="false" ht="12.85" hidden="false" customHeight="false" outlineLevel="0" collapsed="false">
      <c r="A3" s="45" t="s">
        <v>365</v>
      </c>
      <c r="B3" s="42" t="s">
        <v>366</v>
      </c>
    </row>
    <row r="4" customFormat="false" ht="12.85" hidden="false" customHeight="false" outlineLevel="0" collapsed="false">
      <c r="A4" s="45" t="s">
        <v>367</v>
      </c>
      <c r="B4" s="42" t="s">
        <v>368</v>
      </c>
    </row>
    <row r="5" customFormat="false" ht="12.85" hidden="false" customHeight="false" outlineLevel="0" collapsed="false">
      <c r="A5" s="45" t="s">
        <v>369</v>
      </c>
      <c r="B5" s="42" t="s">
        <v>370</v>
      </c>
    </row>
    <row r="6" customFormat="false" ht="12.85" hidden="false" customHeight="false" outlineLevel="0" collapsed="false">
      <c r="A6" s="45" t="s">
        <v>371</v>
      </c>
      <c r="B6" s="42" t="s">
        <v>372</v>
      </c>
    </row>
    <row r="7" customFormat="false" ht="12.8" hidden="false" customHeight="false" outlineLevel="0" collapsed="false">
      <c r="A7" s="45" t="s">
        <v>373</v>
      </c>
      <c r="B7" s="42" t="s">
        <v>374</v>
      </c>
    </row>
    <row r="8" customFormat="false" ht="35.95" hidden="false" customHeight="false" outlineLevel="0" collapsed="false">
      <c r="A8" s="45" t="s">
        <v>375</v>
      </c>
      <c r="B8" s="42" t="s">
        <v>376</v>
      </c>
    </row>
    <row r="9" customFormat="false" ht="12.8" hidden="false" customHeight="false" outlineLevel="0" collapsed="false">
      <c r="A9" s="45" t="s">
        <v>377</v>
      </c>
      <c r="B9" s="42" t="s">
        <v>378</v>
      </c>
    </row>
    <row r="10" customFormat="false" ht="12.85" hidden="false" customHeight="false" outlineLevel="0" collapsed="false">
      <c r="A10" s="45" t="s">
        <v>379</v>
      </c>
      <c r="B10" s="42" t="s">
        <v>380</v>
      </c>
    </row>
    <row r="11" customFormat="false" ht="12.85" hidden="false" customHeight="false" outlineLevel="0" collapsed="false">
      <c r="A11" s="45" t="s">
        <v>381</v>
      </c>
      <c r="B11" s="42" t="s">
        <v>382</v>
      </c>
    </row>
    <row r="12" customFormat="false" ht="35.95" hidden="false" customHeight="false" outlineLevel="0" collapsed="false">
      <c r="A12" s="45" t="s">
        <v>383</v>
      </c>
      <c r="B12" s="42" t="s">
        <v>384</v>
      </c>
    </row>
    <row r="13" customFormat="false" ht="12.85" hidden="false" customHeight="false" outlineLevel="0" collapsed="false">
      <c r="A13" s="45" t="s">
        <v>385</v>
      </c>
      <c r="B13" s="42" t="s">
        <v>386</v>
      </c>
    </row>
    <row r="14" customFormat="false" ht="24.4" hidden="false" customHeight="false" outlineLevel="0" collapsed="false">
      <c r="A14" s="45" t="s">
        <v>387</v>
      </c>
      <c r="B14" s="46" t="s">
        <v>388</v>
      </c>
    </row>
    <row r="15" customFormat="false" ht="12.8" hidden="false" customHeight="false" outlineLevel="0" collapsed="false">
      <c r="A15" s="45" t="s">
        <v>389</v>
      </c>
      <c r="B15" s="42" t="s">
        <v>390</v>
      </c>
    </row>
    <row r="16" customFormat="false" ht="12.8" hidden="false" customHeight="false" outlineLevel="0" collapsed="false">
      <c r="A16" s="45" t="s">
        <v>391</v>
      </c>
      <c r="B16" s="42" t="s">
        <v>392</v>
      </c>
    </row>
    <row r="17" customFormat="false" ht="59" hidden="false" customHeight="false" outlineLevel="0" collapsed="false">
      <c r="A17" s="45" t="s">
        <v>393</v>
      </c>
      <c r="B17" s="42" t="s">
        <v>394</v>
      </c>
    </row>
    <row r="18" customFormat="false" ht="12.85" hidden="false" customHeight="false" outlineLevel="0" collapsed="false">
      <c r="A18" s="45" t="s">
        <v>395</v>
      </c>
      <c r="B18" s="42" t="s">
        <v>396</v>
      </c>
    </row>
    <row r="19" customFormat="false" ht="12.85" hidden="false" customHeight="false" outlineLevel="0" collapsed="false">
      <c r="A19" s="45" t="s">
        <v>397</v>
      </c>
      <c r="B19" s="42" t="s">
        <v>398</v>
      </c>
    </row>
    <row r="20" customFormat="false" ht="12.85" hidden="false" customHeight="false" outlineLevel="0" collapsed="false">
      <c r="A20" s="45" t="s">
        <v>399</v>
      </c>
      <c r="B20" s="42" t="s">
        <v>400</v>
      </c>
    </row>
    <row r="21" customFormat="false" ht="12.85" hidden="false" customHeight="false" outlineLevel="0" collapsed="false">
      <c r="A21" s="45" t="s">
        <v>401</v>
      </c>
      <c r="B21" s="42" t="s">
        <v>402</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19" activeCellId="0" sqref="B19"/>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3" customFormat="true" ht="47.45" hidden="false" customHeight="false" outlineLevel="0" collapsed="false">
      <c r="B1" s="43" t="s">
        <v>403</v>
      </c>
      <c r="C1" s="43" t="s">
        <v>404</v>
      </c>
      <c r="D1" s="43" t="s">
        <v>405</v>
      </c>
      <c r="E1" s="43" t="s">
        <v>406</v>
      </c>
      <c r="F1" s="43" t="s">
        <v>407</v>
      </c>
      <c r="G1" s="43" t="s">
        <v>408</v>
      </c>
      <c r="H1" s="43" t="s">
        <v>409</v>
      </c>
      <c r="I1" s="43" t="s">
        <v>410</v>
      </c>
      <c r="J1" s="43" t="s">
        <v>411</v>
      </c>
      <c r="K1" s="43" t="s">
        <v>412</v>
      </c>
      <c r="L1" s="43" t="s">
        <v>413</v>
      </c>
    </row>
    <row r="2" customFormat="false" ht="12.8" hidden="false" customHeight="false" outlineLevel="0" collapsed="false">
      <c r="A2" s="45" t="s">
        <v>414</v>
      </c>
    </row>
    <row r="3" customFormat="false" ht="12.8" hidden="false" customHeight="false" outlineLevel="0" collapsed="false">
      <c r="A3" s="45" t="s">
        <v>415</v>
      </c>
    </row>
    <row r="4" customFormat="false" ht="12.8" hidden="false" customHeight="false" outlineLevel="0" collapsed="false">
      <c r="A4" s="45" t="s">
        <v>416</v>
      </c>
    </row>
    <row r="5" customFormat="false" ht="12.8" hidden="false" customHeight="false" outlineLevel="0" collapsed="false">
      <c r="A5" s="45" t="s">
        <v>417</v>
      </c>
    </row>
    <row r="6" customFormat="false" ht="12.8" hidden="false" customHeight="false" outlineLevel="0" collapsed="false">
      <c r="A6" s="45" t="s">
        <v>418</v>
      </c>
    </row>
    <row r="7" customFormat="false" ht="12.8" hidden="false" customHeight="false" outlineLevel="0" collapsed="false">
      <c r="A7" s="45" t="s">
        <v>419</v>
      </c>
      <c r="B7" s="47"/>
      <c r="C7" s="47" t="str">
        <f aca="false">IF(C2&gt;0,C3/C2,"")</f>
        <v/>
      </c>
      <c r="D7" s="47" t="str">
        <f aca="false">IF(D2&gt;0,D3/D2,"")</f>
        <v/>
      </c>
      <c r="E7" s="47" t="str">
        <f aca="false">IF(E2&gt;0,E3/E2,"")</f>
        <v/>
      </c>
      <c r="F7" s="47" t="str">
        <f aca="false">IF(F2&gt;0,F3/F2,"")</f>
        <v/>
      </c>
      <c r="G7" s="47" t="str">
        <f aca="false">IF(G2&gt;0,G3/G2,"")</f>
        <v/>
      </c>
      <c r="H7" s="47" t="str">
        <f aca="false">IF(H2&gt;0,H3/H2,"")</f>
        <v/>
      </c>
      <c r="I7" s="47" t="str">
        <f aca="false">IF(I2&gt;0,I3/I2,"")</f>
        <v/>
      </c>
      <c r="J7" s="47" t="str">
        <f aca="false">IF(J2&gt;0,J3/J2,"")</f>
        <v/>
      </c>
      <c r="K7" s="47" t="str">
        <f aca="false">IF(K2&gt;0,K3/K2,"")</f>
        <v/>
      </c>
      <c r="L7" s="47" t="str">
        <f aca="false">IF(L2&gt;0,L3/L2,"")</f>
        <v/>
      </c>
    </row>
    <row r="8" customFormat="false" ht="12.8" hidden="false" customHeight="false" outlineLevel="0" collapsed="false">
      <c r="A8" s="45" t="s">
        <v>420</v>
      </c>
      <c r="B8" s="47" t="str">
        <f aca="false">IF(B2&gt;0,B4/(B3-B5), "")</f>
        <v/>
      </c>
      <c r="C8" s="47" t="str">
        <f aca="false">IF(C2&gt;0,C4/(C3-C5), "")</f>
        <v/>
      </c>
      <c r="D8" s="47" t="str">
        <f aca="false">IF(D2&gt;0,D4/(D3-D5), "")</f>
        <v/>
      </c>
      <c r="E8" s="47" t="str">
        <f aca="false">IF(E2&gt;0,E4/(E3-E5), "")</f>
        <v/>
      </c>
      <c r="F8" s="47" t="str">
        <f aca="false">IF(F2&gt;0,F4/(F3-F5), "")</f>
        <v/>
      </c>
      <c r="G8" s="47" t="str">
        <f aca="false">IF(G2&gt;0,G4/(G3-G5), "")</f>
        <v/>
      </c>
      <c r="H8" s="47" t="str">
        <f aca="false">IF(H2&gt;0,H4/(H3-H5), "")</f>
        <v/>
      </c>
      <c r="I8" s="47" t="str">
        <f aca="false">IF(I2&gt;0,I4/(I3-I5), "")</f>
        <v/>
      </c>
      <c r="J8" s="47" t="str">
        <f aca="false">IF(J2&gt;0,J4/(J3-J5), "")</f>
        <v/>
      </c>
      <c r="K8" s="47" t="str">
        <f aca="false">IF(K2&gt;0,K4/(K3-K5), "")</f>
        <v/>
      </c>
      <c r="L8" s="47" t="str">
        <f aca="false">IF(L2&gt;0,L4/(L3-L5), "")</f>
        <v/>
      </c>
    </row>
    <row r="9" customFormat="false" ht="12.8" hidden="false" customHeight="false" outlineLevel="0" collapsed="false">
      <c r="A9" s="45" t="s">
        <v>421</v>
      </c>
      <c r="B9" s="47" t="str">
        <f aca="false">IF(B2&gt;0,B5/B3,"")</f>
        <v/>
      </c>
      <c r="C9" s="47" t="str">
        <f aca="false">IF(C2&gt;0,C5/C3,"")</f>
        <v/>
      </c>
      <c r="D9" s="47" t="str">
        <f aca="false">IF(D2&gt;0,D5/D3,"")</f>
        <v/>
      </c>
      <c r="E9" s="47" t="str">
        <f aca="false">IF(E2&gt;0,E5/E3,"")</f>
        <v/>
      </c>
      <c r="F9" s="47" t="str">
        <f aca="false">IF(F2&gt;0,F5/F3,"")</f>
        <v/>
      </c>
      <c r="G9" s="47" t="str">
        <f aca="false">IF(G2&gt;0,G5/G3,"")</f>
        <v/>
      </c>
      <c r="H9" s="47" t="str">
        <f aca="false">IF(H2&gt;0,H5/H3,"")</f>
        <v/>
      </c>
      <c r="I9" s="47" t="str">
        <f aca="false">IF(I2&gt;0,I5/I3,"")</f>
        <v/>
      </c>
      <c r="J9" s="47" t="str">
        <f aca="false">IF(J2&gt;0,J5/J3,"")</f>
        <v/>
      </c>
      <c r="K9" s="47" t="str">
        <f aca="false">IF(K2&gt;0,K5/K3,"")</f>
        <v/>
      </c>
      <c r="L9" s="47" t="str">
        <f aca="false">IF(L2&gt;0,L5/L3,"")</f>
        <v/>
      </c>
    </row>
    <row r="10" customFormat="false" ht="12.8" hidden="false" customHeight="false" outlineLevel="0" collapsed="false">
      <c r="A10" s="45" t="s">
        <v>422</v>
      </c>
    </row>
    <row r="11" customFormat="false" ht="12.8" hidden="false" customHeight="false" outlineLevel="0" collapsed="false">
      <c r="A11" s="45" t="s">
        <v>423</v>
      </c>
      <c r="B11" s="48" t="str">
        <f aca="false">IF(B2&gt;0,B10/B2,"")</f>
        <v/>
      </c>
      <c r="C11" s="48" t="str">
        <f aca="false">IF(C2&gt;0,C10/C2,"")</f>
        <v/>
      </c>
      <c r="D11" s="48" t="str">
        <f aca="false">IF(D2&gt;0,D10/D2,"")</f>
        <v/>
      </c>
      <c r="E11" s="48" t="str">
        <f aca="false">IF(E2&gt;0,E10/E2,"")</f>
        <v/>
      </c>
      <c r="F11" s="48" t="str">
        <f aca="false">IF(F2&gt;0,F10/F2,"")</f>
        <v/>
      </c>
      <c r="G11" s="48" t="str">
        <f aca="false">IF(G2&gt;0,G10/G2,"")</f>
        <v/>
      </c>
      <c r="H11" s="48" t="str">
        <f aca="false">IF(H2&gt;0,H10/H2,"")</f>
        <v/>
      </c>
      <c r="I11" s="48" t="str">
        <f aca="false">IF(I2&gt;0,I10/I2,"")</f>
        <v/>
      </c>
      <c r="J11" s="48" t="str">
        <f aca="false">IF(J2&gt;0,J10/J2,"")</f>
        <v/>
      </c>
      <c r="K11" s="48" t="str">
        <f aca="false">IF(K2&gt;0,K10/K2,"")</f>
        <v/>
      </c>
      <c r="L11" s="48" t="str">
        <f aca="false">IF(L2&gt;0,L10/L2,"")</f>
        <v/>
      </c>
    </row>
    <row r="12" customFormat="false" ht="12.8" hidden="false" customHeight="false" outlineLevel="0" collapsed="false">
      <c r="A12" s="45" t="s">
        <v>424</v>
      </c>
    </row>
    <row r="13" customFormat="false" ht="12.8" hidden="false" customHeight="false" outlineLevel="0" collapsed="false">
      <c r="A13" s="45" t="s">
        <v>425</v>
      </c>
    </row>
    <row r="14" customFormat="false" ht="12.8" hidden="false" customHeight="false" outlineLevel="0" collapsed="false">
      <c r="A14" s="45" t="s">
        <v>426</v>
      </c>
    </row>
    <row r="15" customFormat="false" ht="12.8" hidden="false" customHeight="false" outlineLevel="0" collapsed="false">
      <c r="A15" s="45" t="s">
        <v>427</v>
      </c>
    </row>
    <row r="16" customFormat="false" ht="12.8" hidden="false" customHeight="false" outlineLevel="0" collapsed="false">
      <c r="A16" s="45" t="s">
        <v>428</v>
      </c>
    </row>
    <row r="17" customFormat="false" ht="12.8" hidden="false" customHeight="false" outlineLevel="0" collapsed="false">
      <c r="A17" s="45" t="s">
        <v>429</v>
      </c>
    </row>
    <row r="18" customFormat="false" ht="12.8" hidden="false" customHeight="false" outlineLevel="0" collapsed="false">
      <c r="A18" s="49" t="s">
        <v>430</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2" activeCellId="0" sqref="A1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3" customFormat="true" ht="47.45" hidden="false" customHeight="false" outlineLevel="0" collapsed="false">
      <c r="B1" s="43" t="s">
        <v>431</v>
      </c>
      <c r="C1" s="43" t="s">
        <v>432</v>
      </c>
      <c r="D1" s="43" t="s">
        <v>433</v>
      </c>
      <c r="E1" s="43" t="s">
        <v>434</v>
      </c>
      <c r="F1" s="43" t="s">
        <v>435</v>
      </c>
      <c r="G1" s="43" t="s">
        <v>436</v>
      </c>
    </row>
    <row r="2" customFormat="false" ht="12.8" hidden="false" customHeight="false" outlineLevel="0" collapsed="false">
      <c r="A2" s="45" t="s">
        <v>424</v>
      </c>
      <c r="C2" s="50"/>
    </row>
    <row r="3" customFormat="false" ht="12.8" hidden="false" customHeight="false" outlineLevel="0" collapsed="false">
      <c r="A3" s="45" t="s">
        <v>425</v>
      </c>
      <c r="B3" s="50"/>
      <c r="C3" s="50"/>
    </row>
    <row r="4" customFormat="false" ht="12.8" hidden="false" customHeight="false" outlineLevel="0" collapsed="false">
      <c r="A4" s="45" t="s">
        <v>437</v>
      </c>
      <c r="B4" s="50"/>
      <c r="C4" s="50"/>
    </row>
    <row r="5" customFormat="false" ht="12.8" hidden="false" customHeight="false" outlineLevel="0" collapsed="false">
      <c r="A5" s="45" t="s">
        <v>438</v>
      </c>
      <c r="B5" s="50"/>
      <c r="C5" s="50"/>
    </row>
    <row r="6" customFormat="false" ht="12.8" hidden="false" customHeight="false" outlineLevel="0" collapsed="false">
      <c r="A6" s="45" t="s">
        <v>439</v>
      </c>
      <c r="B6" s="50"/>
      <c r="C6" s="50"/>
    </row>
    <row r="7" customFormat="false" ht="12.8" hidden="false" customHeight="false" outlineLevel="0" collapsed="false">
      <c r="A7" s="45" t="s">
        <v>440</v>
      </c>
      <c r="B7" s="50"/>
      <c r="C7" s="50"/>
    </row>
    <row r="8" customFormat="false" ht="12.8" hidden="false" customHeight="false" outlineLevel="0" collapsed="false">
      <c r="A8" s="45" t="s">
        <v>441</v>
      </c>
      <c r="B8" s="50"/>
      <c r="C8" s="50"/>
    </row>
    <row r="9" customFormat="false" ht="12.8" hidden="false" customHeight="false" outlineLevel="0" collapsed="false">
      <c r="A9" s="45" t="s">
        <v>442</v>
      </c>
      <c r="B9" s="50"/>
      <c r="C9" s="50"/>
    </row>
    <row r="10" customFormat="false" ht="12.8" hidden="false" customHeight="false" outlineLevel="0" collapsed="false">
      <c r="A10" s="45" t="s">
        <v>443</v>
      </c>
      <c r="B10" s="50"/>
      <c r="C10" s="50"/>
    </row>
    <row r="11" customFormat="false" ht="12.8" hidden="false" customHeight="false" outlineLevel="0" collapsed="false">
      <c r="A11" s="45" t="s">
        <v>444</v>
      </c>
      <c r="B11" s="50"/>
      <c r="C11" s="50"/>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729</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2025-05-13T11:35:26Z</dcterms:modified>
  <cp:revision>76</cp:revision>
  <dc:subject/>
  <dc:title/>
</cp:coreProperties>
</file>

<file path=docProps/custom.xml><?xml version="1.0" encoding="utf-8"?>
<Properties xmlns="http://schemas.openxmlformats.org/officeDocument/2006/custom-properties" xmlns:vt="http://schemas.openxmlformats.org/officeDocument/2006/docPropsVTypes"/>
</file>