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8\"/>
    </mc:Choice>
  </mc:AlternateContent>
  <bookViews>
    <workbookView xWindow="0" yWindow="0" windowWidth="13560" windowHeight="9060" activeTab="1"/>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Comments'!$A$1:$Y$1</definedName>
    <definedName name="_xlnm._FilterDatabase" localSheetId="1" hidden="1">'SA-Ballot Comments'!$A$1:$Y$1</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D3" i="5" l="1"/>
  <c r="L3" i="5" l="1"/>
  <c r="N3" i="5" l="1"/>
  <c r="N4" i="5"/>
  <c r="N5" i="5"/>
  <c r="O5" i="5"/>
  <c r="O4" i="5"/>
  <c r="O3" i="5"/>
  <c r="P3" i="5"/>
  <c r="P4" i="5"/>
  <c r="P5" i="5"/>
  <c r="L5" i="5"/>
  <c r="L4" i="5"/>
  <c r="M5" i="5"/>
  <c r="M4" i="5"/>
  <c r="M3" i="5"/>
  <c r="Q5" i="5" l="1"/>
  <c r="E5" i="5"/>
  <c r="E4" i="5"/>
  <c r="E3" i="5"/>
  <c r="E6" i="5" l="1"/>
  <c r="B3" i="5"/>
  <c r="C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<sst xmlns="http://schemas.openxmlformats.org/spreadsheetml/2006/main" count="2709" uniqueCount="677">
  <si>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</si>
  <si>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</si>
  <si>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</si>
  <si>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</si>
  <si>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</si>
  <si>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</si>
  <si>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</si>
  <si>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</si>
  <si>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</si>
  <si>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</si>
  <si>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</si>
  <si>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</si>
  <si>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</si>
  <si>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</si>
  <si>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</si>
  <si>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</si>
  <si>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</si>
  <si>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</si>
  <si>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</si>
  <si>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</si>
  <si>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</si>
  <si>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</si>
  <si>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</si>
  <si>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</si>
  <si>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</si>
  <si>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</si>
  <si>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</si>
  <si>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</si>
  <si>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</si>
  <si>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</si>
  <si>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</si>
  <si>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</si>
  <si>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</si>
  <si>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</si>
  <si>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</si>
  <si>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</si>
  <si>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</si>
  <si>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</si>
  <si>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</si>
  <si>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</si>
  <si>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</si>
  <si>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</si>
  <si>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</si>
  <si>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</si>
  <si>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</si>
  <si>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</si>
  <si>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</si>
  <si>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</si>
  <si>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</si>
  <si>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</si>
  <si>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</si>
  <si>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</si>
  <si>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</si>
  <si>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</si>
  <si>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</si>
  <si>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</si>
  <si>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</si>
  <si>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</si>
  <si>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</si>
  <si>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</si>
  <si>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Draft resolution:
Remove PIB attribute macMaxReassemblyTimeout, 
…</t>
  </si>
  <si>
    <t>10 ppm oscillators are expensive, the PM-PHY needs a method to correct for the timing drift.</t>
  </si>
  <si>
    <t xml:space="preserve">Comment </t>
  </si>
  <si>
    <t>Bober, Lennert</t>
  </si>
  <si>
    <t/>
  </si>
  <si>
    <t>Ballot</t>
  </si>
  <si>
    <t>Approve</t>
  </si>
  <si>
    <t>85</t>
  </si>
  <si>
    <t>23</t>
  </si>
  <si>
    <t xml:space="preserve"> </t>
  </si>
  <si>
    <t>No</t>
  </si>
  <si>
    <t>58</t>
  </si>
  <si>
    <t>7.2.2</t>
  </si>
  <si>
    <t>3</t>
  </si>
  <si>
    <t>48</t>
  </si>
  <si>
    <t>14</t>
  </si>
  <si>
    <t>49</t>
  </si>
  <si>
    <t>11</t>
  </si>
  <si>
    <t>29</t>
  </si>
  <si>
    <t>19</t>
  </si>
  <si>
    <t>Kivinen, Tero</t>
  </si>
  <si>
    <t>Disapprove</t>
  </si>
  <si>
    <t>2</t>
  </si>
  <si>
    <t>20</t>
  </si>
  <si>
    <t>13</t>
  </si>
  <si>
    <t>21</t>
  </si>
  <si>
    <t>30</t>
  </si>
  <si>
    <t>5.6.4</t>
  </si>
  <si>
    <t>9</t>
  </si>
  <si>
    <t>10</t>
  </si>
  <si>
    <t>6.2.2</t>
  </si>
  <si>
    <t>27</t>
  </si>
  <si>
    <t>34</t>
  </si>
  <si>
    <t>26</t>
  </si>
  <si>
    <t>35</t>
  </si>
  <si>
    <t>6.3.3</t>
  </si>
  <si>
    <t>12</t>
  </si>
  <si>
    <t>6.3.4.1</t>
  </si>
  <si>
    <t>33</t>
  </si>
  <si>
    <t>36</t>
  </si>
  <si>
    <t>37</t>
  </si>
  <si>
    <t>6.3.4.2</t>
  </si>
  <si>
    <t>38</t>
  </si>
  <si>
    <t>6.3.6</t>
  </si>
  <si>
    <t>39</t>
  </si>
  <si>
    <t>1</t>
  </si>
  <si>
    <t>25</t>
  </si>
  <si>
    <t>46</t>
  </si>
  <si>
    <t>5</t>
  </si>
  <si>
    <t>15</t>
  </si>
  <si>
    <t>24</t>
  </si>
  <si>
    <t>54</t>
  </si>
  <si>
    <t>17</t>
  </si>
  <si>
    <t>55</t>
  </si>
  <si>
    <t>8</t>
  </si>
  <si>
    <t>Yes</t>
  </si>
  <si>
    <t>18</t>
  </si>
  <si>
    <t>Fix the reference.</t>
  </si>
  <si>
    <t>61</t>
  </si>
  <si>
    <t>70</t>
  </si>
  <si>
    <t>16</t>
  </si>
  <si>
    <t>73</t>
  </si>
  <si>
    <t>74</t>
  </si>
  <si>
    <t>75</t>
  </si>
  <si>
    <t>6</t>
  </si>
  <si>
    <t>78</t>
  </si>
  <si>
    <t>8.3.9.2</t>
  </si>
  <si>
    <t>D.3</t>
  </si>
  <si>
    <t>4</t>
  </si>
  <si>
    <t>Lim, Sang-Kyu</t>
  </si>
  <si>
    <t>6.9.2</t>
  </si>
  <si>
    <t>72</t>
  </si>
  <si>
    <t>76</t>
  </si>
  <si>
    <t>98</t>
  </si>
  <si>
    <t>10.1.3</t>
  </si>
  <si>
    <t>10.2.5</t>
  </si>
  <si>
    <t>101</t>
  </si>
  <si>
    <t>11.2.6</t>
  </si>
  <si>
    <t>45</t>
  </si>
  <si>
    <t>7.2.1</t>
  </si>
  <si>
    <t>6.2.4</t>
  </si>
  <si>
    <t>5.6.6</t>
  </si>
  <si>
    <t>8.3.6.3</t>
  </si>
  <si>
    <t>(Resolution)</t>
  </si>
  <si>
    <t>Introduce "Mid-ambles" in PM-PHY</t>
  </si>
  <si>
    <t>11.2.5</t>
  </si>
  <si>
    <t>There is no specification about how far in the future GTS allocations need to be.</t>
  </si>
  <si>
    <t>15-22-0442-00-0013</t>
  </si>
  <si>
    <t>22 August 2022</t>
  </si>
  <si>
    <t>TG13 SA-Recirculation 3 Comments</t>
  </si>
  <si>
    <t>20-Aug-2022 00:54:00 UTC-12</t>
  </si>
  <si>
    <t>R3-153</t>
  </si>
  <si>
    <t>Producer - Software</t>
  </si>
  <si>
    <t>Fraunhofer Heinrich Hertz Institute,Self</t>
  </si>
  <si>
    <t>5.2</t>
  </si>
  <si>
    <t>28</t>
  </si>
  <si>
    <t>Also mention the OWPAN name here.</t>
  </si>
  <si>
    <t>Add sentence like "Additionally, each OWPAN has an OWPAN name."</t>
  </si>
  <si>
    <t>20-Aug-2022 00:50:48 UTC-12</t>
  </si>
  <si>
    <t>R3-152</t>
  </si>
  <si>
    <t>"More RANDOPs in Superframe?" should be "More RANDOPs in RTS?"</t>
  </si>
  <si>
    <t>20-Aug-2022 00:30:11 UTC-12</t>
  </si>
  <si>
    <t>R3-151</t>
  </si>
  <si>
    <t>66</t>
  </si>
  <si>
    <t>7</t>
  </si>
  <si>
    <t>The Management Procedure Container should only contain management elements.</t>
  </si>
  <si>
    <t>Remove "The value shall be a valid 7 element ID as listed in Table 2." or replace with accurate description.</t>
  </si>
  <si>
    <t>20-Aug-2022 00:27:04 UTC-12</t>
  </si>
  <si>
    <t>R3-150</t>
  </si>
  <si>
    <t>115</t>
  </si>
  <si>
    <t>11.2.3</t>
  </si>
  <si>
    <t>Should  0 and N-4 be used as well? It seems that is done in G.hn ("The values of kI shall be selected from the set 1, 2, 4 or 8. The preamble subcarriers of
section I shall be one in every kI subcarriers with respect to the subcarriers used for the payload OFDM symbol starting from subcarrier zero.")</t>
  </si>
  <si>
    <t>19-Aug-2022 16:19:13 UTC-12</t>
  </si>
  <si>
    <t>R3-149</t>
  </si>
  <si>
    <t>Research</t>
  </si>
  <si>
    <t>Electronics and Telecommunications Research Institute (ETRI)</t>
  </si>
  <si>
    <t>106</t>
  </si>
  <si>
    <t>Figure 78</t>
  </si>
  <si>
    <t>Change "Reserved" to "reserved" for editorial consistency.</t>
  </si>
  <si>
    <t>R3-148</t>
  </si>
  <si>
    <t>99</t>
  </si>
  <si>
    <t>8.4</t>
  </si>
  <si>
    <t>Table 34</t>
  </si>
  <si>
    <t>Change the style of "us" for editorial consistency.</t>
  </si>
  <si>
    <t>R3-147</t>
  </si>
  <si>
    <t>94</t>
  </si>
  <si>
    <t>Table 27</t>
  </si>
  <si>
    <t>The sentence, "PIB attributes that are listed in 9.2.3 and the PHY clauses." is only for PHY PIB attributes. So, change the sentence to "PIB attributes that are listed in 8.4, 9.2.3 and the PHY clauses.</t>
  </si>
  <si>
    <t>R3-146</t>
  </si>
  <si>
    <t>8.3.6.2</t>
  </si>
  <si>
    <t>Table 26</t>
  </si>
  <si>
    <t>R3-145</t>
  </si>
  <si>
    <t>93</t>
  </si>
  <si>
    <t>8.3.5.3</t>
  </si>
  <si>
    <t>Table 25</t>
  </si>
  <si>
    <t>R3-144</t>
  </si>
  <si>
    <t>92</t>
  </si>
  <si>
    <t>8.3.5.2</t>
  </si>
  <si>
    <t>Table 24</t>
  </si>
  <si>
    <t>R3-143</t>
  </si>
  <si>
    <t>7.2.39</t>
  </si>
  <si>
    <t>"DENIED" and "SUCCESS" in Table 12</t>
  </si>
  <si>
    <t>"Denied" and "Success" are shown in Table 3 on page 71. So, it's better to keep the consistency.</t>
  </si>
  <si>
    <t>R3-142</t>
  </si>
  <si>
    <t>84</t>
  </si>
  <si>
    <t>7.2.37</t>
  </si>
  <si>
    <t>"DENIED" and "SUCCESS" in Table 11</t>
  </si>
  <si>
    <t>R3-141</t>
  </si>
  <si>
    <t>7.2.28</t>
  </si>
  <si>
    <t>"Destination Address 1" and "Source Address 1" in Figure 63</t>
  </si>
  <si>
    <t>Change "Destination Address 1" and "Source Address 1" to "Destination Address" and "Source Address", respectively because this case is single address.</t>
  </si>
  <si>
    <t>R3-140</t>
  </si>
  <si>
    <t>7.2.22</t>
  </si>
  <si>
    <t>"Reserved" in Figure 55</t>
  </si>
  <si>
    <t>R3-139</t>
  </si>
  <si>
    <t>7.2.20</t>
  </si>
  <si>
    <t>"Reserved" in Table 5</t>
  </si>
  <si>
    <t>R3-138</t>
  </si>
  <si>
    <t>Page number</t>
  </si>
  <si>
    <t>The page numbers expressed in Roman numerals are not shown in the published IEEE 802 Standards. So, the page numbers from II to VIII to should be changed to "2 to 8".</t>
  </si>
  <si>
    <t>16-Aug-2022 15:36:16 UTC-12</t>
  </si>
  <si>
    <t>R3-137</t>
  </si>
  <si>
    <t>General Interest</t>
  </si>
  <si>
    <t>Self Employed</t>
  </si>
  <si>
    <t>148</t>
  </si>
  <si>
    <t>MF-EL35 - MF-EL38 requirements are wrong.</t>
  </si>
  <si>
    <t>Fix requirements. TX is mandatory for coordinators if relaying is supported for requests, etc.</t>
  </si>
  <si>
    <t>16-Aug-2022 15:36:15 UTC-12</t>
  </si>
  <si>
    <t>R3-136</t>
  </si>
  <si>
    <t>MF-EL33 BAT Requst element should not depend on MR-BECA2.3 Assign time slices to members or Support scheduled channel access as member.</t>
  </si>
  <si>
    <t>Fix the requirements.</t>
  </si>
  <si>
    <t>R3-135</t>
  </si>
  <si>
    <t>MF-EL32 MCS Request element should not depend on MR-BECA2.1  Synchronize members.</t>
  </si>
  <si>
    <t>R3-134</t>
  </si>
  <si>
    <t>147</t>
  </si>
  <si>
    <t>MF-EL10 Random Access Response element, MF-EL11 Poll element, MF-EL12 Poll reponse element and MF-EL13 Random access response element are missing.</t>
  </si>
  <si>
    <t>Add missing polling mode elements. Note, that if Random access response element is moved to logical place, that affects the ordering and references here too.</t>
  </si>
  <si>
    <t>R3-133</t>
  </si>
  <si>
    <t>MF-EL25 Explicit MIMO Feedback element should not depend on MR-AT2 Request use of an MCS from a device.</t>
  </si>
  <si>
    <t>R3-132</t>
  </si>
  <si>
    <t>I do not think MF-EL24 Interference Notification element is M for RX and TX.</t>
  </si>
  <si>
    <t>R3-131</t>
  </si>
  <si>
    <t>MF-EL21 HB-PHY MCS element should not depend on MR-BECA2.3 Assign time slices to members or Support scheduled channel access as member.</t>
  </si>
  <si>
    <t>R3-130</t>
  </si>
  <si>
    <t>MF-EL20 PM-PHY MCS element should not depend on MR-BECA2.3 Assign time slices to members or Support scheduled channel access as member.</t>
  </si>
  <si>
    <t>R3-129</t>
  </si>
  <si>
    <t>MF-EL9 is missing TX and RX Status.</t>
  </si>
  <si>
    <t>Add O in both.</t>
  </si>
  <si>
    <t>R3-128</t>
  </si>
  <si>
    <t>The MF-EL8 GTS Descriptor element should not depend on the MR-OM2.5 Notify the coordinator about observed interference.</t>
  </si>
  <si>
    <t>R3-127</t>
  </si>
  <si>
    <t>The MF-EL5, 6, 7, 8, and 9 are all also depending whether device support scheduled channel access.</t>
  </si>
  <si>
    <t>Add new PICS for that and make them to be depending on that.</t>
  </si>
  <si>
    <t>R3-126</t>
  </si>
  <si>
    <t>145</t>
  </si>
  <si>
    <t>The Table D.3 Item column is too narrow to allow full name of some items to fit on one line.</t>
  </si>
  <si>
    <t>Widen the Item column.</t>
  </si>
  <si>
    <t>R3-125</t>
  </si>
  <si>
    <t>We should have Scheduled Channel access and Polled Channel access.</t>
  </si>
  <si>
    <t>Add MR-POLL* for Polled Channel access PICS entries. Rename MR-BECA* to MR-SCHED*. Create new group specifying that one of the channel access methods needs to be supported.</t>
  </si>
  <si>
    <t>R3-124</t>
  </si>
  <si>
    <t>MR-BECA1 Respect MIFS is mandatory for all devices, not only for beacon enabled.</t>
  </si>
  <si>
    <t>Change name of Item to something else.</t>
  </si>
  <si>
    <t>R3-123</t>
  </si>
  <si>
    <t>The table D.3 has extra "(" at the end of table name.</t>
  </si>
  <si>
    <t>Remove "("</t>
  </si>
  <si>
    <t>R3-122</t>
  </si>
  <si>
    <t>MLME-START is mandatory for DT-COO, and optional for DT-MEM.</t>
  </si>
  <si>
    <t>Change MLME-START (and MLME-STOP) Status to DT-MEM:O, DT-COO:M</t>
  </si>
  <si>
    <t>R3-121</t>
  </si>
  <si>
    <t>MLME-SCAN is mandatory for DT-MEM, and optional for DT-COO.</t>
  </si>
  <si>
    <t>Change MLME-SCAN Status to DT-COO:O, DT-MEM:M</t>
  </si>
  <si>
    <t>R3-120</t>
  </si>
  <si>
    <t>MLME-ASSOCIATE, MLME-DISASSOCIATE, MLME-GET, MLME-SET are all mandatory.</t>
  </si>
  <si>
    <t>Change them M.</t>
  </si>
  <si>
    <t>R3-119</t>
  </si>
  <si>
    <t>DT-COO, DT-MEM, MR-DA2, MR-DA3 are missing.</t>
  </si>
  <si>
    <t>Add missing items.</t>
  </si>
  <si>
    <t>R3-118</t>
  </si>
  <si>
    <t>MD-SAP.indication should be MD-DATA.indication.</t>
  </si>
  <si>
    <t>Change "MD-SAP.indication" with "MD-DATA.indication".</t>
  </si>
  <si>
    <t>R3-117</t>
  </si>
  <si>
    <t>MD-SAP.request should be MD-DATA.request.</t>
  </si>
  <si>
    <t>Change "MD-SAP.request" with "MD-DATA.request".</t>
  </si>
  <si>
    <t>R3-116</t>
  </si>
  <si>
    <t>144</t>
  </si>
  <si>
    <t>Invalid use of word "must", 2 times.</t>
  </si>
  <si>
    <t>Rewrite to use some other word than must.</t>
  </si>
  <si>
    <t>16-Aug-2022 15:34:59 UTC-12</t>
  </si>
  <si>
    <t>R3-115</t>
  </si>
  <si>
    <t>134</t>
  </si>
  <si>
    <t>11.3.3</t>
  </si>
  <si>
    <t>Replace dot in formula with multiplication symbol x.</t>
  </si>
  <si>
    <t>Change formula to "m x Fsc".</t>
  </si>
  <si>
    <t>R3-114</t>
  </si>
  <si>
    <t>Change formula to "i x n".</t>
  </si>
  <si>
    <t>R3-113</t>
  </si>
  <si>
    <t>Is this really a should? Can the phase of the up-shift be initialized with some other value and still result interoperable implementation.</t>
  </si>
  <si>
    <t>Change to shall.</t>
  </si>
  <si>
    <t>R3-112</t>
  </si>
  <si>
    <t>128</t>
  </si>
  <si>
    <t>11.3.2.3</t>
  </si>
  <si>
    <t>Change formula to "8192 x (k-1)".</t>
  </si>
  <si>
    <t>R3-111</t>
  </si>
  <si>
    <t>This is not first use of BAT, do not expand here.</t>
  </si>
  <si>
    <t>Remove expansion of BAT.</t>
  </si>
  <si>
    <t>R3-110</t>
  </si>
  <si>
    <t>123</t>
  </si>
  <si>
    <t>11.3.1.3.2</t>
  </si>
  <si>
    <t>The table 48 is not really a table, it is figure, but it should be table.</t>
  </si>
  <si>
    <t>Convert Table 48 to real table, where we have different rows for each of the FEC Concatenation Factors, i.e. 0b000 on first row, 0b001 on second etc, and then comuns for H and z.</t>
  </si>
  <si>
    <t>R3-109</t>
  </si>
  <si>
    <t>121</t>
  </si>
  <si>
    <t>The table 47 is not really a table, it is figure, but it should be table.</t>
  </si>
  <si>
    <t>Convert Table 47 to real table, where we have different rows for each of the REPs, i.e. 0b000 on first row, 0b001 on second etc.</t>
  </si>
  <si>
    <t>R3-108</t>
  </si>
  <si>
    <t>119</t>
  </si>
  <si>
    <t>Change formula to "Nps x &lt;delta&gt;".</t>
  </si>
  <si>
    <t>R3-107</t>
  </si>
  <si>
    <t>117</t>
  </si>
  <si>
    <t>Convert this list to table.</t>
  </si>
  <si>
    <t>Add new table describing Explicit MIMO Pilot Symbol Number values.</t>
  </si>
  <si>
    <t>R3-106</t>
  </si>
  <si>
    <t>In 7.2.34 we define group as "The grouping shall be 2N" (2 to power of N).</t>
  </si>
  <si>
    <t>Should we use same format here so they are consistent.</t>
  </si>
  <si>
    <t>R3-105</t>
  </si>
  <si>
    <t>I think 11.3.1.4 would be more accurate reference for the scramble initialization.</t>
  </si>
  <si>
    <t>Change reference from 11.3.1.2 to 11.3.1.4.</t>
  </si>
  <si>
    <t>R3-104</t>
  </si>
  <si>
    <t>116</t>
  </si>
  <si>
    <t>What is the values of Block Size. This is 3 bit field so I do not think they are direct integers.</t>
  </si>
  <si>
    <t>Should we refer to table 9 here?</t>
  </si>
  <si>
    <t>R3-103</t>
  </si>
  <si>
    <t>Convert the FEC Rate list to the table.</t>
  </si>
  <si>
    <t>Add new table describing different FEC Rates. This allows referencing to this table from the other places. There is duplicate table already as Table 10. Should this and that be combined.</t>
  </si>
  <si>
    <t>R3-102</t>
  </si>
  <si>
    <t>114</t>
  </si>
  <si>
    <t>11.1.3</t>
  </si>
  <si>
    <t>The Table 45 and Table 39 have multiple common entries, but the order is different in each table.</t>
  </si>
  <si>
    <t>Sort the PHY Constants tables in same order, so it is easier to see what is different between different phys.</t>
  </si>
  <si>
    <t>R3-101</t>
  </si>
  <si>
    <t>104</t>
  </si>
  <si>
    <t>Change formula to "Slot Position x 8 + Variant".</t>
  </si>
  <si>
    <t>R3-100</t>
  </si>
  <si>
    <t>9.2.2</t>
  </si>
  <si>
    <t>I think the should here is not giving recommendations to the implementations but instead to this specification, as this specification defines what is the base MCS.</t>
  </si>
  <si>
    <t>Perhaps rewrite it not to use word should as using word should to give instructions to future amendments defining PHYs is not usuful.</t>
  </si>
  <si>
    <t>R3-99</t>
  </si>
  <si>
    <t>The macMaxReassemblyTimeout does not have access of change, even when it is listed in table 6.</t>
  </si>
  <si>
    <t>Change access of macMaxReassemblyTimeout to "get set change".</t>
  </si>
  <si>
    <t>R3-98</t>
  </si>
  <si>
    <t>Invalid use of word should for macMaxReassemblyTimeout. The word should is not used to give recommendation.</t>
  </si>
  <si>
    <t>Rewrite without using word should.</t>
  </si>
  <si>
    <t>R3-97</t>
  </si>
  <si>
    <t>Change formula to "32 x 8".</t>
  </si>
  <si>
    <t>R3-96</t>
  </si>
  <si>
    <t>There is no specified use for macQueueReportTimeout anywhere in the base text.</t>
  </si>
  <si>
    <t>Either remove the macQueueReportTime out from table 34, or specify the use of it in the text. Also this has access set to "change", so it should be added to Table 6 if the use of it is specified in text.</t>
  </si>
  <si>
    <t>R3-95</t>
  </si>
  <si>
    <t>The spelling of RTS is incorrect.</t>
  </si>
  <si>
    <t>Change macRTSMaxRetries to macRtsMaxRetries.</t>
  </si>
  <si>
    <t>R3-94</t>
  </si>
  <si>
    <t>97</t>
  </si>
  <si>
    <t>Invalid use of word "must".</t>
  </si>
  <si>
    <t>Replace improper use.</t>
  </si>
  <si>
    <t>R3-93</t>
  </si>
  <si>
    <t>The AttributeValue of the MLME-SET belongs to MLME-SET.request not MLME-SET.confirm.</t>
  </si>
  <si>
    <t>Move Attribute value from line 14 and from table 27 to line 3, and Table 26.</t>
  </si>
  <si>
    <t>R3-92</t>
  </si>
  <si>
    <t>I think PIB attributes listed in the 8.4 are also applicable, and that should be added to Valid range column.</t>
  </si>
  <si>
    <t>Add reference to 8.4 to valid range column.</t>
  </si>
  <si>
    <t>R3-91</t>
  </si>
  <si>
    <t>R3-90</t>
  </si>
  <si>
    <t>R3-89</t>
  </si>
  <si>
    <t>R3-88</t>
  </si>
  <si>
    <t>86</t>
  </si>
  <si>
    <t>8.1</t>
  </si>
  <si>
    <t>This is only instance where "LAN" is used, and this is the first use, so it should be expanded here.</t>
  </si>
  <si>
    <t>Expand LAN here, and remove LAN from the section 3.2.</t>
  </si>
  <si>
    <t>R3-87</t>
  </si>
  <si>
    <t>I assume the MCS ID is the MCS ID used between the relayed and relay when sending/receiving relayed frames.</t>
  </si>
  <si>
    <t>This should be mentioned here.</t>
  </si>
  <si>
    <t>16-Aug-2022 15:34:58 UTC-12</t>
  </si>
  <si>
    <t>R3-86</t>
  </si>
  <si>
    <t>7.2.38</t>
  </si>
  <si>
    <t>What is the meaning of the MCS ID in the Relayed Device Configuration Request element?</t>
  </si>
  <si>
    <t>Is this copy of the MCS ID the relay device sent in its Relay Device configuration Response element or what. If so it should be explained here or in the 6.11.2.</t>
  </si>
  <si>
    <t>R3-85</t>
  </si>
  <si>
    <t>R3-84</t>
  </si>
  <si>
    <t>The MCS ID is concept of the PM-PHY, can the relaying be used with HB-PHY which uses BATs?</t>
  </si>
  <si>
    <t>Should we specify that relaying can only be used iwth PM-PHY, or should we change the MCS ID with Supported MCS Element which contains the PM-PHY MCS element or HB-PHY MCS element? This of course also affects Relayed Device Request element and Relayed Device Configuration Response element.</t>
  </si>
  <si>
    <t>R3-83</t>
  </si>
  <si>
    <t>80</t>
  </si>
  <si>
    <t>7.2.32</t>
  </si>
  <si>
    <t>Change "*" in formula to multiplication symbol x.</t>
  </si>
  <si>
    <t>Change to "(Bitmap Width + 1) x 8 - 1".</t>
  </si>
  <si>
    <t>R3-82</t>
  </si>
  <si>
    <t>79</t>
  </si>
  <si>
    <t>7.2.29</t>
  </si>
  <si>
    <t>Change formula to "(N-1) x (14 + variable)".</t>
  </si>
  <si>
    <t>R3-81</t>
  </si>
  <si>
    <t>Change formula to "(N-1) x (2 + variable)".</t>
  </si>
  <si>
    <t>R3-80</t>
  </si>
  <si>
    <t>7.2.25</t>
  </si>
  <si>
    <t>The OWPAN ID Clash is defined to be set if the different OWPAN is using the same OWPAN ID, but then Foreign OWPAN ID if present if OWPAN ID Clash is set to one, and it contains OWPAN ID of the foreign network, which by definition is always the same as we are using.</t>
  </si>
  <si>
    <t>Change the OWPAN ID Clash to say that it is set if the different OWPAN is detected which uses different OWPAN ID. This is much more likely to happen as the OWPAN IDs are taken as MAC addresses of the coordinators, thus getting same OWPAN IDs would require coordinators which have same MAC address.</t>
  </si>
  <si>
    <t>R3-79</t>
  </si>
  <si>
    <t>Invalid use of word "shoud". It is not stating any recommendation.</t>
  </si>
  <si>
    <t>Rewrite without using should.</t>
  </si>
  <si>
    <t>R3-78</t>
  </si>
  <si>
    <t>7.2.26</t>
  </si>
  <si>
    <t>The table 7 is quite far from the location where it is defined.</t>
  </si>
  <si>
    <t>Check whether table 7 can be moved closer.</t>
  </si>
  <si>
    <t>R3-77</t>
  </si>
  <si>
    <t>7.2.23</t>
  </si>
  <si>
    <t>The macAssociationIdentifier has been allocated an Attribute ID, but the table 34 does not allow change access to that PIB attribute.</t>
  </si>
  <si>
    <t>Remove macAssociationIdentifier from table 6.</t>
  </si>
  <si>
    <t>R3-76</t>
  </si>
  <si>
    <t>The macOwpanId has been allocated an Attribute ID, but the table 34 does not allow change access to that PIB attribute.</t>
  </si>
  <si>
    <t>Remove macOwpanId from table 6.</t>
  </si>
  <si>
    <t>R3-75</t>
  </si>
  <si>
    <t>The macMacAddress has been allocated an Attribute ID, but the table 34 does not allow change access to that PIB attribute.</t>
  </si>
  <si>
    <t>Remove macMacAddress from table 6.</t>
  </si>
  <si>
    <t>R3-74</t>
  </si>
  <si>
    <t>R3-73</t>
  </si>
  <si>
    <t>7.2.19</t>
  </si>
  <si>
    <t>Spell out small numbers.</t>
  </si>
  <si>
    <t>Change "1, 4 and 7" with "one, four and seven".</t>
  </si>
  <si>
    <t>R3-72</t>
  </si>
  <si>
    <t>Change formula to "Bitmap Width x 8 - 1".</t>
  </si>
  <si>
    <t>R3-71</t>
  </si>
  <si>
    <t>R3-70</t>
  </si>
  <si>
    <t>7.2.15</t>
  </si>
  <si>
    <t>22</t>
  </si>
  <si>
    <t>Having "human-readable" "UTF-8 string" is not that easy. The formatting of the UTF-8 string depends on the language and also the directionality of the text. For example the language might affect the set of quatation marks used, and top-level directionality of the text may affect how it is rendered. I.e., If the top level directionality is RTL and there is some english text embedded in the string it might be rendered differently than when the top level directionality is LTR and then having some hebrew characters that have english acronym in the middle.</t>
  </si>
  <si>
    <t>See for example https://www.w3.org/TR/html401/struct/dirlang.html about description why html have both language tags, and directionality codes, and why they do not simply use the directionality escapes in unicode.</t>
  </si>
  <si>
    <t>R3-69</t>
  </si>
  <si>
    <t>7.2.14</t>
  </si>
  <si>
    <t>I think Random Access Response element should be described before Poll elements.</t>
  </si>
  <si>
    <t>Move 7.2.14 to 7.2.12. This also fixes the references in Table 2.</t>
  </si>
  <si>
    <t>R3-68</t>
  </si>
  <si>
    <t>69</t>
  </si>
  <si>
    <t>7.2.10</t>
  </si>
  <si>
    <t>Do we really need to multiply the queue size by 256?</t>
  </si>
  <si>
    <t>The Queue Size is 16-bit number allowing representing 65535, thus maximum queue size that can be reported currently is 65534*255, but I think 65534 would be enough. Remove the sentence "The actual value is obtained by multiplying the value in the field with 256".</t>
  </si>
  <si>
    <t>R3-67</t>
  </si>
  <si>
    <t>67</t>
  </si>
  <si>
    <t>7.2.4</t>
  </si>
  <si>
    <t>Change formula to "(N-1) x (6 + variable)".</t>
  </si>
  <si>
    <t>R3-66</t>
  </si>
  <si>
    <t>7.2.3</t>
  </si>
  <si>
    <t>Change formula to "(N-1) x (4 + variable)".</t>
  </si>
  <si>
    <t>R3-65</t>
  </si>
  <si>
    <t>R3-64</t>
  </si>
  <si>
    <t>65</t>
  </si>
  <si>
    <t>In Table 2 the reference to Poll Response element is wrong.</t>
  </si>
  <si>
    <t>R3-63</t>
  </si>
  <si>
    <t>In Table 2 the reference to Poll element is wrong.</t>
  </si>
  <si>
    <t>R3-62</t>
  </si>
  <si>
    <t>In Table 2 the reference to Random Access Response element is wrong.</t>
  </si>
  <si>
    <t>R3-61</t>
  </si>
  <si>
    <t>62</t>
  </si>
  <si>
    <t>7.1.3</t>
  </si>
  <si>
    <t>The specification uses both Receiver and Destination Address, we should pick one.</t>
  </si>
  <si>
    <t>Change "Receiver Address" to "Destination Address". Also update figure 30. Or if the Receiver and Destination Address are really meant to be different, then explain the difference somewhere, and verify that all cases the correct term is used. For example I think broadcast and multicast only talks about the Destination addresses, when I think it should talk about both receiver and destination addresses.</t>
  </si>
  <si>
    <t>R3-60</t>
  </si>
  <si>
    <t>The specification uses both Transmitter and Source Address, we should pick one.</t>
  </si>
  <si>
    <t>Change "Transmitter Address" to "Source Address". Also update figure 30. Or if the Transmitter and Source Address are really meant to be different, then explain the difference somewhere, and verify that all cases the correct term is used.</t>
  </si>
  <si>
    <t>R3-59</t>
  </si>
  <si>
    <t>7.1.1</t>
  </si>
  <si>
    <t>We have subsections for other fields of the General MAC header, except Payload Element ID field.</t>
  </si>
  <si>
    <t>Add new subsection between 7.1.3 and 7.1.4 about Payload Element ID field.</t>
  </si>
  <si>
    <t>R3-58</t>
  </si>
  <si>
    <t>60</t>
  </si>
  <si>
    <t>6.11.4</t>
  </si>
  <si>
    <t>Relaying all broadcast frames by all relay devices will cause quite a lot of extra frames to be sent out and every single device in the network will receive those extra relayed frames, as the destination address is broadcast, so they will detect them to be destioned to themselves. Should we have text saying that only relayed devices receiving relayed broadcast frame (i.e. having Relayed Frame set to one, and having relay device address in the Relay Address of the relay link) are something that they should act, and everybody else ignore.</t>
  </si>
  <si>
    <t>Or perhaps say that broadcast frames are never relayed.</t>
  </si>
  <si>
    <t>R3-57</t>
  </si>
  <si>
    <t>Invalid use of term "will".</t>
  </si>
  <si>
    <t>Replace "The frames that will be relayed" with "The frames that are relayed".</t>
  </si>
  <si>
    <t>R3-56</t>
  </si>
  <si>
    <t>6.11.1</t>
  </si>
  <si>
    <t>I do not think this is a fact that devices are able to receive and decode, so this is improper use of "will".</t>
  </si>
  <si>
    <t>Replace "will be able to" with "is able to"</t>
  </si>
  <si>
    <t>R3-55</t>
  </si>
  <si>
    <t>Should we include broadcast frames in the list?</t>
  </si>
  <si>
    <t>I think broadcast frames should be in the list, as they needs to be transmitted using the common rate, and I do not know if we have any other common rate than base rate.</t>
  </si>
  <si>
    <t>R3-54</t>
  </si>
  <si>
    <t>I think Random Access Element and Random Access Response Element belongs to that same group.</t>
  </si>
  <si>
    <t>Add "Frames containing a Random Access or Random Access Response elements".</t>
  </si>
  <si>
    <t>R3-53</t>
  </si>
  <si>
    <t>6.8.2</t>
  </si>
  <si>
    <t>Lines 8-10 are duplicate of the lines 11-14.</t>
  </si>
  <si>
    <t>Remove lines 8-10.</t>
  </si>
  <si>
    <t>R3-52</t>
  </si>
  <si>
    <t>This is about Single ACK, not Block ACK.</t>
  </si>
  <si>
    <t>Change "Block ACK" to "Single ACK".</t>
  </si>
  <si>
    <t>R3-51</t>
  </si>
  <si>
    <t>51</t>
  </si>
  <si>
    <t>6.6</t>
  </si>
  <si>
    <t>Separating the original MPDU and the fragments of that MPDU makes understanding this text easier. The "A fragmented MPDU" is not clear whether it means the MPDU to be fragmented, or all fragments of the same MPDU.</t>
  </si>
  <si>
    <t>Change "A fragmented MPDU" with "All fragments of the MPDU".</t>
  </si>
  <si>
    <t>R3-50</t>
  </si>
  <si>
    <t>50</t>
  </si>
  <si>
    <t>6.5.7.2</t>
  </si>
  <si>
    <t>Should we have text here or somewhere else saying that devices should send some frame before macDeviceTimeout expires if they want to keep themselves inside the OWPAN.</t>
  </si>
  <si>
    <t>Specify the way of devices to keep associated, i.e., what kind of frames they should send and how often.</t>
  </si>
  <si>
    <t>R3-49</t>
  </si>
  <si>
    <t>6.5.7</t>
  </si>
  <si>
    <t>Hanging paragraph.</t>
  </si>
  <si>
    <t>Remove hanging paragraph from the beginning of section 6.5.7.</t>
  </si>
  <si>
    <t>R3-48</t>
  </si>
  <si>
    <t>6.5.6.1</t>
  </si>
  <si>
    <t>Move text from 6.3.4.3 to here, to cover the generic association timeout.</t>
  </si>
  <si>
    <t>Move last two paragraphs of the 6.3.4.3 here, and add reference from there to here. Change the macRtrMaxRetries to macAssociationMaxRetries, and add that to the Tables 6 and 34. The macRtsMaxRetries is still needed for GTS allocations in RTS.</t>
  </si>
  <si>
    <t>16-Aug-2022 15:34:57 UTC-12</t>
  </si>
  <si>
    <t>R3-47</t>
  </si>
  <si>
    <t>This only refers to section 6.3.</t>
  </si>
  <si>
    <t>Refer to 6.3 and 6.4 or move polled channel access to 6.3.</t>
  </si>
  <si>
    <t>R3-46</t>
  </si>
  <si>
    <t>6.5.5</t>
  </si>
  <si>
    <t>The wording "stopped after all associated members were successfully disassociated" is misleading.</t>
  </si>
  <si>
    <t>MLME-STOP.confirm returns FAIL_TIMEOUT if we could not disassociate all members within the timeout. Change text to "stopped because some of the associated members were not successfully disassociated".</t>
  </si>
  <si>
    <t>R3-45</t>
  </si>
  <si>
    <t>6.5.2</t>
  </si>
  <si>
    <t>We do not have Beacons anymore.</t>
  </si>
  <si>
    <t>Replace with "Announcement element".</t>
  </si>
  <si>
    <t>R3-44</t>
  </si>
  <si>
    <t>6.4.4</t>
  </si>
  <si>
    <t>We do not have ACK frames, we have ACK elements.</t>
  </si>
  <si>
    <t>Change ACK frame to ACK Element. Also the figure uses "Poll element", "Poll Response", "MAC Data" etc, which are not consistent. We have "Poll element", "Poll Response element" inside control frames, and Single Data etc elements inside Data frames, and Single ACK or Block ACK inside control frames. Make the terminology consistent inside the figure 20.</t>
  </si>
  <si>
    <t>R3-43</t>
  </si>
  <si>
    <t>44</t>
  </si>
  <si>
    <t>Constant aMacPollTimeout is not specified in section 8.5.</t>
  </si>
  <si>
    <t>Add aMacPollTimeout to section 8.5.</t>
  </si>
  <si>
    <t>R3-42</t>
  </si>
  <si>
    <t>I am not sure that is allow now to send ACK elements inside Data frames.</t>
  </si>
  <si>
    <t>The data frames can only contain 3 types of elements and none of those allow generic elements to be transmitted. Also ACK elements can only be contained in control frames. Remove the sentence "The ACK for any data frame may "piggyback" on the tranmission of any management or data frame".</t>
  </si>
  <si>
    <t>R3-41</t>
  </si>
  <si>
    <t>42</t>
  </si>
  <si>
    <t>6.4.2</t>
  </si>
  <si>
    <t>Specify the location of the duration field.</t>
  </si>
  <si>
    <t>Change "duration field" to "Duration field of the Poll Response element" (Duration and Poll Response are in italics).</t>
  </si>
  <si>
    <t>R3-40</t>
  </si>
  <si>
    <t>41</t>
  </si>
  <si>
    <t>6.3.8</t>
  </si>
  <si>
    <t>Change the dot in formula with multiplication symbol x.</t>
  </si>
  <si>
    <t>Change the "." to "x" in formula.</t>
  </si>
  <si>
    <t>R3-39</t>
  </si>
  <si>
    <t>R3-38</t>
  </si>
  <si>
    <t>40</t>
  </si>
  <si>
    <t>As the superframe number wraps around, we need to describe that any Valid Superframe number that is more than half of the superframe number range away from the current superframe is old, and shall be ignored.</t>
  </si>
  <si>
    <t>Add text to explain which superframe numbers are valid.</t>
  </si>
  <si>
    <t>R3-37</t>
  </si>
  <si>
    <t>The text "within GTS" is misleading, as this is unicast from the coordinator to the device, so coordinator can send it at any time when there is no other transmissions ongoing from coordinator as long as it is not the GTS of the member in question and the member is acting in half-duplex mode.</t>
  </si>
  <si>
    <t>Remove the "within GTS" on line 23.</t>
  </si>
  <si>
    <t>R3-36</t>
  </si>
  <si>
    <t>So relay device GTS can't overlap even in spatially distant OFEs?</t>
  </si>
  <si>
    <t>Is this really what we want. The coordinator do know whether the relay and releyed device can see other OFEs so it should know when it is safe to overlap GTS or RTS in spatially distant areas. As I think GTS should not overlap with other GTS or RTS for all members, I think we can remove this sentence, especially if we change the line 7-8 to say "shall" allocate, not "should" allocate.</t>
  </si>
  <si>
    <t>R3-35</t>
  </si>
  <si>
    <t>The coordinator does not have no way of knowing whether members are spatially distant. It can know whether they are in spatially distant coverage areas because of the OFEs, but the devices can be spatially very distant even when they are inside same coverage area from one OFE.</t>
  </si>
  <si>
    <t>Change the "multiple spatially distant members". "multiple members that are served by spatially distant OFEs".</t>
  </si>
  <si>
    <t>R3-34</t>
  </si>
  <si>
    <t>If coordinator allocates overlapping GTS or RTS for spatially distant members it should limit the allocations in time to allow devices to move between areas.</t>
  </si>
  <si>
    <t>I.e., as coordinator can allocate GTS to the future superframes too, it should not allocate them too far in the future so it will be able to cope the situation when device is in one spatially separate area now, and then moves to another area for the next superframe. I think we should consider areas to be spatially distant only if no mobility can be done within few superframes.</t>
  </si>
  <si>
    <t>R3-33</t>
  </si>
  <si>
    <t>When is the coordinator allowed to allocate GTS and RTS in such way that transmissions interfare?</t>
  </si>
  <si>
    <t>I think coordinator shall allocate GTS and RTS in a way that they do not interfere. Also why it is only RTS that is not allowed to interfare with GTS? I think we should also allocate GTS so that no two GTS can interfare or GTS can't interfere with RTS.</t>
  </si>
  <si>
    <t>R3-32</t>
  </si>
  <si>
    <t>6.3.4.3</t>
  </si>
  <si>
    <t>Is this association reattempt really a "may".</t>
  </si>
  <si>
    <t>I think we should change "device may reattempt" to "device shall reattempt" or "device should reattempt".</t>
  </si>
  <si>
    <t>R3-31</t>
  </si>
  <si>
    <t>6.3.4.4</t>
  </si>
  <si>
    <t>There is no such PIB entry as macGtsRequestTimeout.</t>
  </si>
  <si>
    <t>Add it to table 34, as it is also used in table 6. Actually I think this is macQueueReportTimeout, so change "macGtsRequestTimeout" to "macQueueReportTimeout".</t>
  </si>
  <si>
    <t>R3-30</t>
  </si>
  <si>
    <t>In figure 13 change * to multiplication symbol x.</t>
  </si>
  <si>
    <t>Change "*" to "x" in "min(CW x 2, ".</t>
  </si>
  <si>
    <t>R3-29</t>
  </si>
  <si>
    <t>As we can have multiple RTS inside the same superframe the "More RANDOPs in Superframe" is misleading.</t>
  </si>
  <si>
    <t>Change "More RANDOPs in Superframe?" to "More RANDOPs in RTS?".</t>
  </si>
  <si>
    <t>R3-28</t>
  </si>
  <si>
    <t>In figure 13. There is no macMaximumRtsCw.</t>
  </si>
  <si>
    <t>Change macMaximumRtsCw to macMaxRtsCw.</t>
  </si>
  <si>
    <t>R3-27</t>
  </si>
  <si>
    <t>There is no macMaximumRtsCw.</t>
  </si>
  <si>
    <t>R3-26</t>
  </si>
  <si>
    <t>Change the dot with multiplication symbol x.</t>
  </si>
  <si>
    <t>In formula change to use multiplication symbol x.</t>
  </si>
  <si>
    <t>R3-25</t>
  </si>
  <si>
    <t>This is first use of acronym RANDOPS.</t>
  </si>
  <si>
    <t>Expand the acronym RANDOPS here.</t>
  </si>
  <si>
    <t>R3-24</t>
  </si>
  <si>
    <t>Explictily say that Total Superframe Slots field of the Sync element is stored to the NumSuperframeSlots. Now this is assumed, not stated.</t>
  </si>
  <si>
    <t>Change "to the value" to "to the Total Superframe Slots field value".</t>
  </si>
  <si>
    <t>R3-23</t>
  </si>
  <si>
    <t>6.3.2</t>
  </si>
  <si>
    <t>When you have non consecutive superframes does that mean that next superframe does not start immediately after the time calculated by the aSuperframeSlotDuration x NumSuperframeSlots. This was possible when sync frame was always in the first slot, but it does not work anymore, as devices whose GTS is before the sync frame in the superframe cannot know that the superframe start was delayed by the extra channel time between.</t>
  </si>
  <si>
    <t>Remove this sentence. We can get same result by just adjusting NumSuperframeSlots to higher value that includes the channel time between, and coordinator not assigning anybody for that channel time.</t>
  </si>
  <si>
    <t>R3-22</t>
  </si>
  <si>
    <t>There is no macNumSuperframeSlots anymore.</t>
  </si>
  <si>
    <t>Change macNumSuperframeSlots to NumSuperframeSlots in Figure 10 (twice).</t>
  </si>
  <si>
    <t>R3-21</t>
  </si>
  <si>
    <t>We could add note here saying that any frames that has destination address that has the multicast bit set is treated as broadcast address as specified in the section 6.2.2.</t>
  </si>
  <si>
    <t>Adding such note would make it easier for implementers to note proper processing of multicast bit in addresses.</t>
  </si>
  <si>
    <t>R3-20</t>
  </si>
  <si>
    <t>6.3.1</t>
  </si>
  <si>
    <t>This is not first use of RTS.</t>
  </si>
  <si>
    <t>Do not expand acronym RTS here.</t>
  </si>
  <si>
    <t>R3-19</t>
  </si>
  <si>
    <t>6.2.3</t>
  </si>
  <si>
    <t>The reference to 6.3 covers only the scheduled channel access, polled channel access is described in 6.4.</t>
  </si>
  <si>
    <t>Either move both channel access methods inside 6.3 and make subsection for each inside 6.3, or refer to 6.3 and 6.4 here.</t>
  </si>
  <si>
    <t>R3-18</t>
  </si>
  <si>
    <t>The range for the members ends with 0xEFFF, but the table does not list range 0xF000-0xFFFD for any use. If we want to reserve that use for some use I think we need to add entry to table.</t>
  </si>
  <si>
    <t>Specify that range 0xF000-0xFFFD is reserved or change the ending range of members AIDs from 0xEFFF to 0xFFFD.</t>
  </si>
  <si>
    <t>R3-17</t>
  </si>
  <si>
    <t>We now have two channel access mechanisms, i.e. add polled channel access mechanism to this section too.</t>
  </si>
  <si>
    <t>Add short description of polled channel access mechanism here.</t>
  </si>
  <si>
    <t>R3-16</t>
  </si>
  <si>
    <t>5.6.5</t>
  </si>
  <si>
    <t>What is the sentence "MPDUs carry elements of their resspective type" trying to say?</t>
  </si>
  <si>
    <t>What is respective type of an element? Perhaps rewrite the sentence to explain it more, or remove it if it is not needed.</t>
  </si>
  <si>
    <t>R3-15</t>
  </si>
  <si>
    <t>I think there are word missing as elements do not have type, frames have type.</t>
  </si>
  <si>
    <t>Change "elements have a type data," to "elements are inside frames having frame type of data,".</t>
  </si>
  <si>
    <t>R3-14</t>
  </si>
  <si>
    <t>I think there is words missing before "modulation and coding rates".</t>
  </si>
  <si>
    <t>Change "as well as modulation and coding rates" to "as well as different modulation and coding rates".</t>
  </si>
  <si>
    <t>R3-13</t>
  </si>
  <si>
    <t>5.6.3</t>
  </si>
  <si>
    <t>Using word may in the non-normative section.</t>
  </si>
  <si>
    <t>Perhaps rewrite the text without using word "may". You might want to check other uses of may in section 5.</t>
  </si>
  <si>
    <t>16-Aug-2022 15:34:56 UTC-12</t>
  </si>
  <si>
    <t>R3-12</t>
  </si>
  <si>
    <t>5.6.2</t>
  </si>
  <si>
    <t>I think we are talking about the deterministic transmission schedule, not only about deterministic transmission.</t>
  </si>
  <si>
    <t>Change "deterministic transmission" to "deterministic transmission schedule".</t>
  </si>
  <si>
    <t>R3-11</t>
  </si>
  <si>
    <t>5.5.1</t>
  </si>
  <si>
    <t>This is not first use of PPDU.</t>
  </si>
  <si>
    <t>Do not expand acronym PPDU here.</t>
  </si>
  <si>
    <t>R3-10</t>
  </si>
  <si>
    <t>This is not first use of MPDUs.</t>
  </si>
  <si>
    <t>Do not expand MPDU here.</t>
  </si>
  <si>
    <t>R3-9</t>
  </si>
  <si>
    <t>This is first use of MD-SAP, expand it here.</t>
  </si>
  <si>
    <t>Expand MD-SAP.</t>
  </si>
  <si>
    <t>R3-8</t>
  </si>
  <si>
    <t>5.4</t>
  </si>
  <si>
    <t>Why is this list so sparse?</t>
  </si>
  <si>
    <t>Change the line spacing to normal from this sparse format. Each line inside the bullet should have normal line spacing but bullets each other should be separated by larger line spacing from each other. See example of such formatting from IEEE Std 802.15.4-2020 section 10.1.1 page 421. I think this same issue affects some other lists in this document, but in most cases there is only one line so it is not visible. Another example where it is happening is 6.3.2, but it does not happen on section 5.6.5. Make sure the line spacing is consistent throughout the document.</t>
  </si>
  <si>
    <t>R3-7</t>
  </si>
  <si>
    <t>Is this "can be concluded" really a statements of possibility and capability,</t>
  </si>
  <si>
    <t>Rewrite with word can.</t>
  </si>
  <si>
    <t>R3-6</t>
  </si>
  <si>
    <t>5.3.1</t>
  </si>
  <si>
    <t>Should we have picture of relayed topology also, and perhaps own subsection about it.</t>
  </si>
  <si>
    <t>Having picture showing how the relayed topology and text explaining it would be nice.</t>
  </si>
  <si>
    <t>R3-5</t>
  </si>
  <si>
    <t>I do not think the section 5.7 describes any procedures,</t>
  </si>
  <si>
    <t>Chanage "uses the procedures" to "uses a physical layer".</t>
  </si>
  <si>
    <t>R3-4</t>
  </si>
  <si>
    <t>The current text uses both OWPAN ID and OWPAN identifier (for example page 24 lines 2, and 3). Make them consistent.</t>
  </si>
  <si>
    <t>Add OWPAN ID to the 3.2 Acronyms list, and use it consistently. This location is the first use of OWPAN ID, so expand it here.</t>
  </si>
  <si>
    <t>R3-3</t>
  </si>
  <si>
    <t>The text "Each OWPAN has an identifier" should describe that OWPAN ID is an MAC address, and also explain the that there is also OWPAN Name and explain the difference between those two.</t>
  </si>
  <si>
    <t>Add text explaining the difference between OWPAN ID and OWPAN Name.</t>
  </si>
  <si>
    <t>R3-2</t>
  </si>
  <si>
    <t>5.1</t>
  </si>
  <si>
    <t>Add polled medium access also to the list.</t>
  </si>
  <si>
    <t>Add polled medium access to the list as one option.</t>
  </si>
  <si>
    <t>R3-1</t>
  </si>
  <si>
    <t>4.3</t>
  </si>
  <si>
    <t>This is first use of PPDU.</t>
  </si>
  <si>
    <t>Expand acronym PPDU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</si>
</sst>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38">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9"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C13" sqref="C13:D13"/>
    </sheetView>
  </sheetViews>
  <sheetFormatPr defaultColWidth="11.5703125" defaultRowHeight="12.75" x14ac:dyDescent="0.2"/>
  <cols>
    <col min="2" max="2" width="17.140625" customWidth="1"/>
    <col min="3" max="3" width="61.28515625" customWidth="1"/>
    <col min="4" max="4" width="27.140625" customWidth="1"/>
  </cols>
  <sheetData>
    <row r="1" spans="1:6" ht="26.25" x14ac:dyDescent="0.4">
      <c r="A1" s="8"/>
      <c r="B1" s="20"/>
      <c r="C1" s="19"/>
      <c r="D1" s="18" t="s">
        <v>147</v>
      </c>
      <c r="E1" s="8"/>
      <c r="F1" s="7"/>
    </row>
    <row r="2" spans="1:6" x14ac:dyDescent="0.2">
      <c r="A2" s="8"/>
      <c r="B2" s="8"/>
      <c r="C2" s="8"/>
      <c r="D2" s="7"/>
      <c r="E2" s="8"/>
      <c r="F2" s="7"/>
    </row>
    <row r="3" spans="1:6" ht="18.75" x14ac:dyDescent="0.3">
      <c r="A3" s="8"/>
      <c r="B3" s="8"/>
      <c r="C3" s="17" t="s">
        <v>43</v>
      </c>
      <c r="D3" s="8"/>
      <c r="E3" s="8"/>
      <c r="F3" s="7"/>
    </row>
    <row r="4" spans="1:6" ht="18.75" x14ac:dyDescent="0.3">
      <c r="A4" s="8"/>
      <c r="B4" s="8"/>
      <c r="C4" s="17" t="s">
        <v>42</v>
      </c>
      <c r="D4" s="8"/>
      <c r="E4" s="8"/>
      <c r="F4" s="7"/>
    </row>
    <row r="5" spans="1:6" ht="18.75" x14ac:dyDescent="0.3">
      <c r="A5" s="8"/>
      <c r="B5" s="17"/>
      <c r="C5" s="8"/>
      <c r="D5" s="8"/>
      <c r="E5" s="8"/>
      <c r="F5" s="7"/>
    </row>
    <row r="6" spans="1:6" ht="15.75" x14ac:dyDescent="0.2">
      <c r="A6" s="8"/>
      <c r="B6" s="27" t="s">
        <v>41</v>
      </c>
      <c r="C6" s="30" t="s">
        <v>40</v>
      </c>
      <c r="D6" s="30"/>
      <c r="E6" s="8"/>
      <c r="F6" s="7"/>
    </row>
    <row r="7" spans="1:6" ht="18.75" x14ac:dyDescent="0.2">
      <c r="A7" s="8"/>
      <c r="B7" s="27" t="s">
        <v>39</v>
      </c>
      <c r="C7" s="31" t="s">
        <v>149</v>
      </c>
      <c r="D7" s="31"/>
      <c r="E7" s="8"/>
      <c r="F7" s="7"/>
    </row>
    <row r="8" spans="1:6" ht="15.75" x14ac:dyDescent="0.2">
      <c r="A8" s="8"/>
      <c r="B8" s="27" t="s">
        <v>38</v>
      </c>
      <c r="C8" s="32" t="s">
        <v>148</v>
      </c>
      <c r="D8" s="32"/>
      <c r="E8" s="8"/>
      <c r="F8" s="7"/>
    </row>
    <row r="9" spans="1:6" ht="15.75" x14ac:dyDescent="0.2">
      <c r="A9" s="8"/>
      <c r="B9" s="33" t="s">
        <v>37</v>
      </c>
      <c r="C9" s="12" t="s">
        <v>36</v>
      </c>
      <c r="D9" s="16" t="s">
        <v>35</v>
      </c>
      <c r="E9" s="8"/>
      <c r="F9" s="7"/>
    </row>
    <row r="10" spans="1:6" ht="15.75" x14ac:dyDescent="0.2">
      <c r="A10" s="8"/>
      <c r="B10" s="34"/>
      <c r="C10" s="11"/>
      <c r="D10" s="15"/>
      <c r="E10" s="8"/>
      <c r="F10" s="7"/>
    </row>
    <row r="11" spans="1:6" ht="15.75" x14ac:dyDescent="0.25">
      <c r="A11" s="8"/>
      <c r="B11" s="35" t="s">
        <v>34</v>
      </c>
      <c r="C11" s="14"/>
      <c r="D11" s="12"/>
      <c r="E11" s="8"/>
      <c r="F11" s="7"/>
    </row>
    <row r="12" spans="1:6" ht="15.75" x14ac:dyDescent="0.25">
      <c r="A12" s="8"/>
      <c r="B12" s="35"/>
      <c r="C12" s="13"/>
      <c r="D12" s="8"/>
      <c r="E12" s="8"/>
      <c r="F12" s="7"/>
    </row>
    <row r="13" spans="1:6" ht="15.75" x14ac:dyDescent="0.2">
      <c r="A13" s="8"/>
      <c r="B13" s="27" t="s">
        <v>33</v>
      </c>
      <c r="C13" s="30" t="s">
        <v>44</v>
      </c>
      <c r="D13" s="30"/>
      <c r="E13" s="8"/>
      <c r="F13" s="7"/>
    </row>
    <row r="14" spans="1:6" ht="31.9" customHeight="1" x14ac:dyDescent="0.2">
      <c r="A14" s="9"/>
      <c r="B14" s="27" t="s">
        <v>32</v>
      </c>
      <c r="C14" s="30" t="s">
        <v>31</v>
      </c>
      <c r="D14" s="30"/>
      <c r="E14" s="9"/>
      <c r="F14" s="7"/>
    </row>
    <row r="15" spans="1:6" ht="74.45" customHeight="1" x14ac:dyDescent="0.2">
      <c r="A15" s="9"/>
      <c r="B15" s="28" t="s">
        <v>30</v>
      </c>
      <c r="C15" s="30" t="s">
        <v>29</v>
      </c>
      <c r="D15" s="30"/>
      <c r="E15" s="9"/>
      <c r="F15" s="7"/>
    </row>
    <row r="16" spans="1:6" ht="65.45" customHeight="1" x14ac:dyDescent="0.2">
      <c r="A16" s="9"/>
      <c r="B16" s="29" t="s">
        <v>28</v>
      </c>
      <c r="C16" s="10" t="s">
        <v>27</v>
      </c>
      <c r="D16" s="10"/>
      <c r="E16" s="9"/>
      <c r="F16" s="7"/>
    </row>
    <row r="17" spans="1:6" x14ac:dyDescent="0.2">
      <c r="A17" s="8"/>
      <c r="B17" s="8"/>
      <c r="C17" s="8"/>
      <c r="D17" s="8"/>
      <c r="E17" s="8"/>
      <c r="F17" s="7"/>
    </row>
    <row r="18" spans="1:6" x14ac:dyDescent="0.2">
      <c r="A18" s="7"/>
      <c r="B18" s="7"/>
      <c r="C18" s="7"/>
      <c r="D18" s="7"/>
      <c r="E18" s="7"/>
      <c r="F18" s="7"/>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sheetData>
  <mergeCells count="8">
    <mergeCell ref="B9:B10"/>
    <mergeCell ref="B11:B12"/>
    <mergeCell ref="C13:D13"/>
    <mergeCell ref="C14:D14"/>
    <mergeCell ref="C15:D15"/>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tabSelected="1" topLeftCell="C1" zoomScale="85" zoomScaleNormal="85" workbookViewId="0">
      <pane ySplit="1" topLeftCell="A2" activePane="bottomLeft" state="frozen"/>
      <selection pane="bottomLeft" activeCell="P5" sqref="P5"/>
    </sheetView>
  </sheetViews>
  <sheetFormatPr defaultColWidth="8.85546875" defaultRowHeight="12.75" x14ac:dyDescent="0.2"/>
  <cols>
    <col min="1" max="2" width="8.140625" hidden="1" customWidth="1"/>
    <col min="3" max="3" width="7" customWidth="1"/>
    <col min="4" max="4" width="12" customWidth="1"/>
    <col min="5" max="5" width="20" hidden="1" customWidth="1"/>
    <col min="6" max="6" width="12.5703125" hidden="1" customWidth="1"/>
    <col min="7" max="8" width="7.7109375" style="2" hidden="1" customWidth="1"/>
    <col min="9" max="9" width="14.140625" style="2" hidden="1" customWidth="1"/>
    <col min="10" max="10" width="9.85546875" style="2" hidden="1" customWidth="1"/>
    <col min="11" max="11" width="13.28515625" style="2" hidden="1" customWidth="1"/>
    <col min="12" max="12" width="7.7109375" style="2" customWidth="1"/>
    <col min="13" max="13" width="4.7109375" style="2" customWidth="1"/>
    <col min="14" max="14" width="6.7109375" customWidth="1"/>
    <col min="15" max="15" width="3.7109375" customWidth="1"/>
    <col min="16" max="16" width="41.28515625" customWidth="1"/>
    <col min="17" max="17" width="11.5703125" hidden="1" customWidth="1"/>
    <col min="18" max="18" width="6.42578125" customWidth="1"/>
    <col min="19" max="19" width="39.7109375" style="4" customWidth="1"/>
    <col min="20" max="20" width="12.28515625" customWidth="1"/>
    <col min="21" max="21" width="38.28515625" customWidth="1"/>
    <col min="22" max="22" width="8.28515625" customWidth="1"/>
    <col min="23" max="23" width="10.7109375" customWidth="1"/>
    <col min="24" max="24" width="8.28515625" customWidth="1"/>
    <col min="25" max="25" width="14.7109375" customWidth="1"/>
    <col min="28" max="33" width="8.85546875" customWidth="1"/>
  </cols>
  <sheetData>
    <row r="1" spans="1:25"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row>
    <row r="2" spans="1:25" ht="89.25" x14ac:dyDescent="0.2">
      <c r="A2" s="4">
        <v>301652</v>
      </c>
      <c r="B2" s="4" t="s">
        <v>172</v>
      </c>
      <c r="C2" s="4" t="s">
        <v>217</v>
      </c>
      <c r="D2" s="4" t="s">
        <v>129</v>
      </c>
      <c r="E2" s="4" t="s">
        <v>64</v>
      </c>
      <c r="F2" s="4" t="s">
        <v>64</v>
      </c>
      <c r="G2" s="2" t="s">
        <v>65</v>
      </c>
      <c r="H2" s="2">
        <v>1</v>
      </c>
      <c r="I2" s="2" t="s">
        <v>174</v>
      </c>
      <c r="J2" s="2" t="s">
        <v>66</v>
      </c>
      <c r="K2" s="2" t="s">
        <v>175</v>
      </c>
      <c r="L2" s="2" t="s">
        <v>24</v>
      </c>
      <c r="M2" s="2" t="s">
        <v>82</v>
      </c>
      <c r="N2" s="4" t="s">
        <v>64</v>
      </c>
      <c r="O2" s="4" t="s">
        <v>64</v>
      </c>
      <c r="P2" s="4" t="s">
        <v>218</v>
      </c>
      <c r="Q2" s="4" t="s">
        <v>64</v>
      </c>
      <c r="R2" s="4" t="s">
        <v>70</v>
      </c>
      <c r="S2" s="4" t="s">
        <v>219</v>
      </c>
    </row>
    <row r="3" spans="1:25" ht="51" x14ac:dyDescent="0.2">
      <c r="A3" s="4">
        <v>301398</v>
      </c>
      <c r="B3" s="4" t="s">
        <v>634</v>
      </c>
      <c r="C3" s="4" t="s">
        <v>673</v>
      </c>
      <c r="D3" s="4" t="s">
        <v>80</v>
      </c>
      <c r="E3" s="4" t="s">
        <v>64</v>
      </c>
      <c r="F3" s="4" t="s">
        <v>64</v>
      </c>
      <c r="G3" s="2" t="s">
        <v>65</v>
      </c>
      <c r="H3" s="2">
        <v>1</v>
      </c>
      <c r="I3" s="2" t="s">
        <v>222</v>
      </c>
      <c r="J3" s="2" t="s">
        <v>81</v>
      </c>
      <c r="K3" s="2" t="s">
        <v>223</v>
      </c>
      <c r="L3" s="2" t="s">
        <v>24</v>
      </c>
      <c r="M3" s="2" t="s">
        <v>85</v>
      </c>
      <c r="N3" s="4" t="s">
        <v>674</v>
      </c>
      <c r="O3" s="4" t="s">
        <v>82</v>
      </c>
      <c r="P3" s="4" t="s">
        <v>675</v>
      </c>
      <c r="Q3" s="4" t="s">
        <v>64</v>
      </c>
      <c r="R3" s="4" t="s">
        <v>70</v>
      </c>
      <c r="S3" s="4" t="s">
        <v>676</v>
      </c>
    </row>
    <row r="4" spans="1:25" ht="51" x14ac:dyDescent="0.2">
      <c r="A4" s="4">
        <v>301669</v>
      </c>
      <c r="B4" s="4" t="s">
        <v>150</v>
      </c>
      <c r="C4" s="4" t="s">
        <v>151</v>
      </c>
      <c r="D4" s="4" t="s">
        <v>63</v>
      </c>
      <c r="E4" s="4" t="s">
        <v>64</v>
      </c>
      <c r="F4" s="4" t="s">
        <v>64</v>
      </c>
      <c r="G4" s="2" t="s">
        <v>65</v>
      </c>
      <c r="H4" s="2">
        <v>4</v>
      </c>
      <c r="I4" s="2" t="s">
        <v>152</v>
      </c>
      <c r="J4" s="2" t="s">
        <v>66</v>
      </c>
      <c r="K4" s="2" t="s">
        <v>153</v>
      </c>
      <c r="L4" s="2" t="s">
        <v>26</v>
      </c>
      <c r="M4" s="2" t="s">
        <v>68</v>
      </c>
      <c r="N4" s="4" t="s">
        <v>154</v>
      </c>
      <c r="O4" s="4" t="s">
        <v>155</v>
      </c>
      <c r="P4" s="4" t="s">
        <v>156</v>
      </c>
      <c r="Q4" s="4" t="s">
        <v>64</v>
      </c>
      <c r="R4" s="4" t="s">
        <v>70</v>
      </c>
      <c r="S4" s="4" t="s">
        <v>157</v>
      </c>
    </row>
    <row r="5" spans="1:25" ht="51" x14ac:dyDescent="0.2">
      <c r="A5" s="4">
        <v>301401</v>
      </c>
      <c r="B5" s="4" t="s">
        <v>634</v>
      </c>
      <c r="C5" s="4" t="s">
        <v>663</v>
      </c>
      <c r="D5" s="4" t="s">
        <v>80</v>
      </c>
      <c r="E5" s="4" t="s">
        <v>64</v>
      </c>
      <c r="F5" s="4" t="s">
        <v>64</v>
      </c>
      <c r="G5" s="2" t="s">
        <v>65</v>
      </c>
      <c r="H5" s="2">
        <v>4</v>
      </c>
      <c r="I5" s="2" t="s">
        <v>222</v>
      </c>
      <c r="J5" s="2" t="s">
        <v>81</v>
      </c>
      <c r="K5" s="2" t="s">
        <v>223</v>
      </c>
      <c r="L5" s="2" t="s">
        <v>24</v>
      </c>
      <c r="M5" s="2" t="s">
        <v>68</v>
      </c>
      <c r="N5" s="4" t="s">
        <v>154</v>
      </c>
      <c r="O5" s="4" t="s">
        <v>155</v>
      </c>
      <c r="P5" s="4" t="s">
        <v>664</v>
      </c>
      <c r="Q5" s="4" t="s">
        <v>64</v>
      </c>
      <c r="R5" s="4" t="s">
        <v>70</v>
      </c>
      <c r="S5" s="4" t="s">
        <v>665</v>
      </c>
    </row>
    <row r="6" spans="1:25" ht="63.75" x14ac:dyDescent="0.2">
      <c r="A6" s="4">
        <v>301400</v>
      </c>
      <c r="B6" s="4" t="s">
        <v>634</v>
      </c>
      <c r="C6" s="4" t="s">
        <v>666</v>
      </c>
      <c r="D6" s="4" t="s">
        <v>80</v>
      </c>
      <c r="E6" s="4" t="s">
        <v>64</v>
      </c>
      <c r="F6" s="4" t="s">
        <v>64</v>
      </c>
      <c r="G6" s="2" t="s">
        <v>65</v>
      </c>
      <c r="H6" s="2">
        <v>3</v>
      </c>
      <c r="I6" s="2" t="s">
        <v>222</v>
      </c>
      <c r="J6" s="2" t="s">
        <v>81</v>
      </c>
      <c r="K6" s="2" t="s">
        <v>223</v>
      </c>
      <c r="L6" s="2" t="s">
        <v>24</v>
      </c>
      <c r="M6" s="2" t="s">
        <v>68</v>
      </c>
      <c r="N6" s="4" t="s">
        <v>154</v>
      </c>
      <c r="O6" s="4" t="s">
        <v>155</v>
      </c>
      <c r="P6" s="4" t="s">
        <v>667</v>
      </c>
      <c r="Q6" s="4" t="s">
        <v>64</v>
      </c>
      <c r="R6" s="4" t="s">
        <v>70</v>
      </c>
      <c r="S6" s="4" t="s">
        <v>668</v>
      </c>
    </row>
    <row r="7" spans="1:25" ht="51" x14ac:dyDescent="0.2">
      <c r="A7" s="4">
        <v>301399</v>
      </c>
      <c r="B7" s="4" t="s">
        <v>634</v>
      </c>
      <c r="C7" s="4" t="s">
        <v>669</v>
      </c>
      <c r="D7" s="4" t="s">
        <v>80</v>
      </c>
      <c r="E7" s="4" t="s">
        <v>64</v>
      </c>
      <c r="F7" s="4" t="s">
        <v>64</v>
      </c>
      <c r="G7" s="2" t="s">
        <v>65</v>
      </c>
      <c r="H7" s="2">
        <v>2</v>
      </c>
      <c r="I7" s="2" t="s">
        <v>222</v>
      </c>
      <c r="J7" s="2" t="s">
        <v>81</v>
      </c>
      <c r="K7" s="2" t="s">
        <v>223</v>
      </c>
      <c r="L7" s="2" t="s">
        <v>24</v>
      </c>
      <c r="M7" s="2" t="s">
        <v>68</v>
      </c>
      <c r="N7" s="4" t="s">
        <v>670</v>
      </c>
      <c r="O7" s="4" t="s">
        <v>77</v>
      </c>
      <c r="P7" s="4" t="s">
        <v>671</v>
      </c>
      <c r="Q7" s="4" t="s">
        <v>64</v>
      </c>
      <c r="R7" s="4" t="s">
        <v>70</v>
      </c>
      <c r="S7" s="4" t="s">
        <v>672</v>
      </c>
    </row>
    <row r="8" spans="1:25" ht="51" x14ac:dyDescent="0.2">
      <c r="A8" s="4">
        <v>301403</v>
      </c>
      <c r="B8" s="4" t="s">
        <v>634</v>
      </c>
      <c r="C8" s="4" t="s">
        <v>656</v>
      </c>
      <c r="D8" s="4" t="s">
        <v>80</v>
      </c>
      <c r="E8" s="4" t="s">
        <v>64</v>
      </c>
      <c r="F8" s="4" t="s">
        <v>64</v>
      </c>
      <c r="G8" s="2" t="s">
        <v>65</v>
      </c>
      <c r="H8" s="2">
        <v>6</v>
      </c>
      <c r="I8" s="2" t="s">
        <v>222</v>
      </c>
      <c r="J8" s="2" t="s">
        <v>81</v>
      </c>
      <c r="K8" s="2" t="s">
        <v>223</v>
      </c>
      <c r="L8" s="2" t="s">
        <v>24</v>
      </c>
      <c r="M8" s="2" t="s">
        <v>110</v>
      </c>
      <c r="N8" s="4" t="s">
        <v>657</v>
      </c>
      <c r="O8" s="4" t="s">
        <v>114</v>
      </c>
      <c r="P8" s="4" t="s">
        <v>658</v>
      </c>
      <c r="Q8" s="4" t="s">
        <v>64</v>
      </c>
      <c r="R8" s="4" t="s">
        <v>70</v>
      </c>
      <c r="S8" s="4" t="s">
        <v>659</v>
      </c>
    </row>
    <row r="9" spans="1:25" ht="51" x14ac:dyDescent="0.2">
      <c r="A9" s="4">
        <v>301402</v>
      </c>
      <c r="B9" s="4" t="s">
        <v>634</v>
      </c>
      <c r="C9" s="4" t="s">
        <v>660</v>
      </c>
      <c r="D9" s="4" t="s">
        <v>80</v>
      </c>
      <c r="E9" s="4" t="s">
        <v>64</v>
      </c>
      <c r="F9" s="4" t="s">
        <v>64</v>
      </c>
      <c r="G9" s="2" t="s">
        <v>65</v>
      </c>
      <c r="H9" s="2">
        <v>5</v>
      </c>
      <c r="I9" s="2" t="s">
        <v>222</v>
      </c>
      <c r="J9" s="2" t="s">
        <v>81</v>
      </c>
      <c r="K9" s="2" t="s">
        <v>223</v>
      </c>
      <c r="L9" s="2" t="s">
        <v>24</v>
      </c>
      <c r="M9" s="2" t="s">
        <v>110</v>
      </c>
      <c r="N9" s="4" t="s">
        <v>657</v>
      </c>
      <c r="O9" s="4" t="s">
        <v>128</v>
      </c>
      <c r="P9" s="4" t="s">
        <v>661</v>
      </c>
      <c r="Q9" s="4" t="s">
        <v>64</v>
      </c>
      <c r="R9" s="4" t="s">
        <v>70</v>
      </c>
      <c r="S9" s="4" t="s">
        <v>662</v>
      </c>
    </row>
    <row r="10" spans="1:25" ht="178.5" x14ac:dyDescent="0.2">
      <c r="A10" s="4">
        <v>301405</v>
      </c>
      <c r="B10" s="4" t="s">
        <v>634</v>
      </c>
      <c r="C10" s="4" t="s">
        <v>649</v>
      </c>
      <c r="D10" s="4" t="s">
        <v>80</v>
      </c>
      <c r="E10" s="4" t="s">
        <v>64</v>
      </c>
      <c r="F10" s="4" t="s">
        <v>64</v>
      </c>
      <c r="G10" s="2" t="s">
        <v>65</v>
      </c>
      <c r="H10" s="2">
        <v>8</v>
      </c>
      <c r="I10" s="2" t="s">
        <v>222</v>
      </c>
      <c r="J10" s="2" t="s">
        <v>81</v>
      </c>
      <c r="K10" s="2" t="s">
        <v>223</v>
      </c>
      <c r="L10" s="2" t="s">
        <v>24</v>
      </c>
      <c r="M10" s="2" t="s">
        <v>93</v>
      </c>
      <c r="N10" s="4" t="s">
        <v>650</v>
      </c>
      <c r="O10" s="4" t="s">
        <v>105</v>
      </c>
      <c r="P10" s="4" t="s">
        <v>651</v>
      </c>
      <c r="Q10" s="4" t="s">
        <v>64</v>
      </c>
      <c r="R10" s="4" t="s">
        <v>70</v>
      </c>
      <c r="S10" s="4" t="s">
        <v>652</v>
      </c>
    </row>
    <row r="11" spans="1:25" ht="51" x14ac:dyDescent="0.2">
      <c r="A11" s="4">
        <v>301404</v>
      </c>
      <c r="B11" s="4" t="s">
        <v>634</v>
      </c>
      <c r="C11" s="4" t="s">
        <v>653</v>
      </c>
      <c r="D11" s="4" t="s">
        <v>80</v>
      </c>
      <c r="E11" s="4" t="s">
        <v>64</v>
      </c>
      <c r="F11" s="4" t="s">
        <v>64</v>
      </c>
      <c r="G11" s="2" t="s">
        <v>65</v>
      </c>
      <c r="H11" s="2">
        <v>7</v>
      </c>
      <c r="I11" s="2" t="s">
        <v>222</v>
      </c>
      <c r="J11" s="2" t="s">
        <v>81</v>
      </c>
      <c r="K11" s="2" t="s">
        <v>223</v>
      </c>
      <c r="L11" s="2" t="s">
        <v>24</v>
      </c>
      <c r="M11" s="2" t="s">
        <v>93</v>
      </c>
      <c r="N11" s="4" t="s">
        <v>650</v>
      </c>
      <c r="O11" s="4" t="s">
        <v>124</v>
      </c>
      <c r="P11" s="4" t="s">
        <v>654</v>
      </c>
      <c r="Q11" s="4" t="s">
        <v>64</v>
      </c>
      <c r="R11" s="4" t="s">
        <v>70</v>
      </c>
      <c r="S11" s="4" t="s">
        <v>655</v>
      </c>
    </row>
    <row r="12" spans="1:25" ht="51" x14ac:dyDescent="0.2">
      <c r="A12" s="4">
        <v>301408</v>
      </c>
      <c r="B12" s="4" t="s">
        <v>634</v>
      </c>
      <c r="C12" s="4" t="s">
        <v>639</v>
      </c>
      <c r="D12" s="4" t="s">
        <v>80</v>
      </c>
      <c r="E12" s="4" t="s">
        <v>64</v>
      </c>
      <c r="F12" s="4" t="s">
        <v>64</v>
      </c>
      <c r="G12" s="2" t="s">
        <v>65</v>
      </c>
      <c r="H12" s="2">
        <v>11</v>
      </c>
      <c r="I12" s="2" t="s">
        <v>222</v>
      </c>
      <c r="J12" s="2" t="s">
        <v>81</v>
      </c>
      <c r="K12" s="2" t="s">
        <v>223</v>
      </c>
      <c r="L12" s="2" t="s">
        <v>24</v>
      </c>
      <c r="M12" s="2" t="s">
        <v>91</v>
      </c>
      <c r="N12" s="4" t="s">
        <v>640</v>
      </c>
      <c r="O12" s="4" t="s">
        <v>109</v>
      </c>
      <c r="P12" s="4" t="s">
        <v>641</v>
      </c>
      <c r="Q12" s="4" t="s">
        <v>64</v>
      </c>
      <c r="R12" s="4" t="s">
        <v>70</v>
      </c>
      <c r="S12" s="4" t="s">
        <v>642</v>
      </c>
    </row>
    <row r="13" spans="1:25" ht="51" x14ac:dyDescent="0.2">
      <c r="A13" s="4">
        <v>301407</v>
      </c>
      <c r="B13" s="4" t="s">
        <v>634</v>
      </c>
      <c r="C13" s="4" t="s">
        <v>643</v>
      </c>
      <c r="D13" s="4" t="s">
        <v>80</v>
      </c>
      <c r="E13" s="4" t="s">
        <v>64</v>
      </c>
      <c r="F13" s="4" t="s">
        <v>64</v>
      </c>
      <c r="G13" s="2" t="s">
        <v>65</v>
      </c>
      <c r="H13" s="2">
        <v>10</v>
      </c>
      <c r="I13" s="2" t="s">
        <v>222</v>
      </c>
      <c r="J13" s="2" t="s">
        <v>81</v>
      </c>
      <c r="K13" s="2" t="s">
        <v>223</v>
      </c>
      <c r="L13" s="2" t="s">
        <v>24</v>
      </c>
      <c r="M13" s="2" t="s">
        <v>91</v>
      </c>
      <c r="N13" s="4" t="s">
        <v>640</v>
      </c>
      <c r="O13" s="4" t="s">
        <v>109</v>
      </c>
      <c r="P13" s="4" t="s">
        <v>644</v>
      </c>
      <c r="Q13" s="4" t="s">
        <v>64</v>
      </c>
      <c r="R13" s="4" t="s">
        <v>70</v>
      </c>
      <c r="S13" s="4" t="s">
        <v>645</v>
      </c>
    </row>
    <row r="14" spans="1:25" ht="51" x14ac:dyDescent="0.2">
      <c r="A14" s="4">
        <v>301406</v>
      </c>
      <c r="B14" s="4" t="s">
        <v>634</v>
      </c>
      <c r="C14" s="4" t="s">
        <v>646</v>
      </c>
      <c r="D14" s="4" t="s">
        <v>80</v>
      </c>
      <c r="E14" s="4" t="s">
        <v>64</v>
      </c>
      <c r="F14" s="4" t="s">
        <v>64</v>
      </c>
      <c r="G14" s="2" t="s">
        <v>65</v>
      </c>
      <c r="H14" s="2">
        <v>9</v>
      </c>
      <c r="I14" s="2" t="s">
        <v>222</v>
      </c>
      <c r="J14" s="2" t="s">
        <v>81</v>
      </c>
      <c r="K14" s="2" t="s">
        <v>223</v>
      </c>
      <c r="L14" s="2" t="s">
        <v>24</v>
      </c>
      <c r="M14" s="2" t="s">
        <v>91</v>
      </c>
      <c r="N14" s="4" t="s">
        <v>640</v>
      </c>
      <c r="O14" s="4" t="s">
        <v>88</v>
      </c>
      <c r="P14" s="4" t="s">
        <v>647</v>
      </c>
      <c r="Q14" s="4" t="s">
        <v>64</v>
      </c>
      <c r="R14" s="4" t="s">
        <v>70</v>
      </c>
      <c r="S14" s="4" t="s">
        <v>648</v>
      </c>
    </row>
    <row r="15" spans="1:25" ht="51" x14ac:dyDescent="0.2">
      <c r="A15" s="4">
        <v>301411</v>
      </c>
      <c r="B15" s="4" t="s">
        <v>515</v>
      </c>
      <c r="C15" s="4" t="s">
        <v>627</v>
      </c>
      <c r="D15" s="4" t="s">
        <v>80</v>
      </c>
      <c r="E15" s="4" t="s">
        <v>64</v>
      </c>
      <c r="F15" s="4" t="s">
        <v>64</v>
      </c>
      <c r="G15" s="2" t="s">
        <v>65</v>
      </c>
      <c r="H15" s="2">
        <v>14</v>
      </c>
      <c r="I15" s="2" t="s">
        <v>222</v>
      </c>
      <c r="J15" s="2" t="s">
        <v>81</v>
      </c>
      <c r="K15" s="2" t="s">
        <v>223</v>
      </c>
      <c r="L15" s="2" t="s">
        <v>24</v>
      </c>
      <c r="M15" s="2" t="s">
        <v>78</v>
      </c>
      <c r="N15" s="4" t="s">
        <v>87</v>
      </c>
      <c r="O15" s="4" t="s">
        <v>106</v>
      </c>
      <c r="P15" s="4" t="s">
        <v>628</v>
      </c>
      <c r="Q15" s="4" t="s">
        <v>64</v>
      </c>
      <c r="R15" s="4" t="s">
        <v>70</v>
      </c>
      <c r="S15" s="4" t="s">
        <v>629</v>
      </c>
    </row>
    <row r="16" spans="1:25" ht="51" x14ac:dyDescent="0.2">
      <c r="A16" s="4">
        <v>301410</v>
      </c>
      <c r="B16" s="4" t="s">
        <v>515</v>
      </c>
      <c r="C16" s="4" t="s">
        <v>630</v>
      </c>
      <c r="D16" s="4" t="s">
        <v>80</v>
      </c>
      <c r="E16" s="4" t="s">
        <v>64</v>
      </c>
      <c r="F16" s="4" t="s">
        <v>64</v>
      </c>
      <c r="G16" s="2" t="s">
        <v>65</v>
      </c>
      <c r="H16" s="2">
        <v>13</v>
      </c>
      <c r="I16" s="2" t="s">
        <v>222</v>
      </c>
      <c r="J16" s="2" t="s">
        <v>81</v>
      </c>
      <c r="K16" s="2" t="s">
        <v>223</v>
      </c>
      <c r="L16" s="2" t="s">
        <v>24</v>
      </c>
      <c r="M16" s="2" t="s">
        <v>78</v>
      </c>
      <c r="N16" s="4" t="s">
        <v>631</v>
      </c>
      <c r="O16" s="4" t="s">
        <v>85</v>
      </c>
      <c r="P16" s="4" t="s">
        <v>632</v>
      </c>
      <c r="Q16" s="4" t="s">
        <v>64</v>
      </c>
      <c r="R16" s="4" t="s">
        <v>70</v>
      </c>
      <c r="S16" s="4" t="s">
        <v>633</v>
      </c>
    </row>
    <row r="17" spans="1:19" ht="51" x14ac:dyDescent="0.2">
      <c r="A17" s="4">
        <v>301409</v>
      </c>
      <c r="B17" s="4" t="s">
        <v>634</v>
      </c>
      <c r="C17" s="4" t="s">
        <v>635</v>
      </c>
      <c r="D17" s="4" t="s">
        <v>80</v>
      </c>
      <c r="E17" s="4" t="s">
        <v>64</v>
      </c>
      <c r="F17" s="4" t="s">
        <v>64</v>
      </c>
      <c r="G17" s="2" t="s">
        <v>65</v>
      </c>
      <c r="H17" s="2">
        <v>12</v>
      </c>
      <c r="I17" s="2" t="s">
        <v>222</v>
      </c>
      <c r="J17" s="2" t="s">
        <v>81</v>
      </c>
      <c r="K17" s="2" t="s">
        <v>223</v>
      </c>
      <c r="L17" s="2" t="s">
        <v>24</v>
      </c>
      <c r="M17" s="2" t="s">
        <v>78</v>
      </c>
      <c r="N17" s="4" t="s">
        <v>636</v>
      </c>
      <c r="O17" s="4" t="s">
        <v>114</v>
      </c>
      <c r="P17" s="4" t="s">
        <v>637</v>
      </c>
      <c r="Q17" s="4" t="s">
        <v>64</v>
      </c>
      <c r="R17" s="4" t="s">
        <v>70</v>
      </c>
      <c r="S17" s="4" t="s">
        <v>638</v>
      </c>
    </row>
    <row r="18" spans="1:19" ht="51" x14ac:dyDescent="0.2">
      <c r="A18" s="4">
        <v>301414</v>
      </c>
      <c r="B18" s="4" t="s">
        <v>515</v>
      </c>
      <c r="C18" s="4" t="s">
        <v>617</v>
      </c>
      <c r="D18" s="4" t="s">
        <v>80</v>
      </c>
      <c r="E18" s="4" t="s">
        <v>64</v>
      </c>
      <c r="F18" s="4" t="s">
        <v>64</v>
      </c>
      <c r="G18" s="2" t="s">
        <v>65</v>
      </c>
      <c r="H18" s="2">
        <v>17</v>
      </c>
      <c r="I18" s="2" t="s">
        <v>222</v>
      </c>
      <c r="J18" s="2" t="s">
        <v>81</v>
      </c>
      <c r="K18" s="2" t="s">
        <v>223</v>
      </c>
      <c r="L18" s="2" t="s">
        <v>24</v>
      </c>
      <c r="M18" s="2" t="s">
        <v>86</v>
      </c>
      <c r="N18" s="4" t="s">
        <v>141</v>
      </c>
      <c r="O18" s="4" t="s">
        <v>88</v>
      </c>
      <c r="P18" s="4" t="s">
        <v>618</v>
      </c>
      <c r="Q18" s="4" t="s">
        <v>64</v>
      </c>
      <c r="R18" s="4" t="s">
        <v>70</v>
      </c>
      <c r="S18" s="4" t="s">
        <v>619</v>
      </c>
    </row>
    <row r="19" spans="1:19" ht="51" x14ac:dyDescent="0.2">
      <c r="A19" s="4">
        <v>301413</v>
      </c>
      <c r="B19" s="4" t="s">
        <v>515</v>
      </c>
      <c r="C19" s="4" t="s">
        <v>620</v>
      </c>
      <c r="D19" s="4" t="s">
        <v>80</v>
      </c>
      <c r="E19" s="4" t="s">
        <v>64</v>
      </c>
      <c r="F19" s="4" t="s">
        <v>64</v>
      </c>
      <c r="G19" s="2" t="s">
        <v>65</v>
      </c>
      <c r="H19" s="2">
        <v>16</v>
      </c>
      <c r="I19" s="2" t="s">
        <v>222</v>
      </c>
      <c r="J19" s="2" t="s">
        <v>81</v>
      </c>
      <c r="K19" s="2" t="s">
        <v>223</v>
      </c>
      <c r="L19" s="2" t="s">
        <v>24</v>
      </c>
      <c r="M19" s="2" t="s">
        <v>86</v>
      </c>
      <c r="N19" s="4" t="s">
        <v>621</v>
      </c>
      <c r="O19" s="4" t="s">
        <v>124</v>
      </c>
      <c r="P19" s="4" t="s">
        <v>622</v>
      </c>
      <c r="Q19" s="4" t="s">
        <v>64</v>
      </c>
      <c r="R19" s="4" t="s">
        <v>70</v>
      </c>
      <c r="S19" s="4" t="s">
        <v>623</v>
      </c>
    </row>
    <row r="20" spans="1:19" ht="51" x14ac:dyDescent="0.2">
      <c r="A20" s="4">
        <v>301412</v>
      </c>
      <c r="B20" s="4" t="s">
        <v>515</v>
      </c>
      <c r="C20" s="4" t="s">
        <v>624</v>
      </c>
      <c r="D20" s="4" t="s">
        <v>80</v>
      </c>
      <c r="E20" s="4" t="s">
        <v>64</v>
      </c>
      <c r="F20" s="4" t="s">
        <v>64</v>
      </c>
      <c r="G20" s="2" t="s">
        <v>65</v>
      </c>
      <c r="H20" s="2">
        <v>15</v>
      </c>
      <c r="I20" s="2" t="s">
        <v>222</v>
      </c>
      <c r="J20" s="2" t="s">
        <v>81</v>
      </c>
      <c r="K20" s="2" t="s">
        <v>223</v>
      </c>
      <c r="L20" s="2" t="s">
        <v>24</v>
      </c>
      <c r="M20" s="2" t="s">
        <v>86</v>
      </c>
      <c r="N20" s="4" t="s">
        <v>621</v>
      </c>
      <c r="O20" s="4" t="s">
        <v>124</v>
      </c>
      <c r="P20" s="4" t="s">
        <v>625</v>
      </c>
      <c r="Q20" s="4" t="s">
        <v>64</v>
      </c>
      <c r="R20" s="4" t="s">
        <v>70</v>
      </c>
      <c r="S20" s="4" t="s">
        <v>626</v>
      </c>
    </row>
    <row r="21" spans="1:19" ht="51" x14ac:dyDescent="0.2">
      <c r="A21" s="4">
        <v>301416</v>
      </c>
      <c r="B21" s="4" t="s">
        <v>515</v>
      </c>
      <c r="C21" s="4" t="s">
        <v>610</v>
      </c>
      <c r="D21" s="4" t="s">
        <v>80</v>
      </c>
      <c r="E21" s="4" t="s">
        <v>64</v>
      </c>
      <c r="F21" s="4" t="s">
        <v>64</v>
      </c>
      <c r="G21" s="2" t="s">
        <v>65</v>
      </c>
      <c r="H21" s="2">
        <v>19</v>
      </c>
      <c r="I21" s="2" t="s">
        <v>222</v>
      </c>
      <c r="J21" s="2" t="s">
        <v>81</v>
      </c>
      <c r="K21" s="2" t="s">
        <v>223</v>
      </c>
      <c r="L21" s="2" t="s">
        <v>24</v>
      </c>
      <c r="M21" s="2" t="s">
        <v>98</v>
      </c>
      <c r="N21" s="4" t="s">
        <v>611</v>
      </c>
      <c r="O21" s="4" t="s">
        <v>79</v>
      </c>
      <c r="P21" s="4" t="s">
        <v>612</v>
      </c>
      <c r="Q21" s="4" t="s">
        <v>64</v>
      </c>
      <c r="R21" s="4" t="s">
        <v>70</v>
      </c>
      <c r="S21" s="4" t="s">
        <v>613</v>
      </c>
    </row>
    <row r="22" spans="1:19" ht="63.75" x14ac:dyDescent="0.2">
      <c r="A22" s="4">
        <v>301415</v>
      </c>
      <c r="B22" s="4" t="s">
        <v>515</v>
      </c>
      <c r="C22" s="4" t="s">
        <v>614</v>
      </c>
      <c r="D22" s="4" t="s">
        <v>80</v>
      </c>
      <c r="E22" s="4" t="s">
        <v>64</v>
      </c>
      <c r="F22" s="4" t="s">
        <v>64</v>
      </c>
      <c r="G22" s="2" t="s">
        <v>65</v>
      </c>
      <c r="H22" s="2">
        <v>18</v>
      </c>
      <c r="I22" s="2" t="s">
        <v>222</v>
      </c>
      <c r="J22" s="2" t="s">
        <v>81</v>
      </c>
      <c r="K22" s="2" t="s">
        <v>223</v>
      </c>
      <c r="L22" s="2" t="s">
        <v>25</v>
      </c>
      <c r="M22" s="2" t="s">
        <v>98</v>
      </c>
      <c r="N22" s="4" t="s">
        <v>90</v>
      </c>
      <c r="O22" s="4" t="s">
        <v>105</v>
      </c>
      <c r="P22" s="4" t="s">
        <v>615</v>
      </c>
      <c r="Q22" s="4" t="s">
        <v>64</v>
      </c>
      <c r="R22" s="4" t="s">
        <v>70</v>
      </c>
      <c r="S22" s="4" t="s">
        <v>616</v>
      </c>
    </row>
    <row r="23" spans="1:19" ht="51" x14ac:dyDescent="0.2">
      <c r="A23" s="4">
        <v>301418</v>
      </c>
      <c r="B23" s="4" t="s">
        <v>515</v>
      </c>
      <c r="C23" s="4" t="s">
        <v>603</v>
      </c>
      <c r="D23" s="4" t="s">
        <v>80</v>
      </c>
      <c r="E23" s="4" t="s">
        <v>64</v>
      </c>
      <c r="F23" s="4" t="s">
        <v>64</v>
      </c>
      <c r="G23" s="2" t="s">
        <v>65</v>
      </c>
      <c r="H23" s="2">
        <v>21</v>
      </c>
      <c r="I23" s="2" t="s">
        <v>222</v>
      </c>
      <c r="J23" s="2" t="s">
        <v>81</v>
      </c>
      <c r="K23" s="2" t="s">
        <v>223</v>
      </c>
      <c r="L23" s="2" t="s">
        <v>24</v>
      </c>
      <c r="M23" s="2" t="s">
        <v>92</v>
      </c>
      <c r="N23" s="4" t="s">
        <v>140</v>
      </c>
      <c r="O23" s="4" t="s">
        <v>114</v>
      </c>
      <c r="P23" s="4" t="s">
        <v>604</v>
      </c>
      <c r="Q23" s="4" t="s">
        <v>64</v>
      </c>
      <c r="R23" s="4" t="s">
        <v>70</v>
      </c>
      <c r="S23" s="4" t="s">
        <v>605</v>
      </c>
    </row>
    <row r="24" spans="1:19" ht="51" x14ac:dyDescent="0.2">
      <c r="A24" s="4">
        <v>301417</v>
      </c>
      <c r="B24" s="4" t="s">
        <v>515</v>
      </c>
      <c r="C24" s="4" t="s">
        <v>606</v>
      </c>
      <c r="D24" s="4" t="s">
        <v>80</v>
      </c>
      <c r="E24" s="4" t="s">
        <v>64</v>
      </c>
      <c r="F24" s="4" t="s">
        <v>64</v>
      </c>
      <c r="G24" s="2" t="s">
        <v>65</v>
      </c>
      <c r="H24" s="2">
        <v>20</v>
      </c>
      <c r="I24" s="2" t="s">
        <v>222</v>
      </c>
      <c r="J24" s="2" t="s">
        <v>81</v>
      </c>
      <c r="K24" s="2" t="s">
        <v>223</v>
      </c>
      <c r="L24" s="2" t="s">
        <v>24</v>
      </c>
      <c r="M24" s="2" t="s">
        <v>92</v>
      </c>
      <c r="N24" s="4" t="s">
        <v>607</v>
      </c>
      <c r="O24" s="4" t="s">
        <v>86</v>
      </c>
      <c r="P24" s="4" t="s">
        <v>608</v>
      </c>
      <c r="Q24" s="4" t="s">
        <v>64</v>
      </c>
      <c r="R24" s="4" t="s">
        <v>70</v>
      </c>
      <c r="S24" s="4" t="s">
        <v>609</v>
      </c>
    </row>
    <row r="25" spans="1:19" ht="127.5" x14ac:dyDescent="0.2">
      <c r="A25" s="4">
        <v>301420</v>
      </c>
      <c r="B25" s="4" t="s">
        <v>515</v>
      </c>
      <c r="C25" s="4" t="s">
        <v>596</v>
      </c>
      <c r="D25" s="4" t="s">
        <v>80</v>
      </c>
      <c r="E25" s="4" t="s">
        <v>64</v>
      </c>
      <c r="F25" s="4" t="s">
        <v>64</v>
      </c>
      <c r="G25" s="2" t="s">
        <v>65</v>
      </c>
      <c r="H25" s="2">
        <v>23</v>
      </c>
      <c r="I25" s="2" t="s">
        <v>222</v>
      </c>
      <c r="J25" s="2" t="s">
        <v>81</v>
      </c>
      <c r="K25" s="2" t="s">
        <v>223</v>
      </c>
      <c r="L25" s="2" t="s">
        <v>25</v>
      </c>
      <c r="M25" s="2" t="s">
        <v>94</v>
      </c>
      <c r="N25" s="4" t="s">
        <v>597</v>
      </c>
      <c r="O25" s="4" t="s">
        <v>89</v>
      </c>
      <c r="P25" s="4" t="s">
        <v>598</v>
      </c>
      <c r="Q25" s="4" t="s">
        <v>64</v>
      </c>
      <c r="R25" s="4" t="s">
        <v>70</v>
      </c>
      <c r="S25" s="4" t="s">
        <v>599</v>
      </c>
    </row>
    <row r="26" spans="1:19" ht="51" x14ac:dyDescent="0.2">
      <c r="A26" s="4">
        <v>301419</v>
      </c>
      <c r="B26" s="4" t="s">
        <v>515</v>
      </c>
      <c r="C26" s="4" t="s">
        <v>600</v>
      </c>
      <c r="D26" s="4" t="s">
        <v>80</v>
      </c>
      <c r="E26" s="4" t="s">
        <v>64</v>
      </c>
      <c r="F26" s="4" t="s">
        <v>64</v>
      </c>
      <c r="G26" s="2" t="s">
        <v>65</v>
      </c>
      <c r="H26" s="2">
        <v>22</v>
      </c>
      <c r="I26" s="2" t="s">
        <v>222</v>
      </c>
      <c r="J26" s="2" t="s">
        <v>81</v>
      </c>
      <c r="K26" s="2" t="s">
        <v>223</v>
      </c>
      <c r="L26" s="2" t="s">
        <v>25</v>
      </c>
      <c r="M26" s="2" t="s">
        <v>94</v>
      </c>
      <c r="N26" s="4" t="s">
        <v>597</v>
      </c>
      <c r="O26" s="4" t="s">
        <v>85</v>
      </c>
      <c r="P26" s="4" t="s">
        <v>601</v>
      </c>
      <c r="Q26" s="4" t="s">
        <v>64</v>
      </c>
      <c r="R26" s="4" t="s">
        <v>70</v>
      </c>
      <c r="S26" s="4" t="s">
        <v>602</v>
      </c>
    </row>
    <row r="27" spans="1:19" ht="51" x14ac:dyDescent="0.2">
      <c r="A27" s="4">
        <v>301421</v>
      </c>
      <c r="B27" s="4" t="s">
        <v>515</v>
      </c>
      <c r="C27" s="4" t="s">
        <v>593</v>
      </c>
      <c r="D27" s="4" t="s">
        <v>80</v>
      </c>
      <c r="E27" s="4" t="s">
        <v>64</v>
      </c>
      <c r="F27" s="4" t="s">
        <v>64</v>
      </c>
      <c r="G27" s="2" t="s">
        <v>65</v>
      </c>
      <c r="H27" s="2">
        <v>24</v>
      </c>
      <c r="I27" s="2" t="s">
        <v>222</v>
      </c>
      <c r="J27" s="2" t="s">
        <v>81</v>
      </c>
      <c r="K27" s="2" t="s">
        <v>223</v>
      </c>
      <c r="L27" s="2" t="s">
        <v>25</v>
      </c>
      <c r="M27" s="2" t="s">
        <v>99</v>
      </c>
      <c r="N27" s="4" t="s">
        <v>95</v>
      </c>
      <c r="O27" s="4" t="s">
        <v>68</v>
      </c>
      <c r="P27" s="4" t="s">
        <v>594</v>
      </c>
      <c r="Q27" s="4" t="s">
        <v>64</v>
      </c>
      <c r="R27" s="4" t="s">
        <v>70</v>
      </c>
      <c r="S27" s="4" t="s">
        <v>595</v>
      </c>
    </row>
    <row r="28" spans="1:19" ht="51" x14ac:dyDescent="0.2">
      <c r="A28" s="4">
        <v>301423</v>
      </c>
      <c r="B28" s="4" t="s">
        <v>515</v>
      </c>
      <c r="C28" s="4" t="s">
        <v>587</v>
      </c>
      <c r="D28" s="4" t="s">
        <v>80</v>
      </c>
      <c r="E28" s="4" t="s">
        <v>64</v>
      </c>
      <c r="F28" s="4" t="s">
        <v>64</v>
      </c>
      <c r="G28" s="2" t="s">
        <v>65</v>
      </c>
      <c r="H28" s="2">
        <v>26</v>
      </c>
      <c r="I28" s="2" t="s">
        <v>222</v>
      </c>
      <c r="J28" s="2" t="s">
        <v>81</v>
      </c>
      <c r="K28" s="2" t="s">
        <v>223</v>
      </c>
      <c r="L28" s="2" t="s">
        <v>24</v>
      </c>
      <c r="M28" s="2" t="s">
        <v>100</v>
      </c>
      <c r="N28" s="4" t="s">
        <v>95</v>
      </c>
      <c r="O28" s="4" t="s">
        <v>73</v>
      </c>
      <c r="P28" s="4" t="s">
        <v>588</v>
      </c>
      <c r="Q28" s="4" t="s">
        <v>64</v>
      </c>
      <c r="R28" s="4" t="s">
        <v>70</v>
      </c>
      <c r="S28" s="4" t="s">
        <v>589</v>
      </c>
    </row>
    <row r="29" spans="1:19" ht="51" x14ac:dyDescent="0.2">
      <c r="A29" s="4">
        <v>301422</v>
      </c>
      <c r="B29" s="4" t="s">
        <v>515</v>
      </c>
      <c r="C29" s="4" t="s">
        <v>590</v>
      </c>
      <c r="D29" s="4" t="s">
        <v>80</v>
      </c>
      <c r="E29" s="4" t="s">
        <v>64</v>
      </c>
      <c r="F29" s="4" t="s">
        <v>64</v>
      </c>
      <c r="G29" s="2" t="s">
        <v>65</v>
      </c>
      <c r="H29" s="2">
        <v>25</v>
      </c>
      <c r="I29" s="2" t="s">
        <v>222</v>
      </c>
      <c r="J29" s="2" t="s">
        <v>81</v>
      </c>
      <c r="K29" s="2" t="s">
        <v>223</v>
      </c>
      <c r="L29" s="2" t="s">
        <v>24</v>
      </c>
      <c r="M29" s="2" t="s">
        <v>100</v>
      </c>
      <c r="N29" s="4" t="s">
        <v>97</v>
      </c>
      <c r="O29" s="4" t="s">
        <v>84</v>
      </c>
      <c r="P29" s="4" t="s">
        <v>591</v>
      </c>
      <c r="Q29" s="4" t="s">
        <v>64</v>
      </c>
      <c r="R29" s="4" t="s">
        <v>70</v>
      </c>
      <c r="S29" s="4" t="s">
        <v>592</v>
      </c>
    </row>
    <row r="30" spans="1:19" ht="51" x14ac:dyDescent="0.2">
      <c r="A30" s="4">
        <v>301668</v>
      </c>
      <c r="B30" s="4" t="s">
        <v>158</v>
      </c>
      <c r="C30" s="4" t="s">
        <v>159</v>
      </c>
      <c r="D30" s="4" t="s">
        <v>63</v>
      </c>
      <c r="E30" s="4" t="s">
        <v>64</v>
      </c>
      <c r="F30" s="4" t="s">
        <v>64</v>
      </c>
      <c r="G30" s="2" t="s">
        <v>65</v>
      </c>
      <c r="H30" s="2">
        <v>3</v>
      </c>
      <c r="I30" s="2" t="s">
        <v>152</v>
      </c>
      <c r="J30" s="2" t="s">
        <v>66</v>
      </c>
      <c r="K30" s="2" t="s">
        <v>153</v>
      </c>
      <c r="L30" s="2" t="s">
        <v>25</v>
      </c>
      <c r="M30" s="2" t="s">
        <v>102</v>
      </c>
      <c r="N30" s="4" t="s">
        <v>101</v>
      </c>
      <c r="O30" s="4" t="s">
        <v>84</v>
      </c>
      <c r="P30" s="4" t="s">
        <v>160</v>
      </c>
      <c r="Q30" s="4" t="s">
        <v>64</v>
      </c>
      <c r="R30" s="4" t="s">
        <v>70</v>
      </c>
      <c r="S30" s="4" t="s">
        <v>69</v>
      </c>
    </row>
    <row r="31" spans="1:19" ht="51" x14ac:dyDescent="0.2">
      <c r="A31" s="4">
        <v>301427</v>
      </c>
      <c r="B31" s="4" t="s">
        <v>515</v>
      </c>
      <c r="C31" s="4" t="s">
        <v>576</v>
      </c>
      <c r="D31" s="4" t="s">
        <v>80</v>
      </c>
      <c r="E31" s="4" t="s">
        <v>64</v>
      </c>
      <c r="F31" s="4" t="s">
        <v>64</v>
      </c>
      <c r="G31" s="2" t="s">
        <v>65</v>
      </c>
      <c r="H31" s="2">
        <v>30</v>
      </c>
      <c r="I31" s="2" t="s">
        <v>222</v>
      </c>
      <c r="J31" s="2" t="s">
        <v>81</v>
      </c>
      <c r="K31" s="2" t="s">
        <v>223</v>
      </c>
      <c r="L31" s="2" t="s">
        <v>24</v>
      </c>
      <c r="M31" s="2" t="s">
        <v>102</v>
      </c>
      <c r="N31" s="4" t="s">
        <v>101</v>
      </c>
      <c r="O31" s="4" t="s">
        <v>75</v>
      </c>
      <c r="P31" s="4" t="s">
        <v>577</v>
      </c>
      <c r="Q31" s="4" t="s">
        <v>64</v>
      </c>
      <c r="R31" s="4" t="s">
        <v>70</v>
      </c>
      <c r="S31" s="4" t="s">
        <v>578</v>
      </c>
    </row>
    <row r="32" spans="1:19" ht="51" x14ac:dyDescent="0.2">
      <c r="A32" s="4">
        <v>301426</v>
      </c>
      <c r="B32" s="4" t="s">
        <v>515</v>
      </c>
      <c r="C32" s="4" t="s">
        <v>579</v>
      </c>
      <c r="D32" s="4" t="s">
        <v>80</v>
      </c>
      <c r="E32" s="4" t="s">
        <v>64</v>
      </c>
      <c r="F32" s="4" t="s">
        <v>64</v>
      </c>
      <c r="G32" s="2" t="s">
        <v>65</v>
      </c>
      <c r="H32" s="2">
        <v>29</v>
      </c>
      <c r="I32" s="2" t="s">
        <v>222</v>
      </c>
      <c r="J32" s="2" t="s">
        <v>81</v>
      </c>
      <c r="K32" s="2" t="s">
        <v>223</v>
      </c>
      <c r="L32" s="2" t="s">
        <v>25</v>
      </c>
      <c r="M32" s="2" t="s">
        <v>102</v>
      </c>
      <c r="N32" s="4" t="s">
        <v>101</v>
      </c>
      <c r="O32" s="4" t="s">
        <v>84</v>
      </c>
      <c r="P32" s="4" t="s">
        <v>580</v>
      </c>
      <c r="Q32" s="4" t="s">
        <v>64</v>
      </c>
      <c r="R32" s="4" t="s">
        <v>70</v>
      </c>
      <c r="S32" s="4" t="s">
        <v>581</v>
      </c>
    </row>
    <row r="33" spans="1:19" ht="51" x14ac:dyDescent="0.2">
      <c r="A33" s="4">
        <v>301425</v>
      </c>
      <c r="B33" s="4" t="s">
        <v>515</v>
      </c>
      <c r="C33" s="4" t="s">
        <v>582</v>
      </c>
      <c r="D33" s="4" t="s">
        <v>80</v>
      </c>
      <c r="E33" s="4" t="s">
        <v>64</v>
      </c>
      <c r="F33" s="4" t="s">
        <v>64</v>
      </c>
      <c r="G33" s="2" t="s">
        <v>65</v>
      </c>
      <c r="H33" s="2">
        <v>28</v>
      </c>
      <c r="I33" s="2" t="s">
        <v>222</v>
      </c>
      <c r="J33" s="2" t="s">
        <v>81</v>
      </c>
      <c r="K33" s="2" t="s">
        <v>223</v>
      </c>
      <c r="L33" s="2" t="s">
        <v>25</v>
      </c>
      <c r="M33" s="2" t="s">
        <v>102</v>
      </c>
      <c r="N33" s="4" t="s">
        <v>101</v>
      </c>
      <c r="O33" s="4" t="s">
        <v>75</v>
      </c>
      <c r="P33" s="4" t="s">
        <v>583</v>
      </c>
      <c r="Q33" s="4" t="s">
        <v>64</v>
      </c>
      <c r="R33" s="4" t="s">
        <v>70</v>
      </c>
      <c r="S33" s="4" t="s">
        <v>584</v>
      </c>
    </row>
    <row r="34" spans="1:19" ht="51" x14ac:dyDescent="0.2">
      <c r="A34" s="4">
        <v>301424</v>
      </c>
      <c r="B34" s="4" t="s">
        <v>515</v>
      </c>
      <c r="C34" s="4" t="s">
        <v>585</v>
      </c>
      <c r="D34" s="4" t="s">
        <v>80</v>
      </c>
      <c r="E34" s="4" t="s">
        <v>64</v>
      </c>
      <c r="F34" s="4" t="s">
        <v>64</v>
      </c>
      <c r="G34" s="2" t="s">
        <v>65</v>
      </c>
      <c r="H34" s="2">
        <v>27</v>
      </c>
      <c r="I34" s="2" t="s">
        <v>222</v>
      </c>
      <c r="J34" s="2" t="s">
        <v>81</v>
      </c>
      <c r="K34" s="2" t="s">
        <v>223</v>
      </c>
      <c r="L34" s="2" t="s">
        <v>25</v>
      </c>
      <c r="M34" s="2" t="s">
        <v>102</v>
      </c>
      <c r="N34" s="4" t="s">
        <v>101</v>
      </c>
      <c r="O34" s="4" t="s">
        <v>89</v>
      </c>
      <c r="P34" s="4" t="s">
        <v>586</v>
      </c>
      <c r="Q34" s="4" t="s">
        <v>64</v>
      </c>
      <c r="R34" s="4" t="s">
        <v>70</v>
      </c>
      <c r="S34" s="4" t="s">
        <v>584</v>
      </c>
    </row>
    <row r="35" spans="1:19" ht="51" x14ac:dyDescent="0.2">
      <c r="A35" s="4">
        <v>301429</v>
      </c>
      <c r="B35" s="4" t="s">
        <v>515</v>
      </c>
      <c r="C35" s="4" t="s">
        <v>568</v>
      </c>
      <c r="D35" s="4" t="s">
        <v>80</v>
      </c>
      <c r="E35" s="4" t="s">
        <v>64</v>
      </c>
      <c r="F35" s="4" t="s">
        <v>64</v>
      </c>
      <c r="G35" s="2" t="s">
        <v>65</v>
      </c>
      <c r="H35" s="2">
        <v>32</v>
      </c>
      <c r="I35" s="2" t="s">
        <v>222</v>
      </c>
      <c r="J35" s="2" t="s">
        <v>81</v>
      </c>
      <c r="K35" s="2" t="s">
        <v>223</v>
      </c>
      <c r="L35" s="2" t="s">
        <v>25</v>
      </c>
      <c r="M35" s="2" t="s">
        <v>104</v>
      </c>
      <c r="N35" s="4" t="s">
        <v>569</v>
      </c>
      <c r="O35" s="4" t="s">
        <v>114</v>
      </c>
      <c r="P35" s="4" t="s">
        <v>570</v>
      </c>
      <c r="Q35" s="4" t="s">
        <v>64</v>
      </c>
      <c r="R35" s="4" t="s">
        <v>70</v>
      </c>
      <c r="S35" s="4" t="s">
        <v>571</v>
      </c>
    </row>
    <row r="36" spans="1:19" ht="63.75" x14ac:dyDescent="0.2">
      <c r="A36" s="4">
        <v>301428</v>
      </c>
      <c r="B36" s="4" t="s">
        <v>515</v>
      </c>
      <c r="C36" s="4" t="s">
        <v>572</v>
      </c>
      <c r="D36" s="4" t="s">
        <v>80</v>
      </c>
      <c r="E36" s="4" t="s">
        <v>64</v>
      </c>
      <c r="F36" s="4" t="s">
        <v>64</v>
      </c>
      <c r="G36" s="2" t="s">
        <v>65</v>
      </c>
      <c r="H36" s="2">
        <v>31</v>
      </c>
      <c r="I36" s="2" t="s">
        <v>222</v>
      </c>
      <c r="J36" s="2" t="s">
        <v>81</v>
      </c>
      <c r="K36" s="2" t="s">
        <v>223</v>
      </c>
      <c r="L36" s="2" t="s">
        <v>25</v>
      </c>
      <c r="M36" s="2" t="s">
        <v>104</v>
      </c>
      <c r="N36" s="4" t="s">
        <v>573</v>
      </c>
      <c r="O36" s="4" t="s">
        <v>83</v>
      </c>
      <c r="P36" s="4" t="s">
        <v>574</v>
      </c>
      <c r="Q36" s="4" t="s">
        <v>64</v>
      </c>
      <c r="R36" s="4" t="s">
        <v>70</v>
      </c>
      <c r="S36" s="4" t="s">
        <v>575</v>
      </c>
    </row>
    <row r="37" spans="1:19" ht="63.75" x14ac:dyDescent="0.2">
      <c r="A37" s="4">
        <v>301435</v>
      </c>
      <c r="B37" s="4" t="s">
        <v>515</v>
      </c>
      <c r="C37" s="4" t="s">
        <v>549</v>
      </c>
      <c r="D37" s="4" t="s">
        <v>80</v>
      </c>
      <c r="E37" s="4" t="s">
        <v>64</v>
      </c>
      <c r="F37" s="4" t="s">
        <v>64</v>
      </c>
      <c r="G37" s="2" t="s">
        <v>65</v>
      </c>
      <c r="H37" s="2">
        <v>38</v>
      </c>
      <c r="I37" s="2" t="s">
        <v>222</v>
      </c>
      <c r="J37" s="2" t="s">
        <v>81</v>
      </c>
      <c r="K37" s="2" t="s">
        <v>223</v>
      </c>
      <c r="L37" s="2" t="s">
        <v>25</v>
      </c>
      <c r="M37" s="2" t="s">
        <v>550</v>
      </c>
      <c r="N37" s="4" t="s">
        <v>103</v>
      </c>
      <c r="O37" s="4" t="s">
        <v>93</v>
      </c>
      <c r="P37" s="4" t="s">
        <v>551</v>
      </c>
      <c r="Q37" s="4" t="s">
        <v>64</v>
      </c>
      <c r="R37" s="4" t="s">
        <v>70</v>
      </c>
      <c r="S37" s="4" t="s">
        <v>552</v>
      </c>
    </row>
    <row r="38" spans="1:19" ht="89.25" x14ac:dyDescent="0.2">
      <c r="A38" s="4">
        <v>301434</v>
      </c>
      <c r="B38" s="4" t="s">
        <v>515</v>
      </c>
      <c r="C38" s="4" t="s">
        <v>553</v>
      </c>
      <c r="D38" s="4" t="s">
        <v>80</v>
      </c>
      <c r="E38" s="4" t="s">
        <v>64</v>
      </c>
      <c r="F38" s="4" t="s">
        <v>64</v>
      </c>
      <c r="G38" s="2" t="s">
        <v>65</v>
      </c>
      <c r="H38" s="2">
        <v>37</v>
      </c>
      <c r="I38" s="2" t="s">
        <v>222</v>
      </c>
      <c r="J38" s="2" t="s">
        <v>81</v>
      </c>
      <c r="K38" s="2" t="s">
        <v>223</v>
      </c>
      <c r="L38" s="2" t="s">
        <v>25</v>
      </c>
      <c r="M38" s="2" t="s">
        <v>550</v>
      </c>
      <c r="N38" s="4" t="s">
        <v>103</v>
      </c>
      <c r="O38" s="4" t="s">
        <v>68</v>
      </c>
      <c r="P38" s="4" t="s">
        <v>554</v>
      </c>
      <c r="Q38" s="4" t="s">
        <v>64</v>
      </c>
      <c r="R38" s="4" t="s">
        <v>70</v>
      </c>
      <c r="S38" s="4" t="s">
        <v>555</v>
      </c>
    </row>
    <row r="39" spans="1:19" ht="114.75" x14ac:dyDescent="0.2">
      <c r="A39" s="4">
        <v>301433</v>
      </c>
      <c r="B39" s="4" t="s">
        <v>515</v>
      </c>
      <c r="C39" s="4" t="s">
        <v>556</v>
      </c>
      <c r="D39" s="4" t="s">
        <v>80</v>
      </c>
      <c r="E39" s="4" t="s">
        <v>64</v>
      </c>
      <c r="F39" s="4" t="s">
        <v>64</v>
      </c>
      <c r="G39" s="2" t="s">
        <v>65</v>
      </c>
      <c r="H39" s="2">
        <v>36</v>
      </c>
      <c r="I39" s="2" t="s">
        <v>222</v>
      </c>
      <c r="J39" s="2" t="s">
        <v>81</v>
      </c>
      <c r="K39" s="2" t="s">
        <v>223</v>
      </c>
      <c r="L39" s="2" t="s">
        <v>25</v>
      </c>
      <c r="M39" s="2" t="s">
        <v>550</v>
      </c>
      <c r="N39" s="4" t="s">
        <v>103</v>
      </c>
      <c r="O39" s="4" t="s">
        <v>96</v>
      </c>
      <c r="P39" s="4" t="s">
        <v>557</v>
      </c>
      <c r="Q39" s="4" t="s">
        <v>64</v>
      </c>
      <c r="R39" s="4" t="s">
        <v>70</v>
      </c>
      <c r="S39" s="4" t="s">
        <v>558</v>
      </c>
    </row>
    <row r="40" spans="1:19" ht="89.25" x14ac:dyDescent="0.2">
      <c r="A40" s="4">
        <v>301432</v>
      </c>
      <c r="B40" s="4" t="s">
        <v>515</v>
      </c>
      <c r="C40" s="4" t="s">
        <v>559</v>
      </c>
      <c r="D40" s="4" t="s">
        <v>80</v>
      </c>
      <c r="E40" s="4" t="s">
        <v>64</v>
      </c>
      <c r="F40" s="4" t="s">
        <v>64</v>
      </c>
      <c r="G40" s="2" t="s">
        <v>65</v>
      </c>
      <c r="H40" s="2">
        <v>35</v>
      </c>
      <c r="I40" s="2" t="s">
        <v>222</v>
      </c>
      <c r="J40" s="2" t="s">
        <v>81</v>
      </c>
      <c r="K40" s="2" t="s">
        <v>223</v>
      </c>
      <c r="L40" s="2" t="s">
        <v>25</v>
      </c>
      <c r="M40" s="2" t="s">
        <v>550</v>
      </c>
      <c r="N40" s="4" t="s">
        <v>103</v>
      </c>
      <c r="O40" s="4" t="s">
        <v>124</v>
      </c>
      <c r="P40" s="4" t="s">
        <v>560</v>
      </c>
      <c r="Q40" s="4" t="s">
        <v>64</v>
      </c>
      <c r="R40" s="4" t="s">
        <v>70</v>
      </c>
      <c r="S40" s="4" t="s">
        <v>561</v>
      </c>
    </row>
    <row r="41" spans="1:19" ht="114.75" x14ac:dyDescent="0.2">
      <c r="A41" s="4">
        <v>301431</v>
      </c>
      <c r="B41" s="4" t="s">
        <v>515</v>
      </c>
      <c r="C41" s="4" t="s">
        <v>562</v>
      </c>
      <c r="D41" s="4" t="s">
        <v>80</v>
      </c>
      <c r="E41" s="4" t="s">
        <v>64</v>
      </c>
      <c r="F41" s="4" t="s">
        <v>64</v>
      </c>
      <c r="G41" s="2" t="s">
        <v>65</v>
      </c>
      <c r="H41" s="2">
        <v>34</v>
      </c>
      <c r="I41" s="2" t="s">
        <v>222</v>
      </c>
      <c r="J41" s="2" t="s">
        <v>81</v>
      </c>
      <c r="K41" s="2" t="s">
        <v>223</v>
      </c>
      <c r="L41" s="2" t="s">
        <v>25</v>
      </c>
      <c r="M41" s="2" t="s">
        <v>550</v>
      </c>
      <c r="N41" s="4" t="s">
        <v>103</v>
      </c>
      <c r="O41" s="4" t="s">
        <v>124</v>
      </c>
      <c r="P41" s="4" t="s">
        <v>563</v>
      </c>
      <c r="Q41" s="4" t="s">
        <v>64</v>
      </c>
      <c r="R41" s="4" t="s">
        <v>70</v>
      </c>
      <c r="S41" s="4" t="s">
        <v>564</v>
      </c>
    </row>
    <row r="42" spans="1:19" ht="76.5" x14ac:dyDescent="0.2">
      <c r="A42" s="4">
        <v>301430</v>
      </c>
      <c r="B42" s="4" t="s">
        <v>515</v>
      </c>
      <c r="C42" s="4" t="s">
        <v>565</v>
      </c>
      <c r="D42" s="4" t="s">
        <v>80</v>
      </c>
      <c r="E42" s="4" t="s">
        <v>64</v>
      </c>
      <c r="F42" s="4" t="s">
        <v>64</v>
      </c>
      <c r="G42" s="2" t="s">
        <v>65</v>
      </c>
      <c r="H42" s="2">
        <v>33</v>
      </c>
      <c r="I42" s="2" t="s">
        <v>222</v>
      </c>
      <c r="J42" s="2" t="s">
        <v>81</v>
      </c>
      <c r="K42" s="2" t="s">
        <v>223</v>
      </c>
      <c r="L42" s="2" t="s">
        <v>25</v>
      </c>
      <c r="M42" s="2" t="s">
        <v>550</v>
      </c>
      <c r="N42" s="4" t="s">
        <v>103</v>
      </c>
      <c r="O42" s="4" t="s">
        <v>164</v>
      </c>
      <c r="P42" s="4" t="s">
        <v>566</v>
      </c>
      <c r="Q42" s="4" t="s">
        <v>64</v>
      </c>
      <c r="R42" s="4" t="s">
        <v>70</v>
      </c>
      <c r="S42" s="4" t="s">
        <v>567</v>
      </c>
    </row>
    <row r="43" spans="1:19" ht="51" x14ac:dyDescent="0.2">
      <c r="A43" s="4">
        <v>301437</v>
      </c>
      <c r="B43" s="4" t="s">
        <v>515</v>
      </c>
      <c r="C43" s="4" t="s">
        <v>543</v>
      </c>
      <c r="D43" s="4" t="s">
        <v>80</v>
      </c>
      <c r="E43" s="4" t="s">
        <v>64</v>
      </c>
      <c r="F43" s="4" t="s">
        <v>64</v>
      </c>
      <c r="G43" s="2" t="s">
        <v>65</v>
      </c>
      <c r="H43" s="2">
        <v>40</v>
      </c>
      <c r="I43" s="2" t="s">
        <v>222</v>
      </c>
      <c r="J43" s="2" t="s">
        <v>81</v>
      </c>
      <c r="K43" s="2" t="s">
        <v>223</v>
      </c>
      <c r="L43" s="2" t="s">
        <v>24</v>
      </c>
      <c r="M43" s="2" t="s">
        <v>544</v>
      </c>
      <c r="N43" s="4" t="s">
        <v>545</v>
      </c>
      <c r="O43" s="4" t="s">
        <v>85</v>
      </c>
      <c r="P43" s="4" t="s">
        <v>546</v>
      </c>
      <c r="Q43" s="4" t="s">
        <v>64</v>
      </c>
      <c r="R43" s="4" t="s">
        <v>70</v>
      </c>
      <c r="S43" s="4" t="s">
        <v>547</v>
      </c>
    </row>
    <row r="44" spans="1:19" ht="51" x14ac:dyDescent="0.2">
      <c r="A44" s="4">
        <v>301436</v>
      </c>
      <c r="B44" s="4" t="s">
        <v>515</v>
      </c>
      <c r="C44" s="4" t="s">
        <v>548</v>
      </c>
      <c r="D44" s="4" t="s">
        <v>80</v>
      </c>
      <c r="E44" s="4" t="s">
        <v>64</v>
      </c>
      <c r="F44" s="4" t="s">
        <v>64</v>
      </c>
      <c r="G44" s="2" t="s">
        <v>65</v>
      </c>
      <c r="H44" s="2">
        <v>39</v>
      </c>
      <c r="I44" s="2" t="s">
        <v>222</v>
      </c>
      <c r="J44" s="2" t="s">
        <v>81</v>
      </c>
      <c r="K44" s="2" t="s">
        <v>223</v>
      </c>
      <c r="L44" s="2" t="s">
        <v>24</v>
      </c>
      <c r="M44" s="2" t="s">
        <v>544</v>
      </c>
      <c r="N44" s="4" t="s">
        <v>545</v>
      </c>
      <c r="O44" s="4" t="s">
        <v>112</v>
      </c>
      <c r="P44" s="4" t="s">
        <v>546</v>
      </c>
      <c r="Q44" s="4" t="s">
        <v>64</v>
      </c>
      <c r="R44" s="4" t="s">
        <v>70</v>
      </c>
      <c r="S44" s="4" t="s">
        <v>547</v>
      </c>
    </row>
    <row r="45" spans="1:19" ht="51" x14ac:dyDescent="0.2">
      <c r="A45" s="4">
        <v>301438</v>
      </c>
      <c r="B45" s="4" t="s">
        <v>515</v>
      </c>
      <c r="C45" s="4" t="s">
        <v>538</v>
      </c>
      <c r="D45" s="4" t="s">
        <v>80</v>
      </c>
      <c r="E45" s="4" t="s">
        <v>64</v>
      </c>
      <c r="F45" s="4" t="s">
        <v>64</v>
      </c>
      <c r="G45" s="2" t="s">
        <v>65</v>
      </c>
      <c r="H45" s="2">
        <v>41</v>
      </c>
      <c r="I45" s="2" t="s">
        <v>222</v>
      </c>
      <c r="J45" s="2" t="s">
        <v>81</v>
      </c>
      <c r="K45" s="2" t="s">
        <v>223</v>
      </c>
      <c r="L45" s="2" t="s">
        <v>25</v>
      </c>
      <c r="M45" s="2" t="s">
        <v>539</v>
      </c>
      <c r="N45" s="4" t="s">
        <v>540</v>
      </c>
      <c r="O45" s="4" t="s">
        <v>109</v>
      </c>
      <c r="P45" s="4" t="s">
        <v>541</v>
      </c>
      <c r="Q45" s="4" t="s">
        <v>64</v>
      </c>
      <c r="R45" s="4" t="s">
        <v>70</v>
      </c>
      <c r="S45" s="4" t="s">
        <v>542</v>
      </c>
    </row>
    <row r="46" spans="1:19" ht="51" x14ac:dyDescent="0.2">
      <c r="A46" s="4">
        <v>301440</v>
      </c>
      <c r="B46" s="4" t="s">
        <v>515</v>
      </c>
      <c r="C46" s="4" t="s">
        <v>531</v>
      </c>
      <c r="D46" s="4" t="s">
        <v>80</v>
      </c>
      <c r="E46" s="4" t="s">
        <v>64</v>
      </c>
      <c r="F46" s="4" t="s">
        <v>64</v>
      </c>
      <c r="G46" s="2" t="s">
        <v>65</v>
      </c>
      <c r="H46" s="2">
        <v>43</v>
      </c>
      <c r="I46" s="2" t="s">
        <v>222</v>
      </c>
      <c r="J46" s="2" t="s">
        <v>81</v>
      </c>
      <c r="K46" s="2" t="s">
        <v>223</v>
      </c>
      <c r="L46" s="2" t="s">
        <v>25</v>
      </c>
      <c r="M46" s="2" t="s">
        <v>532</v>
      </c>
      <c r="N46" s="4" t="s">
        <v>528</v>
      </c>
      <c r="O46" s="4" t="s">
        <v>112</v>
      </c>
      <c r="P46" s="4" t="s">
        <v>533</v>
      </c>
      <c r="Q46" s="4" t="s">
        <v>64</v>
      </c>
      <c r="R46" s="4" t="s">
        <v>115</v>
      </c>
      <c r="S46" s="4" t="s">
        <v>534</v>
      </c>
    </row>
    <row r="47" spans="1:19" ht="102" x14ac:dyDescent="0.2">
      <c r="A47" s="4">
        <v>301439</v>
      </c>
      <c r="B47" s="4" t="s">
        <v>515</v>
      </c>
      <c r="C47" s="4" t="s">
        <v>535</v>
      </c>
      <c r="D47" s="4" t="s">
        <v>80</v>
      </c>
      <c r="E47" s="4" t="s">
        <v>64</v>
      </c>
      <c r="F47" s="4" t="s">
        <v>64</v>
      </c>
      <c r="G47" s="2" t="s">
        <v>65</v>
      </c>
      <c r="H47" s="2">
        <v>42</v>
      </c>
      <c r="I47" s="2" t="s">
        <v>222</v>
      </c>
      <c r="J47" s="2" t="s">
        <v>81</v>
      </c>
      <c r="K47" s="2" t="s">
        <v>223</v>
      </c>
      <c r="L47" s="2" t="s">
        <v>25</v>
      </c>
      <c r="M47" s="2" t="s">
        <v>532</v>
      </c>
      <c r="N47" s="4" t="s">
        <v>528</v>
      </c>
      <c r="O47" s="4" t="s">
        <v>109</v>
      </c>
      <c r="P47" s="4" t="s">
        <v>536</v>
      </c>
      <c r="Q47" s="4" t="s">
        <v>64</v>
      </c>
      <c r="R47" s="4" t="s">
        <v>115</v>
      </c>
      <c r="S47" s="4" t="s">
        <v>537</v>
      </c>
    </row>
    <row r="48" spans="1:19" ht="114.75" x14ac:dyDescent="0.2">
      <c r="A48" s="4">
        <v>301441</v>
      </c>
      <c r="B48" s="4" t="s">
        <v>515</v>
      </c>
      <c r="C48" s="4" t="s">
        <v>527</v>
      </c>
      <c r="D48" s="4" t="s">
        <v>80</v>
      </c>
      <c r="E48" s="4" t="s">
        <v>64</v>
      </c>
      <c r="F48" s="4" t="s">
        <v>64</v>
      </c>
      <c r="G48" s="2" t="s">
        <v>65</v>
      </c>
      <c r="H48" s="2">
        <v>44</v>
      </c>
      <c r="I48" s="2" t="s">
        <v>222</v>
      </c>
      <c r="J48" s="2" t="s">
        <v>81</v>
      </c>
      <c r="K48" s="2" t="s">
        <v>223</v>
      </c>
      <c r="L48" s="2" t="s">
        <v>24</v>
      </c>
      <c r="M48" s="2" t="s">
        <v>138</v>
      </c>
      <c r="N48" s="4" t="s">
        <v>528</v>
      </c>
      <c r="O48" s="4" t="s">
        <v>105</v>
      </c>
      <c r="P48" s="4" t="s">
        <v>529</v>
      </c>
      <c r="Q48" s="4" t="s">
        <v>64</v>
      </c>
      <c r="R48" s="4" t="s">
        <v>70</v>
      </c>
      <c r="S48" s="4" t="s">
        <v>530</v>
      </c>
    </row>
    <row r="49" spans="1:19" ht="51" x14ac:dyDescent="0.2">
      <c r="A49" s="4">
        <v>301442</v>
      </c>
      <c r="B49" s="4" t="s">
        <v>515</v>
      </c>
      <c r="C49" s="4" t="s">
        <v>523</v>
      </c>
      <c r="D49" s="4" t="s">
        <v>80</v>
      </c>
      <c r="E49" s="4" t="s">
        <v>64</v>
      </c>
      <c r="F49" s="4" t="s">
        <v>64</v>
      </c>
      <c r="G49" s="2" t="s">
        <v>65</v>
      </c>
      <c r="H49" s="2">
        <v>45</v>
      </c>
      <c r="I49" s="2" t="s">
        <v>222</v>
      </c>
      <c r="J49" s="2" t="s">
        <v>81</v>
      </c>
      <c r="K49" s="2" t="s">
        <v>223</v>
      </c>
      <c r="L49" s="2" t="s">
        <v>24</v>
      </c>
      <c r="M49" s="2" t="s">
        <v>107</v>
      </c>
      <c r="N49" s="4" t="s">
        <v>524</v>
      </c>
      <c r="O49" s="4" t="s">
        <v>84</v>
      </c>
      <c r="P49" s="4" t="s">
        <v>525</v>
      </c>
      <c r="Q49" s="4" t="s">
        <v>64</v>
      </c>
      <c r="R49" s="4" t="s">
        <v>70</v>
      </c>
      <c r="S49" s="4" t="s">
        <v>526</v>
      </c>
    </row>
    <row r="50" spans="1:19" ht="76.5" x14ac:dyDescent="0.2">
      <c r="A50" s="4">
        <v>301445</v>
      </c>
      <c r="B50" s="4" t="s">
        <v>382</v>
      </c>
      <c r="C50" s="4" t="s">
        <v>511</v>
      </c>
      <c r="D50" s="4" t="s">
        <v>80</v>
      </c>
      <c r="E50" s="4" t="s">
        <v>64</v>
      </c>
      <c r="F50" s="4" t="s">
        <v>64</v>
      </c>
      <c r="G50" s="2" t="s">
        <v>65</v>
      </c>
      <c r="H50" s="2">
        <v>48</v>
      </c>
      <c r="I50" s="2" t="s">
        <v>222</v>
      </c>
      <c r="J50" s="2" t="s">
        <v>81</v>
      </c>
      <c r="K50" s="2" t="s">
        <v>223</v>
      </c>
      <c r="L50" s="2" t="s">
        <v>25</v>
      </c>
      <c r="M50" s="2" t="s">
        <v>74</v>
      </c>
      <c r="N50" s="4" t="s">
        <v>512</v>
      </c>
      <c r="O50" s="4" t="s">
        <v>104</v>
      </c>
      <c r="P50" s="4" t="s">
        <v>513</v>
      </c>
      <c r="Q50" s="4" t="s">
        <v>64</v>
      </c>
      <c r="R50" s="4" t="s">
        <v>70</v>
      </c>
      <c r="S50" s="4" t="s">
        <v>514</v>
      </c>
    </row>
    <row r="51" spans="1:19" ht="51" x14ac:dyDescent="0.2">
      <c r="A51" s="4">
        <v>301444</v>
      </c>
      <c r="B51" s="4" t="s">
        <v>515</v>
      </c>
      <c r="C51" s="4" t="s">
        <v>516</v>
      </c>
      <c r="D51" s="4" t="s">
        <v>80</v>
      </c>
      <c r="E51" s="4" t="s">
        <v>64</v>
      </c>
      <c r="F51" s="4" t="s">
        <v>64</v>
      </c>
      <c r="G51" s="2" t="s">
        <v>65</v>
      </c>
      <c r="H51" s="2">
        <v>47</v>
      </c>
      <c r="I51" s="2" t="s">
        <v>222</v>
      </c>
      <c r="J51" s="2" t="s">
        <v>81</v>
      </c>
      <c r="K51" s="2" t="s">
        <v>223</v>
      </c>
      <c r="L51" s="2" t="s">
        <v>25</v>
      </c>
      <c r="M51" s="2" t="s">
        <v>74</v>
      </c>
      <c r="N51" s="4" t="s">
        <v>512</v>
      </c>
      <c r="O51" s="4" t="s">
        <v>100</v>
      </c>
      <c r="P51" s="4" t="s">
        <v>517</v>
      </c>
      <c r="Q51" s="4" t="s">
        <v>64</v>
      </c>
      <c r="R51" s="4" t="s">
        <v>115</v>
      </c>
      <c r="S51" s="4" t="s">
        <v>518</v>
      </c>
    </row>
    <row r="52" spans="1:19" ht="63.75" x14ac:dyDescent="0.2">
      <c r="A52" s="4">
        <v>301443</v>
      </c>
      <c r="B52" s="4" t="s">
        <v>515</v>
      </c>
      <c r="C52" s="4" t="s">
        <v>519</v>
      </c>
      <c r="D52" s="4" t="s">
        <v>80</v>
      </c>
      <c r="E52" s="4" t="s">
        <v>64</v>
      </c>
      <c r="F52" s="4" t="s">
        <v>64</v>
      </c>
      <c r="G52" s="2" t="s">
        <v>65</v>
      </c>
      <c r="H52" s="2">
        <v>46</v>
      </c>
      <c r="I52" s="2" t="s">
        <v>222</v>
      </c>
      <c r="J52" s="2" t="s">
        <v>81</v>
      </c>
      <c r="K52" s="2" t="s">
        <v>223</v>
      </c>
      <c r="L52" s="2" t="s">
        <v>25</v>
      </c>
      <c r="M52" s="2" t="s">
        <v>74</v>
      </c>
      <c r="N52" s="4" t="s">
        <v>520</v>
      </c>
      <c r="O52" s="4" t="s">
        <v>84</v>
      </c>
      <c r="P52" s="4" t="s">
        <v>521</v>
      </c>
      <c r="Q52" s="4" t="s">
        <v>64</v>
      </c>
      <c r="R52" s="4" t="s">
        <v>70</v>
      </c>
      <c r="S52" s="4" t="s">
        <v>522</v>
      </c>
    </row>
    <row r="53" spans="1:19" ht="51" x14ac:dyDescent="0.2">
      <c r="A53" s="4">
        <v>301446</v>
      </c>
      <c r="B53" s="4" t="s">
        <v>382</v>
      </c>
      <c r="C53" s="4" t="s">
        <v>507</v>
      </c>
      <c r="D53" s="4" t="s">
        <v>80</v>
      </c>
      <c r="E53" s="4" t="s">
        <v>64</v>
      </c>
      <c r="F53" s="4" t="s">
        <v>64</v>
      </c>
      <c r="G53" s="2" t="s">
        <v>65</v>
      </c>
      <c r="H53" s="2">
        <v>49</v>
      </c>
      <c r="I53" s="2" t="s">
        <v>222</v>
      </c>
      <c r="J53" s="2" t="s">
        <v>81</v>
      </c>
      <c r="K53" s="2" t="s">
        <v>223</v>
      </c>
      <c r="L53" s="2" t="s">
        <v>24</v>
      </c>
      <c r="M53" s="2" t="s">
        <v>76</v>
      </c>
      <c r="N53" s="4" t="s">
        <v>508</v>
      </c>
      <c r="O53" s="4" t="s">
        <v>106</v>
      </c>
      <c r="P53" s="4" t="s">
        <v>509</v>
      </c>
      <c r="Q53" s="4" t="s">
        <v>64</v>
      </c>
      <c r="R53" s="4" t="s">
        <v>70</v>
      </c>
      <c r="S53" s="4" t="s">
        <v>510</v>
      </c>
    </row>
    <row r="54" spans="1:19" ht="51" x14ac:dyDescent="0.2">
      <c r="A54" s="4">
        <v>301447</v>
      </c>
      <c r="B54" s="4" t="s">
        <v>382</v>
      </c>
      <c r="C54" s="4" t="s">
        <v>502</v>
      </c>
      <c r="D54" s="4" t="s">
        <v>80</v>
      </c>
      <c r="E54" s="4" t="s">
        <v>64</v>
      </c>
      <c r="F54" s="4" t="s">
        <v>64</v>
      </c>
      <c r="G54" s="2" t="s">
        <v>65</v>
      </c>
      <c r="H54" s="2">
        <v>50</v>
      </c>
      <c r="I54" s="2" t="s">
        <v>222</v>
      </c>
      <c r="J54" s="2" t="s">
        <v>81</v>
      </c>
      <c r="K54" s="2" t="s">
        <v>223</v>
      </c>
      <c r="L54" s="2" t="s">
        <v>25</v>
      </c>
      <c r="M54" s="2" t="s">
        <v>503</v>
      </c>
      <c r="N54" s="4" t="s">
        <v>504</v>
      </c>
      <c r="O54" s="4" t="s">
        <v>433</v>
      </c>
      <c r="P54" s="4" t="s">
        <v>505</v>
      </c>
      <c r="Q54" s="4" t="s">
        <v>64</v>
      </c>
      <c r="R54" s="4" t="s">
        <v>70</v>
      </c>
      <c r="S54" s="4" t="s">
        <v>506</v>
      </c>
    </row>
    <row r="55" spans="1:19" ht="76.5" x14ac:dyDescent="0.2">
      <c r="A55" s="4">
        <v>301448</v>
      </c>
      <c r="B55" s="4" t="s">
        <v>382</v>
      </c>
      <c r="C55" s="4" t="s">
        <v>497</v>
      </c>
      <c r="D55" s="4" t="s">
        <v>80</v>
      </c>
      <c r="E55" s="4" t="s">
        <v>64</v>
      </c>
      <c r="F55" s="4" t="s">
        <v>64</v>
      </c>
      <c r="G55" s="2" t="s">
        <v>65</v>
      </c>
      <c r="H55" s="2">
        <v>51</v>
      </c>
      <c r="I55" s="2" t="s">
        <v>222</v>
      </c>
      <c r="J55" s="2" t="s">
        <v>81</v>
      </c>
      <c r="K55" s="2" t="s">
        <v>223</v>
      </c>
      <c r="L55" s="2" t="s">
        <v>25</v>
      </c>
      <c r="M55" s="2" t="s">
        <v>498</v>
      </c>
      <c r="N55" s="4" t="s">
        <v>499</v>
      </c>
      <c r="O55" s="4" t="s">
        <v>112</v>
      </c>
      <c r="P55" s="4" t="s">
        <v>500</v>
      </c>
      <c r="Q55" s="4" t="s">
        <v>64</v>
      </c>
      <c r="R55" s="4" t="s">
        <v>70</v>
      </c>
      <c r="S55" s="4" t="s">
        <v>501</v>
      </c>
    </row>
    <row r="56" spans="1:19" ht="51" x14ac:dyDescent="0.2">
      <c r="A56" s="4">
        <v>301450</v>
      </c>
      <c r="B56" s="4" t="s">
        <v>382</v>
      </c>
      <c r="C56" s="4" t="s">
        <v>490</v>
      </c>
      <c r="D56" s="4" t="s">
        <v>80</v>
      </c>
      <c r="E56" s="4" t="s">
        <v>64</v>
      </c>
      <c r="F56" s="4" t="s">
        <v>64</v>
      </c>
      <c r="G56" s="2" t="s">
        <v>65</v>
      </c>
      <c r="H56" s="2">
        <v>53</v>
      </c>
      <c r="I56" s="2" t="s">
        <v>222</v>
      </c>
      <c r="J56" s="2" t="s">
        <v>81</v>
      </c>
      <c r="K56" s="2" t="s">
        <v>223</v>
      </c>
      <c r="L56" s="2" t="s">
        <v>25</v>
      </c>
      <c r="M56" s="2" t="s">
        <v>111</v>
      </c>
      <c r="N56" s="4" t="s">
        <v>491</v>
      </c>
      <c r="O56" s="4" t="s">
        <v>114</v>
      </c>
      <c r="P56" s="4" t="s">
        <v>492</v>
      </c>
      <c r="Q56" s="4" t="s">
        <v>64</v>
      </c>
      <c r="R56" s="4" t="s">
        <v>70</v>
      </c>
      <c r="S56" s="4" t="s">
        <v>493</v>
      </c>
    </row>
    <row r="57" spans="1:19" ht="51" x14ac:dyDescent="0.2">
      <c r="A57" s="4">
        <v>301449</v>
      </c>
      <c r="B57" s="4" t="s">
        <v>382</v>
      </c>
      <c r="C57" s="4" t="s">
        <v>494</v>
      </c>
      <c r="D57" s="4" t="s">
        <v>80</v>
      </c>
      <c r="E57" s="4" t="s">
        <v>64</v>
      </c>
      <c r="F57" s="4" t="s">
        <v>64</v>
      </c>
      <c r="G57" s="2" t="s">
        <v>65</v>
      </c>
      <c r="H57" s="2">
        <v>52</v>
      </c>
      <c r="I57" s="2" t="s">
        <v>222</v>
      </c>
      <c r="J57" s="2" t="s">
        <v>81</v>
      </c>
      <c r="K57" s="2" t="s">
        <v>223</v>
      </c>
      <c r="L57" s="2" t="s">
        <v>25</v>
      </c>
      <c r="M57" s="2" t="s">
        <v>111</v>
      </c>
      <c r="N57" s="4" t="s">
        <v>491</v>
      </c>
      <c r="O57" s="4" t="s">
        <v>164</v>
      </c>
      <c r="P57" s="4" t="s">
        <v>495</v>
      </c>
      <c r="Q57" s="4" t="s">
        <v>64</v>
      </c>
      <c r="R57" s="4" t="s">
        <v>115</v>
      </c>
      <c r="S57" s="4" t="s">
        <v>496</v>
      </c>
    </row>
    <row r="58" spans="1:19" ht="51" x14ac:dyDescent="0.2">
      <c r="A58" s="4">
        <v>301452</v>
      </c>
      <c r="B58" s="4" t="s">
        <v>382</v>
      </c>
      <c r="C58" s="4" t="s">
        <v>484</v>
      </c>
      <c r="D58" s="4" t="s">
        <v>80</v>
      </c>
      <c r="E58" s="4" t="s">
        <v>64</v>
      </c>
      <c r="F58" s="4" t="s">
        <v>64</v>
      </c>
      <c r="G58" s="2" t="s">
        <v>65</v>
      </c>
      <c r="H58" s="2">
        <v>55</v>
      </c>
      <c r="I58" s="2" t="s">
        <v>222</v>
      </c>
      <c r="J58" s="2" t="s">
        <v>81</v>
      </c>
      <c r="K58" s="2" t="s">
        <v>223</v>
      </c>
      <c r="L58" s="2" t="s">
        <v>25</v>
      </c>
      <c r="M58" s="2" t="s">
        <v>113</v>
      </c>
      <c r="N58" s="4" t="s">
        <v>130</v>
      </c>
      <c r="O58" s="4" t="s">
        <v>94</v>
      </c>
      <c r="P58" s="4" t="s">
        <v>485</v>
      </c>
      <c r="Q58" s="4" t="s">
        <v>64</v>
      </c>
      <c r="R58" s="4" t="s">
        <v>70</v>
      </c>
      <c r="S58" s="4" t="s">
        <v>486</v>
      </c>
    </row>
    <row r="59" spans="1:19" ht="51" x14ac:dyDescent="0.2">
      <c r="A59" s="4">
        <v>301451</v>
      </c>
      <c r="B59" s="4" t="s">
        <v>382</v>
      </c>
      <c r="C59" s="4" t="s">
        <v>487</v>
      </c>
      <c r="D59" s="4" t="s">
        <v>80</v>
      </c>
      <c r="E59" s="4" t="s">
        <v>64</v>
      </c>
      <c r="F59" s="4" t="s">
        <v>64</v>
      </c>
      <c r="G59" s="2" t="s">
        <v>65</v>
      </c>
      <c r="H59" s="2">
        <v>54</v>
      </c>
      <c r="I59" s="2" t="s">
        <v>222</v>
      </c>
      <c r="J59" s="2" t="s">
        <v>81</v>
      </c>
      <c r="K59" s="2" t="s">
        <v>223</v>
      </c>
      <c r="L59" s="2" t="s">
        <v>25</v>
      </c>
      <c r="M59" s="2" t="s">
        <v>113</v>
      </c>
      <c r="N59" s="4" t="s">
        <v>130</v>
      </c>
      <c r="O59" s="4" t="s">
        <v>94</v>
      </c>
      <c r="P59" s="4" t="s">
        <v>488</v>
      </c>
      <c r="Q59" s="4" t="s">
        <v>64</v>
      </c>
      <c r="R59" s="4" t="s">
        <v>115</v>
      </c>
      <c r="S59" s="4" t="s">
        <v>489</v>
      </c>
    </row>
    <row r="60" spans="1:19" ht="51" x14ac:dyDescent="0.2">
      <c r="A60" s="4">
        <v>301453</v>
      </c>
      <c r="B60" s="4" t="s">
        <v>382</v>
      </c>
      <c r="C60" s="4" t="s">
        <v>480</v>
      </c>
      <c r="D60" s="4" t="s">
        <v>80</v>
      </c>
      <c r="E60" s="4" t="s">
        <v>64</v>
      </c>
      <c r="F60" s="4" t="s">
        <v>64</v>
      </c>
      <c r="G60" s="2" t="s">
        <v>65</v>
      </c>
      <c r="H60" s="2">
        <v>56</v>
      </c>
      <c r="I60" s="2" t="s">
        <v>222</v>
      </c>
      <c r="J60" s="2" t="s">
        <v>81</v>
      </c>
      <c r="K60" s="2" t="s">
        <v>223</v>
      </c>
      <c r="L60" s="2" t="s">
        <v>24</v>
      </c>
      <c r="M60" s="2" t="s">
        <v>71</v>
      </c>
      <c r="N60" s="4" t="s">
        <v>481</v>
      </c>
      <c r="O60" s="4" t="s">
        <v>109</v>
      </c>
      <c r="P60" s="4" t="s">
        <v>482</v>
      </c>
      <c r="Q60" s="4" t="s">
        <v>64</v>
      </c>
      <c r="R60" s="4" t="s">
        <v>70</v>
      </c>
      <c r="S60" s="4" t="s">
        <v>483</v>
      </c>
    </row>
    <row r="61" spans="1:19" ht="165.75" x14ac:dyDescent="0.2">
      <c r="A61" s="4">
        <v>301455</v>
      </c>
      <c r="B61" s="4" t="s">
        <v>382</v>
      </c>
      <c r="C61" s="4" t="s">
        <v>472</v>
      </c>
      <c r="D61" s="4" t="s">
        <v>80</v>
      </c>
      <c r="E61" s="4" t="s">
        <v>64</v>
      </c>
      <c r="F61" s="4" t="s">
        <v>64</v>
      </c>
      <c r="G61" s="2" t="s">
        <v>65</v>
      </c>
      <c r="H61" s="2">
        <v>58</v>
      </c>
      <c r="I61" s="2" t="s">
        <v>222</v>
      </c>
      <c r="J61" s="2" t="s">
        <v>81</v>
      </c>
      <c r="K61" s="2" t="s">
        <v>223</v>
      </c>
      <c r="L61" s="2" t="s">
        <v>25</v>
      </c>
      <c r="M61" s="2" t="s">
        <v>473</v>
      </c>
      <c r="N61" s="4" t="s">
        <v>474</v>
      </c>
      <c r="O61" s="4" t="s">
        <v>92</v>
      </c>
      <c r="P61" s="4" t="s">
        <v>475</v>
      </c>
      <c r="Q61" s="4" t="s">
        <v>64</v>
      </c>
      <c r="R61" s="4" t="s">
        <v>70</v>
      </c>
      <c r="S61" s="4" t="s">
        <v>476</v>
      </c>
    </row>
    <row r="62" spans="1:19" ht="51" x14ac:dyDescent="0.2">
      <c r="A62" s="4">
        <v>301454</v>
      </c>
      <c r="B62" s="4" t="s">
        <v>382</v>
      </c>
      <c r="C62" s="4" t="s">
        <v>477</v>
      </c>
      <c r="D62" s="4" t="s">
        <v>80</v>
      </c>
      <c r="E62" s="4" t="s">
        <v>64</v>
      </c>
      <c r="F62" s="4" t="s">
        <v>64</v>
      </c>
      <c r="G62" s="2" t="s">
        <v>65</v>
      </c>
      <c r="H62" s="2">
        <v>57</v>
      </c>
      <c r="I62" s="2" t="s">
        <v>222</v>
      </c>
      <c r="J62" s="2" t="s">
        <v>81</v>
      </c>
      <c r="K62" s="2" t="s">
        <v>223</v>
      </c>
      <c r="L62" s="2" t="s">
        <v>24</v>
      </c>
      <c r="M62" s="2" t="s">
        <v>473</v>
      </c>
      <c r="N62" s="4" t="s">
        <v>474</v>
      </c>
      <c r="O62" s="4" t="s">
        <v>110</v>
      </c>
      <c r="P62" s="4" t="s">
        <v>478</v>
      </c>
      <c r="Q62" s="4" t="s">
        <v>64</v>
      </c>
      <c r="R62" s="4" t="s">
        <v>70</v>
      </c>
      <c r="S62" s="4" t="s">
        <v>479</v>
      </c>
    </row>
    <row r="63" spans="1:19" ht="51" x14ac:dyDescent="0.2">
      <c r="A63" s="4">
        <v>301456</v>
      </c>
      <c r="B63" s="4" t="s">
        <v>382</v>
      </c>
      <c r="C63" s="4" t="s">
        <v>468</v>
      </c>
      <c r="D63" s="4" t="s">
        <v>80</v>
      </c>
      <c r="E63" s="4" t="s">
        <v>64</v>
      </c>
      <c r="F63" s="4" t="s">
        <v>64</v>
      </c>
      <c r="G63" s="2" t="s">
        <v>65</v>
      </c>
      <c r="H63" s="2">
        <v>59</v>
      </c>
      <c r="I63" s="2" t="s">
        <v>222</v>
      </c>
      <c r="J63" s="2" t="s">
        <v>81</v>
      </c>
      <c r="K63" s="2" t="s">
        <v>223</v>
      </c>
      <c r="L63" s="2" t="s">
        <v>25</v>
      </c>
      <c r="M63" s="2" t="s">
        <v>118</v>
      </c>
      <c r="N63" s="4" t="s">
        <v>469</v>
      </c>
      <c r="O63" s="4" t="s">
        <v>112</v>
      </c>
      <c r="P63" s="4" t="s">
        <v>470</v>
      </c>
      <c r="Q63" s="4" t="s">
        <v>64</v>
      </c>
      <c r="R63" s="4" t="s">
        <v>70</v>
      </c>
      <c r="S63" s="4" t="s">
        <v>471</v>
      </c>
    </row>
    <row r="64" spans="1:19" ht="127.5" x14ac:dyDescent="0.2">
      <c r="A64" s="4">
        <v>301458</v>
      </c>
      <c r="B64" s="4" t="s">
        <v>382</v>
      </c>
      <c r="C64" s="4" t="s">
        <v>460</v>
      </c>
      <c r="D64" s="4" t="s">
        <v>80</v>
      </c>
      <c r="E64" s="4" t="s">
        <v>64</v>
      </c>
      <c r="F64" s="4" t="s">
        <v>64</v>
      </c>
      <c r="G64" s="2" t="s">
        <v>65</v>
      </c>
      <c r="H64" s="2">
        <v>61</v>
      </c>
      <c r="I64" s="2" t="s">
        <v>222</v>
      </c>
      <c r="J64" s="2" t="s">
        <v>81</v>
      </c>
      <c r="K64" s="2" t="s">
        <v>223</v>
      </c>
      <c r="L64" s="2" t="s">
        <v>25</v>
      </c>
      <c r="M64" s="2" t="s">
        <v>461</v>
      </c>
      <c r="N64" s="4" t="s">
        <v>462</v>
      </c>
      <c r="O64" s="4" t="s">
        <v>89</v>
      </c>
      <c r="P64" s="4" t="s">
        <v>463</v>
      </c>
      <c r="Q64" s="4" t="s">
        <v>64</v>
      </c>
      <c r="R64" s="4" t="s">
        <v>70</v>
      </c>
      <c r="S64" s="4" t="s">
        <v>464</v>
      </c>
    </row>
    <row r="65" spans="1:19" ht="76.5" x14ac:dyDescent="0.2">
      <c r="A65" s="4">
        <v>301457</v>
      </c>
      <c r="B65" s="4" t="s">
        <v>382</v>
      </c>
      <c r="C65" s="4" t="s">
        <v>465</v>
      </c>
      <c r="D65" s="4" t="s">
        <v>80</v>
      </c>
      <c r="E65" s="4" t="s">
        <v>64</v>
      </c>
      <c r="F65" s="4" t="s">
        <v>64</v>
      </c>
      <c r="G65" s="2" t="s">
        <v>65</v>
      </c>
      <c r="H65" s="2">
        <v>60</v>
      </c>
      <c r="I65" s="2" t="s">
        <v>222</v>
      </c>
      <c r="J65" s="2" t="s">
        <v>81</v>
      </c>
      <c r="K65" s="2" t="s">
        <v>223</v>
      </c>
      <c r="L65" s="2" t="s">
        <v>25</v>
      </c>
      <c r="M65" s="2" t="s">
        <v>461</v>
      </c>
      <c r="N65" s="4" t="s">
        <v>462</v>
      </c>
      <c r="O65" s="4" t="s">
        <v>89</v>
      </c>
      <c r="P65" s="4" t="s">
        <v>466</v>
      </c>
      <c r="Q65" s="4" t="s">
        <v>64</v>
      </c>
      <c r="R65" s="4" t="s">
        <v>70</v>
      </c>
      <c r="S65" s="4" t="s">
        <v>467</v>
      </c>
    </row>
    <row r="66" spans="1:19" ht="51" x14ac:dyDescent="0.2">
      <c r="A66" s="4">
        <v>301461</v>
      </c>
      <c r="B66" s="4" t="s">
        <v>382</v>
      </c>
      <c r="C66" s="4" t="s">
        <v>453</v>
      </c>
      <c r="D66" s="4" t="s">
        <v>80</v>
      </c>
      <c r="E66" s="4" t="s">
        <v>64</v>
      </c>
      <c r="F66" s="4" t="s">
        <v>64</v>
      </c>
      <c r="G66" s="2" t="s">
        <v>65</v>
      </c>
      <c r="H66" s="2">
        <v>64</v>
      </c>
      <c r="I66" s="2" t="s">
        <v>222</v>
      </c>
      <c r="J66" s="2" t="s">
        <v>81</v>
      </c>
      <c r="K66" s="2" t="s">
        <v>223</v>
      </c>
      <c r="L66" s="2" t="s">
        <v>25</v>
      </c>
      <c r="M66" s="2" t="s">
        <v>454</v>
      </c>
      <c r="N66" s="4" t="s">
        <v>139</v>
      </c>
      <c r="O66" s="4" t="s">
        <v>105</v>
      </c>
      <c r="P66" s="4" t="s">
        <v>455</v>
      </c>
      <c r="Q66" s="4" t="s">
        <v>64</v>
      </c>
      <c r="R66" s="4" t="s">
        <v>70</v>
      </c>
      <c r="S66" s="4" t="s">
        <v>117</v>
      </c>
    </row>
    <row r="67" spans="1:19" ht="51" x14ac:dyDescent="0.2">
      <c r="A67" s="4">
        <v>301460</v>
      </c>
      <c r="B67" s="4" t="s">
        <v>382</v>
      </c>
      <c r="C67" s="4" t="s">
        <v>456</v>
      </c>
      <c r="D67" s="4" t="s">
        <v>80</v>
      </c>
      <c r="E67" s="4" t="s">
        <v>64</v>
      </c>
      <c r="F67" s="4" t="s">
        <v>64</v>
      </c>
      <c r="G67" s="2" t="s">
        <v>65</v>
      </c>
      <c r="H67" s="2">
        <v>63</v>
      </c>
      <c r="I67" s="2" t="s">
        <v>222</v>
      </c>
      <c r="J67" s="2" t="s">
        <v>81</v>
      </c>
      <c r="K67" s="2" t="s">
        <v>223</v>
      </c>
      <c r="L67" s="2" t="s">
        <v>25</v>
      </c>
      <c r="M67" s="2" t="s">
        <v>454</v>
      </c>
      <c r="N67" s="4" t="s">
        <v>139</v>
      </c>
      <c r="O67" s="4" t="s">
        <v>105</v>
      </c>
      <c r="P67" s="4" t="s">
        <v>457</v>
      </c>
      <c r="Q67" s="4" t="s">
        <v>64</v>
      </c>
      <c r="R67" s="4" t="s">
        <v>70</v>
      </c>
      <c r="S67" s="4" t="s">
        <v>117</v>
      </c>
    </row>
    <row r="68" spans="1:19" ht="51" x14ac:dyDescent="0.2">
      <c r="A68" s="4">
        <v>301459</v>
      </c>
      <c r="B68" s="4" t="s">
        <v>382</v>
      </c>
      <c r="C68" s="4" t="s">
        <v>458</v>
      </c>
      <c r="D68" s="4" t="s">
        <v>80</v>
      </c>
      <c r="E68" s="4" t="s">
        <v>64</v>
      </c>
      <c r="F68" s="4" t="s">
        <v>64</v>
      </c>
      <c r="G68" s="2" t="s">
        <v>65</v>
      </c>
      <c r="H68" s="2">
        <v>62</v>
      </c>
      <c r="I68" s="2" t="s">
        <v>222</v>
      </c>
      <c r="J68" s="2" t="s">
        <v>81</v>
      </c>
      <c r="K68" s="2" t="s">
        <v>223</v>
      </c>
      <c r="L68" s="2" t="s">
        <v>25</v>
      </c>
      <c r="M68" s="2" t="s">
        <v>454</v>
      </c>
      <c r="N68" s="4" t="s">
        <v>139</v>
      </c>
      <c r="O68" s="4" t="s">
        <v>105</v>
      </c>
      <c r="P68" s="4" t="s">
        <v>459</v>
      </c>
      <c r="Q68" s="4" t="s">
        <v>64</v>
      </c>
      <c r="R68" s="4" t="s">
        <v>70</v>
      </c>
      <c r="S68" s="4" t="s">
        <v>117</v>
      </c>
    </row>
    <row r="69" spans="1:19" ht="51" x14ac:dyDescent="0.2">
      <c r="A69" s="4">
        <v>301665</v>
      </c>
      <c r="B69" s="4" t="s">
        <v>161</v>
      </c>
      <c r="C69" s="4" t="s">
        <v>162</v>
      </c>
      <c r="D69" s="4" t="s">
        <v>63</v>
      </c>
      <c r="E69" s="4" t="s">
        <v>64</v>
      </c>
      <c r="F69" s="4" t="s">
        <v>64</v>
      </c>
      <c r="G69" s="2" t="s">
        <v>65</v>
      </c>
      <c r="H69" s="2">
        <v>2</v>
      </c>
      <c r="I69" s="2" t="s">
        <v>152</v>
      </c>
      <c r="J69" s="2" t="s">
        <v>66</v>
      </c>
      <c r="K69" s="2" t="s">
        <v>153</v>
      </c>
      <c r="L69" s="2" t="s">
        <v>25</v>
      </c>
      <c r="M69" s="2" t="s">
        <v>163</v>
      </c>
      <c r="N69" s="4" t="s">
        <v>72</v>
      </c>
      <c r="O69" s="4" t="s">
        <v>164</v>
      </c>
      <c r="P69" s="4" t="s">
        <v>165</v>
      </c>
      <c r="Q69" s="4" t="s">
        <v>64</v>
      </c>
      <c r="R69" s="4" t="s">
        <v>70</v>
      </c>
      <c r="S69" s="4" t="s">
        <v>166</v>
      </c>
    </row>
    <row r="70" spans="1:19" ht="51" x14ac:dyDescent="0.2">
      <c r="A70" s="4">
        <v>301463</v>
      </c>
      <c r="B70" s="4" t="s">
        <v>382</v>
      </c>
      <c r="C70" s="4" t="s">
        <v>449</v>
      </c>
      <c r="D70" s="4" t="s">
        <v>80</v>
      </c>
      <c r="E70" s="4" t="s">
        <v>64</v>
      </c>
      <c r="F70" s="4" t="s">
        <v>64</v>
      </c>
      <c r="G70" s="2" t="s">
        <v>65</v>
      </c>
      <c r="H70" s="2">
        <v>66</v>
      </c>
      <c r="I70" s="2" t="s">
        <v>222</v>
      </c>
      <c r="J70" s="2" t="s">
        <v>81</v>
      </c>
      <c r="K70" s="2" t="s">
        <v>223</v>
      </c>
      <c r="L70" s="2" t="s">
        <v>24</v>
      </c>
      <c r="M70" s="2" t="s">
        <v>163</v>
      </c>
      <c r="N70" s="4" t="s">
        <v>450</v>
      </c>
      <c r="O70" s="4" t="s">
        <v>109</v>
      </c>
      <c r="P70" s="4" t="s">
        <v>292</v>
      </c>
      <c r="Q70" s="4" t="s">
        <v>64</v>
      </c>
      <c r="R70" s="4" t="s">
        <v>70</v>
      </c>
      <c r="S70" s="4" t="s">
        <v>451</v>
      </c>
    </row>
    <row r="71" spans="1:19" ht="51" x14ac:dyDescent="0.2">
      <c r="A71" s="4">
        <v>301462</v>
      </c>
      <c r="B71" s="4" t="s">
        <v>382</v>
      </c>
      <c r="C71" s="4" t="s">
        <v>452</v>
      </c>
      <c r="D71" s="4" t="s">
        <v>80</v>
      </c>
      <c r="E71" s="4" t="s">
        <v>64</v>
      </c>
      <c r="F71" s="4" t="s">
        <v>64</v>
      </c>
      <c r="G71" s="2" t="s">
        <v>65</v>
      </c>
      <c r="H71" s="2">
        <v>65</v>
      </c>
      <c r="I71" s="2" t="s">
        <v>222</v>
      </c>
      <c r="J71" s="2" t="s">
        <v>81</v>
      </c>
      <c r="K71" s="2" t="s">
        <v>223</v>
      </c>
      <c r="L71" s="2" t="s">
        <v>24</v>
      </c>
      <c r="M71" s="2" t="s">
        <v>163</v>
      </c>
      <c r="N71" s="4" t="s">
        <v>72</v>
      </c>
      <c r="O71" s="4" t="s">
        <v>128</v>
      </c>
      <c r="P71" s="4" t="s">
        <v>292</v>
      </c>
      <c r="Q71" s="4" t="s">
        <v>64</v>
      </c>
      <c r="R71" s="4" t="s">
        <v>70</v>
      </c>
      <c r="S71" s="4" t="s">
        <v>451</v>
      </c>
    </row>
    <row r="72" spans="1:19" ht="51" x14ac:dyDescent="0.2">
      <c r="A72" s="4">
        <v>301464</v>
      </c>
      <c r="B72" s="4" t="s">
        <v>382</v>
      </c>
      <c r="C72" s="4" t="s">
        <v>445</v>
      </c>
      <c r="D72" s="4" t="s">
        <v>80</v>
      </c>
      <c r="E72" s="4" t="s">
        <v>64</v>
      </c>
      <c r="F72" s="4" t="s">
        <v>64</v>
      </c>
      <c r="G72" s="2" t="s">
        <v>65</v>
      </c>
      <c r="H72" s="2">
        <v>67</v>
      </c>
      <c r="I72" s="2" t="s">
        <v>222</v>
      </c>
      <c r="J72" s="2" t="s">
        <v>81</v>
      </c>
      <c r="K72" s="2" t="s">
        <v>223</v>
      </c>
      <c r="L72" s="2" t="s">
        <v>24</v>
      </c>
      <c r="M72" s="2" t="s">
        <v>446</v>
      </c>
      <c r="N72" s="4" t="s">
        <v>447</v>
      </c>
      <c r="O72" s="4" t="s">
        <v>105</v>
      </c>
      <c r="P72" s="4" t="s">
        <v>292</v>
      </c>
      <c r="Q72" s="4" t="s">
        <v>64</v>
      </c>
      <c r="R72" s="4" t="s">
        <v>70</v>
      </c>
      <c r="S72" s="4" t="s">
        <v>448</v>
      </c>
    </row>
    <row r="73" spans="1:19" ht="89.25" x14ac:dyDescent="0.2">
      <c r="A73" s="4">
        <v>301465</v>
      </c>
      <c r="B73" s="4" t="s">
        <v>382</v>
      </c>
      <c r="C73" s="4" t="s">
        <v>440</v>
      </c>
      <c r="D73" s="4" t="s">
        <v>80</v>
      </c>
      <c r="E73" s="4" t="s">
        <v>64</v>
      </c>
      <c r="F73" s="4" t="s">
        <v>64</v>
      </c>
      <c r="G73" s="2" t="s">
        <v>65</v>
      </c>
      <c r="H73" s="2">
        <v>68</v>
      </c>
      <c r="I73" s="2" t="s">
        <v>222</v>
      </c>
      <c r="J73" s="2" t="s">
        <v>81</v>
      </c>
      <c r="K73" s="2" t="s">
        <v>223</v>
      </c>
      <c r="L73" s="2" t="s">
        <v>25</v>
      </c>
      <c r="M73" s="2" t="s">
        <v>441</v>
      </c>
      <c r="N73" s="4" t="s">
        <v>442</v>
      </c>
      <c r="O73" s="4" t="s">
        <v>109</v>
      </c>
      <c r="P73" s="4" t="s">
        <v>443</v>
      </c>
      <c r="Q73" s="4" t="s">
        <v>64</v>
      </c>
      <c r="R73" s="4" t="s">
        <v>70</v>
      </c>
      <c r="S73" s="4" t="s">
        <v>444</v>
      </c>
    </row>
    <row r="74" spans="1:19" ht="165.75" x14ac:dyDescent="0.2">
      <c r="A74" s="4">
        <v>301467</v>
      </c>
      <c r="B74" s="4" t="s">
        <v>382</v>
      </c>
      <c r="C74" s="4" t="s">
        <v>431</v>
      </c>
      <c r="D74" s="4" t="s">
        <v>80</v>
      </c>
      <c r="E74" s="4" t="s">
        <v>64</v>
      </c>
      <c r="F74" s="4" t="s">
        <v>64</v>
      </c>
      <c r="G74" s="2" t="s">
        <v>65</v>
      </c>
      <c r="H74" s="2">
        <v>70</v>
      </c>
      <c r="I74" s="2" t="s">
        <v>222</v>
      </c>
      <c r="J74" s="2" t="s">
        <v>81</v>
      </c>
      <c r="K74" s="2" t="s">
        <v>223</v>
      </c>
      <c r="L74" s="2" t="s">
        <v>25</v>
      </c>
      <c r="M74" s="2" t="s">
        <v>119</v>
      </c>
      <c r="N74" s="4" t="s">
        <v>432</v>
      </c>
      <c r="O74" s="4" t="s">
        <v>433</v>
      </c>
      <c r="P74" s="4" t="s">
        <v>434</v>
      </c>
      <c r="Q74" s="4" t="s">
        <v>64</v>
      </c>
      <c r="R74" s="4" t="s">
        <v>115</v>
      </c>
      <c r="S74" s="4" t="s">
        <v>435</v>
      </c>
    </row>
    <row r="75" spans="1:19" ht="51" x14ac:dyDescent="0.2">
      <c r="A75" s="4">
        <v>301466</v>
      </c>
      <c r="B75" s="4" t="s">
        <v>382</v>
      </c>
      <c r="C75" s="4" t="s">
        <v>436</v>
      </c>
      <c r="D75" s="4" t="s">
        <v>80</v>
      </c>
      <c r="E75" s="4" t="s">
        <v>64</v>
      </c>
      <c r="F75" s="4" t="s">
        <v>64</v>
      </c>
      <c r="G75" s="2" t="s">
        <v>65</v>
      </c>
      <c r="H75" s="2">
        <v>69</v>
      </c>
      <c r="I75" s="2" t="s">
        <v>222</v>
      </c>
      <c r="J75" s="2" t="s">
        <v>81</v>
      </c>
      <c r="K75" s="2" t="s">
        <v>223</v>
      </c>
      <c r="L75" s="2" t="s">
        <v>24</v>
      </c>
      <c r="M75" s="2" t="s">
        <v>119</v>
      </c>
      <c r="N75" s="4" t="s">
        <v>437</v>
      </c>
      <c r="O75" s="4" t="s">
        <v>84</v>
      </c>
      <c r="P75" s="4" t="s">
        <v>438</v>
      </c>
      <c r="Q75" s="4" t="s">
        <v>64</v>
      </c>
      <c r="R75" s="4" t="s">
        <v>70</v>
      </c>
      <c r="S75" s="4" t="s">
        <v>439</v>
      </c>
    </row>
    <row r="76" spans="1:19" ht="51" x14ac:dyDescent="0.2">
      <c r="A76" s="4">
        <v>301468</v>
      </c>
      <c r="B76" s="4" t="s">
        <v>382</v>
      </c>
      <c r="C76" s="4" t="s">
        <v>430</v>
      </c>
      <c r="D76" s="4" t="s">
        <v>80</v>
      </c>
      <c r="E76" s="4" t="s">
        <v>64</v>
      </c>
      <c r="F76" s="4" t="s">
        <v>64</v>
      </c>
      <c r="G76" s="2" t="s">
        <v>65</v>
      </c>
      <c r="H76" s="2">
        <v>71</v>
      </c>
      <c r="I76" s="2" t="s">
        <v>222</v>
      </c>
      <c r="J76" s="2" t="s">
        <v>81</v>
      </c>
      <c r="K76" s="2" t="s">
        <v>223</v>
      </c>
      <c r="L76" s="2" t="s">
        <v>24</v>
      </c>
      <c r="M76" s="2" t="s">
        <v>131</v>
      </c>
      <c r="N76" s="4" t="s">
        <v>425</v>
      </c>
      <c r="O76" s="4" t="s">
        <v>116</v>
      </c>
      <c r="P76" s="4" t="s">
        <v>292</v>
      </c>
      <c r="Q76" s="4" t="s">
        <v>64</v>
      </c>
      <c r="R76" s="4" t="s">
        <v>70</v>
      </c>
      <c r="S76" s="4" t="s">
        <v>429</v>
      </c>
    </row>
    <row r="77" spans="1:19" ht="89.25" x14ac:dyDescent="0.2">
      <c r="A77" s="4">
        <v>301653</v>
      </c>
      <c r="B77" s="4" t="s">
        <v>172</v>
      </c>
      <c r="C77" s="4" t="s">
        <v>214</v>
      </c>
      <c r="D77" s="4" t="s">
        <v>129</v>
      </c>
      <c r="E77" s="4" t="s">
        <v>64</v>
      </c>
      <c r="F77" s="4" t="s">
        <v>64</v>
      </c>
      <c r="G77" s="2" t="s">
        <v>65</v>
      </c>
      <c r="H77" s="2">
        <v>2</v>
      </c>
      <c r="I77" s="2" t="s">
        <v>174</v>
      </c>
      <c r="J77" s="2" t="s">
        <v>66</v>
      </c>
      <c r="K77" s="2" t="s">
        <v>175</v>
      </c>
      <c r="L77" s="2" t="s">
        <v>24</v>
      </c>
      <c r="M77" s="2" t="s">
        <v>121</v>
      </c>
      <c r="N77" s="4" t="s">
        <v>215</v>
      </c>
      <c r="O77" s="4" t="s">
        <v>112</v>
      </c>
      <c r="P77" s="4" t="s">
        <v>216</v>
      </c>
      <c r="Q77" s="4" t="s">
        <v>64</v>
      </c>
      <c r="R77" s="4" t="s">
        <v>70</v>
      </c>
      <c r="S77" s="4" t="s">
        <v>178</v>
      </c>
    </row>
    <row r="78" spans="1:19" ht="51" x14ac:dyDescent="0.2">
      <c r="A78" s="4">
        <v>301470</v>
      </c>
      <c r="B78" s="4" t="s">
        <v>382</v>
      </c>
      <c r="C78" s="4" t="s">
        <v>424</v>
      </c>
      <c r="D78" s="4" t="s">
        <v>80</v>
      </c>
      <c r="E78" s="4" t="s">
        <v>64</v>
      </c>
      <c r="F78" s="4" t="s">
        <v>64</v>
      </c>
      <c r="G78" s="2" t="s">
        <v>65</v>
      </c>
      <c r="H78" s="2">
        <v>73</v>
      </c>
      <c r="I78" s="2" t="s">
        <v>222</v>
      </c>
      <c r="J78" s="2" t="s">
        <v>81</v>
      </c>
      <c r="K78" s="2" t="s">
        <v>223</v>
      </c>
      <c r="L78" s="2" t="s">
        <v>24</v>
      </c>
      <c r="M78" s="2" t="s">
        <v>121</v>
      </c>
      <c r="N78" s="4" t="s">
        <v>425</v>
      </c>
      <c r="O78" s="4" t="s">
        <v>164</v>
      </c>
      <c r="P78" s="4" t="s">
        <v>426</v>
      </c>
      <c r="Q78" s="4" t="s">
        <v>64</v>
      </c>
      <c r="R78" s="4" t="s">
        <v>70</v>
      </c>
      <c r="S78" s="4" t="s">
        <v>427</v>
      </c>
    </row>
    <row r="79" spans="1:19" ht="51" x14ac:dyDescent="0.2">
      <c r="A79" s="4">
        <v>301469</v>
      </c>
      <c r="B79" s="4" t="s">
        <v>382</v>
      </c>
      <c r="C79" s="4" t="s">
        <v>428</v>
      </c>
      <c r="D79" s="4" t="s">
        <v>80</v>
      </c>
      <c r="E79" s="4" t="s">
        <v>64</v>
      </c>
      <c r="F79" s="4" t="s">
        <v>64</v>
      </c>
      <c r="G79" s="2" t="s">
        <v>65</v>
      </c>
      <c r="H79" s="2">
        <v>72</v>
      </c>
      <c r="I79" s="2" t="s">
        <v>222</v>
      </c>
      <c r="J79" s="2" t="s">
        <v>81</v>
      </c>
      <c r="K79" s="2" t="s">
        <v>223</v>
      </c>
      <c r="L79" s="2" t="s">
        <v>24</v>
      </c>
      <c r="M79" s="2" t="s">
        <v>121</v>
      </c>
      <c r="N79" s="4" t="s">
        <v>425</v>
      </c>
      <c r="O79" s="4" t="s">
        <v>128</v>
      </c>
      <c r="P79" s="4" t="s">
        <v>292</v>
      </c>
      <c r="Q79" s="4" t="s">
        <v>64</v>
      </c>
      <c r="R79" s="4" t="s">
        <v>70</v>
      </c>
      <c r="S79" s="4" t="s">
        <v>429</v>
      </c>
    </row>
    <row r="80" spans="1:19" ht="89.25" x14ac:dyDescent="0.2">
      <c r="A80" s="4">
        <v>301654</v>
      </c>
      <c r="B80" s="4" t="s">
        <v>172</v>
      </c>
      <c r="C80" s="4" t="s">
        <v>211</v>
      </c>
      <c r="D80" s="4" t="s">
        <v>129</v>
      </c>
      <c r="E80" s="4" t="s">
        <v>64</v>
      </c>
      <c r="F80" s="4" t="s">
        <v>64</v>
      </c>
      <c r="G80" s="2" t="s">
        <v>65</v>
      </c>
      <c r="H80" s="2">
        <v>3</v>
      </c>
      <c r="I80" s="2" t="s">
        <v>174</v>
      </c>
      <c r="J80" s="2" t="s">
        <v>66</v>
      </c>
      <c r="K80" s="2" t="s">
        <v>175</v>
      </c>
      <c r="L80" s="2" t="s">
        <v>24</v>
      </c>
      <c r="M80" s="2" t="s">
        <v>122</v>
      </c>
      <c r="N80" s="4" t="s">
        <v>212</v>
      </c>
      <c r="O80" s="4" t="s">
        <v>77</v>
      </c>
      <c r="P80" s="4" t="s">
        <v>213</v>
      </c>
      <c r="Q80" s="4" t="s">
        <v>64</v>
      </c>
      <c r="R80" s="4" t="s">
        <v>70</v>
      </c>
      <c r="S80" s="4" t="s">
        <v>178</v>
      </c>
    </row>
    <row r="81" spans="1:19" ht="51" x14ac:dyDescent="0.2">
      <c r="A81" s="4">
        <v>301475</v>
      </c>
      <c r="B81" s="4" t="s">
        <v>382</v>
      </c>
      <c r="C81" s="4" t="s">
        <v>409</v>
      </c>
      <c r="D81" s="4" t="s">
        <v>80</v>
      </c>
      <c r="E81" s="4" t="s">
        <v>64</v>
      </c>
      <c r="F81" s="4" t="s">
        <v>64</v>
      </c>
      <c r="G81" s="2" t="s">
        <v>65</v>
      </c>
      <c r="H81" s="2">
        <v>78</v>
      </c>
      <c r="I81" s="2" t="s">
        <v>222</v>
      </c>
      <c r="J81" s="2" t="s">
        <v>81</v>
      </c>
      <c r="K81" s="2" t="s">
        <v>223</v>
      </c>
      <c r="L81" s="2" t="s">
        <v>24</v>
      </c>
      <c r="M81" s="2" t="s">
        <v>123</v>
      </c>
      <c r="N81" s="4" t="s">
        <v>410</v>
      </c>
      <c r="O81" s="4" t="s">
        <v>84</v>
      </c>
      <c r="P81" s="4" t="s">
        <v>411</v>
      </c>
      <c r="Q81" s="4" t="s">
        <v>64</v>
      </c>
      <c r="R81" s="4" t="s">
        <v>70</v>
      </c>
      <c r="S81" s="4" t="s">
        <v>412</v>
      </c>
    </row>
    <row r="82" spans="1:19" ht="51" x14ac:dyDescent="0.2">
      <c r="A82" s="4">
        <v>301474</v>
      </c>
      <c r="B82" s="4" t="s">
        <v>382</v>
      </c>
      <c r="C82" s="4" t="s">
        <v>413</v>
      </c>
      <c r="D82" s="4" t="s">
        <v>80</v>
      </c>
      <c r="E82" s="4" t="s">
        <v>64</v>
      </c>
      <c r="F82" s="4" t="s">
        <v>64</v>
      </c>
      <c r="G82" s="2" t="s">
        <v>65</v>
      </c>
      <c r="H82" s="2">
        <v>77</v>
      </c>
      <c r="I82" s="2" t="s">
        <v>222</v>
      </c>
      <c r="J82" s="2" t="s">
        <v>81</v>
      </c>
      <c r="K82" s="2" t="s">
        <v>223</v>
      </c>
      <c r="L82" s="2" t="s">
        <v>25</v>
      </c>
      <c r="M82" s="2" t="s">
        <v>123</v>
      </c>
      <c r="N82" s="4" t="s">
        <v>414</v>
      </c>
      <c r="O82" s="4" t="s">
        <v>105</v>
      </c>
      <c r="P82" s="4" t="s">
        <v>415</v>
      </c>
      <c r="Q82" s="4" t="s">
        <v>64</v>
      </c>
      <c r="R82" s="4" t="s">
        <v>115</v>
      </c>
      <c r="S82" s="4" t="s">
        <v>416</v>
      </c>
    </row>
    <row r="83" spans="1:19" ht="51" x14ac:dyDescent="0.2">
      <c r="A83" s="4">
        <v>301473</v>
      </c>
      <c r="B83" s="4" t="s">
        <v>382</v>
      </c>
      <c r="C83" s="4" t="s">
        <v>417</v>
      </c>
      <c r="D83" s="4" t="s">
        <v>80</v>
      </c>
      <c r="E83" s="4" t="s">
        <v>64</v>
      </c>
      <c r="F83" s="4" t="s">
        <v>64</v>
      </c>
      <c r="G83" s="2" t="s">
        <v>65</v>
      </c>
      <c r="H83" s="2">
        <v>76</v>
      </c>
      <c r="I83" s="2" t="s">
        <v>222</v>
      </c>
      <c r="J83" s="2" t="s">
        <v>81</v>
      </c>
      <c r="K83" s="2" t="s">
        <v>223</v>
      </c>
      <c r="L83" s="2" t="s">
        <v>25</v>
      </c>
      <c r="M83" s="2" t="s">
        <v>123</v>
      </c>
      <c r="N83" s="4" t="s">
        <v>414</v>
      </c>
      <c r="O83" s="4" t="s">
        <v>105</v>
      </c>
      <c r="P83" s="4" t="s">
        <v>418</v>
      </c>
      <c r="Q83" s="4" t="s">
        <v>64</v>
      </c>
      <c r="R83" s="4" t="s">
        <v>115</v>
      </c>
      <c r="S83" s="4" t="s">
        <v>419</v>
      </c>
    </row>
    <row r="84" spans="1:19" ht="51" x14ac:dyDescent="0.2">
      <c r="A84" s="4">
        <v>301472</v>
      </c>
      <c r="B84" s="4" t="s">
        <v>382</v>
      </c>
      <c r="C84" s="4" t="s">
        <v>420</v>
      </c>
      <c r="D84" s="4" t="s">
        <v>80</v>
      </c>
      <c r="E84" s="4" t="s">
        <v>64</v>
      </c>
      <c r="F84" s="4" t="s">
        <v>64</v>
      </c>
      <c r="G84" s="2" t="s">
        <v>65</v>
      </c>
      <c r="H84" s="2">
        <v>75</v>
      </c>
      <c r="I84" s="2" t="s">
        <v>222</v>
      </c>
      <c r="J84" s="2" t="s">
        <v>81</v>
      </c>
      <c r="K84" s="2" t="s">
        <v>223</v>
      </c>
      <c r="L84" s="2" t="s">
        <v>25</v>
      </c>
      <c r="M84" s="2" t="s">
        <v>123</v>
      </c>
      <c r="N84" s="4" t="s">
        <v>414</v>
      </c>
      <c r="O84" s="4" t="s">
        <v>105</v>
      </c>
      <c r="P84" s="4" t="s">
        <v>421</v>
      </c>
      <c r="Q84" s="4" t="s">
        <v>64</v>
      </c>
      <c r="R84" s="4" t="s">
        <v>115</v>
      </c>
      <c r="S84" s="4" t="s">
        <v>422</v>
      </c>
    </row>
    <row r="85" spans="1:19" ht="51" x14ac:dyDescent="0.2">
      <c r="A85" s="4">
        <v>301471</v>
      </c>
      <c r="B85" s="4" t="s">
        <v>382</v>
      </c>
      <c r="C85" s="4" t="s">
        <v>423</v>
      </c>
      <c r="D85" s="4" t="s">
        <v>80</v>
      </c>
      <c r="E85" s="4" t="s">
        <v>64</v>
      </c>
      <c r="F85" s="4" t="s">
        <v>64</v>
      </c>
      <c r="G85" s="2" t="s">
        <v>65</v>
      </c>
      <c r="H85" s="2">
        <v>74</v>
      </c>
      <c r="I85" s="2" t="s">
        <v>222</v>
      </c>
      <c r="J85" s="2" t="s">
        <v>81</v>
      </c>
      <c r="K85" s="2" t="s">
        <v>223</v>
      </c>
      <c r="L85" s="2" t="s">
        <v>25</v>
      </c>
      <c r="M85" s="2" t="s">
        <v>123</v>
      </c>
      <c r="N85" s="4" t="s">
        <v>414</v>
      </c>
      <c r="O85" s="4" t="s">
        <v>82</v>
      </c>
      <c r="P85" s="4" t="s">
        <v>359</v>
      </c>
      <c r="Q85" s="4" t="s">
        <v>64</v>
      </c>
      <c r="R85" s="4" t="s">
        <v>70</v>
      </c>
      <c r="S85" s="4" t="s">
        <v>360</v>
      </c>
    </row>
    <row r="86" spans="1:19" ht="89.25" x14ac:dyDescent="0.2">
      <c r="A86" s="4">
        <v>301477</v>
      </c>
      <c r="B86" s="4" t="s">
        <v>382</v>
      </c>
      <c r="C86" s="4" t="s">
        <v>402</v>
      </c>
      <c r="D86" s="4" t="s">
        <v>80</v>
      </c>
      <c r="E86" s="4" t="s">
        <v>64</v>
      </c>
      <c r="F86" s="4" t="s">
        <v>64</v>
      </c>
      <c r="G86" s="2" t="s">
        <v>65</v>
      </c>
      <c r="H86" s="2">
        <v>80</v>
      </c>
      <c r="I86" s="2" t="s">
        <v>222</v>
      </c>
      <c r="J86" s="2" t="s">
        <v>81</v>
      </c>
      <c r="K86" s="2" t="s">
        <v>223</v>
      </c>
      <c r="L86" s="2" t="s">
        <v>25</v>
      </c>
      <c r="M86" s="2" t="s">
        <v>132</v>
      </c>
      <c r="N86" s="4" t="s">
        <v>403</v>
      </c>
      <c r="O86" s="4" t="s">
        <v>114</v>
      </c>
      <c r="P86" s="4" t="s">
        <v>404</v>
      </c>
      <c r="Q86" s="4" t="s">
        <v>64</v>
      </c>
      <c r="R86" s="4" t="s">
        <v>70</v>
      </c>
      <c r="S86" s="4" t="s">
        <v>405</v>
      </c>
    </row>
    <row r="87" spans="1:19" ht="51" x14ac:dyDescent="0.2">
      <c r="A87" s="4">
        <v>301476</v>
      </c>
      <c r="B87" s="4" t="s">
        <v>382</v>
      </c>
      <c r="C87" s="4" t="s">
        <v>406</v>
      </c>
      <c r="D87" s="4" t="s">
        <v>80</v>
      </c>
      <c r="E87" s="4" t="s">
        <v>64</v>
      </c>
      <c r="F87" s="4" t="s">
        <v>64</v>
      </c>
      <c r="G87" s="2" t="s">
        <v>65</v>
      </c>
      <c r="H87" s="2">
        <v>79</v>
      </c>
      <c r="I87" s="2" t="s">
        <v>222</v>
      </c>
      <c r="J87" s="2" t="s">
        <v>81</v>
      </c>
      <c r="K87" s="2" t="s">
        <v>223</v>
      </c>
      <c r="L87" s="2" t="s">
        <v>24</v>
      </c>
      <c r="M87" s="2" t="s">
        <v>132</v>
      </c>
      <c r="N87" s="4" t="s">
        <v>403</v>
      </c>
      <c r="O87" s="4" t="s">
        <v>124</v>
      </c>
      <c r="P87" s="4" t="s">
        <v>407</v>
      </c>
      <c r="Q87" s="4" t="s">
        <v>64</v>
      </c>
      <c r="R87" s="4" t="s">
        <v>70</v>
      </c>
      <c r="S87" s="4" t="s">
        <v>408</v>
      </c>
    </row>
    <row r="88" spans="1:19" ht="89.25" x14ac:dyDescent="0.2">
      <c r="A88" s="4">
        <v>301655</v>
      </c>
      <c r="B88" s="4" t="s">
        <v>172</v>
      </c>
      <c r="C88" s="4" t="s">
        <v>207</v>
      </c>
      <c r="D88" s="4" t="s">
        <v>129</v>
      </c>
      <c r="E88" s="4" t="s">
        <v>64</v>
      </c>
      <c r="F88" s="4" t="s">
        <v>64</v>
      </c>
      <c r="G88" s="2" t="s">
        <v>65</v>
      </c>
      <c r="H88" s="2">
        <v>4</v>
      </c>
      <c r="I88" s="2" t="s">
        <v>174</v>
      </c>
      <c r="J88" s="2" t="s">
        <v>66</v>
      </c>
      <c r="K88" s="2" t="s">
        <v>175</v>
      </c>
      <c r="L88" s="2" t="s">
        <v>25</v>
      </c>
      <c r="M88" s="2" t="s">
        <v>125</v>
      </c>
      <c r="N88" s="4" t="s">
        <v>208</v>
      </c>
      <c r="O88" s="4" t="s">
        <v>85</v>
      </c>
      <c r="P88" s="4" t="s">
        <v>209</v>
      </c>
      <c r="Q88" s="4" t="s">
        <v>64</v>
      </c>
      <c r="R88" s="4" t="s">
        <v>70</v>
      </c>
      <c r="S88" s="4" t="s">
        <v>210</v>
      </c>
    </row>
    <row r="89" spans="1:19" ht="51" x14ac:dyDescent="0.2">
      <c r="A89" s="4">
        <v>301478</v>
      </c>
      <c r="B89" s="4" t="s">
        <v>382</v>
      </c>
      <c r="C89" s="4" t="s">
        <v>400</v>
      </c>
      <c r="D89" s="4" t="s">
        <v>80</v>
      </c>
      <c r="E89" s="4" t="s">
        <v>64</v>
      </c>
      <c r="F89" s="4" t="s">
        <v>64</v>
      </c>
      <c r="G89" s="2" t="s">
        <v>65</v>
      </c>
      <c r="H89" s="2">
        <v>81</v>
      </c>
      <c r="I89" s="2" t="s">
        <v>222</v>
      </c>
      <c r="J89" s="2" t="s">
        <v>81</v>
      </c>
      <c r="K89" s="2" t="s">
        <v>223</v>
      </c>
      <c r="L89" s="2" t="s">
        <v>24</v>
      </c>
      <c r="M89" s="2" t="s">
        <v>125</v>
      </c>
      <c r="N89" s="4" t="s">
        <v>208</v>
      </c>
      <c r="O89" s="4" t="s">
        <v>85</v>
      </c>
      <c r="P89" s="4" t="s">
        <v>292</v>
      </c>
      <c r="Q89" s="4" t="s">
        <v>64</v>
      </c>
      <c r="R89" s="4" t="s">
        <v>70</v>
      </c>
      <c r="S89" s="4" t="s">
        <v>401</v>
      </c>
    </row>
    <row r="90" spans="1:19" ht="51" x14ac:dyDescent="0.2">
      <c r="A90" s="4">
        <v>301479</v>
      </c>
      <c r="B90" s="4" t="s">
        <v>382</v>
      </c>
      <c r="C90" s="4" t="s">
        <v>396</v>
      </c>
      <c r="D90" s="4" t="s">
        <v>80</v>
      </c>
      <c r="E90" s="4" t="s">
        <v>64</v>
      </c>
      <c r="F90" s="4" t="s">
        <v>64</v>
      </c>
      <c r="G90" s="2" t="s">
        <v>65</v>
      </c>
      <c r="H90" s="2">
        <v>82</v>
      </c>
      <c r="I90" s="2" t="s">
        <v>222</v>
      </c>
      <c r="J90" s="2" t="s">
        <v>81</v>
      </c>
      <c r="K90" s="2" t="s">
        <v>223</v>
      </c>
      <c r="L90" s="2" t="s">
        <v>24</v>
      </c>
      <c r="M90" s="2" t="s">
        <v>397</v>
      </c>
      <c r="N90" s="4" t="s">
        <v>398</v>
      </c>
      <c r="O90" s="4" t="s">
        <v>89</v>
      </c>
      <c r="P90" s="4" t="s">
        <v>292</v>
      </c>
      <c r="Q90" s="4" t="s">
        <v>64</v>
      </c>
      <c r="R90" s="4" t="s">
        <v>70</v>
      </c>
      <c r="S90" s="4" t="s">
        <v>399</v>
      </c>
    </row>
    <row r="91" spans="1:19" ht="51" x14ac:dyDescent="0.2">
      <c r="A91" s="4">
        <v>301480</v>
      </c>
      <c r="B91" s="4" t="s">
        <v>382</v>
      </c>
      <c r="C91" s="4" t="s">
        <v>391</v>
      </c>
      <c r="D91" s="4" t="s">
        <v>80</v>
      </c>
      <c r="E91" s="4" t="s">
        <v>64</v>
      </c>
      <c r="F91" s="4" t="s">
        <v>64</v>
      </c>
      <c r="G91" s="2" t="s">
        <v>65</v>
      </c>
      <c r="H91" s="2">
        <v>83</v>
      </c>
      <c r="I91" s="2" t="s">
        <v>222</v>
      </c>
      <c r="J91" s="2" t="s">
        <v>81</v>
      </c>
      <c r="K91" s="2" t="s">
        <v>223</v>
      </c>
      <c r="L91" s="2" t="s">
        <v>24</v>
      </c>
      <c r="M91" s="2" t="s">
        <v>392</v>
      </c>
      <c r="N91" s="4" t="s">
        <v>393</v>
      </c>
      <c r="O91" s="4" t="s">
        <v>85</v>
      </c>
      <c r="P91" s="4" t="s">
        <v>394</v>
      </c>
      <c r="Q91" s="4" t="s">
        <v>64</v>
      </c>
      <c r="R91" s="4" t="s">
        <v>70</v>
      </c>
      <c r="S91" s="4" t="s">
        <v>395</v>
      </c>
    </row>
    <row r="92" spans="1:19" ht="89.25" x14ac:dyDescent="0.2">
      <c r="A92" s="4">
        <v>301656</v>
      </c>
      <c r="B92" s="4" t="s">
        <v>172</v>
      </c>
      <c r="C92" s="4" t="s">
        <v>203</v>
      </c>
      <c r="D92" s="4" t="s">
        <v>129</v>
      </c>
      <c r="E92" s="4" t="s">
        <v>64</v>
      </c>
      <c r="F92" s="4" t="s">
        <v>64</v>
      </c>
      <c r="G92" s="2" t="s">
        <v>65</v>
      </c>
      <c r="H92" s="2">
        <v>5</v>
      </c>
      <c r="I92" s="2" t="s">
        <v>174</v>
      </c>
      <c r="J92" s="2" t="s">
        <v>66</v>
      </c>
      <c r="K92" s="2" t="s">
        <v>175</v>
      </c>
      <c r="L92" s="2" t="s">
        <v>24</v>
      </c>
      <c r="M92" s="2" t="s">
        <v>204</v>
      </c>
      <c r="N92" s="4" t="s">
        <v>205</v>
      </c>
      <c r="O92" s="4" t="s">
        <v>105</v>
      </c>
      <c r="P92" s="4" t="s">
        <v>206</v>
      </c>
      <c r="Q92" s="4" t="s">
        <v>64</v>
      </c>
      <c r="R92" s="4" t="s">
        <v>70</v>
      </c>
      <c r="S92" s="4" t="s">
        <v>202</v>
      </c>
    </row>
    <row r="93" spans="1:19" ht="51" x14ac:dyDescent="0.2">
      <c r="A93" s="4">
        <v>301483</v>
      </c>
      <c r="B93" s="4" t="s">
        <v>382</v>
      </c>
      <c r="C93" s="4" t="s">
        <v>383</v>
      </c>
      <c r="D93" s="4" t="s">
        <v>80</v>
      </c>
      <c r="E93" s="4" t="s">
        <v>64</v>
      </c>
      <c r="F93" s="4" t="s">
        <v>64</v>
      </c>
      <c r="G93" s="2" t="s">
        <v>65</v>
      </c>
      <c r="H93" s="2">
        <v>86</v>
      </c>
      <c r="I93" s="2" t="s">
        <v>222</v>
      </c>
      <c r="J93" s="2" t="s">
        <v>81</v>
      </c>
      <c r="K93" s="2" t="s">
        <v>223</v>
      </c>
      <c r="L93" s="2" t="s">
        <v>25</v>
      </c>
      <c r="M93" s="2" t="s">
        <v>204</v>
      </c>
      <c r="N93" s="4" t="s">
        <v>384</v>
      </c>
      <c r="O93" s="4" t="s">
        <v>96</v>
      </c>
      <c r="P93" s="4" t="s">
        <v>385</v>
      </c>
      <c r="Q93" s="4" t="s">
        <v>64</v>
      </c>
      <c r="R93" s="4" t="s">
        <v>70</v>
      </c>
      <c r="S93" s="4" t="s">
        <v>386</v>
      </c>
    </row>
    <row r="94" spans="1:19" ht="51" x14ac:dyDescent="0.2">
      <c r="A94" s="4">
        <v>301482</v>
      </c>
      <c r="B94" s="4" t="s">
        <v>382</v>
      </c>
      <c r="C94" s="4" t="s">
        <v>387</v>
      </c>
      <c r="D94" s="4" t="s">
        <v>80</v>
      </c>
      <c r="E94" s="4" t="s">
        <v>64</v>
      </c>
      <c r="F94" s="4" t="s">
        <v>64</v>
      </c>
      <c r="G94" s="2" t="s">
        <v>65</v>
      </c>
      <c r="H94" s="2">
        <v>85</v>
      </c>
      <c r="I94" s="2" t="s">
        <v>222</v>
      </c>
      <c r="J94" s="2" t="s">
        <v>81</v>
      </c>
      <c r="K94" s="2" t="s">
        <v>223</v>
      </c>
      <c r="L94" s="2" t="s">
        <v>24</v>
      </c>
      <c r="M94" s="2" t="s">
        <v>204</v>
      </c>
      <c r="N94" s="4" t="s">
        <v>205</v>
      </c>
      <c r="O94" s="4" t="s">
        <v>108</v>
      </c>
      <c r="P94" s="4" t="s">
        <v>380</v>
      </c>
      <c r="Q94" s="4" t="s">
        <v>64</v>
      </c>
      <c r="R94" s="4" t="s">
        <v>70</v>
      </c>
      <c r="S94" s="4" t="s">
        <v>381</v>
      </c>
    </row>
    <row r="95" spans="1:19" ht="102" x14ac:dyDescent="0.2">
      <c r="A95" s="4">
        <v>301481</v>
      </c>
      <c r="B95" s="4" t="s">
        <v>382</v>
      </c>
      <c r="C95" s="4" t="s">
        <v>388</v>
      </c>
      <c r="D95" s="4" t="s">
        <v>80</v>
      </c>
      <c r="E95" s="4" t="s">
        <v>64</v>
      </c>
      <c r="F95" s="4" t="s">
        <v>64</v>
      </c>
      <c r="G95" s="2" t="s">
        <v>65</v>
      </c>
      <c r="H95" s="2">
        <v>84</v>
      </c>
      <c r="I95" s="2" t="s">
        <v>222</v>
      </c>
      <c r="J95" s="2" t="s">
        <v>81</v>
      </c>
      <c r="K95" s="2" t="s">
        <v>223</v>
      </c>
      <c r="L95" s="2" t="s">
        <v>25</v>
      </c>
      <c r="M95" s="2" t="s">
        <v>204</v>
      </c>
      <c r="N95" s="4" t="s">
        <v>205</v>
      </c>
      <c r="O95" s="4" t="s">
        <v>108</v>
      </c>
      <c r="P95" s="4" t="s">
        <v>389</v>
      </c>
      <c r="Q95" s="4" t="s">
        <v>64</v>
      </c>
      <c r="R95" s="4" t="s">
        <v>115</v>
      </c>
      <c r="S95" s="4" t="s">
        <v>390</v>
      </c>
    </row>
    <row r="96" spans="1:19" ht="89.25" x14ac:dyDescent="0.2">
      <c r="A96" s="4">
        <v>301657</v>
      </c>
      <c r="B96" s="4" t="s">
        <v>172</v>
      </c>
      <c r="C96" s="4" t="s">
        <v>199</v>
      </c>
      <c r="D96" s="4" t="s">
        <v>129</v>
      </c>
      <c r="E96" s="4" t="s">
        <v>64</v>
      </c>
      <c r="F96" s="4" t="s">
        <v>64</v>
      </c>
      <c r="G96" s="2" t="s">
        <v>65</v>
      </c>
      <c r="H96" s="2">
        <v>6</v>
      </c>
      <c r="I96" s="2" t="s">
        <v>174</v>
      </c>
      <c r="J96" s="2" t="s">
        <v>66</v>
      </c>
      <c r="K96" s="2" t="s">
        <v>175</v>
      </c>
      <c r="L96" s="2" t="s">
        <v>24</v>
      </c>
      <c r="M96" s="2" t="s">
        <v>67</v>
      </c>
      <c r="N96" s="4" t="s">
        <v>200</v>
      </c>
      <c r="O96" s="4" t="s">
        <v>105</v>
      </c>
      <c r="P96" s="4" t="s">
        <v>201</v>
      </c>
      <c r="Q96" s="4" t="s">
        <v>64</v>
      </c>
      <c r="R96" s="4" t="s">
        <v>70</v>
      </c>
      <c r="S96" s="4" t="s">
        <v>202</v>
      </c>
    </row>
    <row r="97" spans="1:19" ht="51" x14ac:dyDescent="0.2">
      <c r="A97" s="4">
        <v>301484</v>
      </c>
      <c r="B97" s="4" t="s">
        <v>288</v>
      </c>
      <c r="C97" s="4" t="s">
        <v>379</v>
      </c>
      <c r="D97" s="4" t="s">
        <v>80</v>
      </c>
      <c r="E97" s="4" t="s">
        <v>64</v>
      </c>
      <c r="F97" s="4" t="s">
        <v>64</v>
      </c>
      <c r="G97" s="2" t="s">
        <v>65</v>
      </c>
      <c r="H97" s="2">
        <v>87</v>
      </c>
      <c r="I97" s="2" t="s">
        <v>222</v>
      </c>
      <c r="J97" s="2" t="s">
        <v>81</v>
      </c>
      <c r="K97" s="2" t="s">
        <v>223</v>
      </c>
      <c r="L97" s="2" t="s">
        <v>24</v>
      </c>
      <c r="M97" s="2" t="s">
        <v>67</v>
      </c>
      <c r="N97" s="4" t="s">
        <v>200</v>
      </c>
      <c r="O97" s="4" t="s">
        <v>108</v>
      </c>
      <c r="P97" s="4" t="s">
        <v>380</v>
      </c>
      <c r="Q97" s="4" t="s">
        <v>64</v>
      </c>
      <c r="R97" s="4" t="s">
        <v>70</v>
      </c>
      <c r="S97" s="4" t="s">
        <v>381</v>
      </c>
    </row>
    <row r="98" spans="1:19" ht="51" x14ac:dyDescent="0.2">
      <c r="A98" s="4">
        <v>301485</v>
      </c>
      <c r="B98" s="4" t="s">
        <v>288</v>
      </c>
      <c r="C98" s="4" t="s">
        <v>374</v>
      </c>
      <c r="D98" s="4" t="s">
        <v>80</v>
      </c>
      <c r="E98" s="4" t="s">
        <v>64</v>
      </c>
      <c r="F98" s="4" t="s">
        <v>64</v>
      </c>
      <c r="G98" s="2" t="s">
        <v>65</v>
      </c>
      <c r="H98" s="2">
        <v>88</v>
      </c>
      <c r="I98" s="2" t="s">
        <v>222</v>
      </c>
      <c r="J98" s="2" t="s">
        <v>81</v>
      </c>
      <c r="K98" s="2" t="s">
        <v>223</v>
      </c>
      <c r="L98" s="2" t="s">
        <v>24</v>
      </c>
      <c r="M98" s="2" t="s">
        <v>375</v>
      </c>
      <c r="N98" s="4" t="s">
        <v>376</v>
      </c>
      <c r="O98" s="4" t="s">
        <v>124</v>
      </c>
      <c r="P98" s="4" t="s">
        <v>377</v>
      </c>
      <c r="Q98" s="4" t="s">
        <v>64</v>
      </c>
      <c r="R98" s="4" t="s">
        <v>70</v>
      </c>
      <c r="S98" s="4" t="s">
        <v>378</v>
      </c>
    </row>
    <row r="99" spans="1:19" ht="89.25" x14ac:dyDescent="0.2">
      <c r="A99" s="4">
        <v>301658</v>
      </c>
      <c r="B99" s="4" t="s">
        <v>172</v>
      </c>
      <c r="C99" s="4" t="s">
        <v>195</v>
      </c>
      <c r="D99" s="4" t="s">
        <v>129</v>
      </c>
      <c r="E99" s="4" t="s">
        <v>64</v>
      </c>
      <c r="F99" s="4" t="s">
        <v>64</v>
      </c>
      <c r="G99" s="2" t="s">
        <v>65</v>
      </c>
      <c r="H99" s="2">
        <v>7</v>
      </c>
      <c r="I99" s="2" t="s">
        <v>174</v>
      </c>
      <c r="J99" s="2" t="s">
        <v>66</v>
      </c>
      <c r="K99" s="2" t="s">
        <v>175</v>
      </c>
      <c r="L99" s="2" t="s">
        <v>25</v>
      </c>
      <c r="M99" s="2" t="s">
        <v>196</v>
      </c>
      <c r="N99" s="4" t="s">
        <v>197</v>
      </c>
      <c r="O99" s="4" t="s">
        <v>93</v>
      </c>
      <c r="P99" s="4" t="s">
        <v>198</v>
      </c>
      <c r="Q99" s="4" t="s">
        <v>64</v>
      </c>
      <c r="R99" s="4" t="s">
        <v>70</v>
      </c>
      <c r="S99" s="4" t="s">
        <v>187</v>
      </c>
    </row>
    <row r="100" spans="1:19" ht="51" x14ac:dyDescent="0.2">
      <c r="A100" s="4">
        <v>301486</v>
      </c>
      <c r="B100" s="4" t="s">
        <v>288</v>
      </c>
      <c r="C100" s="4" t="s">
        <v>373</v>
      </c>
      <c r="D100" s="4" t="s">
        <v>80</v>
      </c>
      <c r="E100" s="4" t="s">
        <v>64</v>
      </c>
      <c r="F100" s="4" t="s">
        <v>64</v>
      </c>
      <c r="G100" s="2" t="s">
        <v>65</v>
      </c>
      <c r="H100" s="2">
        <v>89</v>
      </c>
      <c r="I100" s="2" t="s">
        <v>222</v>
      </c>
      <c r="J100" s="2" t="s">
        <v>81</v>
      </c>
      <c r="K100" s="2" t="s">
        <v>223</v>
      </c>
      <c r="L100" s="2" t="s">
        <v>25</v>
      </c>
      <c r="M100" s="2" t="s">
        <v>196</v>
      </c>
      <c r="N100" s="4" t="s">
        <v>197</v>
      </c>
      <c r="O100" s="4" t="s">
        <v>93</v>
      </c>
      <c r="P100" s="4" t="s">
        <v>369</v>
      </c>
      <c r="Q100" s="4" t="s">
        <v>64</v>
      </c>
      <c r="R100" s="4" t="s">
        <v>115</v>
      </c>
      <c r="S100" s="4" t="s">
        <v>370</v>
      </c>
    </row>
    <row r="101" spans="1:19" ht="89.25" x14ac:dyDescent="0.2">
      <c r="A101" s="4">
        <v>301659</v>
      </c>
      <c r="B101" s="4" t="s">
        <v>172</v>
      </c>
      <c r="C101" s="4" t="s">
        <v>191</v>
      </c>
      <c r="D101" s="4" t="s">
        <v>129</v>
      </c>
      <c r="E101" s="4" t="s">
        <v>64</v>
      </c>
      <c r="F101" s="4" t="s">
        <v>64</v>
      </c>
      <c r="G101" s="2" t="s">
        <v>65</v>
      </c>
      <c r="H101" s="2">
        <v>8</v>
      </c>
      <c r="I101" s="2" t="s">
        <v>174</v>
      </c>
      <c r="J101" s="2" t="s">
        <v>66</v>
      </c>
      <c r="K101" s="2" t="s">
        <v>175</v>
      </c>
      <c r="L101" s="2" t="s">
        <v>25</v>
      </c>
      <c r="M101" s="2" t="s">
        <v>192</v>
      </c>
      <c r="N101" s="4" t="s">
        <v>193</v>
      </c>
      <c r="O101" s="4" t="s">
        <v>75</v>
      </c>
      <c r="P101" s="4" t="s">
        <v>194</v>
      </c>
      <c r="Q101" s="4" t="s">
        <v>64</v>
      </c>
      <c r="R101" s="4" t="s">
        <v>70</v>
      </c>
      <c r="S101" s="4" t="s">
        <v>187</v>
      </c>
    </row>
    <row r="102" spans="1:19" ht="51" x14ac:dyDescent="0.2">
      <c r="A102" s="4">
        <v>301487</v>
      </c>
      <c r="B102" s="4" t="s">
        <v>288</v>
      </c>
      <c r="C102" s="4" t="s">
        <v>372</v>
      </c>
      <c r="D102" s="4" t="s">
        <v>80</v>
      </c>
      <c r="E102" s="4" t="s">
        <v>64</v>
      </c>
      <c r="F102" s="4" t="s">
        <v>64</v>
      </c>
      <c r="G102" s="2" t="s">
        <v>65</v>
      </c>
      <c r="H102" s="2">
        <v>90</v>
      </c>
      <c r="I102" s="2" t="s">
        <v>222</v>
      </c>
      <c r="J102" s="2" t="s">
        <v>81</v>
      </c>
      <c r="K102" s="2" t="s">
        <v>223</v>
      </c>
      <c r="L102" s="2" t="s">
        <v>25</v>
      </c>
      <c r="M102" s="2" t="s">
        <v>192</v>
      </c>
      <c r="N102" s="4" t="s">
        <v>193</v>
      </c>
      <c r="O102" s="4" t="s">
        <v>75</v>
      </c>
      <c r="P102" s="4" t="s">
        <v>369</v>
      </c>
      <c r="Q102" s="4" t="s">
        <v>64</v>
      </c>
      <c r="R102" s="4" t="s">
        <v>115</v>
      </c>
      <c r="S102" s="4" t="s">
        <v>370</v>
      </c>
    </row>
    <row r="103" spans="1:19" ht="89.25" x14ac:dyDescent="0.2">
      <c r="A103" s="4">
        <v>301661</v>
      </c>
      <c r="B103" s="4" t="s">
        <v>172</v>
      </c>
      <c r="C103" s="4" t="s">
        <v>184</v>
      </c>
      <c r="D103" s="4" t="s">
        <v>129</v>
      </c>
      <c r="E103" s="4" t="s">
        <v>64</v>
      </c>
      <c r="F103" s="4" t="s">
        <v>64</v>
      </c>
      <c r="G103" s="2" t="s">
        <v>65</v>
      </c>
      <c r="H103" s="2">
        <v>10</v>
      </c>
      <c r="I103" s="2" t="s">
        <v>174</v>
      </c>
      <c r="J103" s="2" t="s">
        <v>66</v>
      </c>
      <c r="K103" s="2" t="s">
        <v>175</v>
      </c>
      <c r="L103" s="2" t="s">
        <v>25</v>
      </c>
      <c r="M103" s="2" t="s">
        <v>185</v>
      </c>
      <c r="N103" s="4" t="s">
        <v>142</v>
      </c>
      <c r="O103" s="4" t="s">
        <v>116</v>
      </c>
      <c r="P103" s="4" t="s">
        <v>186</v>
      </c>
      <c r="Q103" s="4" t="s">
        <v>64</v>
      </c>
      <c r="R103" s="4" t="s">
        <v>70</v>
      </c>
      <c r="S103" s="4" t="s">
        <v>187</v>
      </c>
    </row>
    <row r="104" spans="1:19" ht="89.25" x14ac:dyDescent="0.2">
      <c r="A104" s="4">
        <v>301660</v>
      </c>
      <c r="B104" s="4" t="s">
        <v>172</v>
      </c>
      <c r="C104" s="4" t="s">
        <v>188</v>
      </c>
      <c r="D104" s="4" t="s">
        <v>129</v>
      </c>
      <c r="E104" s="4" t="s">
        <v>64</v>
      </c>
      <c r="F104" s="4" t="s">
        <v>64</v>
      </c>
      <c r="G104" s="2" t="s">
        <v>65</v>
      </c>
      <c r="H104" s="2">
        <v>9</v>
      </c>
      <c r="I104" s="2" t="s">
        <v>174</v>
      </c>
      <c r="J104" s="2" t="s">
        <v>66</v>
      </c>
      <c r="K104" s="2" t="s">
        <v>175</v>
      </c>
      <c r="L104" s="2" t="s">
        <v>25</v>
      </c>
      <c r="M104" s="2" t="s">
        <v>185</v>
      </c>
      <c r="N104" s="4" t="s">
        <v>189</v>
      </c>
      <c r="O104" s="4" t="s">
        <v>108</v>
      </c>
      <c r="P104" s="4" t="s">
        <v>190</v>
      </c>
      <c r="Q104" s="4" t="s">
        <v>64</v>
      </c>
      <c r="R104" s="4" t="s">
        <v>70</v>
      </c>
      <c r="S104" s="4" t="s">
        <v>187</v>
      </c>
    </row>
    <row r="105" spans="1:19" ht="51" x14ac:dyDescent="0.2">
      <c r="A105" s="4">
        <v>301490</v>
      </c>
      <c r="B105" s="4" t="s">
        <v>288</v>
      </c>
      <c r="C105" s="4" t="s">
        <v>365</v>
      </c>
      <c r="D105" s="4" t="s">
        <v>80</v>
      </c>
      <c r="E105" s="4" t="s">
        <v>64</v>
      </c>
      <c r="F105" s="4" t="s">
        <v>64</v>
      </c>
      <c r="G105" s="2" t="s">
        <v>65</v>
      </c>
      <c r="H105" s="2">
        <v>93</v>
      </c>
      <c r="I105" s="2" t="s">
        <v>222</v>
      </c>
      <c r="J105" s="2" t="s">
        <v>81</v>
      </c>
      <c r="K105" s="2" t="s">
        <v>223</v>
      </c>
      <c r="L105" s="2" t="s">
        <v>25</v>
      </c>
      <c r="M105" s="2" t="s">
        <v>185</v>
      </c>
      <c r="N105" s="4" t="s">
        <v>142</v>
      </c>
      <c r="O105" s="4" t="s">
        <v>75</v>
      </c>
      <c r="P105" s="4" t="s">
        <v>366</v>
      </c>
      <c r="Q105" s="4" t="s">
        <v>64</v>
      </c>
      <c r="R105" s="4" t="s">
        <v>70</v>
      </c>
      <c r="S105" s="4" t="s">
        <v>367</v>
      </c>
    </row>
    <row r="106" spans="1:19" ht="51" x14ac:dyDescent="0.2">
      <c r="A106" s="4">
        <v>301489</v>
      </c>
      <c r="B106" s="4" t="s">
        <v>288</v>
      </c>
      <c r="C106" s="4" t="s">
        <v>368</v>
      </c>
      <c r="D106" s="4" t="s">
        <v>80</v>
      </c>
      <c r="E106" s="4" t="s">
        <v>64</v>
      </c>
      <c r="F106" s="4" t="s">
        <v>64</v>
      </c>
      <c r="G106" s="2" t="s">
        <v>65</v>
      </c>
      <c r="H106" s="2">
        <v>92</v>
      </c>
      <c r="I106" s="2" t="s">
        <v>222</v>
      </c>
      <c r="J106" s="2" t="s">
        <v>81</v>
      </c>
      <c r="K106" s="2" t="s">
        <v>223</v>
      </c>
      <c r="L106" s="2" t="s">
        <v>25</v>
      </c>
      <c r="M106" s="2" t="s">
        <v>185</v>
      </c>
      <c r="N106" s="4" t="s">
        <v>142</v>
      </c>
      <c r="O106" s="4" t="s">
        <v>79</v>
      </c>
      <c r="P106" s="4" t="s">
        <v>369</v>
      </c>
      <c r="Q106" s="4" t="s">
        <v>64</v>
      </c>
      <c r="R106" s="4" t="s">
        <v>115</v>
      </c>
      <c r="S106" s="4" t="s">
        <v>370</v>
      </c>
    </row>
    <row r="107" spans="1:19" ht="51" x14ac:dyDescent="0.2">
      <c r="A107" s="4">
        <v>301488</v>
      </c>
      <c r="B107" s="4" t="s">
        <v>288</v>
      </c>
      <c r="C107" s="4" t="s">
        <v>371</v>
      </c>
      <c r="D107" s="4" t="s">
        <v>80</v>
      </c>
      <c r="E107" s="4" t="s">
        <v>64</v>
      </c>
      <c r="F107" s="4" t="s">
        <v>64</v>
      </c>
      <c r="G107" s="2" t="s">
        <v>65</v>
      </c>
      <c r="H107" s="2">
        <v>91</v>
      </c>
      <c r="I107" s="2" t="s">
        <v>222</v>
      </c>
      <c r="J107" s="2" t="s">
        <v>81</v>
      </c>
      <c r="K107" s="2" t="s">
        <v>223</v>
      </c>
      <c r="L107" s="2" t="s">
        <v>25</v>
      </c>
      <c r="M107" s="2" t="s">
        <v>185</v>
      </c>
      <c r="N107" s="4" t="s">
        <v>189</v>
      </c>
      <c r="O107" s="4" t="s">
        <v>124</v>
      </c>
      <c r="P107" s="4" t="s">
        <v>369</v>
      </c>
      <c r="Q107" s="4" t="s">
        <v>64</v>
      </c>
      <c r="R107" s="4" t="s">
        <v>115</v>
      </c>
      <c r="S107" s="4" t="s">
        <v>370</v>
      </c>
    </row>
    <row r="108" spans="1:19" ht="51" x14ac:dyDescent="0.2">
      <c r="A108" s="4">
        <v>301491</v>
      </c>
      <c r="B108" s="4" t="s">
        <v>288</v>
      </c>
      <c r="C108" s="4" t="s">
        <v>361</v>
      </c>
      <c r="D108" s="4" t="s">
        <v>80</v>
      </c>
      <c r="E108" s="4" t="s">
        <v>64</v>
      </c>
      <c r="F108" s="4" t="s">
        <v>64</v>
      </c>
      <c r="G108" s="2" t="s">
        <v>65</v>
      </c>
      <c r="H108" s="2">
        <v>94</v>
      </c>
      <c r="I108" s="2" t="s">
        <v>222</v>
      </c>
      <c r="J108" s="2" t="s">
        <v>81</v>
      </c>
      <c r="K108" s="2" t="s">
        <v>223</v>
      </c>
      <c r="L108" s="2" t="s">
        <v>24</v>
      </c>
      <c r="M108" s="2" t="s">
        <v>362</v>
      </c>
      <c r="N108" s="4" t="s">
        <v>126</v>
      </c>
      <c r="O108" s="4" t="s">
        <v>112</v>
      </c>
      <c r="P108" s="4" t="s">
        <v>363</v>
      </c>
      <c r="Q108" s="4" t="s">
        <v>64</v>
      </c>
      <c r="R108" s="4" t="s">
        <v>70</v>
      </c>
      <c r="S108" s="4" t="s">
        <v>364</v>
      </c>
    </row>
    <row r="109" spans="1:19" ht="51" x14ac:dyDescent="0.2">
      <c r="A109" s="4">
        <v>301494</v>
      </c>
      <c r="B109" s="4" t="s">
        <v>288</v>
      </c>
      <c r="C109" s="4" t="s">
        <v>353</v>
      </c>
      <c r="D109" s="4" t="s">
        <v>80</v>
      </c>
      <c r="E109" s="4" t="s">
        <v>64</v>
      </c>
      <c r="F109" s="4" t="s">
        <v>64</v>
      </c>
      <c r="G109" s="2" t="s">
        <v>65</v>
      </c>
      <c r="H109" s="2">
        <v>97</v>
      </c>
      <c r="I109" s="2" t="s">
        <v>222</v>
      </c>
      <c r="J109" s="2" t="s">
        <v>81</v>
      </c>
      <c r="K109" s="2" t="s">
        <v>223</v>
      </c>
      <c r="L109" s="2" t="s">
        <v>24</v>
      </c>
      <c r="M109" s="2" t="s">
        <v>133</v>
      </c>
      <c r="N109" s="4" t="s">
        <v>181</v>
      </c>
      <c r="O109" s="4" t="s">
        <v>116</v>
      </c>
      <c r="P109" s="4" t="s">
        <v>292</v>
      </c>
      <c r="Q109" s="4" t="s">
        <v>64</v>
      </c>
      <c r="R109" s="4" t="s">
        <v>70</v>
      </c>
      <c r="S109" s="4" t="s">
        <v>354</v>
      </c>
    </row>
    <row r="110" spans="1:19" ht="63.75" x14ac:dyDescent="0.2">
      <c r="A110" s="4">
        <v>301493</v>
      </c>
      <c r="B110" s="4" t="s">
        <v>288</v>
      </c>
      <c r="C110" s="4" t="s">
        <v>355</v>
      </c>
      <c r="D110" s="4" t="s">
        <v>80</v>
      </c>
      <c r="E110" s="4" t="s">
        <v>64</v>
      </c>
      <c r="F110" s="4" t="s">
        <v>64</v>
      </c>
      <c r="G110" s="2" t="s">
        <v>65</v>
      </c>
      <c r="H110" s="2">
        <v>96</v>
      </c>
      <c r="I110" s="2" t="s">
        <v>222</v>
      </c>
      <c r="J110" s="2" t="s">
        <v>81</v>
      </c>
      <c r="K110" s="2" t="s">
        <v>223</v>
      </c>
      <c r="L110" s="2" t="s">
        <v>25</v>
      </c>
      <c r="M110" s="2" t="s">
        <v>133</v>
      </c>
      <c r="N110" s="4" t="s">
        <v>181</v>
      </c>
      <c r="O110" s="4" t="s">
        <v>116</v>
      </c>
      <c r="P110" s="4" t="s">
        <v>356</v>
      </c>
      <c r="Q110" s="4" t="s">
        <v>64</v>
      </c>
      <c r="R110" s="4" t="s">
        <v>115</v>
      </c>
      <c r="S110" s="4" t="s">
        <v>357</v>
      </c>
    </row>
    <row r="111" spans="1:19" ht="51" x14ac:dyDescent="0.2">
      <c r="A111" s="4">
        <v>301492</v>
      </c>
      <c r="B111" s="4" t="s">
        <v>288</v>
      </c>
      <c r="C111" s="4" t="s">
        <v>358</v>
      </c>
      <c r="D111" s="4" t="s">
        <v>80</v>
      </c>
      <c r="E111" s="4" t="s">
        <v>64</v>
      </c>
      <c r="F111" s="4" t="s">
        <v>64</v>
      </c>
      <c r="G111" s="2" t="s">
        <v>65</v>
      </c>
      <c r="H111" s="2">
        <v>95</v>
      </c>
      <c r="I111" s="2" t="s">
        <v>222</v>
      </c>
      <c r="J111" s="2" t="s">
        <v>81</v>
      </c>
      <c r="K111" s="2" t="s">
        <v>223</v>
      </c>
      <c r="L111" s="2" t="s">
        <v>25</v>
      </c>
      <c r="M111" s="2" t="s">
        <v>133</v>
      </c>
      <c r="N111" s="4" t="s">
        <v>181</v>
      </c>
      <c r="O111" s="4" t="s">
        <v>116</v>
      </c>
      <c r="P111" s="4" t="s">
        <v>359</v>
      </c>
      <c r="Q111" s="4" t="s">
        <v>64</v>
      </c>
      <c r="R111" s="4" t="s">
        <v>70</v>
      </c>
      <c r="S111" s="4" t="s">
        <v>360</v>
      </c>
    </row>
    <row r="112" spans="1:19" ht="89.25" x14ac:dyDescent="0.2">
      <c r="A112" s="4">
        <v>301662</v>
      </c>
      <c r="B112" s="4" t="s">
        <v>172</v>
      </c>
      <c r="C112" s="4" t="s">
        <v>179</v>
      </c>
      <c r="D112" s="4" t="s">
        <v>129</v>
      </c>
      <c r="E112" s="4" t="s">
        <v>64</v>
      </c>
      <c r="F112" s="4" t="s">
        <v>64</v>
      </c>
      <c r="G112" s="2" t="s">
        <v>65</v>
      </c>
      <c r="H112" s="2">
        <v>11</v>
      </c>
      <c r="I112" s="2" t="s">
        <v>174</v>
      </c>
      <c r="J112" s="2" t="s">
        <v>66</v>
      </c>
      <c r="K112" s="2" t="s">
        <v>175</v>
      </c>
      <c r="L112" s="2" t="s">
        <v>24</v>
      </c>
      <c r="M112" s="2" t="s">
        <v>180</v>
      </c>
      <c r="N112" s="4" t="s">
        <v>181</v>
      </c>
      <c r="O112" s="4" t="s">
        <v>64</v>
      </c>
      <c r="P112" s="4" t="s">
        <v>182</v>
      </c>
      <c r="Q112" s="4" t="s">
        <v>64</v>
      </c>
      <c r="R112" s="4" t="s">
        <v>70</v>
      </c>
      <c r="S112" s="4" t="s">
        <v>183</v>
      </c>
    </row>
    <row r="113" spans="1:19" ht="51" x14ac:dyDescent="0.2">
      <c r="A113" s="4">
        <v>301496</v>
      </c>
      <c r="B113" s="4" t="s">
        <v>288</v>
      </c>
      <c r="C113" s="4" t="s">
        <v>347</v>
      </c>
      <c r="D113" s="4" t="s">
        <v>80</v>
      </c>
      <c r="E113" s="4" t="s">
        <v>64</v>
      </c>
      <c r="F113" s="4" t="s">
        <v>64</v>
      </c>
      <c r="G113" s="2" t="s">
        <v>65</v>
      </c>
      <c r="H113" s="2">
        <v>99</v>
      </c>
      <c r="I113" s="2" t="s">
        <v>222</v>
      </c>
      <c r="J113" s="2" t="s">
        <v>81</v>
      </c>
      <c r="K113" s="2" t="s">
        <v>223</v>
      </c>
      <c r="L113" s="2" t="s">
        <v>25</v>
      </c>
      <c r="M113" s="2" t="s">
        <v>180</v>
      </c>
      <c r="N113" s="4" t="s">
        <v>181</v>
      </c>
      <c r="O113" s="4" t="s">
        <v>105</v>
      </c>
      <c r="P113" s="4" t="s">
        <v>348</v>
      </c>
      <c r="Q113" s="4" t="s">
        <v>64</v>
      </c>
      <c r="R113" s="4" t="s">
        <v>70</v>
      </c>
      <c r="S113" s="4" t="s">
        <v>349</v>
      </c>
    </row>
    <row r="114" spans="1:19" ht="51" x14ac:dyDescent="0.2">
      <c r="A114" s="4">
        <v>301495</v>
      </c>
      <c r="B114" s="4" t="s">
        <v>288</v>
      </c>
      <c r="C114" s="4" t="s">
        <v>350</v>
      </c>
      <c r="D114" s="4" t="s">
        <v>80</v>
      </c>
      <c r="E114" s="4" t="s">
        <v>64</v>
      </c>
      <c r="F114" s="4" t="s">
        <v>64</v>
      </c>
      <c r="G114" s="2" t="s">
        <v>65</v>
      </c>
      <c r="H114" s="2">
        <v>98</v>
      </c>
      <c r="I114" s="2" t="s">
        <v>222</v>
      </c>
      <c r="J114" s="2" t="s">
        <v>81</v>
      </c>
      <c r="K114" s="2" t="s">
        <v>223</v>
      </c>
      <c r="L114" s="2" t="s">
        <v>24</v>
      </c>
      <c r="M114" s="2" t="s">
        <v>180</v>
      </c>
      <c r="N114" s="4" t="s">
        <v>181</v>
      </c>
      <c r="O114" s="4" t="s">
        <v>105</v>
      </c>
      <c r="P114" s="4" t="s">
        <v>351</v>
      </c>
      <c r="Q114" s="4" t="s">
        <v>64</v>
      </c>
      <c r="R114" s="4" t="s">
        <v>70</v>
      </c>
      <c r="S114" s="4" t="s">
        <v>352</v>
      </c>
    </row>
    <row r="115" spans="1:19" ht="51" x14ac:dyDescent="0.2">
      <c r="A115" s="4">
        <v>301497</v>
      </c>
      <c r="B115" s="4" t="s">
        <v>288</v>
      </c>
      <c r="C115" s="4" t="s">
        <v>343</v>
      </c>
      <c r="D115" s="4" t="s">
        <v>80</v>
      </c>
      <c r="E115" s="4" t="s">
        <v>64</v>
      </c>
      <c r="F115" s="4" t="s">
        <v>64</v>
      </c>
      <c r="G115" s="2" t="s">
        <v>65</v>
      </c>
      <c r="H115" s="2">
        <v>100</v>
      </c>
      <c r="I115" s="2" t="s">
        <v>222</v>
      </c>
      <c r="J115" s="2" t="s">
        <v>81</v>
      </c>
      <c r="K115" s="2" t="s">
        <v>223</v>
      </c>
      <c r="L115" s="2" t="s">
        <v>24</v>
      </c>
      <c r="M115" s="2" t="s">
        <v>136</v>
      </c>
      <c r="N115" s="4" t="s">
        <v>344</v>
      </c>
      <c r="O115" s="4" t="s">
        <v>106</v>
      </c>
      <c r="P115" s="4" t="s">
        <v>345</v>
      </c>
      <c r="Q115" s="4" t="s">
        <v>64</v>
      </c>
      <c r="R115" s="4" t="s">
        <v>70</v>
      </c>
      <c r="S115" s="4" t="s">
        <v>346</v>
      </c>
    </row>
    <row r="116" spans="1:19" ht="51" x14ac:dyDescent="0.2">
      <c r="A116" s="4">
        <v>301498</v>
      </c>
      <c r="B116" s="4" t="s">
        <v>288</v>
      </c>
      <c r="C116" s="4" t="s">
        <v>340</v>
      </c>
      <c r="D116" s="4" t="s">
        <v>80</v>
      </c>
      <c r="E116" s="4" t="s">
        <v>64</v>
      </c>
      <c r="F116" s="4" t="s">
        <v>64</v>
      </c>
      <c r="G116" s="2" t="s">
        <v>65</v>
      </c>
      <c r="H116" s="2">
        <v>101</v>
      </c>
      <c r="I116" s="2" t="s">
        <v>222</v>
      </c>
      <c r="J116" s="2" t="s">
        <v>81</v>
      </c>
      <c r="K116" s="2" t="s">
        <v>223</v>
      </c>
      <c r="L116" s="2" t="s">
        <v>24</v>
      </c>
      <c r="M116" s="2" t="s">
        <v>341</v>
      </c>
      <c r="N116" s="4" t="s">
        <v>134</v>
      </c>
      <c r="O116" s="4" t="s">
        <v>120</v>
      </c>
      <c r="P116" s="4" t="s">
        <v>292</v>
      </c>
      <c r="Q116" s="4" t="s">
        <v>64</v>
      </c>
      <c r="R116" s="4" t="s">
        <v>70</v>
      </c>
      <c r="S116" s="4" t="s">
        <v>342</v>
      </c>
    </row>
    <row r="117" spans="1:19" ht="89.25" x14ac:dyDescent="0.2">
      <c r="A117" s="4">
        <v>301663</v>
      </c>
      <c r="B117" s="4" t="s">
        <v>172</v>
      </c>
      <c r="C117" s="4" t="s">
        <v>173</v>
      </c>
      <c r="D117" s="4" t="s">
        <v>129</v>
      </c>
      <c r="E117" s="4" t="s">
        <v>64</v>
      </c>
      <c r="F117" s="4" t="s">
        <v>64</v>
      </c>
      <c r="G117" s="4" t="s">
        <v>65</v>
      </c>
      <c r="H117" s="4">
        <v>12</v>
      </c>
      <c r="I117" s="4" t="s">
        <v>174</v>
      </c>
      <c r="J117" s="4" t="s">
        <v>66</v>
      </c>
      <c r="K117" s="4" t="s">
        <v>175</v>
      </c>
      <c r="L117" s="4" t="s">
        <v>24</v>
      </c>
      <c r="M117" s="4" t="s">
        <v>176</v>
      </c>
      <c r="N117" s="4" t="s">
        <v>135</v>
      </c>
      <c r="O117" s="4" t="s">
        <v>89</v>
      </c>
      <c r="P117" s="4" t="s">
        <v>177</v>
      </c>
      <c r="Q117" s="4" t="s">
        <v>64</v>
      </c>
      <c r="R117" s="4" t="s">
        <v>70</v>
      </c>
      <c r="S117" s="4" t="s">
        <v>178</v>
      </c>
    </row>
    <row r="118" spans="1:19" ht="51" x14ac:dyDescent="0.2">
      <c r="A118" s="4">
        <v>301499</v>
      </c>
      <c r="B118" s="4" t="s">
        <v>288</v>
      </c>
      <c r="C118" s="4" t="s">
        <v>335</v>
      </c>
      <c r="D118" s="4" t="s">
        <v>80</v>
      </c>
      <c r="E118" s="4" t="s">
        <v>64</v>
      </c>
      <c r="F118" s="4" t="s">
        <v>64</v>
      </c>
      <c r="G118" s="2" t="s">
        <v>65</v>
      </c>
      <c r="H118" s="2">
        <v>102</v>
      </c>
      <c r="I118" s="2" t="s">
        <v>222</v>
      </c>
      <c r="J118" s="2" t="s">
        <v>81</v>
      </c>
      <c r="K118" s="2" t="s">
        <v>223</v>
      </c>
      <c r="L118" s="2" t="s">
        <v>24</v>
      </c>
      <c r="M118" s="2" t="s">
        <v>336</v>
      </c>
      <c r="N118" s="4" t="s">
        <v>337</v>
      </c>
      <c r="O118" s="4" t="s">
        <v>89</v>
      </c>
      <c r="P118" s="4" t="s">
        <v>338</v>
      </c>
      <c r="Q118" s="4" t="s">
        <v>64</v>
      </c>
      <c r="R118" s="4" t="s">
        <v>70</v>
      </c>
      <c r="S118" s="4" t="s">
        <v>339</v>
      </c>
    </row>
    <row r="119" spans="1:19" ht="102" x14ac:dyDescent="0.2">
      <c r="A119" s="4">
        <v>301664</v>
      </c>
      <c r="B119" s="4" t="s">
        <v>167</v>
      </c>
      <c r="C119" s="4" t="s">
        <v>168</v>
      </c>
      <c r="D119" s="4" t="s">
        <v>63</v>
      </c>
      <c r="E119" s="4" t="s">
        <v>64</v>
      </c>
      <c r="F119" s="4" t="s">
        <v>64</v>
      </c>
      <c r="G119" s="4" t="s">
        <v>65</v>
      </c>
      <c r="H119" s="4">
        <v>1</v>
      </c>
      <c r="I119" s="4" t="s">
        <v>152</v>
      </c>
      <c r="J119" s="4" t="s">
        <v>66</v>
      </c>
      <c r="K119" s="4" t="s">
        <v>153</v>
      </c>
      <c r="L119" s="4" t="s">
        <v>25</v>
      </c>
      <c r="M119" s="4" t="s">
        <v>169</v>
      </c>
      <c r="N119" s="4" t="s">
        <v>170</v>
      </c>
      <c r="O119" s="4" t="s">
        <v>89</v>
      </c>
      <c r="P119" s="4" t="s">
        <v>171</v>
      </c>
      <c r="Q119" s="4" t="s">
        <v>64</v>
      </c>
      <c r="R119" s="4" t="s">
        <v>70</v>
      </c>
      <c r="S119" s="4" t="s">
        <v>69</v>
      </c>
    </row>
    <row r="120" spans="1:19" ht="51" x14ac:dyDescent="0.2">
      <c r="A120" s="4">
        <v>301501</v>
      </c>
      <c r="B120" s="4" t="s">
        <v>288</v>
      </c>
      <c r="C120" s="4" t="s">
        <v>328</v>
      </c>
      <c r="D120" s="4" t="s">
        <v>80</v>
      </c>
      <c r="E120" s="4" t="s">
        <v>64</v>
      </c>
      <c r="F120" s="4" t="s">
        <v>64</v>
      </c>
      <c r="G120" s="2" t="s">
        <v>65</v>
      </c>
      <c r="H120" s="2">
        <v>104</v>
      </c>
      <c r="I120" s="2" t="s">
        <v>222</v>
      </c>
      <c r="J120" s="2" t="s">
        <v>81</v>
      </c>
      <c r="K120" s="2" t="s">
        <v>223</v>
      </c>
      <c r="L120" s="2" t="s">
        <v>25</v>
      </c>
      <c r="M120" s="2" t="s">
        <v>329</v>
      </c>
      <c r="N120" s="4" t="s">
        <v>145</v>
      </c>
      <c r="O120" s="4" t="s">
        <v>77</v>
      </c>
      <c r="P120" s="4" t="s">
        <v>330</v>
      </c>
      <c r="Q120" s="4" t="s">
        <v>64</v>
      </c>
      <c r="R120" s="4" t="s">
        <v>115</v>
      </c>
      <c r="S120" s="4" t="s">
        <v>331</v>
      </c>
    </row>
    <row r="121" spans="1:19" ht="63.75" x14ac:dyDescent="0.2">
      <c r="A121" s="4">
        <v>301500</v>
      </c>
      <c r="B121" s="4" t="s">
        <v>288</v>
      </c>
      <c r="C121" s="4" t="s">
        <v>332</v>
      </c>
      <c r="D121" s="4" t="s">
        <v>80</v>
      </c>
      <c r="E121" s="4" t="s">
        <v>64</v>
      </c>
      <c r="F121" s="4" t="s">
        <v>64</v>
      </c>
      <c r="G121" s="2" t="s">
        <v>65</v>
      </c>
      <c r="H121" s="2">
        <v>103</v>
      </c>
      <c r="I121" s="2" t="s">
        <v>222</v>
      </c>
      <c r="J121" s="2" t="s">
        <v>81</v>
      </c>
      <c r="K121" s="2" t="s">
        <v>223</v>
      </c>
      <c r="L121" s="2" t="s">
        <v>24</v>
      </c>
      <c r="M121" s="2" t="s">
        <v>329</v>
      </c>
      <c r="N121" s="4" t="s">
        <v>145</v>
      </c>
      <c r="O121" s="4" t="s">
        <v>84</v>
      </c>
      <c r="P121" s="4" t="s">
        <v>333</v>
      </c>
      <c r="Q121" s="4" t="s">
        <v>64</v>
      </c>
      <c r="R121" s="4" t="s">
        <v>70</v>
      </c>
      <c r="S121" s="4" t="s">
        <v>334</v>
      </c>
    </row>
    <row r="122" spans="1:19" ht="51" x14ac:dyDescent="0.2">
      <c r="A122" s="4">
        <v>301504</v>
      </c>
      <c r="B122" s="4" t="s">
        <v>288</v>
      </c>
      <c r="C122" s="4" t="s">
        <v>318</v>
      </c>
      <c r="D122" s="4" t="s">
        <v>80</v>
      </c>
      <c r="E122" s="4" t="s">
        <v>64</v>
      </c>
      <c r="F122" s="4" t="s">
        <v>64</v>
      </c>
      <c r="G122" s="2" t="s">
        <v>65</v>
      </c>
      <c r="H122" s="2">
        <v>107</v>
      </c>
      <c r="I122" s="2" t="s">
        <v>222</v>
      </c>
      <c r="J122" s="2" t="s">
        <v>81</v>
      </c>
      <c r="K122" s="2" t="s">
        <v>223</v>
      </c>
      <c r="L122" s="2" t="s">
        <v>24</v>
      </c>
      <c r="M122" s="2" t="s">
        <v>319</v>
      </c>
      <c r="N122" s="4" t="s">
        <v>145</v>
      </c>
      <c r="O122" s="4" t="s">
        <v>85</v>
      </c>
      <c r="P122" s="4" t="s">
        <v>320</v>
      </c>
      <c r="Q122" s="4" t="s">
        <v>64</v>
      </c>
      <c r="R122" s="4" t="s">
        <v>70</v>
      </c>
      <c r="S122" s="4" t="s">
        <v>321</v>
      </c>
    </row>
    <row r="123" spans="1:19" ht="51" x14ac:dyDescent="0.2">
      <c r="A123" s="4">
        <v>301503</v>
      </c>
      <c r="B123" s="4" t="s">
        <v>288</v>
      </c>
      <c r="C123" s="4" t="s">
        <v>322</v>
      </c>
      <c r="D123" s="4" t="s">
        <v>80</v>
      </c>
      <c r="E123" s="4" t="s">
        <v>64</v>
      </c>
      <c r="F123" s="4" t="s">
        <v>64</v>
      </c>
      <c r="G123" s="2" t="s">
        <v>65</v>
      </c>
      <c r="H123" s="2">
        <v>106</v>
      </c>
      <c r="I123" s="2" t="s">
        <v>222</v>
      </c>
      <c r="J123" s="2" t="s">
        <v>81</v>
      </c>
      <c r="K123" s="2" t="s">
        <v>223</v>
      </c>
      <c r="L123" s="2" t="s">
        <v>24</v>
      </c>
      <c r="M123" s="2" t="s">
        <v>319</v>
      </c>
      <c r="N123" s="4" t="s">
        <v>145</v>
      </c>
      <c r="O123" s="4" t="s">
        <v>89</v>
      </c>
      <c r="P123" s="4" t="s">
        <v>323</v>
      </c>
      <c r="Q123" s="4" t="s">
        <v>64</v>
      </c>
      <c r="R123" s="4" t="s">
        <v>70</v>
      </c>
      <c r="S123" s="4" t="s">
        <v>324</v>
      </c>
    </row>
    <row r="124" spans="1:19" ht="51" x14ac:dyDescent="0.2">
      <c r="A124" s="4">
        <v>301502</v>
      </c>
      <c r="B124" s="4" t="s">
        <v>288</v>
      </c>
      <c r="C124" s="4" t="s">
        <v>325</v>
      </c>
      <c r="D124" s="4" t="s">
        <v>80</v>
      </c>
      <c r="E124" s="4" t="s">
        <v>64</v>
      </c>
      <c r="F124" s="4" t="s">
        <v>64</v>
      </c>
      <c r="G124" s="2" t="s">
        <v>65</v>
      </c>
      <c r="H124" s="2">
        <v>105</v>
      </c>
      <c r="I124" s="2" t="s">
        <v>222</v>
      </c>
      <c r="J124" s="2" t="s">
        <v>81</v>
      </c>
      <c r="K124" s="2" t="s">
        <v>223</v>
      </c>
      <c r="L124" s="2" t="s">
        <v>24</v>
      </c>
      <c r="M124" s="2" t="s">
        <v>319</v>
      </c>
      <c r="N124" s="4" t="s">
        <v>145</v>
      </c>
      <c r="O124" s="4" t="s">
        <v>82</v>
      </c>
      <c r="P124" s="4" t="s">
        <v>326</v>
      </c>
      <c r="Q124" s="4" t="s">
        <v>64</v>
      </c>
      <c r="R124" s="4" t="s">
        <v>70</v>
      </c>
      <c r="S124" s="4" t="s">
        <v>327</v>
      </c>
    </row>
    <row r="125" spans="1:19" ht="51" x14ac:dyDescent="0.2">
      <c r="A125" s="4">
        <v>301505</v>
      </c>
      <c r="B125" s="4" t="s">
        <v>288</v>
      </c>
      <c r="C125" s="4" t="s">
        <v>315</v>
      </c>
      <c r="D125" s="4" t="s">
        <v>80</v>
      </c>
      <c r="E125" s="4" t="s">
        <v>64</v>
      </c>
      <c r="F125" s="4" t="s">
        <v>64</v>
      </c>
      <c r="G125" s="2" t="s">
        <v>65</v>
      </c>
      <c r="H125" s="2">
        <v>108</v>
      </c>
      <c r="I125" s="2" t="s">
        <v>222</v>
      </c>
      <c r="J125" s="2" t="s">
        <v>81</v>
      </c>
      <c r="K125" s="2" t="s">
        <v>223</v>
      </c>
      <c r="L125" s="2" t="s">
        <v>24</v>
      </c>
      <c r="M125" s="2" t="s">
        <v>316</v>
      </c>
      <c r="N125" s="4" t="s">
        <v>137</v>
      </c>
      <c r="O125" s="4" t="s">
        <v>112</v>
      </c>
      <c r="P125" s="4" t="s">
        <v>292</v>
      </c>
      <c r="Q125" s="4" t="s">
        <v>64</v>
      </c>
      <c r="R125" s="4" t="s">
        <v>70</v>
      </c>
      <c r="S125" s="4" t="s">
        <v>317</v>
      </c>
    </row>
    <row r="126" spans="1:19" ht="51" x14ac:dyDescent="0.2">
      <c r="A126" s="4">
        <v>301506</v>
      </c>
      <c r="B126" s="4" t="s">
        <v>288</v>
      </c>
      <c r="C126" s="4" t="s">
        <v>311</v>
      </c>
      <c r="D126" s="4" t="s">
        <v>80</v>
      </c>
      <c r="E126" s="4" t="s">
        <v>64</v>
      </c>
      <c r="F126" s="4" t="s">
        <v>64</v>
      </c>
      <c r="G126" s="2" t="s">
        <v>65</v>
      </c>
      <c r="H126" s="2">
        <v>109</v>
      </c>
      <c r="I126" s="2" t="s">
        <v>222</v>
      </c>
      <c r="J126" s="2" t="s">
        <v>81</v>
      </c>
      <c r="K126" s="2" t="s">
        <v>223</v>
      </c>
      <c r="L126" s="2" t="s">
        <v>24</v>
      </c>
      <c r="M126" s="2" t="s">
        <v>312</v>
      </c>
      <c r="N126" s="4" t="s">
        <v>308</v>
      </c>
      <c r="O126" s="4" t="s">
        <v>112</v>
      </c>
      <c r="P126" s="4" t="s">
        <v>313</v>
      </c>
      <c r="Q126" s="4" t="s">
        <v>64</v>
      </c>
      <c r="R126" s="4" t="s">
        <v>70</v>
      </c>
      <c r="S126" s="4" t="s">
        <v>314</v>
      </c>
    </row>
    <row r="127" spans="1:19" ht="63.75" x14ac:dyDescent="0.2">
      <c r="A127" s="4">
        <v>301507</v>
      </c>
      <c r="B127" s="4" t="s">
        <v>288</v>
      </c>
      <c r="C127" s="4" t="s">
        <v>306</v>
      </c>
      <c r="D127" s="4" t="s">
        <v>80</v>
      </c>
      <c r="E127" s="4" t="s">
        <v>64</v>
      </c>
      <c r="F127" s="4" t="s">
        <v>64</v>
      </c>
      <c r="G127" s="2" t="s">
        <v>65</v>
      </c>
      <c r="H127" s="2">
        <v>110</v>
      </c>
      <c r="I127" s="2" t="s">
        <v>222</v>
      </c>
      <c r="J127" s="2" t="s">
        <v>81</v>
      </c>
      <c r="K127" s="2" t="s">
        <v>223</v>
      </c>
      <c r="L127" s="2" t="s">
        <v>24</v>
      </c>
      <c r="M127" s="2" t="s">
        <v>307</v>
      </c>
      <c r="N127" s="4" t="s">
        <v>308</v>
      </c>
      <c r="O127" s="4" t="s">
        <v>108</v>
      </c>
      <c r="P127" s="4" t="s">
        <v>309</v>
      </c>
      <c r="Q127" s="4" t="s">
        <v>64</v>
      </c>
      <c r="R127" s="4" t="s">
        <v>70</v>
      </c>
      <c r="S127" s="4" t="s">
        <v>310</v>
      </c>
    </row>
    <row r="128" spans="1:19" ht="51" x14ac:dyDescent="0.2">
      <c r="A128" s="4">
        <v>301509</v>
      </c>
      <c r="B128" s="4" t="s">
        <v>288</v>
      </c>
      <c r="C128" s="4" t="s">
        <v>299</v>
      </c>
      <c r="D128" s="4" t="s">
        <v>80</v>
      </c>
      <c r="E128" s="4" t="s">
        <v>64</v>
      </c>
      <c r="F128" s="4" t="s">
        <v>64</v>
      </c>
      <c r="G128" s="2" t="s">
        <v>65</v>
      </c>
      <c r="H128" s="2">
        <v>112</v>
      </c>
      <c r="I128" s="2" t="s">
        <v>222</v>
      </c>
      <c r="J128" s="2" t="s">
        <v>81</v>
      </c>
      <c r="K128" s="2" t="s">
        <v>223</v>
      </c>
      <c r="L128" s="2" t="s">
        <v>24</v>
      </c>
      <c r="M128" s="2" t="s">
        <v>300</v>
      </c>
      <c r="N128" s="4" t="s">
        <v>301</v>
      </c>
      <c r="O128" s="4" t="s">
        <v>155</v>
      </c>
      <c r="P128" s="4" t="s">
        <v>292</v>
      </c>
      <c r="Q128" s="4" t="s">
        <v>64</v>
      </c>
      <c r="R128" s="4" t="s">
        <v>70</v>
      </c>
      <c r="S128" s="4" t="s">
        <v>302</v>
      </c>
    </row>
    <row r="129" spans="1:19" ht="51" x14ac:dyDescent="0.2">
      <c r="A129" s="4">
        <v>301508</v>
      </c>
      <c r="B129" s="4" t="s">
        <v>288</v>
      </c>
      <c r="C129" s="4" t="s">
        <v>303</v>
      </c>
      <c r="D129" s="4" t="s">
        <v>80</v>
      </c>
      <c r="E129" s="4" t="s">
        <v>64</v>
      </c>
      <c r="F129" s="4" t="s">
        <v>64</v>
      </c>
      <c r="G129" s="2" t="s">
        <v>65</v>
      </c>
      <c r="H129" s="2">
        <v>111</v>
      </c>
      <c r="I129" s="2" t="s">
        <v>222</v>
      </c>
      <c r="J129" s="2" t="s">
        <v>81</v>
      </c>
      <c r="K129" s="2" t="s">
        <v>223</v>
      </c>
      <c r="L129" s="2" t="s">
        <v>24</v>
      </c>
      <c r="M129" s="2" t="s">
        <v>300</v>
      </c>
      <c r="N129" s="4" t="s">
        <v>301</v>
      </c>
      <c r="O129" s="4" t="s">
        <v>84</v>
      </c>
      <c r="P129" s="4" t="s">
        <v>304</v>
      </c>
      <c r="Q129" s="4" t="s">
        <v>64</v>
      </c>
      <c r="R129" s="4" t="s">
        <v>70</v>
      </c>
      <c r="S129" s="4" t="s">
        <v>305</v>
      </c>
    </row>
    <row r="130" spans="1:19" ht="51" x14ac:dyDescent="0.2">
      <c r="A130" s="4">
        <v>301512</v>
      </c>
      <c r="B130" s="4" t="s">
        <v>288</v>
      </c>
      <c r="C130" s="4" t="s">
        <v>289</v>
      </c>
      <c r="D130" s="4" t="s">
        <v>80</v>
      </c>
      <c r="E130" s="4" t="s">
        <v>64</v>
      </c>
      <c r="F130" s="4" t="s">
        <v>64</v>
      </c>
      <c r="G130" s="2" t="s">
        <v>65</v>
      </c>
      <c r="H130" s="2">
        <v>115</v>
      </c>
      <c r="I130" s="2" t="s">
        <v>222</v>
      </c>
      <c r="J130" s="2" t="s">
        <v>81</v>
      </c>
      <c r="K130" s="2" t="s">
        <v>223</v>
      </c>
      <c r="L130" s="2" t="s">
        <v>24</v>
      </c>
      <c r="M130" s="2" t="s">
        <v>290</v>
      </c>
      <c r="N130" s="4" t="s">
        <v>291</v>
      </c>
      <c r="O130" s="4" t="s">
        <v>109</v>
      </c>
      <c r="P130" s="4" t="s">
        <v>292</v>
      </c>
      <c r="Q130" s="4" t="s">
        <v>64</v>
      </c>
      <c r="R130" s="4" t="s">
        <v>70</v>
      </c>
      <c r="S130" s="4" t="s">
        <v>293</v>
      </c>
    </row>
    <row r="131" spans="1:19" ht="51" x14ac:dyDescent="0.2">
      <c r="A131" s="4">
        <v>301511</v>
      </c>
      <c r="B131" s="4" t="s">
        <v>288</v>
      </c>
      <c r="C131" s="4" t="s">
        <v>294</v>
      </c>
      <c r="D131" s="4" t="s">
        <v>80</v>
      </c>
      <c r="E131" s="4" t="s">
        <v>64</v>
      </c>
      <c r="F131" s="4" t="s">
        <v>64</v>
      </c>
      <c r="G131" s="2" t="s">
        <v>65</v>
      </c>
      <c r="H131" s="2">
        <v>114</v>
      </c>
      <c r="I131" s="2" t="s">
        <v>222</v>
      </c>
      <c r="J131" s="2" t="s">
        <v>81</v>
      </c>
      <c r="K131" s="2" t="s">
        <v>223</v>
      </c>
      <c r="L131" s="2" t="s">
        <v>24</v>
      </c>
      <c r="M131" s="2" t="s">
        <v>290</v>
      </c>
      <c r="N131" s="4" t="s">
        <v>291</v>
      </c>
      <c r="O131" s="4" t="s">
        <v>124</v>
      </c>
      <c r="P131" s="4" t="s">
        <v>292</v>
      </c>
      <c r="Q131" s="4" t="s">
        <v>64</v>
      </c>
      <c r="R131" s="4" t="s">
        <v>70</v>
      </c>
      <c r="S131" s="4" t="s">
        <v>295</v>
      </c>
    </row>
    <row r="132" spans="1:19" ht="51" x14ac:dyDescent="0.2">
      <c r="A132" s="4">
        <v>301510</v>
      </c>
      <c r="B132" s="4" t="s">
        <v>288</v>
      </c>
      <c r="C132" s="4" t="s">
        <v>296</v>
      </c>
      <c r="D132" s="4" t="s">
        <v>80</v>
      </c>
      <c r="E132" s="4" t="s">
        <v>64</v>
      </c>
      <c r="F132" s="4" t="s">
        <v>64</v>
      </c>
      <c r="G132" s="2" t="s">
        <v>65</v>
      </c>
      <c r="H132" s="2">
        <v>113</v>
      </c>
      <c r="I132" s="2" t="s">
        <v>222</v>
      </c>
      <c r="J132" s="2" t="s">
        <v>81</v>
      </c>
      <c r="K132" s="2" t="s">
        <v>223</v>
      </c>
      <c r="L132" s="2" t="s">
        <v>25</v>
      </c>
      <c r="M132" s="2" t="s">
        <v>290</v>
      </c>
      <c r="N132" s="4" t="s">
        <v>291</v>
      </c>
      <c r="O132" s="4" t="s">
        <v>85</v>
      </c>
      <c r="P132" s="4" t="s">
        <v>297</v>
      </c>
      <c r="Q132" s="4" t="s">
        <v>64</v>
      </c>
      <c r="R132" s="4" t="s">
        <v>70</v>
      </c>
      <c r="S132" s="4" t="s">
        <v>298</v>
      </c>
    </row>
    <row r="133" spans="1:19" ht="51" x14ac:dyDescent="0.2">
      <c r="A133" s="4">
        <v>301513</v>
      </c>
      <c r="B133" s="4" t="s">
        <v>227</v>
      </c>
      <c r="C133" s="4" t="s">
        <v>284</v>
      </c>
      <c r="D133" s="4" t="s">
        <v>80</v>
      </c>
      <c r="E133" s="4" t="s">
        <v>64</v>
      </c>
      <c r="F133" s="4" t="s">
        <v>64</v>
      </c>
      <c r="G133" s="2" t="s">
        <v>65</v>
      </c>
      <c r="H133" s="2">
        <v>116</v>
      </c>
      <c r="I133" s="2" t="s">
        <v>222</v>
      </c>
      <c r="J133" s="2" t="s">
        <v>81</v>
      </c>
      <c r="K133" s="2" t="s">
        <v>223</v>
      </c>
      <c r="L133" s="2" t="s">
        <v>24</v>
      </c>
      <c r="M133" s="2" t="s">
        <v>285</v>
      </c>
      <c r="N133" s="4" t="s">
        <v>127</v>
      </c>
      <c r="O133" s="4" t="s">
        <v>110</v>
      </c>
      <c r="P133" s="4" t="s">
        <v>286</v>
      </c>
      <c r="Q133" s="4" t="s">
        <v>64</v>
      </c>
      <c r="R133" s="4" t="s">
        <v>70</v>
      </c>
      <c r="S133" s="4" t="s">
        <v>287</v>
      </c>
    </row>
    <row r="134" spans="1:19" ht="51" x14ac:dyDescent="0.2">
      <c r="A134" s="4">
        <v>301523</v>
      </c>
      <c r="B134" s="4" t="s">
        <v>227</v>
      </c>
      <c r="C134" s="4" t="s">
        <v>253</v>
      </c>
      <c r="D134" s="4" t="s">
        <v>80</v>
      </c>
      <c r="E134" s="4" t="s">
        <v>64</v>
      </c>
      <c r="F134" s="4" t="s">
        <v>64</v>
      </c>
      <c r="G134" s="2" t="s">
        <v>65</v>
      </c>
      <c r="H134" s="2">
        <v>126</v>
      </c>
      <c r="I134" s="2" t="s">
        <v>222</v>
      </c>
      <c r="J134" s="2" t="s">
        <v>81</v>
      </c>
      <c r="K134" s="2" t="s">
        <v>223</v>
      </c>
      <c r="L134" s="2" t="s">
        <v>24</v>
      </c>
      <c r="M134" s="2" t="s">
        <v>254</v>
      </c>
      <c r="N134" s="4" t="s">
        <v>127</v>
      </c>
      <c r="O134" s="4" t="s">
        <v>105</v>
      </c>
      <c r="P134" s="4" t="s">
        <v>255</v>
      </c>
      <c r="Q134" s="4" t="s">
        <v>64</v>
      </c>
      <c r="R134" s="4" t="s">
        <v>70</v>
      </c>
      <c r="S134" s="4" t="s">
        <v>256</v>
      </c>
    </row>
    <row r="135" spans="1:19" ht="63.75" x14ac:dyDescent="0.2">
      <c r="A135" s="4">
        <v>301522</v>
      </c>
      <c r="B135" s="4" t="s">
        <v>227</v>
      </c>
      <c r="C135" s="4" t="s">
        <v>257</v>
      </c>
      <c r="D135" s="4" t="s">
        <v>80</v>
      </c>
      <c r="E135" s="4" t="s">
        <v>64</v>
      </c>
      <c r="F135" s="4" t="s">
        <v>64</v>
      </c>
      <c r="G135" s="2" t="s">
        <v>65</v>
      </c>
      <c r="H135" s="2">
        <v>125</v>
      </c>
      <c r="I135" s="2" t="s">
        <v>222</v>
      </c>
      <c r="J135" s="2" t="s">
        <v>81</v>
      </c>
      <c r="K135" s="2" t="s">
        <v>223</v>
      </c>
      <c r="L135" s="2" t="s">
        <v>25</v>
      </c>
      <c r="M135" s="2" t="s">
        <v>254</v>
      </c>
      <c r="N135" s="4" t="s">
        <v>127</v>
      </c>
      <c r="O135" s="4" t="s">
        <v>105</v>
      </c>
      <c r="P135" s="4" t="s">
        <v>258</v>
      </c>
      <c r="Q135" s="4" t="s">
        <v>64</v>
      </c>
      <c r="R135" s="4" t="s">
        <v>115</v>
      </c>
      <c r="S135" s="4" t="s">
        <v>259</v>
      </c>
    </row>
    <row r="136" spans="1:19" ht="51" x14ac:dyDescent="0.2">
      <c r="A136" s="4">
        <v>301521</v>
      </c>
      <c r="B136" s="4" t="s">
        <v>227</v>
      </c>
      <c r="C136" s="4" t="s">
        <v>260</v>
      </c>
      <c r="D136" s="4" t="s">
        <v>80</v>
      </c>
      <c r="E136" s="4" t="s">
        <v>64</v>
      </c>
      <c r="F136" s="4" t="s">
        <v>64</v>
      </c>
      <c r="G136" s="2" t="s">
        <v>65</v>
      </c>
      <c r="H136" s="2">
        <v>124</v>
      </c>
      <c r="I136" s="2" t="s">
        <v>222</v>
      </c>
      <c r="J136" s="2" t="s">
        <v>81</v>
      </c>
      <c r="K136" s="2" t="s">
        <v>223</v>
      </c>
      <c r="L136" s="2" t="s">
        <v>25</v>
      </c>
      <c r="M136" s="2" t="s">
        <v>254</v>
      </c>
      <c r="N136" s="4" t="s">
        <v>127</v>
      </c>
      <c r="O136" s="4" t="s">
        <v>105</v>
      </c>
      <c r="P136" s="4" t="s">
        <v>261</v>
      </c>
      <c r="Q136" s="4" t="s">
        <v>64</v>
      </c>
      <c r="R136" s="4" t="s">
        <v>70</v>
      </c>
      <c r="S136" s="4" t="s">
        <v>262</v>
      </c>
    </row>
    <row r="137" spans="1:19" ht="51" x14ac:dyDescent="0.2">
      <c r="A137" s="4">
        <v>301520</v>
      </c>
      <c r="B137" s="4" t="s">
        <v>227</v>
      </c>
      <c r="C137" s="4" t="s">
        <v>263</v>
      </c>
      <c r="D137" s="4" t="s">
        <v>80</v>
      </c>
      <c r="E137" s="4" t="s">
        <v>64</v>
      </c>
      <c r="F137" s="4" t="s">
        <v>64</v>
      </c>
      <c r="G137" s="2" t="s">
        <v>65</v>
      </c>
      <c r="H137" s="2">
        <v>123</v>
      </c>
      <c r="I137" s="2" t="s">
        <v>222</v>
      </c>
      <c r="J137" s="2" t="s">
        <v>81</v>
      </c>
      <c r="K137" s="2" t="s">
        <v>223</v>
      </c>
      <c r="L137" s="2" t="s">
        <v>24</v>
      </c>
      <c r="M137" s="2" t="s">
        <v>254</v>
      </c>
      <c r="N137" s="4" t="s">
        <v>127</v>
      </c>
      <c r="O137" s="4" t="s">
        <v>105</v>
      </c>
      <c r="P137" s="4" t="s">
        <v>264</v>
      </c>
      <c r="Q137" s="4" t="s">
        <v>64</v>
      </c>
      <c r="R137" s="4" t="s">
        <v>70</v>
      </c>
      <c r="S137" s="4" t="s">
        <v>265</v>
      </c>
    </row>
    <row r="138" spans="1:19" ht="51" x14ac:dyDescent="0.2">
      <c r="A138" s="4">
        <v>301519</v>
      </c>
      <c r="B138" s="4" t="s">
        <v>227</v>
      </c>
      <c r="C138" s="4" t="s">
        <v>266</v>
      </c>
      <c r="D138" s="4" t="s">
        <v>80</v>
      </c>
      <c r="E138" s="4" t="s">
        <v>64</v>
      </c>
      <c r="F138" s="4" t="s">
        <v>64</v>
      </c>
      <c r="G138" s="2" t="s">
        <v>65</v>
      </c>
      <c r="H138" s="2">
        <v>122</v>
      </c>
      <c r="I138" s="2" t="s">
        <v>222</v>
      </c>
      <c r="J138" s="2" t="s">
        <v>81</v>
      </c>
      <c r="K138" s="2" t="s">
        <v>223</v>
      </c>
      <c r="L138" s="2" t="s">
        <v>25</v>
      </c>
      <c r="M138" s="2" t="s">
        <v>254</v>
      </c>
      <c r="N138" s="4" t="s">
        <v>127</v>
      </c>
      <c r="O138" s="4" t="s">
        <v>105</v>
      </c>
      <c r="P138" s="4" t="s">
        <v>267</v>
      </c>
      <c r="Q138" s="4" t="s">
        <v>64</v>
      </c>
      <c r="R138" s="4" t="s">
        <v>115</v>
      </c>
      <c r="S138" s="4" t="s">
        <v>268</v>
      </c>
    </row>
    <row r="139" spans="1:19" ht="51" x14ac:dyDescent="0.2">
      <c r="A139" s="4">
        <v>301518</v>
      </c>
      <c r="B139" s="4" t="s">
        <v>227</v>
      </c>
      <c r="C139" s="4" t="s">
        <v>269</v>
      </c>
      <c r="D139" s="4" t="s">
        <v>80</v>
      </c>
      <c r="E139" s="4" t="s">
        <v>64</v>
      </c>
      <c r="F139" s="4" t="s">
        <v>64</v>
      </c>
      <c r="G139" s="2" t="s">
        <v>65</v>
      </c>
      <c r="H139" s="2">
        <v>121</v>
      </c>
      <c r="I139" s="2" t="s">
        <v>222</v>
      </c>
      <c r="J139" s="2" t="s">
        <v>81</v>
      </c>
      <c r="K139" s="2" t="s">
        <v>223</v>
      </c>
      <c r="L139" s="2" t="s">
        <v>25</v>
      </c>
      <c r="M139" s="2" t="s">
        <v>254</v>
      </c>
      <c r="N139" s="4" t="s">
        <v>127</v>
      </c>
      <c r="O139" s="4" t="s">
        <v>105</v>
      </c>
      <c r="P139" s="4" t="s">
        <v>270</v>
      </c>
      <c r="Q139" s="4" t="s">
        <v>64</v>
      </c>
      <c r="R139" s="4" t="s">
        <v>115</v>
      </c>
      <c r="S139" s="4" t="s">
        <v>271</v>
      </c>
    </row>
    <row r="140" spans="1:19" ht="51" x14ac:dyDescent="0.2">
      <c r="A140" s="4">
        <v>301517</v>
      </c>
      <c r="B140" s="4" t="s">
        <v>227</v>
      </c>
      <c r="C140" s="4" t="s">
        <v>272</v>
      </c>
      <c r="D140" s="4" t="s">
        <v>80</v>
      </c>
      <c r="E140" s="4" t="s">
        <v>64</v>
      </c>
      <c r="F140" s="4" t="s">
        <v>64</v>
      </c>
      <c r="G140" s="2" t="s">
        <v>65</v>
      </c>
      <c r="H140" s="2">
        <v>120</v>
      </c>
      <c r="I140" s="2" t="s">
        <v>222</v>
      </c>
      <c r="J140" s="2" t="s">
        <v>81</v>
      </c>
      <c r="K140" s="2" t="s">
        <v>223</v>
      </c>
      <c r="L140" s="2" t="s">
        <v>25</v>
      </c>
      <c r="M140" s="2" t="s">
        <v>254</v>
      </c>
      <c r="N140" s="4" t="s">
        <v>127</v>
      </c>
      <c r="O140" s="4" t="s">
        <v>105</v>
      </c>
      <c r="P140" s="4" t="s">
        <v>273</v>
      </c>
      <c r="Q140" s="4" t="s">
        <v>64</v>
      </c>
      <c r="R140" s="4" t="s">
        <v>115</v>
      </c>
      <c r="S140" s="4" t="s">
        <v>274</v>
      </c>
    </row>
    <row r="141" spans="1:19" ht="51" x14ac:dyDescent="0.2">
      <c r="A141" s="4">
        <v>301516</v>
      </c>
      <c r="B141" s="4" t="s">
        <v>227</v>
      </c>
      <c r="C141" s="4" t="s">
        <v>275</v>
      </c>
      <c r="D141" s="4" t="s">
        <v>80</v>
      </c>
      <c r="E141" s="4" t="s">
        <v>64</v>
      </c>
      <c r="F141" s="4" t="s">
        <v>64</v>
      </c>
      <c r="G141" s="2" t="s">
        <v>65</v>
      </c>
      <c r="H141" s="2">
        <v>119</v>
      </c>
      <c r="I141" s="2" t="s">
        <v>222</v>
      </c>
      <c r="J141" s="2" t="s">
        <v>81</v>
      </c>
      <c r="K141" s="2" t="s">
        <v>223</v>
      </c>
      <c r="L141" s="2" t="s">
        <v>25</v>
      </c>
      <c r="M141" s="2" t="s">
        <v>254</v>
      </c>
      <c r="N141" s="4" t="s">
        <v>127</v>
      </c>
      <c r="O141" s="4" t="s">
        <v>105</v>
      </c>
      <c r="P141" s="4" t="s">
        <v>276</v>
      </c>
      <c r="Q141" s="4" t="s">
        <v>64</v>
      </c>
      <c r="R141" s="4" t="s">
        <v>115</v>
      </c>
      <c r="S141" s="4" t="s">
        <v>277</v>
      </c>
    </row>
    <row r="142" spans="1:19" ht="51" x14ac:dyDescent="0.2">
      <c r="A142" s="4">
        <v>301515</v>
      </c>
      <c r="B142" s="4" t="s">
        <v>227</v>
      </c>
      <c r="C142" s="4" t="s">
        <v>278</v>
      </c>
      <c r="D142" s="4" t="s">
        <v>80</v>
      </c>
      <c r="E142" s="4" t="s">
        <v>64</v>
      </c>
      <c r="F142" s="4" t="s">
        <v>64</v>
      </c>
      <c r="G142" s="2" t="s">
        <v>65</v>
      </c>
      <c r="H142" s="2">
        <v>118</v>
      </c>
      <c r="I142" s="2" t="s">
        <v>222</v>
      </c>
      <c r="J142" s="2" t="s">
        <v>81</v>
      </c>
      <c r="K142" s="2" t="s">
        <v>223</v>
      </c>
      <c r="L142" s="2" t="s">
        <v>24</v>
      </c>
      <c r="M142" s="2" t="s">
        <v>254</v>
      </c>
      <c r="N142" s="4" t="s">
        <v>127</v>
      </c>
      <c r="O142" s="4" t="s">
        <v>105</v>
      </c>
      <c r="P142" s="4" t="s">
        <v>279</v>
      </c>
      <c r="Q142" s="4" t="s">
        <v>64</v>
      </c>
      <c r="R142" s="4" t="s">
        <v>70</v>
      </c>
      <c r="S142" s="4" t="s">
        <v>280</v>
      </c>
    </row>
    <row r="143" spans="1:19" ht="51" x14ac:dyDescent="0.2">
      <c r="A143" s="4">
        <v>301514</v>
      </c>
      <c r="B143" s="4" t="s">
        <v>227</v>
      </c>
      <c r="C143" s="4" t="s">
        <v>281</v>
      </c>
      <c r="D143" s="4" t="s">
        <v>80</v>
      </c>
      <c r="E143" s="4" t="s">
        <v>64</v>
      </c>
      <c r="F143" s="4" t="s">
        <v>64</v>
      </c>
      <c r="G143" s="2" t="s">
        <v>65</v>
      </c>
      <c r="H143" s="2">
        <v>117</v>
      </c>
      <c r="I143" s="2" t="s">
        <v>222</v>
      </c>
      <c r="J143" s="2" t="s">
        <v>81</v>
      </c>
      <c r="K143" s="2" t="s">
        <v>223</v>
      </c>
      <c r="L143" s="2" t="s">
        <v>24</v>
      </c>
      <c r="M143" s="2" t="s">
        <v>254</v>
      </c>
      <c r="N143" s="4" t="s">
        <v>127</v>
      </c>
      <c r="O143" s="4" t="s">
        <v>105</v>
      </c>
      <c r="P143" s="4" t="s">
        <v>282</v>
      </c>
      <c r="Q143" s="4" t="s">
        <v>64</v>
      </c>
      <c r="R143" s="4" t="s">
        <v>70</v>
      </c>
      <c r="S143" s="4" t="s">
        <v>283</v>
      </c>
    </row>
    <row r="144" spans="1:19" ht="51" x14ac:dyDescent="0.2">
      <c r="A144" s="4">
        <v>301531</v>
      </c>
      <c r="B144" s="4" t="s">
        <v>227</v>
      </c>
      <c r="C144" s="4" t="s">
        <v>233</v>
      </c>
      <c r="D144" s="4" t="s">
        <v>80</v>
      </c>
      <c r="E144" s="4" t="s">
        <v>64</v>
      </c>
      <c r="F144" s="4" t="s">
        <v>64</v>
      </c>
      <c r="G144" s="2" t="s">
        <v>65</v>
      </c>
      <c r="H144" s="2">
        <v>134</v>
      </c>
      <c r="I144" s="2" t="s">
        <v>222</v>
      </c>
      <c r="J144" s="2" t="s">
        <v>81</v>
      </c>
      <c r="K144" s="2" t="s">
        <v>223</v>
      </c>
      <c r="L144" s="2" t="s">
        <v>25</v>
      </c>
      <c r="M144" s="2" t="s">
        <v>234</v>
      </c>
      <c r="N144" s="4" t="s">
        <v>127</v>
      </c>
      <c r="O144" s="4" t="s">
        <v>105</v>
      </c>
      <c r="P144" s="4" t="s">
        <v>235</v>
      </c>
      <c r="Q144" s="4" t="s">
        <v>64</v>
      </c>
      <c r="R144" s="4" t="s">
        <v>115</v>
      </c>
      <c r="S144" s="4" t="s">
        <v>236</v>
      </c>
    </row>
    <row r="145" spans="1:19" ht="51" x14ac:dyDescent="0.2">
      <c r="A145" s="4">
        <v>301530</v>
      </c>
      <c r="B145" s="4" t="s">
        <v>227</v>
      </c>
      <c r="C145" s="4" t="s">
        <v>237</v>
      </c>
      <c r="D145" s="4" t="s">
        <v>80</v>
      </c>
      <c r="E145" s="4" t="s">
        <v>64</v>
      </c>
      <c r="F145" s="4" t="s">
        <v>64</v>
      </c>
      <c r="G145" s="2" t="s">
        <v>65</v>
      </c>
      <c r="H145" s="2">
        <v>133</v>
      </c>
      <c r="I145" s="2" t="s">
        <v>222</v>
      </c>
      <c r="J145" s="2" t="s">
        <v>81</v>
      </c>
      <c r="K145" s="2" t="s">
        <v>223</v>
      </c>
      <c r="L145" s="2" t="s">
        <v>25</v>
      </c>
      <c r="M145" s="2" t="s">
        <v>234</v>
      </c>
      <c r="N145" s="4" t="s">
        <v>127</v>
      </c>
      <c r="O145" s="4" t="s">
        <v>105</v>
      </c>
      <c r="P145" s="4" t="s">
        <v>238</v>
      </c>
      <c r="Q145" s="4" t="s">
        <v>64</v>
      </c>
      <c r="R145" s="4" t="s">
        <v>115</v>
      </c>
      <c r="S145" s="4" t="s">
        <v>230</v>
      </c>
    </row>
    <row r="146" spans="1:19" ht="51" x14ac:dyDescent="0.2">
      <c r="A146" s="4">
        <v>301529</v>
      </c>
      <c r="B146" s="4" t="s">
        <v>227</v>
      </c>
      <c r="C146" s="4" t="s">
        <v>239</v>
      </c>
      <c r="D146" s="4" t="s">
        <v>80</v>
      </c>
      <c r="E146" s="4" t="s">
        <v>64</v>
      </c>
      <c r="F146" s="4" t="s">
        <v>64</v>
      </c>
      <c r="G146" s="2" t="s">
        <v>65</v>
      </c>
      <c r="H146" s="2">
        <v>132</v>
      </c>
      <c r="I146" s="2" t="s">
        <v>222</v>
      </c>
      <c r="J146" s="2" t="s">
        <v>81</v>
      </c>
      <c r="K146" s="2" t="s">
        <v>223</v>
      </c>
      <c r="L146" s="2" t="s">
        <v>25</v>
      </c>
      <c r="M146" s="2" t="s">
        <v>234</v>
      </c>
      <c r="N146" s="4" t="s">
        <v>127</v>
      </c>
      <c r="O146" s="4" t="s">
        <v>105</v>
      </c>
      <c r="P146" s="4" t="s">
        <v>240</v>
      </c>
      <c r="Q146" s="4" t="s">
        <v>64</v>
      </c>
      <c r="R146" s="4" t="s">
        <v>115</v>
      </c>
      <c r="S146" s="4" t="s">
        <v>230</v>
      </c>
    </row>
    <row r="147" spans="1:19" ht="51" x14ac:dyDescent="0.2">
      <c r="A147" s="4">
        <v>301528</v>
      </c>
      <c r="B147" s="4" t="s">
        <v>227</v>
      </c>
      <c r="C147" s="4" t="s">
        <v>241</v>
      </c>
      <c r="D147" s="4" t="s">
        <v>80</v>
      </c>
      <c r="E147" s="4" t="s">
        <v>64</v>
      </c>
      <c r="F147" s="4" t="s">
        <v>64</v>
      </c>
      <c r="G147" s="2" t="s">
        <v>65</v>
      </c>
      <c r="H147" s="2">
        <v>131</v>
      </c>
      <c r="I147" s="2" t="s">
        <v>222</v>
      </c>
      <c r="J147" s="2" t="s">
        <v>81</v>
      </c>
      <c r="K147" s="2" t="s">
        <v>223</v>
      </c>
      <c r="L147" s="2" t="s">
        <v>25</v>
      </c>
      <c r="M147" s="2" t="s">
        <v>234</v>
      </c>
      <c r="N147" s="4" t="s">
        <v>127</v>
      </c>
      <c r="O147" s="4" t="s">
        <v>105</v>
      </c>
      <c r="P147" s="4" t="s">
        <v>242</v>
      </c>
      <c r="Q147" s="4" t="s">
        <v>64</v>
      </c>
      <c r="R147" s="4" t="s">
        <v>115</v>
      </c>
      <c r="S147" s="4" t="s">
        <v>230</v>
      </c>
    </row>
    <row r="148" spans="1:19" ht="51" x14ac:dyDescent="0.2">
      <c r="A148" s="4">
        <v>301527</v>
      </c>
      <c r="B148" s="4" t="s">
        <v>227</v>
      </c>
      <c r="C148" s="4" t="s">
        <v>243</v>
      </c>
      <c r="D148" s="4" t="s">
        <v>80</v>
      </c>
      <c r="E148" s="4" t="s">
        <v>64</v>
      </c>
      <c r="F148" s="4" t="s">
        <v>64</v>
      </c>
      <c r="G148" s="2" t="s">
        <v>65</v>
      </c>
      <c r="H148" s="2">
        <v>130</v>
      </c>
      <c r="I148" s="2" t="s">
        <v>222</v>
      </c>
      <c r="J148" s="2" t="s">
        <v>81</v>
      </c>
      <c r="K148" s="2" t="s">
        <v>223</v>
      </c>
      <c r="L148" s="2" t="s">
        <v>25</v>
      </c>
      <c r="M148" s="2" t="s">
        <v>234</v>
      </c>
      <c r="N148" s="4" t="s">
        <v>127</v>
      </c>
      <c r="O148" s="4" t="s">
        <v>105</v>
      </c>
      <c r="P148" s="4" t="s">
        <v>244</v>
      </c>
      <c r="Q148" s="4" t="s">
        <v>64</v>
      </c>
      <c r="R148" s="4" t="s">
        <v>115</v>
      </c>
      <c r="S148" s="4" t="s">
        <v>230</v>
      </c>
    </row>
    <row r="149" spans="1:19" ht="51" x14ac:dyDescent="0.2">
      <c r="A149" s="4">
        <v>301526</v>
      </c>
      <c r="B149" s="4" t="s">
        <v>227</v>
      </c>
      <c r="C149" s="4" t="s">
        <v>245</v>
      </c>
      <c r="D149" s="4" t="s">
        <v>80</v>
      </c>
      <c r="E149" s="4" t="s">
        <v>64</v>
      </c>
      <c r="F149" s="4" t="s">
        <v>64</v>
      </c>
      <c r="G149" s="2" t="s">
        <v>65</v>
      </c>
      <c r="H149" s="2">
        <v>129</v>
      </c>
      <c r="I149" s="2" t="s">
        <v>222</v>
      </c>
      <c r="J149" s="2" t="s">
        <v>81</v>
      </c>
      <c r="K149" s="2" t="s">
        <v>223</v>
      </c>
      <c r="L149" s="2" t="s">
        <v>25</v>
      </c>
      <c r="M149" s="2" t="s">
        <v>234</v>
      </c>
      <c r="N149" s="4" t="s">
        <v>127</v>
      </c>
      <c r="O149" s="4" t="s">
        <v>105</v>
      </c>
      <c r="P149" s="4" t="s">
        <v>246</v>
      </c>
      <c r="Q149" s="4" t="s">
        <v>64</v>
      </c>
      <c r="R149" s="4" t="s">
        <v>70</v>
      </c>
      <c r="S149" s="4" t="s">
        <v>247</v>
      </c>
    </row>
    <row r="150" spans="1:19" ht="51" x14ac:dyDescent="0.2">
      <c r="A150" s="4">
        <v>301525</v>
      </c>
      <c r="B150" s="4" t="s">
        <v>227</v>
      </c>
      <c r="C150" s="4" t="s">
        <v>248</v>
      </c>
      <c r="D150" s="4" t="s">
        <v>80</v>
      </c>
      <c r="E150" s="4" t="s">
        <v>64</v>
      </c>
      <c r="F150" s="4" t="s">
        <v>64</v>
      </c>
      <c r="G150" s="2" t="s">
        <v>65</v>
      </c>
      <c r="H150" s="2">
        <v>128</v>
      </c>
      <c r="I150" s="2" t="s">
        <v>222</v>
      </c>
      <c r="J150" s="2" t="s">
        <v>81</v>
      </c>
      <c r="K150" s="2" t="s">
        <v>223</v>
      </c>
      <c r="L150" s="2" t="s">
        <v>25</v>
      </c>
      <c r="M150" s="2" t="s">
        <v>234</v>
      </c>
      <c r="N150" s="4" t="s">
        <v>127</v>
      </c>
      <c r="O150" s="4" t="s">
        <v>105</v>
      </c>
      <c r="P150" s="4" t="s">
        <v>249</v>
      </c>
      <c r="Q150" s="4" t="s">
        <v>64</v>
      </c>
      <c r="R150" s="4" t="s">
        <v>115</v>
      </c>
      <c r="S150" s="4" t="s">
        <v>230</v>
      </c>
    </row>
    <row r="151" spans="1:19" ht="51" x14ac:dyDescent="0.2">
      <c r="A151" s="4">
        <v>301524</v>
      </c>
      <c r="B151" s="4" t="s">
        <v>227</v>
      </c>
      <c r="C151" s="4" t="s">
        <v>250</v>
      </c>
      <c r="D151" s="4" t="s">
        <v>80</v>
      </c>
      <c r="E151" s="4" t="s">
        <v>64</v>
      </c>
      <c r="F151" s="4" t="s">
        <v>64</v>
      </c>
      <c r="G151" s="2" t="s">
        <v>65</v>
      </c>
      <c r="H151" s="2">
        <v>127</v>
      </c>
      <c r="I151" s="2" t="s">
        <v>222</v>
      </c>
      <c r="J151" s="2" t="s">
        <v>81</v>
      </c>
      <c r="K151" s="2" t="s">
        <v>223</v>
      </c>
      <c r="L151" s="2" t="s">
        <v>25</v>
      </c>
      <c r="M151" s="2" t="s">
        <v>234</v>
      </c>
      <c r="N151" s="4" t="s">
        <v>127</v>
      </c>
      <c r="O151" s="4" t="s">
        <v>105</v>
      </c>
      <c r="P151" s="4" t="s">
        <v>251</v>
      </c>
      <c r="Q151" s="4" t="s">
        <v>64</v>
      </c>
      <c r="R151" s="4" t="s">
        <v>115</v>
      </c>
      <c r="S151" s="4" t="s">
        <v>252</v>
      </c>
    </row>
    <row r="152" spans="1:19" ht="51" x14ac:dyDescent="0.2">
      <c r="A152" s="4">
        <v>301534</v>
      </c>
      <c r="B152" s="4" t="s">
        <v>220</v>
      </c>
      <c r="C152" s="4" t="s">
        <v>221</v>
      </c>
      <c r="D152" s="4" t="s">
        <v>80</v>
      </c>
      <c r="E152" s="4" t="s">
        <v>64</v>
      </c>
      <c r="F152" s="4" t="s">
        <v>64</v>
      </c>
      <c r="G152" s="2" t="s">
        <v>65</v>
      </c>
      <c r="H152" s="2">
        <v>137</v>
      </c>
      <c r="I152" s="2" t="s">
        <v>222</v>
      </c>
      <c r="J152" s="2" t="s">
        <v>81</v>
      </c>
      <c r="K152" s="2" t="s">
        <v>223</v>
      </c>
      <c r="L152" s="2" t="s">
        <v>25</v>
      </c>
      <c r="M152" s="2" t="s">
        <v>224</v>
      </c>
      <c r="N152" s="4" t="s">
        <v>127</v>
      </c>
      <c r="O152" s="4" t="s">
        <v>105</v>
      </c>
      <c r="P152" s="4" t="s">
        <v>225</v>
      </c>
      <c r="Q152" s="4" t="s">
        <v>64</v>
      </c>
      <c r="R152" s="4" t="s">
        <v>115</v>
      </c>
      <c r="S152" s="4" t="s">
        <v>226</v>
      </c>
    </row>
    <row r="153" spans="1:19" ht="51" x14ac:dyDescent="0.2">
      <c r="A153" s="4">
        <v>301533</v>
      </c>
      <c r="B153" s="4" t="s">
        <v>227</v>
      </c>
      <c r="C153" s="4" t="s">
        <v>228</v>
      </c>
      <c r="D153" s="4" t="s">
        <v>80</v>
      </c>
      <c r="E153" s="4" t="s">
        <v>64</v>
      </c>
      <c r="F153" s="4" t="s">
        <v>64</v>
      </c>
      <c r="G153" s="2" t="s">
        <v>65</v>
      </c>
      <c r="H153" s="2">
        <v>136</v>
      </c>
      <c r="I153" s="2" t="s">
        <v>222</v>
      </c>
      <c r="J153" s="2" t="s">
        <v>81</v>
      </c>
      <c r="K153" s="2" t="s">
        <v>223</v>
      </c>
      <c r="L153" s="2" t="s">
        <v>25</v>
      </c>
      <c r="M153" s="2" t="s">
        <v>224</v>
      </c>
      <c r="N153" s="4" t="s">
        <v>127</v>
      </c>
      <c r="O153" s="4" t="s">
        <v>105</v>
      </c>
      <c r="P153" s="4" t="s">
        <v>229</v>
      </c>
      <c r="Q153" s="4" t="s">
        <v>64</v>
      </c>
      <c r="R153" s="4" t="s">
        <v>115</v>
      </c>
      <c r="S153" s="4" t="s">
        <v>230</v>
      </c>
    </row>
    <row r="154" spans="1:19" ht="51" x14ac:dyDescent="0.2">
      <c r="A154" s="4">
        <v>301532</v>
      </c>
      <c r="B154" s="4" t="s">
        <v>227</v>
      </c>
      <c r="C154" s="4" t="s">
        <v>231</v>
      </c>
      <c r="D154" s="4" t="s">
        <v>80</v>
      </c>
      <c r="E154" s="4" t="s">
        <v>64</v>
      </c>
      <c r="F154" s="4" t="s">
        <v>64</v>
      </c>
      <c r="G154" s="2" t="s">
        <v>65</v>
      </c>
      <c r="H154" s="2">
        <v>135</v>
      </c>
      <c r="I154" s="2" t="s">
        <v>222</v>
      </c>
      <c r="J154" s="2" t="s">
        <v>81</v>
      </c>
      <c r="K154" s="2" t="s">
        <v>223</v>
      </c>
      <c r="L154" s="2" t="s">
        <v>25</v>
      </c>
      <c r="M154" s="2" t="s">
        <v>224</v>
      </c>
      <c r="N154" s="4" t="s">
        <v>127</v>
      </c>
      <c r="O154" s="4" t="s">
        <v>105</v>
      </c>
      <c r="P154" s="4" t="s">
        <v>232</v>
      </c>
      <c r="Q154" s="4" t="s">
        <v>64</v>
      </c>
      <c r="R154" s="4" t="s">
        <v>115</v>
      </c>
      <c r="S154" s="4" t="s">
        <v>230</v>
      </c>
    </row>
    <row r="155" spans="1:19" x14ac:dyDescent="0.2">
      <c r="S155"/>
    </row>
    <row r="156" spans="1:19" x14ac:dyDescent="0.2">
      <c r="S156"/>
    </row>
  </sheetData>
  <autoFilter ref="A1:Y1">
    <sortState ref="A2:Y154">
      <sortCondition ref="M1"/>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7912">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
  <sheetViews>
    <sheetView topLeftCell="D1" zoomScale="85" zoomScaleNormal="85" workbookViewId="0">
      <selection activeCell="P37" sqref="P37"/>
    </sheetView>
  </sheetViews>
  <sheetFormatPr defaultColWidth="8.85546875" defaultRowHeight="12.75" x14ac:dyDescent="0.2"/>
  <cols>
    <col min="1" max="1" width="12.140625" style="4" customWidth="1"/>
    <col min="2" max="2" width="1.7109375" style="4" hidden="1" customWidth="1"/>
    <col min="3" max="3" width="8.7109375" style="4" customWidth="1"/>
    <col min="4" max="4" width="11.140625" style="4" customWidth="1"/>
    <col min="5" max="5" width="7.7109375" style="4" hidden="1" customWidth="1"/>
    <col min="6" max="8" width="0" style="4" hidden="1" customWidth="1"/>
    <col min="9" max="9" width="7.42578125" style="4" hidden="1" customWidth="1"/>
    <col min="10" max="10" width="0" style="4" hidden="1" customWidth="1"/>
    <col min="11" max="11" width="7.7109375" style="4" customWidth="1"/>
    <col min="12" max="12" width="11.140625" style="4" customWidth="1"/>
    <col min="13" max="13" width="8.85546875" style="4"/>
    <col min="14" max="14" width="11.85546875" style="4" customWidth="1"/>
    <col min="15" max="15" width="8.85546875" style="4"/>
    <col min="16" max="16" width="40" style="4" customWidth="1"/>
    <col min="17" max="18" width="0" style="4" hidden="1" customWidth="1"/>
    <col min="19" max="19" width="36.42578125" style="4" customWidth="1"/>
    <col min="20" max="20" width="16" style="4" customWidth="1"/>
    <col min="21" max="21" width="10.42578125" style="4" customWidth="1"/>
    <col min="22" max="22" width="11.85546875" style="4" customWidth="1"/>
    <col min="23" max="23" width="8.85546875" style="4"/>
    <col min="24" max="24" width="14.85546875" style="4" customWidth="1"/>
    <col min="25" max="25" width="12.28515625" style="4" customWidth="1"/>
    <col min="26" max="16384" width="8.85546875" style="4"/>
  </cols>
  <sheetData>
    <row r="1" spans="1:25" ht="51" x14ac:dyDescent="0.2">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sheetData>
  <autoFilter ref="A1:Y1"/>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26" sqref="B26"/>
    </sheetView>
  </sheetViews>
  <sheetFormatPr defaultColWidth="9.140625" defaultRowHeight="12.75" x14ac:dyDescent="0.2"/>
  <cols>
    <col min="1" max="1" width="57" style="26" customWidth="1"/>
    <col min="2" max="2" width="36.28515625" style="26" customWidth="1"/>
    <col min="3" max="16384" width="9.140625" style="26"/>
  </cols>
  <sheetData>
    <row r="1" spans="1:2" ht="42" customHeight="1" x14ac:dyDescent="0.2">
      <c r="A1" s="25" t="s">
        <v>62</v>
      </c>
      <c r="B1" s="25" t="s">
        <v>143</v>
      </c>
    </row>
    <row r="2" spans="1:2" ht="25.5" x14ac:dyDescent="0.2">
      <c r="A2" s="24" t="s">
        <v>146</v>
      </c>
      <c r="B2" s="24"/>
    </row>
    <row r="3" spans="1:2" ht="76.5" x14ac:dyDescent="0.2">
      <c r="A3" s="24" t="s">
        <v>59</v>
      </c>
      <c r="B3" s="24" t="s">
        <v>60</v>
      </c>
    </row>
    <row r="4" spans="1:2" ht="25.5" x14ac:dyDescent="0.2">
      <c r="A4" s="24" t="s">
        <v>61</v>
      </c>
      <c r="B4" s="24"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D12" sqref="D12"/>
    </sheetView>
  </sheetViews>
  <sheetFormatPr defaultRowHeight="12.75" x14ac:dyDescent="0.2"/>
  <cols>
    <col min="2" max="2" width="11.42578125" customWidth="1"/>
    <col min="6" max="6" width="11.7109375" customWidth="1"/>
    <col min="9" max="10" width="10" customWidth="1"/>
  </cols>
  <sheetData>
    <row r="1" spans="1:17" ht="15.75" x14ac:dyDescent="0.25">
      <c r="A1" s="36" t="s">
        <v>53</v>
      </c>
      <c r="B1" s="36"/>
      <c r="C1" s="36"/>
      <c r="D1" s="36"/>
      <c r="E1" s="36"/>
      <c r="F1" s="36"/>
      <c r="G1" s="36"/>
      <c r="H1" s="36"/>
      <c r="I1" s="36"/>
      <c r="K1" s="36" t="s">
        <v>52</v>
      </c>
      <c r="L1" s="36"/>
      <c r="M1" s="36"/>
      <c r="N1" s="36"/>
      <c r="O1" s="36"/>
      <c r="P1" s="36"/>
      <c r="Q1" s="36"/>
    </row>
    <row r="2" spans="1:17" x14ac:dyDescent="0.2">
      <c r="A2" s="21" t="s">
        <v>50</v>
      </c>
      <c r="B2" s="21" t="s">
        <v>49</v>
      </c>
      <c r="C2" s="21" t="s">
        <v>51</v>
      </c>
      <c r="D2" s="21" t="s">
        <v>48</v>
      </c>
      <c r="E2" s="21" t="s">
        <v>58</v>
      </c>
      <c r="F2" s="21" t="s">
        <v>21</v>
      </c>
      <c r="G2" s="21" t="s">
        <v>23</v>
      </c>
      <c r="H2" s="21" t="s">
        <v>22</v>
      </c>
      <c r="I2" s="21" t="s">
        <v>47</v>
      </c>
      <c r="J2" s="21"/>
      <c r="K2" s="21" t="s">
        <v>50</v>
      </c>
      <c r="L2" s="21"/>
      <c r="M2" s="21" t="s">
        <v>48</v>
      </c>
      <c r="N2" s="21" t="s">
        <v>21</v>
      </c>
      <c r="O2" s="21" t="s">
        <v>23</v>
      </c>
      <c r="P2" s="21" t="s">
        <v>22</v>
      </c>
      <c r="Q2" s="21" t="s">
        <v>47</v>
      </c>
    </row>
    <row r="3" spans="1:17" x14ac:dyDescent="0.2">
      <c r="A3" t="s">
        <v>25</v>
      </c>
      <c r="B3">
        <f>COUNTIFS('SA-Ballot Comments'!$T:$T, "",  'SA-Ballot Comments'!$L:$L, $A3)</f>
        <v>78</v>
      </c>
      <c r="C3">
        <f>COUNTIFS('SA-Ballot Comments'!$T:$T, C$2,  'SA-Ballot Comments'!$L:$L, $A3)</f>
        <v>0</v>
      </c>
      <c r="D3">
        <f>COUNTIFS('SA-Ballot Comments'!$T:$T, D$2,  'SA-Ballot Comments'!$L:$L, $A3)</f>
        <v>0</v>
      </c>
      <c r="E3">
        <f>COUNTIFS('SA-Ballot Comments'!$T:$T, E$2,  'SA-Ballot Comments'!$L:$L, $A3)</f>
        <v>0</v>
      </c>
      <c r="F3">
        <f>COUNTIFS('SA-Ballot Comments'!$T:$T, F$2,  'SA-Ballot Comments'!$L:$L, $A3)</f>
        <v>0</v>
      </c>
      <c r="G3">
        <f>COUNTIFS('SA-Ballot Comments'!$T:$T, G$2,  'SA-Ballot Comments'!$L:$L, $A3)</f>
        <v>0</v>
      </c>
      <c r="H3">
        <f>COUNTIFS('SA-Ballot Comments'!$T:$T, H$2,  'SA-Ballot Comments'!$L:$L, $A3)</f>
        <v>0</v>
      </c>
      <c r="I3">
        <f>SUM(B3:H3)</f>
        <v>78</v>
      </c>
      <c r="K3" t="s">
        <v>25</v>
      </c>
      <c r="L3">
        <f>COUNTIFS('Additional Comments'!$T:$T, L$2,  'Additional Comments'!$L:$L, $A3)</f>
        <v>0</v>
      </c>
      <c r="M3">
        <f>COUNTIFS('Additional Comments'!$T:$T, M$2,  'Additional Comments'!$L:$L, $A3)</f>
        <v>0</v>
      </c>
      <c r="N3">
        <f>COUNTIFS('Additional Comments'!$T:$T, N$2,  'Additional Comments'!$L:$L, $A3)</f>
        <v>0</v>
      </c>
      <c r="O3">
        <f>COUNTIFS('Additional Comments'!$T:$T, O$2,  'Additional Comments'!$L:$L, $A3)</f>
        <v>0</v>
      </c>
      <c r="P3">
        <f>COUNTIFS('Additional Comments'!$T:$T, P$2,  'Additional Comments'!$L:$L, $A3)</f>
        <v>0</v>
      </c>
      <c r="Q3">
        <f>SUM(L3:P3)</f>
        <v>0</v>
      </c>
    </row>
    <row r="4" spans="1:17" x14ac:dyDescent="0.2">
      <c r="A4" t="s">
        <v>24</v>
      </c>
      <c r="B4">
        <f>COUNTIFS('SA-Ballot Comments'!$T:$T, "",  'SA-Ballot Comments'!$L:$L, $A4)</f>
        <v>74</v>
      </c>
      <c r="C4">
        <f>COUNTIFS('SA-Ballot Comments'!$T:$T, C$2,  'SA-Ballot Comments'!$L:$L, $A4)</f>
        <v>0</v>
      </c>
      <c r="D4">
        <f>COUNTIFS('SA-Ballot Comments'!$T:$T, D$2,  'SA-Ballot Comments'!$L:$L, $A4)</f>
        <v>0</v>
      </c>
      <c r="E4">
        <f>COUNTIFS('SA-Ballot Comments'!$T:$T, E$2,  'SA-Ballot Comments'!$L:$L, $A4)</f>
        <v>0</v>
      </c>
      <c r="F4">
        <f>COUNTIFS('SA-Ballot Comments'!$T:$T, F$2,  'SA-Ballot Comments'!$L:$L, $A4)</f>
        <v>0</v>
      </c>
      <c r="G4">
        <f>COUNTIFS('SA-Ballot Comments'!$T:$T, G$2,  'SA-Ballot Comments'!$L:$L, $A4)</f>
        <v>0</v>
      </c>
      <c r="H4">
        <f>COUNTIFS('SA-Ballot Comments'!$T:$T, H$2,  'SA-Ballot Comments'!$L:$L, $A4)</f>
        <v>0</v>
      </c>
      <c r="I4">
        <f>SUM(B4:H4)</f>
        <v>74</v>
      </c>
      <c r="K4" t="s">
        <v>24</v>
      </c>
      <c r="L4">
        <f>COUNTIFS('Additional Comments'!$T:$T, L$2,  'Additional Comments'!$L:$L, $A4)</f>
        <v>0</v>
      </c>
      <c r="M4">
        <f>COUNTIFS('Additional Comments'!$T:$T, M$2,  'Additional Comments'!$L:$L, $A4)</f>
        <v>0</v>
      </c>
      <c r="N4">
        <f>COUNTIFS('Additional Comments'!$T:$T, N$2,  'Additional Comments'!$L:$L, $A4)</f>
        <v>0</v>
      </c>
      <c r="O4">
        <f>COUNTIFS('Additional Comments'!$T:$T, O$2,  'Additional Comments'!$L:$L, $A4)</f>
        <v>0</v>
      </c>
      <c r="P4">
        <f>COUNTIFS('Additional Comments'!$T:$T, P$2,  'Additional Comments'!$L:$L, $A4)</f>
        <v>0</v>
      </c>
      <c r="Q4">
        <f>SUM(L4:P4)</f>
        <v>0</v>
      </c>
    </row>
    <row r="5" spans="1:17" x14ac:dyDescent="0.2">
      <c r="A5" t="s">
        <v>26</v>
      </c>
      <c r="B5">
        <f>COUNTIFS('SA-Ballot Comments'!$T:$T, "",  'SA-Ballot Comments'!$L:$L, $A5)</f>
        <v>1</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1</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
      <c r="A6" s="22" t="s">
        <v>47</v>
      </c>
      <c r="B6" s="22">
        <f t="shared" ref="B6:I6" si="0">SUM(B3:B5)</f>
        <v>153</v>
      </c>
      <c r="C6" s="22">
        <f t="shared" si="0"/>
        <v>0</v>
      </c>
      <c r="D6" s="22">
        <f t="shared" si="0"/>
        <v>0</v>
      </c>
      <c r="E6" s="22">
        <f t="shared" si="0"/>
        <v>0</v>
      </c>
      <c r="F6" s="22">
        <f t="shared" si="0"/>
        <v>0</v>
      </c>
      <c r="G6" s="22">
        <f t="shared" si="0"/>
        <v>0</v>
      </c>
      <c r="H6" s="22">
        <f t="shared" si="0"/>
        <v>0</v>
      </c>
      <c r="I6" s="22">
        <f t="shared" si="0"/>
        <v>153</v>
      </c>
      <c r="K6" s="22" t="s">
        <v>47</v>
      </c>
      <c r="L6" s="22">
        <v>0</v>
      </c>
      <c r="M6" s="22">
        <f>SUM(M3:M5)</f>
        <v>0</v>
      </c>
      <c r="N6" s="22">
        <f>SUM(N3:N5)</f>
        <v>0</v>
      </c>
      <c r="O6" s="22">
        <f>SUM(O3:O5)</f>
        <v>0</v>
      </c>
      <c r="P6" s="22">
        <f>SUM(P3:P5)</f>
        <v>0</v>
      </c>
      <c r="Q6" s="22">
        <f>SUM(Q3:Q5)</f>
        <v>0</v>
      </c>
    </row>
    <row r="9" spans="1:17" x14ac:dyDescent="0.2">
      <c r="A9" s="37" t="s">
        <v>46</v>
      </c>
      <c r="B9" s="37"/>
      <c r="C9" s="37"/>
      <c r="D9" s="37"/>
      <c r="E9" s="23"/>
    </row>
    <row r="10" spans="1:17" x14ac:dyDescent="0.2">
      <c r="A10" t="s">
        <v>45</v>
      </c>
      <c r="B10" t="s">
        <v>24</v>
      </c>
      <c r="C10" t="s">
        <v>26</v>
      </c>
      <c r="D10" t="s">
        <v>25</v>
      </c>
    </row>
    <row r="11" spans="1:17" x14ac:dyDescent="0.2">
      <c r="A11" s="21">
        <v>153</v>
      </c>
      <c r="B11" s="21">
        <v>74</v>
      </c>
      <c r="C11" s="21">
        <v>1</v>
      </c>
      <c r="D11" s="21">
        <v>78</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2022-08-22T09:06:36Z</dcterms:modified>
  <cp:category/>
  <cp:contentStatus/>
</cp:coreProperties>
</file>