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98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<sst xmlns="http://schemas.openxmlformats.org/spreadsheetml/2006/main" count="293" uniqueCount="185">
  <si>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</si>
  <si>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</si>
  <si>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</si>
  <si>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</si>
  <si>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</si>
  <si>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</si>
  <si>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</si>
  <si>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</si>
  <si>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</si>
  <si>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</si>
  <si>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</si>
  <si>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</si>
  <si>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</si>
  <si>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</si>
  <si>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</si>
  <si>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</si>
  <si>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</si>
  <si>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</si>
  <si>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</si>
  <si>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</si>
  <si>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</si>
  <si>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</si>
  <si>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</si>
  <si>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</si>
  <si>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</si>
  <si>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</si>
  <si>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</si>
  <si>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</si>
  <si>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</si>
  <si>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</si>
  <si>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</si>
  <si>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</si>
  <si>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</si>
  <si>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</si>
  <si>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</si>
  <si>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</si>
  <si>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</si>
  <si>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</si>
  <si>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</si>
  <si>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</si>
  <si>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</si>
  <si>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</si>
  <si>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</si>
  <si>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</si>
  <si>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</si>
  <si>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</si>
  <si>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</si>
  <si>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</si>
  <si>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</si>
  <si>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</si>
  <si>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</si>
  <si>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</si>
  <si>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</si>
  <si>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</si>
  <si>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</si>
  <si>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</si>
  <si>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</si>
  <si>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</si>
  <si>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</si>
  <si>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</si>
  <si>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</si>
  <si>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</si>
  <si>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</si>
  <si>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</si>
  <si>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</si>
  <si>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</si>
  <si>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</si>
  <si>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</si>
  <si>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</si>
  <si>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</si>
  <si>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</si>
  <si>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</si>
  <si>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</si>
  <si>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</si>
  <si>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</si>
  <si>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</si>
  <si>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</si>
  <si>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</si>
  <si>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</si>
  <si>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</si>
  <si>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</si>
  <si>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</si>
  <si>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</si>
  <si>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</si>
  <si>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</si>
  <si>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</si>
  <si>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</si>
  <si>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</si>
  <si>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</si>
  <si>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</si>
  <si>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</si>
  <si>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</si>
  <si>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</si>
  <si>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</si>
  <si>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</si>
  <si>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</si>
  <si>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</si>
  <si>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</si>
  <si>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</si>
  <si>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</si>
  <si>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</si>
  <si>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</si>
  <si>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</si>
  <si>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</si>
  <si>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</si>
  <si>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</si>
  <si>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</si>
  <si>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</si>
  <si>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</si>
  <si>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</si>
  <si>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</si>
  <si>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</si>
  <si>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</si>
  <si>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</si>
  <si>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</si>
  <si>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</si>
  <si>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</si>
  <si>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</si>
  <si>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</si>
  <si>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</si>
  <si>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</si>
  <si>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</si>
  <si>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</si>
  <si>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</si>
  <si>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</si>
  <si>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</si>
  <si>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</si>
  <si>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</si>
  <si>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</si>
  <si>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</si>
  <si>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</si>
  <si>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</si>
  <si>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</si>
  <si>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</si>
  <si>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</si>
  <si>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</si>
  <si>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</si>
  <si>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</si>
  <si>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</si>
  <si>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</si>
  <si>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</si>
  <si>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</si>
  <si>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</si>
  <si>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Meeting Objectives / Session Focus - TG4t (PHY Amend. for Higher Rate)</t>
  </si>
  <si>
    <t>Opening Report/Agenda</t>
  </si>
  <si>
    <t>Appoint Secretary</t>
  </si>
  <si>
    <t>Time Line Review</t>
  </si>
  <si>
    <t>Next Steps</t>
  </si>
  <si>
    <t>Calls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</si>
  <si>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</si>
  <si>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</si>
  <si>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</si>
  <si>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</si>
  <si>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</si>
  <si>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</si>
  <si>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</si>
  <si>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</si>
  <si>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</si>
  <si>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Approve BRC Formation and Motion to WG</t>
  </si>
  <si>
    <t>Rm 3
20 BR or CR</t>
  </si>
  <si>
    <t>SC IETF</t>
  </si>
  <si>
    <t>IG IETF</t>
  </si>
  <si>
    <t>104th IEEE 802.15 WSN MEETING</t>
  </si>
  <si>
    <t>Marriott Warsaw</t>
  </si>
  <si>
    <t>Warsaw, Poland</t>
  </si>
  <si>
    <t>Rm 1
60 CR</t>
  </si>
  <si>
    <t>JOINT OPENING PLENARY</t>
  </si>
  <si>
    <t>TG7m OCC</t>
  </si>
  <si>
    <t>SC-M 
+
Rules</t>
  </si>
  <si>
    <t>802.15 WG Opening-RM1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</si>
  <si>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</si>
  <si>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</si>
  <si>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</si>
  <si>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</si>
  <si>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</si>
  <si>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</si>
  <si>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</si>
  <si>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</si>
  <si>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Approval of July Mins. (doc. 15-16-0534-00)</t>
  </si>
  <si>
    <t>Approval of Agenda (doc. 15-16-0576-0x)</t>
  </si>
  <si>
    <t>LB125 Results &amp; LB128 Results</t>
  </si>
  <si>
    <t>Prepare WG Motion for Conditional Approval to Proceed to RevCom</t>
  </si>
  <si>
    <t>Monday PM2 – Objectives/Agenda/Approve Mins./Review Status/BRC Reformation/Timeline/Calls</t>
  </si>
  <si>
    <t>R2</t>
  </si>
  <si>
    <t>Rm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</si>
</sst>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3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darkDown">
        <bgColor theme="0" tint="-0.04997999966144562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3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0" borderId="0">
      <alignment/>
      <protection/>
    </xf>
    <xf numFmtId="173" fontId="5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8" fontId="47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7" fillId="0" borderId="0" xfId="64" applyNumberFormat="1" applyFont="1">
      <alignment/>
      <protection/>
    </xf>
    <xf numFmtId="49" fontId="47" fillId="0" borderId="0" xfId="61" applyNumberFormat="1" applyFont="1" applyAlignment="1">
      <alignment horizontal="left"/>
      <protection/>
    </xf>
    <xf numFmtId="0" fontId="47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18" fontId="47" fillId="0" borderId="0" xfId="64" applyNumberFormat="1" applyFont="1" applyProtection="1">
      <alignment/>
      <protection/>
    </xf>
    <xf numFmtId="0" fontId="47" fillId="0" borderId="0" xfId="61" applyFont="1">
      <alignment/>
      <protection/>
    </xf>
    <xf numFmtId="0" fontId="47" fillId="0" borderId="0" xfId="61" applyFont="1">
      <alignment/>
      <protection/>
    </xf>
    <xf numFmtId="0" fontId="47" fillId="0" borderId="0" xfId="64" applyFont="1" applyAlignment="1">
      <alignment horizontal="center"/>
      <protection/>
    </xf>
    <xf numFmtId="18" fontId="47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1" fillId="35" borderId="15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left" vertical="center"/>
    </xf>
    <xf numFmtId="0" fontId="22" fillId="41" borderId="19" xfId="0" applyFont="1" applyFill="1" applyBorder="1" applyAlignment="1">
      <alignment horizontal="left" vertical="center"/>
    </xf>
    <xf numFmtId="0" fontId="25" fillId="41" borderId="10" xfId="0" applyFont="1" applyFill="1" applyBorder="1" applyAlignment="1">
      <alignment vertical="center"/>
    </xf>
    <xf numFmtId="0" fontId="25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41" borderId="14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5" fillId="35" borderId="0" xfId="0" applyFont="1" applyFill="1" applyBorder="1" applyAlignment="1">
      <alignment horizontal="left" vertical="center"/>
    </xf>
    <xf numFmtId="0" fontId="27" fillId="41" borderId="0" xfId="0" applyFont="1" applyFill="1" applyBorder="1" applyAlignment="1">
      <alignment vertical="center"/>
    </xf>
    <xf numFmtId="0" fontId="27" fillId="41" borderId="14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left" vertical="center"/>
    </xf>
    <xf numFmtId="0" fontId="22" fillId="41" borderId="0" xfId="0" applyFont="1" applyFill="1" applyBorder="1" applyAlignment="1">
      <alignment vertical="center"/>
    </xf>
    <xf numFmtId="0" fontId="22" fillId="41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117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8" fillId="35" borderId="15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33" fillId="41" borderId="0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3" fillId="41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33" fillId="41" borderId="0" xfId="0" applyFont="1" applyFill="1" applyBorder="1" applyAlignment="1">
      <alignment horizontal="left" vertical="center" indent="1"/>
    </xf>
    <xf numFmtId="0" fontId="33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left" vertical="center"/>
    </xf>
    <xf numFmtId="0" fontId="28" fillId="35" borderId="15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left" vertical="center"/>
    </xf>
    <xf numFmtId="0" fontId="49" fillId="35" borderId="15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5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38" fillId="44" borderId="10" xfId="0" applyFont="1" applyFill="1" applyBorder="1" applyAlignment="1">
      <alignment horizontal="left" vertical="center"/>
    </xf>
    <xf numFmtId="0" fontId="38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38" fillId="42" borderId="0" xfId="0" applyFont="1" applyFill="1" applyBorder="1" applyAlignment="1">
      <alignment horizontal="left" vertical="center"/>
    </xf>
    <xf numFmtId="0" fontId="38" fillId="43" borderId="21" xfId="0" applyFont="1" applyFill="1" applyBorder="1" applyAlignment="1">
      <alignment horizontal="left" vertical="center"/>
    </xf>
    <xf numFmtId="0" fontId="38" fillId="43" borderId="0" xfId="0" applyFont="1" applyFill="1" applyBorder="1" applyAlignment="1">
      <alignment horizontal="left" vertical="center"/>
    </xf>
    <xf numFmtId="0" fontId="38" fillId="44" borderId="0" xfId="0" applyFont="1" applyFill="1" applyBorder="1" applyAlignment="1">
      <alignment horizontal="left" vertical="center"/>
    </xf>
    <xf numFmtId="0" fontId="38" fillId="44" borderId="0" xfId="0" applyFont="1" applyFill="1" applyBorder="1" applyAlignment="1">
      <alignment horizontal="center" vertical="center"/>
    </xf>
    <xf numFmtId="0" fontId="39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vertical="center"/>
    </xf>
    <xf numFmtId="0" fontId="40" fillId="43" borderId="21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0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4" fillId="41" borderId="20" xfId="0" applyFont="1" applyFill="1" applyBorder="1" applyAlignment="1" quotePrefix="1">
      <alignment horizontal="center" vertical="center"/>
    </xf>
    <xf numFmtId="0" fontId="11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10" fontId="19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5" fillId="45" borderId="0" xfId="0" applyFont="1" applyFill="1" applyBorder="1" applyAlignment="1">
      <alignment horizontal="right" vertical="center"/>
    </xf>
    <xf numFmtId="0" fontId="31" fillId="45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left"/>
    </xf>
    <xf numFmtId="0" fontId="120" fillId="43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left"/>
    </xf>
    <xf numFmtId="0" fontId="121" fillId="45" borderId="0" xfId="0" applyFont="1" applyFill="1" applyBorder="1" applyAlignment="1">
      <alignment horizontal="right"/>
    </xf>
    <xf numFmtId="0" fontId="34" fillId="43" borderId="0" xfId="0" applyFont="1" applyFill="1" applyAlignment="1">
      <alignment/>
    </xf>
    <xf numFmtId="0" fontId="19" fillId="43" borderId="0" xfId="0" applyFont="1" applyFill="1" applyBorder="1" applyAlignment="1">
      <alignment horizontal="right" vertical="center"/>
    </xf>
    <xf numFmtId="0" fontId="122" fillId="43" borderId="0" xfId="0" applyFont="1" applyFill="1" applyBorder="1" applyAlignment="1">
      <alignment horizontal="right" vertical="center"/>
    </xf>
    <xf numFmtId="0" fontId="48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4" fillId="42" borderId="0" xfId="0" applyFont="1" applyFill="1" applyBorder="1" applyAlignment="1">
      <alignment horizontal="right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23" fillId="45" borderId="0" xfId="0" applyFont="1" applyFill="1" applyBorder="1" applyAlignment="1">
      <alignment horizontal="right"/>
    </xf>
    <xf numFmtId="0" fontId="24" fillId="35" borderId="0" xfId="0" applyFont="1" applyFill="1" applyBorder="1" applyAlignment="1">
      <alignment horizontal="center" vertical="center"/>
    </xf>
    <xf numFmtId="0" fontId="124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25" fillId="43" borderId="0" xfId="0" applyFont="1" applyFill="1" applyBorder="1" applyAlignment="1">
      <alignment horizontal="right" vertical="center"/>
    </xf>
    <xf numFmtId="0" fontId="126" fillId="43" borderId="0" xfId="0" applyFont="1" applyFill="1" applyBorder="1" applyAlignment="1">
      <alignment horizontal="right" vertical="center"/>
    </xf>
    <xf numFmtId="0" fontId="47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6" borderId="20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center" vertical="center"/>
    </xf>
    <xf numFmtId="0" fontId="14" fillId="46" borderId="20" xfId="0" applyFont="1" applyFill="1" applyBorder="1" applyAlignment="1" quotePrefix="1">
      <alignment horizontal="center" vertical="center"/>
    </xf>
    <xf numFmtId="0" fontId="14" fillId="46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7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right" vertical="center"/>
    </xf>
    <xf numFmtId="0" fontId="12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116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5" fillId="35" borderId="0" xfId="0" applyFont="1" applyFill="1" applyBorder="1" applyAlignment="1">
      <alignment horizontal="right" vertical="center"/>
    </xf>
    <xf numFmtId="0" fontId="31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5" fillId="43" borderId="0" xfId="0" applyFont="1" applyFill="1" applyBorder="1" applyAlignment="1">
      <alignment horizontal="right" vertical="center"/>
    </xf>
    <xf numFmtId="0" fontId="14" fillId="48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49" borderId="25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7" fillId="37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vertical="center"/>
    </xf>
    <xf numFmtId="0" fontId="29" fillId="41" borderId="24" xfId="0" applyFont="1" applyFill="1" applyBorder="1" applyAlignment="1">
      <alignment horizontal="left" vertical="center"/>
    </xf>
    <xf numFmtId="0" fontId="29" fillId="41" borderId="28" xfId="0" applyFont="1" applyFill="1" applyBorder="1" applyAlignment="1">
      <alignment horizontal="left" vertical="center"/>
    </xf>
    <xf numFmtId="0" fontId="37" fillId="41" borderId="24" xfId="0" applyFont="1" applyFill="1" applyBorder="1" applyAlignment="1">
      <alignment vertical="center"/>
    </xf>
    <xf numFmtId="0" fontId="37" fillId="41" borderId="28" xfId="0" applyFont="1" applyFill="1" applyBorder="1" applyAlignment="1">
      <alignment vertical="center"/>
    </xf>
    <xf numFmtId="0" fontId="49" fillId="35" borderId="25" xfId="0" applyFont="1" applyFill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49" borderId="30" xfId="0" applyFont="1" applyFill="1" applyBorder="1" applyAlignment="1">
      <alignment horizontal="center" vertical="center" wrapText="1"/>
    </xf>
    <xf numFmtId="0" fontId="37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47" fillId="0" borderId="0" xfId="64" applyNumberFormat="1" applyFont="1" applyFill="1">
      <alignment/>
      <protection/>
    </xf>
    <xf numFmtId="0" fontId="47" fillId="0" borderId="0" xfId="64" applyFont="1" applyFill="1" applyAlignment="1">
      <alignment horizontal="center"/>
      <protection/>
    </xf>
    <xf numFmtId="0" fontId="47" fillId="0" borderId="0" xfId="64" applyFont="1" applyFill="1">
      <alignment/>
      <protection/>
    </xf>
    <xf numFmtId="18" fontId="47" fillId="0" borderId="0" xfId="64" applyNumberFormat="1" applyFont="1" applyFill="1" applyProtection="1">
      <alignment/>
      <protection/>
    </xf>
    <xf numFmtId="0" fontId="47" fillId="0" borderId="0" xfId="61" applyFont="1" applyFill="1">
      <alignment/>
      <protection/>
    </xf>
    <xf numFmtId="0" fontId="55" fillId="35" borderId="0" xfId="0" applyFont="1" applyFill="1" applyBorder="1" applyAlignment="1">
      <alignment horizontal="left" vertical="center"/>
    </xf>
    <xf numFmtId="0" fontId="129" fillId="41" borderId="11" xfId="0" applyFont="1" applyFill="1" applyBorder="1" applyAlignment="1">
      <alignment vertical="center"/>
    </xf>
    <xf numFmtId="0" fontId="30" fillId="41" borderId="1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right" vertical="center"/>
    </xf>
    <xf numFmtId="0" fontId="56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0" fillId="35" borderId="0" xfId="0" applyFont="1" applyFill="1" applyBorder="1" applyAlignment="1">
      <alignment horizontal="right" vertical="center"/>
    </xf>
    <xf numFmtId="0" fontId="57" fillId="35" borderId="0" xfId="0" applyFont="1" applyFill="1" applyBorder="1" applyAlignment="1">
      <alignment horizontal="left" vertical="center"/>
    </xf>
    <xf numFmtId="0" fontId="130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right" vertical="center"/>
    </xf>
    <xf numFmtId="0" fontId="30" fillId="41" borderId="15" xfId="0" applyFont="1" applyFill="1" applyBorder="1" applyAlignment="1">
      <alignment vertical="center"/>
    </xf>
    <xf numFmtId="0" fontId="56" fillId="41" borderId="0" xfId="0" applyFont="1" applyFill="1" applyBorder="1" applyAlignment="1">
      <alignment vertical="center"/>
    </xf>
    <xf numFmtId="0" fontId="131" fillId="41" borderId="15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132" fillId="41" borderId="15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28" fillId="41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right" vertical="center"/>
    </xf>
    <xf numFmtId="0" fontId="55" fillId="41" borderId="15" xfId="0" applyFont="1" applyFill="1" applyBorder="1" applyAlignment="1">
      <alignment vertical="center"/>
    </xf>
    <xf numFmtId="0" fontId="129" fillId="41" borderId="15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133" fillId="35" borderId="0" xfId="0" applyFont="1" applyFill="1" applyBorder="1" applyAlignment="1">
      <alignment horizontal="right" vertical="center"/>
    </xf>
    <xf numFmtId="0" fontId="134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right" vertical="center"/>
    </xf>
    <xf numFmtId="0" fontId="62" fillId="41" borderId="15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36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6" fillId="41" borderId="24" xfId="0" applyFont="1" applyFill="1" applyBorder="1" applyAlignment="1">
      <alignment vertical="center"/>
    </xf>
    <xf numFmtId="49" fontId="47" fillId="0" borderId="0" xfId="61" applyNumberFormat="1" applyFont="1" applyAlignment="1">
      <alignment horizontal="left"/>
      <protection/>
    </xf>
    <xf numFmtId="0" fontId="35" fillId="41" borderId="25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123" fillId="43" borderId="0" xfId="0" applyFont="1" applyFill="1" applyBorder="1" applyAlignment="1">
      <alignment horizontal="right" vertical="center"/>
    </xf>
    <xf numFmtId="0" fontId="47" fillId="0" borderId="0" xfId="64" applyNumberFormat="1" applyFont="1">
      <alignment/>
      <protection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136" fillId="41" borderId="0" xfId="0" applyFont="1" applyFill="1" applyBorder="1" applyAlignment="1">
      <alignment vertical="center"/>
    </xf>
    <xf numFmtId="2" fontId="14" fillId="41" borderId="34" xfId="0" applyNumberFormat="1" applyFont="1" applyFill="1" applyBorder="1" applyAlignment="1">
      <alignment horizontal="center" vertical="center"/>
    </xf>
    <xf numFmtId="2" fontId="15" fillId="43" borderId="34" xfId="0" applyNumberFormat="1" applyFont="1" applyFill="1" applyBorder="1" applyAlignment="1">
      <alignment horizontal="center" vertical="center"/>
    </xf>
    <xf numFmtId="18" fontId="2" fillId="0" borderId="0" xfId="64" applyNumberFormat="1" applyFont="1" applyProtection="1">
      <alignment/>
      <protection/>
    </xf>
    <xf numFmtId="0" fontId="2" fillId="0" borderId="0" xfId="0" applyFont="1" applyAlignment="1">
      <alignment vertical="top" wrapText="1"/>
    </xf>
    <xf numFmtId="18" fontId="47" fillId="0" borderId="0" xfId="0" applyNumberFormat="1" applyFont="1" applyAlignment="1">
      <alignment vertical="top" wrapText="1"/>
    </xf>
    <xf numFmtId="2" fontId="47" fillId="0" borderId="0" xfId="64" applyNumberFormat="1" applyFont="1">
      <alignment/>
      <protection/>
    </xf>
    <xf numFmtId="0" fontId="14" fillId="44" borderId="0" xfId="0" applyFont="1" applyFill="1" applyBorder="1" applyAlignment="1">
      <alignment horizontal="center" vertical="center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50" borderId="16" xfId="0" applyFont="1" applyFill="1" applyBorder="1" applyAlignment="1">
      <alignment horizontal="center" vertical="center" wrapText="1"/>
    </xf>
    <xf numFmtId="0" fontId="14" fillId="50" borderId="20" xfId="0" applyFont="1" applyFill="1" applyBorder="1" applyAlignment="1">
      <alignment horizontal="center" vertical="center" wrapText="1"/>
    </xf>
    <xf numFmtId="0" fontId="14" fillId="50" borderId="26" xfId="0" applyFont="1" applyFill="1" applyBorder="1" applyAlignment="1">
      <alignment horizontal="center" vertical="center" wrapText="1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25" xfId="0" applyFont="1" applyFill="1" applyBorder="1" applyAlignment="1">
      <alignment horizontal="center" vertical="center" wrapText="1"/>
    </xf>
    <xf numFmtId="0" fontId="9" fillId="51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14" fillId="41" borderId="38" xfId="0" applyNumberFormat="1" applyFont="1" applyFill="1" applyBorder="1" applyAlignment="1">
      <alignment horizontal="center" vertical="center"/>
    </xf>
    <xf numFmtId="2" fontId="14" fillId="41" borderId="39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4" fillId="52" borderId="16" xfId="0" applyFont="1" applyFill="1" applyBorder="1" applyAlignment="1">
      <alignment horizontal="center" vertical="center" wrapText="1"/>
    </xf>
    <xf numFmtId="0" fontId="14" fillId="52" borderId="20" xfId="0" applyFont="1" applyFill="1" applyBorder="1" applyAlignment="1">
      <alignment horizontal="center" vertical="center" wrapText="1"/>
    </xf>
    <xf numFmtId="0" fontId="14" fillId="52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44" borderId="38" xfId="0" applyFont="1" applyFill="1" applyBorder="1" applyAlignment="1">
      <alignment horizontal="center" vertical="center"/>
    </xf>
    <xf numFmtId="0" fontId="14" fillId="44" borderId="3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137" fillId="54" borderId="16" xfId="0" applyFont="1" applyFill="1" applyBorder="1" applyAlignment="1">
      <alignment horizontal="center" vertical="center" wrapText="1"/>
    </xf>
    <xf numFmtId="0" fontId="137" fillId="54" borderId="20" xfId="0" applyFont="1" applyFill="1" applyBorder="1" applyAlignment="1">
      <alignment horizontal="center" vertical="center" wrapText="1"/>
    </xf>
    <xf numFmtId="0" fontId="137" fillId="54" borderId="26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37" fillId="55" borderId="16" xfId="0" applyFont="1" applyFill="1" applyBorder="1" applyAlignment="1">
      <alignment horizontal="center" vertical="center" wrapText="1"/>
    </xf>
    <xf numFmtId="0" fontId="137" fillId="55" borderId="20" xfId="0" applyFont="1" applyFill="1" applyBorder="1" applyAlignment="1">
      <alignment horizontal="center" vertical="center" wrapText="1"/>
    </xf>
    <xf numFmtId="0" fontId="137" fillId="55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4" fillId="56" borderId="11" xfId="0" applyFont="1" applyFill="1" applyBorder="1" applyAlignment="1">
      <alignment horizontal="center" vertical="center" wrapText="1"/>
    </xf>
    <xf numFmtId="0" fontId="54" fillId="56" borderId="19" xfId="0" applyFont="1" applyFill="1" applyBorder="1" applyAlignment="1">
      <alignment horizontal="center" vertical="center" wrapText="1"/>
    </xf>
    <xf numFmtId="0" fontId="54" fillId="56" borderId="15" xfId="0" applyFont="1" applyFill="1" applyBorder="1" applyAlignment="1">
      <alignment horizontal="center" vertical="center" wrapText="1"/>
    </xf>
    <xf numFmtId="0" fontId="54" fillId="56" borderId="14" xfId="0" applyFont="1" applyFill="1" applyBorder="1" applyAlignment="1">
      <alignment horizontal="center" vertical="center" wrapText="1"/>
    </xf>
    <xf numFmtId="0" fontId="54" fillId="56" borderId="25" xfId="0" applyFont="1" applyFill="1" applyBorder="1" applyAlignment="1">
      <alignment horizontal="center" vertical="center" wrapText="1"/>
    </xf>
    <xf numFmtId="0" fontId="54" fillId="56" borderId="28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4" fillId="45" borderId="16" xfId="0" applyFont="1" applyFill="1" applyBorder="1" applyAlignment="1">
      <alignment horizontal="center" vertical="center" wrapText="1"/>
    </xf>
    <xf numFmtId="0" fontId="14" fillId="45" borderId="20" xfId="0" applyFont="1" applyFill="1" applyBorder="1" applyAlignment="1">
      <alignment horizontal="center" vertical="center" wrapText="1"/>
    </xf>
    <xf numFmtId="0" fontId="14" fillId="45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4" fillId="57" borderId="16" xfId="0" applyFont="1" applyFill="1" applyBorder="1" applyAlignment="1">
      <alignment horizontal="center" vertical="center" wrapText="1"/>
    </xf>
    <xf numFmtId="0" fontId="14" fillId="57" borderId="20" xfId="0" applyFont="1" applyFill="1" applyBorder="1" applyAlignment="1">
      <alignment horizontal="center" vertical="center" wrapText="1"/>
    </xf>
    <xf numFmtId="0" fontId="14" fillId="57" borderId="26" xfId="0" applyFont="1" applyFill="1" applyBorder="1" applyAlignment="1">
      <alignment horizontal="center" vertical="center" wrapText="1"/>
    </xf>
    <xf numFmtId="0" fontId="137" fillId="58" borderId="16" xfId="0" applyFont="1" applyFill="1" applyBorder="1" applyAlignment="1">
      <alignment horizontal="center" vertical="center" wrapText="1"/>
    </xf>
    <xf numFmtId="0" fontId="137" fillId="58" borderId="20" xfId="0" applyFont="1" applyFill="1" applyBorder="1" applyAlignment="1">
      <alignment horizontal="center" vertical="center" wrapText="1"/>
    </xf>
    <xf numFmtId="0" fontId="137" fillId="58" borderId="26" xfId="0" applyFont="1" applyFill="1" applyBorder="1" applyAlignment="1">
      <alignment horizontal="center" vertical="center" wrapText="1"/>
    </xf>
    <xf numFmtId="0" fontId="18" fillId="51" borderId="11" xfId="0" applyFont="1" applyFill="1" applyBorder="1" applyAlignment="1">
      <alignment horizontal="center" vertical="center" wrapText="1"/>
    </xf>
    <xf numFmtId="0" fontId="18" fillId="51" borderId="19" xfId="0" applyFont="1" applyFill="1" applyBorder="1" applyAlignment="1">
      <alignment horizontal="center" vertical="center" wrapText="1"/>
    </xf>
    <xf numFmtId="0" fontId="18" fillId="51" borderId="25" xfId="0" applyFont="1" applyFill="1" applyBorder="1" applyAlignment="1">
      <alignment horizontal="center" vertical="center" wrapText="1"/>
    </xf>
    <xf numFmtId="0" fontId="18" fillId="51" borderId="28" xfId="0" applyFont="1" applyFill="1" applyBorder="1" applyAlignment="1">
      <alignment horizontal="center" vertical="center" wrapText="1"/>
    </xf>
    <xf numFmtId="0" fontId="14" fillId="59" borderId="16" xfId="0" applyFont="1" applyFill="1" applyBorder="1" applyAlignment="1">
      <alignment horizontal="center" vertical="center" wrapText="1"/>
    </xf>
    <xf numFmtId="0" fontId="14" fillId="59" borderId="20" xfId="0" applyFont="1" applyFill="1" applyBorder="1" applyAlignment="1">
      <alignment horizontal="center" vertical="center" wrapText="1"/>
    </xf>
    <xf numFmtId="0" fontId="14" fillId="59" borderId="26" xfId="0" applyFont="1" applyFill="1" applyBorder="1" applyAlignment="1">
      <alignment horizontal="center" vertical="center" wrapText="1"/>
    </xf>
    <xf numFmtId="0" fontId="14" fillId="60" borderId="16" xfId="0" applyFont="1" applyFill="1" applyBorder="1" applyAlignment="1">
      <alignment horizontal="center" vertical="center" wrapText="1"/>
    </xf>
    <xf numFmtId="0" fontId="14" fillId="60" borderId="20" xfId="0" applyFont="1" applyFill="1" applyBorder="1" applyAlignment="1">
      <alignment horizontal="center" vertical="center" wrapText="1"/>
    </xf>
    <xf numFmtId="0" fontId="14" fillId="60" borderId="26" xfId="0" applyFont="1" applyFill="1" applyBorder="1" applyAlignment="1">
      <alignment horizontal="center" vertical="center" wrapText="1"/>
    </xf>
    <xf numFmtId="0" fontId="137" fillId="61" borderId="16" xfId="0" applyFont="1" applyFill="1" applyBorder="1" applyAlignment="1">
      <alignment horizontal="center" vertical="center" wrapText="1"/>
    </xf>
    <xf numFmtId="0" fontId="137" fillId="61" borderId="20" xfId="0" applyFont="1" applyFill="1" applyBorder="1" applyAlignment="1">
      <alignment horizontal="center" vertical="center" wrapText="1"/>
    </xf>
    <xf numFmtId="0" fontId="137" fillId="61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2" fontId="15" fillId="43" borderId="38" xfId="0" applyNumberFormat="1" applyFont="1" applyFill="1" applyBorder="1" applyAlignment="1">
      <alignment horizontal="center" vertical="center"/>
    </xf>
    <xf numFmtId="2" fontId="15" fillId="43" borderId="39" xfId="0" applyNumberFormat="1" applyFont="1" applyFill="1" applyBorder="1" applyAlignment="1">
      <alignment horizontal="center" vertical="center"/>
    </xf>
    <xf numFmtId="0" fontId="9" fillId="51" borderId="19" xfId="0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 wrapText="1"/>
    </xf>
    <xf numFmtId="0" fontId="9" fillId="62" borderId="11" xfId="0" applyFont="1" applyFill="1" applyBorder="1" applyAlignment="1">
      <alignment horizontal="center" vertical="center" wrapText="1"/>
    </xf>
    <xf numFmtId="0" fontId="9" fillId="62" borderId="10" xfId="0" applyFont="1" applyFill="1" applyBorder="1" applyAlignment="1">
      <alignment horizontal="center" vertical="center" wrapText="1"/>
    </xf>
    <xf numFmtId="0" fontId="9" fillId="62" borderId="19" xfId="0" applyFont="1" applyFill="1" applyBorder="1" applyAlignment="1">
      <alignment horizontal="center" vertical="center" wrapText="1"/>
    </xf>
    <xf numFmtId="0" fontId="9" fillId="62" borderId="25" xfId="0" applyFont="1" applyFill="1" applyBorder="1" applyAlignment="1">
      <alignment horizontal="center" vertical="center" wrapText="1"/>
    </xf>
    <xf numFmtId="0" fontId="9" fillId="62" borderId="24" xfId="0" applyFont="1" applyFill="1" applyBorder="1" applyAlignment="1">
      <alignment horizontal="center" vertical="center" wrapText="1"/>
    </xf>
    <xf numFmtId="0" fontId="9" fillId="62" borderId="28" xfId="0" applyFont="1" applyFill="1" applyBorder="1" applyAlignment="1">
      <alignment horizontal="center" vertical="center" wrapText="1"/>
    </xf>
    <xf numFmtId="0" fontId="9" fillId="51" borderId="35" xfId="0" applyFont="1" applyFill="1" applyBorder="1" applyAlignment="1">
      <alignment horizontal="center" vertical="center" wrapText="1"/>
    </xf>
    <xf numFmtId="0" fontId="9" fillId="51" borderId="36" xfId="0" applyFont="1" applyFill="1" applyBorder="1" applyAlignment="1">
      <alignment horizontal="center" vertical="center" wrapText="1"/>
    </xf>
    <xf numFmtId="0" fontId="9" fillId="51" borderId="37" xfId="0" applyFont="1" applyFill="1" applyBorder="1" applyAlignment="1">
      <alignment horizontal="center" vertical="center" wrapText="1"/>
    </xf>
    <xf numFmtId="0" fontId="137" fillId="63" borderId="16" xfId="0" applyFont="1" applyFill="1" applyBorder="1" applyAlignment="1">
      <alignment horizontal="center" vertical="center" wrapText="1"/>
    </xf>
    <xf numFmtId="0" fontId="137" fillId="63" borderId="20" xfId="0" applyFont="1" applyFill="1" applyBorder="1" applyAlignment="1">
      <alignment horizontal="center" vertical="center" wrapText="1"/>
    </xf>
    <xf numFmtId="0" fontId="137" fillId="63" borderId="26" xfId="0" applyFont="1" applyFill="1" applyBorder="1" applyAlignment="1">
      <alignment horizontal="center" vertical="center" wrapText="1"/>
    </xf>
    <xf numFmtId="0" fontId="137" fillId="64" borderId="16" xfId="0" applyFont="1" applyFill="1" applyBorder="1" applyAlignment="1">
      <alignment horizontal="center" vertical="center" wrapText="1"/>
    </xf>
    <xf numFmtId="0" fontId="137" fillId="64" borderId="20" xfId="0" applyFont="1" applyFill="1" applyBorder="1" applyAlignment="1">
      <alignment horizontal="center" vertical="center" wrapText="1"/>
    </xf>
    <xf numFmtId="0" fontId="137" fillId="64" borderId="26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53" fillId="65" borderId="11" xfId="0" applyFont="1" applyFill="1" applyBorder="1" applyAlignment="1">
      <alignment horizontal="center" vertical="center" wrapText="1"/>
    </xf>
    <xf numFmtId="0" fontId="53" fillId="65" borderId="10" xfId="0" applyFont="1" applyFill="1" applyBorder="1" applyAlignment="1">
      <alignment horizontal="center" vertical="center" wrapText="1"/>
    </xf>
    <xf numFmtId="0" fontId="53" fillId="65" borderId="15" xfId="0" applyFont="1" applyFill="1" applyBorder="1" applyAlignment="1">
      <alignment horizontal="center" vertical="center" wrapText="1"/>
    </xf>
    <xf numFmtId="0" fontId="53" fillId="65" borderId="0" xfId="0" applyFont="1" applyFill="1" applyBorder="1" applyAlignment="1">
      <alignment horizontal="center" vertical="center" wrapText="1"/>
    </xf>
    <xf numFmtId="0" fontId="53" fillId="65" borderId="25" xfId="0" applyFont="1" applyFill="1" applyBorder="1" applyAlignment="1">
      <alignment horizontal="center" vertical="center" wrapText="1"/>
    </xf>
    <xf numFmtId="0" fontId="53" fillId="65" borderId="24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20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0.4257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1" width="0.42578125" style="1" customWidth="1"/>
    <col min="12" max="15" width="6.421875" style="1" customWidth="1"/>
    <col min="16" max="16" width="0.42578125" style="1" customWidth="1"/>
    <col min="17" max="20" width="6.421875" style="1" customWidth="1"/>
    <col min="21" max="21" width="0.42578125" style="1" customWidth="1"/>
    <col min="22" max="26" width="6.421875" style="1" customWidth="1"/>
    <col min="27" max="27" width="0.42578125" style="1" customWidth="1"/>
    <col min="28" max="30" width="5.28125" style="1" customWidth="1"/>
    <col min="31" max="31" width="0.42578125" style="1" customWidth="1"/>
    <col min="32" max="253" width="10.421875" style="1" customWidth="1"/>
    <col min="254" max="254" width="0.42578125" style="1" customWidth="1"/>
    <col min="255" max="255" width="13.00390625" style="1" customWidth="1"/>
    <col min="256" max="16384" width="0.42578125" style="1" customWidth="1"/>
  </cols>
  <sheetData>
    <row r="1" spans="2:30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1" s="2" customFormat="1" ht="19.5" customHeight="1">
      <c r="A2" s="24"/>
      <c r="B2" s="398" t="s">
        <v>183</v>
      </c>
      <c r="C2" s="24"/>
      <c r="D2" s="25" t="s">
        <v>162</v>
      </c>
      <c r="E2" s="249"/>
      <c r="F2" s="26"/>
      <c r="G2" s="27"/>
      <c r="H2" s="27"/>
      <c r="I2" s="27"/>
      <c r="J2" s="27"/>
      <c r="K2" s="26"/>
      <c r="L2" s="27"/>
      <c r="M2" s="27"/>
      <c r="N2" s="27"/>
      <c r="O2" s="27"/>
      <c r="P2" s="26"/>
      <c r="Q2" s="27"/>
      <c r="R2" s="27"/>
      <c r="S2" s="27"/>
      <c r="T2" s="27"/>
      <c r="U2" s="26"/>
      <c r="V2" s="27"/>
      <c r="W2" s="27"/>
      <c r="X2" s="27"/>
      <c r="Y2" s="27"/>
      <c r="Z2" s="27"/>
      <c r="AA2" s="27"/>
      <c r="AB2" s="27"/>
      <c r="AC2" s="28"/>
      <c r="AD2" s="29"/>
      <c r="AE2" s="24"/>
    </row>
    <row r="3" spans="1:37" s="2" customFormat="1" ht="19.5" customHeight="1">
      <c r="A3" s="30"/>
      <c r="B3" s="399"/>
      <c r="C3" s="30"/>
      <c r="D3" s="224" t="s">
        <v>163</v>
      </c>
      <c r="E3" s="250"/>
      <c r="F3" s="31"/>
      <c r="G3" s="32"/>
      <c r="H3" s="32"/>
      <c r="I3" s="32"/>
      <c r="J3" s="32"/>
      <c r="K3" s="31"/>
      <c r="L3" s="32"/>
      <c r="M3" s="32"/>
      <c r="N3" s="32"/>
      <c r="O3" s="32"/>
      <c r="P3" s="31"/>
      <c r="Q3" s="32"/>
      <c r="R3" s="32"/>
      <c r="S3" s="32"/>
      <c r="T3" s="32"/>
      <c r="U3" s="31"/>
      <c r="V3" s="32"/>
      <c r="W3" s="32"/>
      <c r="X3" s="32"/>
      <c r="Y3" s="32"/>
      <c r="Z3" s="32"/>
      <c r="AA3" s="32"/>
      <c r="AB3" s="32"/>
      <c r="AC3" s="32"/>
      <c r="AD3" s="33"/>
      <c r="AE3" s="30"/>
      <c r="AF3" s="3"/>
      <c r="AG3" s="34"/>
      <c r="AH3" s="34"/>
      <c r="AI3" s="34"/>
      <c r="AJ3" s="34"/>
      <c r="AK3" s="35"/>
    </row>
    <row r="4" spans="1:37" s="2" customFormat="1" ht="19.5" customHeight="1">
      <c r="A4" s="36"/>
      <c r="B4" s="399"/>
      <c r="C4" s="36"/>
      <c r="D4" s="37" t="s">
        <v>164</v>
      </c>
      <c r="E4" s="251"/>
      <c r="F4" s="38"/>
      <c r="G4" s="39"/>
      <c r="H4" s="39"/>
      <c r="I4" s="39"/>
      <c r="J4" s="39"/>
      <c r="K4" s="38"/>
      <c r="L4" s="39"/>
      <c r="M4" s="39"/>
      <c r="N4" s="39"/>
      <c r="O4" s="39"/>
      <c r="P4" s="38"/>
      <c r="Q4" s="39"/>
      <c r="R4" s="39"/>
      <c r="S4" s="39"/>
      <c r="T4" s="39"/>
      <c r="U4" s="38"/>
      <c r="V4" s="39"/>
      <c r="W4" s="39"/>
      <c r="X4" s="39"/>
      <c r="Y4" s="39"/>
      <c r="Z4" s="39"/>
      <c r="AA4" s="39"/>
      <c r="AB4" s="39"/>
      <c r="AC4" s="39"/>
      <c r="AD4" s="40"/>
      <c r="AE4" s="36"/>
      <c r="AF4"/>
      <c r="AG4" s="41"/>
      <c r="AH4" s="41"/>
      <c r="AI4" s="41"/>
      <c r="AJ4" s="41"/>
      <c r="AK4" s="42"/>
    </row>
    <row r="5" spans="1:32" s="2" customFormat="1" ht="19.5" customHeight="1" thickBot="1">
      <c r="A5" s="219"/>
      <c r="B5" s="399"/>
      <c r="C5" s="219"/>
      <c r="D5" s="220" t="s">
        <v>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2"/>
      <c r="V5" s="221"/>
      <c r="W5" s="221"/>
      <c r="X5" s="221"/>
      <c r="Y5" s="221"/>
      <c r="Z5" s="221"/>
      <c r="AA5" s="222"/>
      <c r="AB5" s="221" t="s">
        <v>1</v>
      </c>
      <c r="AC5" s="221"/>
      <c r="AD5" s="223"/>
      <c r="AE5" s="229"/>
      <c r="AF5"/>
    </row>
    <row r="6" spans="2:32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07"/>
      <c r="AF6" t="s">
        <v>61</v>
      </c>
    </row>
    <row r="7" spans="1:31" ht="12.75" customHeight="1" thickBot="1">
      <c r="A7" s="43"/>
      <c r="B7" s="44" t="s">
        <v>2</v>
      </c>
      <c r="C7" s="45"/>
      <c r="D7" s="403" t="s">
        <v>3</v>
      </c>
      <c r="E7" s="404"/>
      <c r="F7" s="43"/>
      <c r="G7" s="372" t="s">
        <v>4</v>
      </c>
      <c r="H7" s="373"/>
      <c r="I7" s="373"/>
      <c r="J7" s="373"/>
      <c r="K7" s="45"/>
      <c r="L7" s="372" t="s">
        <v>5</v>
      </c>
      <c r="M7" s="373"/>
      <c r="N7" s="373"/>
      <c r="O7" s="374"/>
      <c r="P7" s="45"/>
      <c r="Q7" s="372" t="s">
        <v>79</v>
      </c>
      <c r="R7" s="373"/>
      <c r="S7" s="373"/>
      <c r="T7" s="374"/>
      <c r="U7" s="45"/>
      <c r="V7" s="372" t="s">
        <v>6</v>
      </c>
      <c r="W7" s="373"/>
      <c r="X7" s="373"/>
      <c r="Y7" s="373"/>
      <c r="Z7" s="373"/>
      <c r="AA7" s="45"/>
      <c r="AB7" s="372" t="s">
        <v>7</v>
      </c>
      <c r="AC7" s="373"/>
      <c r="AD7" s="374"/>
      <c r="AE7" s="230"/>
    </row>
    <row r="8" spans="1:31" ht="12.75" customHeight="1" thickBot="1">
      <c r="A8" s="51"/>
      <c r="B8" s="231"/>
      <c r="C8" s="51"/>
      <c r="D8" s="416">
        <f>DATE(2016,9,11)</f>
        <v>42624</v>
      </c>
      <c r="E8" s="417"/>
      <c r="F8" s="232"/>
      <c r="G8" s="375">
        <f>D8+1</f>
        <v>42625</v>
      </c>
      <c r="H8" s="376"/>
      <c r="I8" s="376"/>
      <c r="J8" s="376"/>
      <c r="K8" s="233"/>
      <c r="L8" s="375">
        <f>G8+1</f>
        <v>42626</v>
      </c>
      <c r="M8" s="376"/>
      <c r="N8" s="376"/>
      <c r="O8" s="377"/>
      <c r="P8" s="233"/>
      <c r="Q8" s="375">
        <f>L8+1</f>
        <v>42627</v>
      </c>
      <c r="R8" s="376"/>
      <c r="S8" s="376"/>
      <c r="T8" s="377"/>
      <c r="U8" s="233"/>
      <c r="V8" s="375">
        <f>Q8+1</f>
        <v>42628</v>
      </c>
      <c r="W8" s="376"/>
      <c r="X8" s="376"/>
      <c r="Y8" s="376"/>
      <c r="Z8" s="376"/>
      <c r="AA8" s="233"/>
      <c r="AB8" s="375">
        <f>V8+1</f>
        <v>42629</v>
      </c>
      <c r="AC8" s="376"/>
      <c r="AD8" s="377"/>
      <c r="AE8" s="234"/>
    </row>
    <row r="9" spans="2:31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07"/>
    </row>
    <row r="10" spans="2:31" s="2" customFormat="1" ht="38.25" customHeight="1" thickBot="1">
      <c r="B10" s="235"/>
      <c r="C10" s="23"/>
      <c r="D10" s="58"/>
      <c r="E10" s="58"/>
      <c r="F10" s="23"/>
      <c r="G10" s="248" t="s">
        <v>165</v>
      </c>
      <c r="H10" s="248" t="s">
        <v>116</v>
      </c>
      <c r="I10" s="248" t="s">
        <v>159</v>
      </c>
      <c r="J10" s="248" t="s">
        <v>117</v>
      </c>
      <c r="K10" s="23"/>
      <c r="L10" s="248" t="s">
        <v>165</v>
      </c>
      <c r="M10" s="248" t="s">
        <v>116</v>
      </c>
      <c r="N10" s="248" t="s">
        <v>159</v>
      </c>
      <c r="O10" s="248" t="s">
        <v>117</v>
      </c>
      <c r="P10" s="23"/>
      <c r="Q10" s="248" t="s">
        <v>165</v>
      </c>
      <c r="R10" s="248" t="s">
        <v>116</v>
      </c>
      <c r="S10" s="248" t="s">
        <v>159</v>
      </c>
      <c r="T10" s="248" t="s">
        <v>117</v>
      </c>
      <c r="U10" s="23"/>
      <c r="V10" s="248" t="s">
        <v>165</v>
      </c>
      <c r="W10" s="248" t="s">
        <v>116</v>
      </c>
      <c r="X10" s="248" t="s">
        <v>159</v>
      </c>
      <c r="Y10" s="248" t="s">
        <v>117</v>
      </c>
      <c r="Z10" s="248" t="s">
        <v>184</v>
      </c>
      <c r="AA10" s="23"/>
      <c r="AB10" s="57"/>
      <c r="AC10" s="58"/>
      <c r="AD10" s="236"/>
      <c r="AE10" s="207"/>
    </row>
    <row r="11" spans="1:31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45"/>
      <c r="L11" s="48"/>
      <c r="M11" s="47"/>
      <c r="N11" s="47"/>
      <c r="O11" s="53"/>
      <c r="P11" s="45"/>
      <c r="Q11" s="359" t="s">
        <v>151</v>
      </c>
      <c r="R11" s="359"/>
      <c r="S11" s="359"/>
      <c r="T11" s="445"/>
      <c r="U11" s="45"/>
      <c r="V11" s="49" t="s">
        <v>1</v>
      </c>
      <c r="W11" s="50"/>
      <c r="X11" s="50"/>
      <c r="Y11" s="50"/>
      <c r="Z11" s="50"/>
      <c r="AA11" s="45"/>
      <c r="AB11" s="57"/>
      <c r="AC11" s="58"/>
      <c r="AD11" s="59"/>
      <c r="AE11" s="45"/>
    </row>
    <row r="12" spans="1:31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1"/>
      <c r="L12" s="54"/>
      <c r="M12" s="52"/>
      <c r="N12" s="52"/>
      <c r="O12" s="53"/>
      <c r="P12" s="51"/>
      <c r="Q12" s="363"/>
      <c r="R12" s="363"/>
      <c r="S12" s="363"/>
      <c r="T12" s="446"/>
      <c r="U12" s="51"/>
      <c r="V12" s="55"/>
      <c r="W12" s="56"/>
      <c r="X12" s="56"/>
      <c r="Y12" s="56"/>
      <c r="Z12" s="56"/>
      <c r="AA12" s="51"/>
      <c r="AB12" s="57"/>
      <c r="AC12" s="58"/>
      <c r="AD12" s="59"/>
      <c r="AE12" s="51"/>
    </row>
    <row r="13" spans="1:31" ht="15" customHeight="1">
      <c r="A13" s="60"/>
      <c r="B13" s="61" t="s">
        <v>11</v>
      </c>
      <c r="C13" s="60"/>
      <c r="D13" s="58"/>
      <c r="E13" s="58"/>
      <c r="F13" s="60"/>
      <c r="G13" s="447" t="s">
        <v>166</v>
      </c>
      <c r="H13" s="448"/>
      <c r="I13" s="448"/>
      <c r="J13" s="449"/>
      <c r="K13" s="60"/>
      <c r="L13" s="378" t="s">
        <v>167</v>
      </c>
      <c r="M13" s="413" t="s">
        <v>88</v>
      </c>
      <c r="N13" s="400" t="s">
        <v>152</v>
      </c>
      <c r="O13" s="418" t="s">
        <v>153</v>
      </c>
      <c r="P13" s="62"/>
      <c r="Q13" s="378" t="s">
        <v>167</v>
      </c>
      <c r="R13" s="395" t="s">
        <v>113</v>
      </c>
      <c r="S13" s="381" t="s">
        <v>89</v>
      </c>
      <c r="T13" s="456" t="s">
        <v>168</v>
      </c>
      <c r="U13" s="62"/>
      <c r="V13" s="431" t="s">
        <v>160</v>
      </c>
      <c r="W13" s="395" t="s">
        <v>113</v>
      </c>
      <c r="X13" s="421" t="s">
        <v>87</v>
      </c>
      <c r="Y13" s="428" t="s">
        <v>97</v>
      </c>
      <c r="Z13" s="378" t="s">
        <v>167</v>
      </c>
      <c r="AA13" s="60"/>
      <c r="AB13" s="57"/>
      <c r="AC13" s="58"/>
      <c r="AD13" s="59"/>
      <c r="AE13" s="60"/>
    </row>
    <row r="14" spans="1:31" ht="15" customHeight="1" thickBot="1">
      <c r="A14" s="60"/>
      <c r="B14" s="61" t="s">
        <v>12</v>
      </c>
      <c r="C14" s="60"/>
      <c r="D14" s="58"/>
      <c r="E14" s="58"/>
      <c r="F14" s="60"/>
      <c r="G14" s="450"/>
      <c r="H14" s="451"/>
      <c r="I14" s="451"/>
      <c r="J14" s="452"/>
      <c r="K14" s="60"/>
      <c r="L14" s="379"/>
      <c r="M14" s="414"/>
      <c r="N14" s="401"/>
      <c r="O14" s="419"/>
      <c r="P14" s="62"/>
      <c r="Q14" s="379"/>
      <c r="R14" s="396"/>
      <c r="S14" s="382"/>
      <c r="T14" s="457"/>
      <c r="U14" s="62"/>
      <c r="V14" s="432"/>
      <c r="W14" s="396"/>
      <c r="X14" s="422"/>
      <c r="Y14" s="429"/>
      <c r="Z14" s="379"/>
      <c r="AA14" s="60"/>
      <c r="AB14" s="57"/>
      <c r="AC14" s="58"/>
      <c r="AD14" s="59"/>
      <c r="AE14" s="60"/>
    </row>
    <row r="15" spans="1:31" ht="15" customHeight="1" thickBot="1">
      <c r="A15" s="60"/>
      <c r="B15" s="61" t="s">
        <v>13</v>
      </c>
      <c r="C15" s="60"/>
      <c r="D15" s="58"/>
      <c r="E15" s="58"/>
      <c r="F15" s="60"/>
      <c r="G15" s="352" t="s">
        <v>14</v>
      </c>
      <c r="H15" s="353"/>
      <c r="I15" s="353"/>
      <c r="J15" s="354"/>
      <c r="K15" s="60"/>
      <c r="L15" s="379"/>
      <c r="M15" s="414"/>
      <c r="N15" s="401"/>
      <c r="O15" s="419"/>
      <c r="P15" s="62"/>
      <c r="Q15" s="379"/>
      <c r="R15" s="396"/>
      <c r="S15" s="382"/>
      <c r="T15" s="457"/>
      <c r="U15" s="62"/>
      <c r="V15" s="432"/>
      <c r="W15" s="396"/>
      <c r="X15" s="422"/>
      <c r="Y15" s="429"/>
      <c r="Z15" s="379"/>
      <c r="AA15" s="60"/>
      <c r="AB15" s="57"/>
      <c r="AC15" s="58"/>
      <c r="AD15" s="59"/>
      <c r="AE15" s="60"/>
    </row>
    <row r="16" spans="1:31" ht="15" customHeight="1" thickBot="1">
      <c r="A16" s="60"/>
      <c r="B16" s="61" t="s">
        <v>15</v>
      </c>
      <c r="C16" s="60"/>
      <c r="D16" s="58"/>
      <c r="E16" s="58"/>
      <c r="F16" s="60"/>
      <c r="G16" s="453" t="s">
        <v>169</v>
      </c>
      <c r="H16" s="454"/>
      <c r="I16" s="454"/>
      <c r="J16" s="455"/>
      <c r="K16" s="60"/>
      <c r="L16" s="380"/>
      <c r="M16" s="415"/>
      <c r="N16" s="402"/>
      <c r="O16" s="420"/>
      <c r="P16" s="62"/>
      <c r="Q16" s="380"/>
      <c r="R16" s="397"/>
      <c r="S16" s="383"/>
      <c r="T16" s="458"/>
      <c r="U16" s="62"/>
      <c r="V16" s="433"/>
      <c r="W16" s="397"/>
      <c r="X16" s="423"/>
      <c r="Y16" s="430"/>
      <c r="Z16" s="380"/>
      <c r="AA16" s="60"/>
      <c r="AB16" s="57"/>
      <c r="AC16" s="58"/>
      <c r="AD16" s="59"/>
      <c r="AE16" s="60"/>
    </row>
    <row r="17" spans="1:31" ht="15" customHeight="1" thickBot="1">
      <c r="A17" s="66"/>
      <c r="B17" s="68" t="s">
        <v>16</v>
      </c>
      <c r="C17" s="66"/>
      <c r="D17" s="411"/>
      <c r="E17" s="412"/>
      <c r="F17" s="66"/>
      <c r="G17" s="352" t="s">
        <v>14</v>
      </c>
      <c r="H17" s="353"/>
      <c r="I17" s="353"/>
      <c r="J17" s="354"/>
      <c r="K17" s="66"/>
      <c r="L17" s="352" t="s">
        <v>14</v>
      </c>
      <c r="M17" s="353"/>
      <c r="N17" s="353"/>
      <c r="O17" s="354"/>
      <c r="P17" s="67"/>
      <c r="Q17" s="352" t="s">
        <v>14</v>
      </c>
      <c r="R17" s="353"/>
      <c r="S17" s="353"/>
      <c r="T17" s="354"/>
      <c r="U17" s="67"/>
      <c r="V17" s="352" t="s">
        <v>14</v>
      </c>
      <c r="W17" s="353"/>
      <c r="X17" s="353"/>
      <c r="Y17" s="353"/>
      <c r="Z17" s="354"/>
      <c r="AA17" s="66"/>
      <c r="AB17" s="57"/>
      <c r="AC17" s="58"/>
      <c r="AD17" s="59"/>
      <c r="AE17" s="66"/>
    </row>
    <row r="18" spans="1:31" ht="15" customHeight="1">
      <c r="A18" s="60"/>
      <c r="B18" s="63" t="s">
        <v>17</v>
      </c>
      <c r="C18" s="60"/>
      <c r="D18" s="58"/>
      <c r="E18" s="58"/>
      <c r="F18" s="60"/>
      <c r="G18" s="400" t="s">
        <v>152</v>
      </c>
      <c r="H18" s="413" t="s">
        <v>88</v>
      </c>
      <c r="I18" s="421" t="s">
        <v>87</v>
      </c>
      <c r="J18" s="381" t="s">
        <v>89</v>
      </c>
      <c r="K18" s="60"/>
      <c r="L18" s="378" t="s">
        <v>167</v>
      </c>
      <c r="M18" s="395" t="s">
        <v>113</v>
      </c>
      <c r="N18" s="469"/>
      <c r="O18" s="418" t="s">
        <v>153</v>
      </c>
      <c r="P18" s="62"/>
      <c r="Q18" s="359" t="s">
        <v>170</v>
      </c>
      <c r="R18" s="359"/>
      <c r="S18" s="359"/>
      <c r="T18" s="445"/>
      <c r="U18" s="62"/>
      <c r="V18" s="400" t="s">
        <v>152</v>
      </c>
      <c r="W18" s="395" t="s">
        <v>113</v>
      </c>
      <c r="X18" s="421" t="s">
        <v>87</v>
      </c>
      <c r="Y18" s="428" t="s">
        <v>97</v>
      </c>
      <c r="Z18" s="381" t="s">
        <v>89</v>
      </c>
      <c r="AA18" s="60"/>
      <c r="AB18" s="57"/>
      <c r="AC18" s="58"/>
      <c r="AD18" s="59"/>
      <c r="AE18" s="60"/>
    </row>
    <row r="19" spans="1:31" ht="15" customHeight="1" thickBot="1">
      <c r="A19" s="60"/>
      <c r="B19" s="63" t="s">
        <v>18</v>
      </c>
      <c r="C19" s="60"/>
      <c r="D19" s="58"/>
      <c r="E19" s="58"/>
      <c r="F19" s="60"/>
      <c r="G19" s="401"/>
      <c r="H19" s="414"/>
      <c r="I19" s="422"/>
      <c r="J19" s="382"/>
      <c r="K19" s="60"/>
      <c r="L19" s="379"/>
      <c r="M19" s="396"/>
      <c r="N19" s="470"/>
      <c r="O19" s="419"/>
      <c r="P19" s="62"/>
      <c r="Q19" s="363"/>
      <c r="R19" s="363"/>
      <c r="S19" s="363"/>
      <c r="T19" s="446"/>
      <c r="U19" s="62"/>
      <c r="V19" s="401"/>
      <c r="W19" s="396"/>
      <c r="X19" s="422"/>
      <c r="Y19" s="429"/>
      <c r="Z19" s="382"/>
      <c r="AA19" s="60"/>
      <c r="AB19" s="57"/>
      <c r="AC19" s="58"/>
      <c r="AD19" s="59"/>
      <c r="AE19" s="60"/>
    </row>
    <row r="20" spans="1:31" ht="15" customHeight="1">
      <c r="A20" s="60"/>
      <c r="B20" s="63" t="s">
        <v>19</v>
      </c>
      <c r="C20" s="60"/>
      <c r="D20" s="58"/>
      <c r="E20" s="58"/>
      <c r="F20" s="60"/>
      <c r="G20" s="401"/>
      <c r="H20" s="414"/>
      <c r="I20" s="422"/>
      <c r="J20" s="382"/>
      <c r="K20" s="60"/>
      <c r="L20" s="379"/>
      <c r="M20" s="396"/>
      <c r="N20" s="470"/>
      <c r="O20" s="419"/>
      <c r="P20" s="62"/>
      <c r="Q20" s="437" t="s">
        <v>128</v>
      </c>
      <c r="R20" s="438"/>
      <c r="S20" s="438"/>
      <c r="T20" s="439"/>
      <c r="U20" s="62"/>
      <c r="V20" s="401"/>
      <c r="W20" s="396"/>
      <c r="X20" s="422"/>
      <c r="Y20" s="429"/>
      <c r="Z20" s="382"/>
      <c r="AA20" s="60"/>
      <c r="AB20" s="57"/>
      <c r="AC20" s="58"/>
      <c r="AD20" s="59"/>
      <c r="AE20" s="60"/>
    </row>
    <row r="21" spans="1:31" ht="15" customHeight="1" thickBot="1">
      <c r="A21" s="60"/>
      <c r="B21" s="63" t="s">
        <v>21</v>
      </c>
      <c r="C21" s="60"/>
      <c r="D21" s="58"/>
      <c r="E21" s="58"/>
      <c r="F21" s="60"/>
      <c r="G21" s="402"/>
      <c r="H21" s="415"/>
      <c r="I21" s="423"/>
      <c r="J21" s="383"/>
      <c r="K21" s="60"/>
      <c r="L21" s="380"/>
      <c r="M21" s="397"/>
      <c r="N21" s="471"/>
      <c r="O21" s="420"/>
      <c r="P21" s="62"/>
      <c r="Q21" s="440"/>
      <c r="R21" s="441"/>
      <c r="S21" s="441"/>
      <c r="T21" s="442"/>
      <c r="U21" s="62"/>
      <c r="V21" s="402"/>
      <c r="W21" s="397"/>
      <c r="X21" s="423"/>
      <c r="Y21" s="430"/>
      <c r="Z21" s="383"/>
      <c r="AA21" s="60"/>
      <c r="AB21" s="57"/>
      <c r="AC21" s="58"/>
      <c r="AD21" s="59"/>
      <c r="AE21" s="60"/>
    </row>
    <row r="22" spans="1:31" ht="15" customHeight="1">
      <c r="A22" s="60"/>
      <c r="B22" s="64" t="s">
        <v>22</v>
      </c>
      <c r="C22" s="60"/>
      <c r="D22" s="58"/>
      <c r="E22" s="58"/>
      <c r="F22" s="60"/>
      <c r="G22" s="364" t="s">
        <v>149</v>
      </c>
      <c r="H22" s="365"/>
      <c r="I22" s="365"/>
      <c r="J22" s="365"/>
      <c r="K22" s="51"/>
      <c r="L22" s="364" t="s">
        <v>149</v>
      </c>
      <c r="M22" s="365"/>
      <c r="N22" s="365"/>
      <c r="O22" s="386"/>
      <c r="P22" s="65"/>
      <c r="Q22" s="364" t="s">
        <v>149</v>
      </c>
      <c r="R22" s="365"/>
      <c r="S22" s="365"/>
      <c r="T22" s="386"/>
      <c r="U22" s="65"/>
      <c r="V22" s="364" t="s">
        <v>149</v>
      </c>
      <c r="W22" s="365"/>
      <c r="X22" s="365"/>
      <c r="Y22" s="365"/>
      <c r="Z22" s="365"/>
      <c r="AA22" s="51"/>
      <c r="AB22" s="57"/>
      <c r="AC22" s="58"/>
      <c r="AD22" s="59"/>
      <c r="AE22" s="60"/>
    </row>
    <row r="23" spans="1:31" ht="15" customHeight="1" thickBot="1">
      <c r="A23" s="60"/>
      <c r="B23" s="64" t="s">
        <v>23</v>
      </c>
      <c r="C23" s="60"/>
      <c r="D23" s="58"/>
      <c r="E23" s="58"/>
      <c r="F23" s="60"/>
      <c r="G23" s="368"/>
      <c r="H23" s="369"/>
      <c r="I23" s="369"/>
      <c r="J23" s="369"/>
      <c r="K23" s="51"/>
      <c r="L23" s="368"/>
      <c r="M23" s="369"/>
      <c r="N23" s="369"/>
      <c r="O23" s="388"/>
      <c r="P23" s="65"/>
      <c r="Q23" s="368"/>
      <c r="R23" s="369"/>
      <c r="S23" s="369"/>
      <c r="T23" s="388"/>
      <c r="U23" s="65"/>
      <c r="V23" s="368"/>
      <c r="W23" s="369"/>
      <c r="X23" s="369"/>
      <c r="Y23" s="369"/>
      <c r="Z23" s="369"/>
      <c r="AA23" s="51"/>
      <c r="AB23" s="57"/>
      <c r="AC23" s="58"/>
      <c r="AD23" s="59"/>
      <c r="AE23" s="60"/>
    </row>
    <row r="24" spans="1:31" ht="15" customHeight="1">
      <c r="A24" s="60"/>
      <c r="B24" s="63" t="s">
        <v>24</v>
      </c>
      <c r="C24" s="60"/>
      <c r="D24" s="58"/>
      <c r="E24" s="58"/>
      <c r="F24" s="60"/>
      <c r="G24" s="378" t="s">
        <v>167</v>
      </c>
      <c r="H24" s="413" t="s">
        <v>88</v>
      </c>
      <c r="I24" s="421" t="s">
        <v>87</v>
      </c>
      <c r="J24" s="381" t="s">
        <v>89</v>
      </c>
      <c r="K24" s="60"/>
      <c r="L24" s="378" t="s">
        <v>167</v>
      </c>
      <c r="M24" s="413" t="s">
        <v>88</v>
      </c>
      <c r="N24" s="421" t="s">
        <v>87</v>
      </c>
      <c r="O24" s="434" t="s">
        <v>131</v>
      </c>
      <c r="P24" s="62"/>
      <c r="Q24" s="378" t="s">
        <v>167</v>
      </c>
      <c r="R24" s="400" t="s">
        <v>152</v>
      </c>
      <c r="S24" s="381" t="s">
        <v>89</v>
      </c>
      <c r="T24" s="418" t="s">
        <v>153</v>
      </c>
      <c r="U24" s="62"/>
      <c r="V24" s="378" t="s">
        <v>167</v>
      </c>
      <c r="W24" s="413" t="s">
        <v>88</v>
      </c>
      <c r="X24" s="459" t="s">
        <v>171</v>
      </c>
      <c r="Y24" s="381" t="s">
        <v>89</v>
      </c>
      <c r="Z24" s="355"/>
      <c r="AA24" s="60"/>
      <c r="AB24" s="57"/>
      <c r="AC24" s="58"/>
      <c r="AD24" s="59"/>
      <c r="AE24" s="60"/>
    </row>
    <row r="25" spans="1:31" ht="15" customHeight="1">
      <c r="A25" s="60"/>
      <c r="B25" s="63" t="s">
        <v>25</v>
      </c>
      <c r="C25" s="60"/>
      <c r="D25" s="58"/>
      <c r="E25" s="58"/>
      <c r="F25" s="60"/>
      <c r="G25" s="379"/>
      <c r="H25" s="414"/>
      <c r="I25" s="422"/>
      <c r="J25" s="382"/>
      <c r="K25" s="60"/>
      <c r="L25" s="379"/>
      <c r="M25" s="414"/>
      <c r="N25" s="422"/>
      <c r="O25" s="435"/>
      <c r="P25" s="62"/>
      <c r="Q25" s="379"/>
      <c r="R25" s="401"/>
      <c r="S25" s="382"/>
      <c r="T25" s="419"/>
      <c r="U25" s="62"/>
      <c r="V25" s="379"/>
      <c r="W25" s="414"/>
      <c r="X25" s="460"/>
      <c r="Y25" s="382"/>
      <c r="Z25" s="356"/>
      <c r="AA25" s="60"/>
      <c r="AB25" s="57"/>
      <c r="AC25" s="58"/>
      <c r="AD25" s="59"/>
      <c r="AE25" s="60"/>
    </row>
    <row r="26" spans="1:31" ht="15" customHeight="1">
      <c r="A26" s="60"/>
      <c r="B26" s="63" t="s">
        <v>26</v>
      </c>
      <c r="C26" s="60"/>
      <c r="D26" s="58"/>
      <c r="E26" s="58"/>
      <c r="F26" s="60"/>
      <c r="G26" s="379"/>
      <c r="H26" s="414"/>
      <c r="I26" s="422"/>
      <c r="J26" s="382"/>
      <c r="K26" s="60"/>
      <c r="L26" s="379"/>
      <c r="M26" s="414"/>
      <c r="N26" s="422"/>
      <c r="O26" s="435"/>
      <c r="P26" s="62"/>
      <c r="Q26" s="379"/>
      <c r="R26" s="401"/>
      <c r="S26" s="382"/>
      <c r="T26" s="419"/>
      <c r="U26" s="62"/>
      <c r="V26" s="379"/>
      <c r="W26" s="414"/>
      <c r="X26" s="460"/>
      <c r="Y26" s="382"/>
      <c r="Z26" s="356"/>
      <c r="AA26" s="60"/>
      <c r="AB26" s="57"/>
      <c r="AC26" s="58"/>
      <c r="AD26" s="59"/>
      <c r="AE26" s="60"/>
    </row>
    <row r="27" spans="1:31" ht="15" customHeight="1" thickBot="1">
      <c r="A27" s="66"/>
      <c r="B27" s="63" t="s">
        <v>27</v>
      </c>
      <c r="C27" s="66"/>
      <c r="D27" s="58"/>
      <c r="E27" s="58"/>
      <c r="F27" s="66"/>
      <c r="G27" s="380"/>
      <c r="H27" s="415"/>
      <c r="I27" s="423"/>
      <c r="J27" s="383"/>
      <c r="K27" s="66"/>
      <c r="L27" s="380"/>
      <c r="M27" s="415"/>
      <c r="N27" s="423"/>
      <c r="O27" s="436"/>
      <c r="P27" s="67"/>
      <c r="Q27" s="380"/>
      <c r="R27" s="402"/>
      <c r="S27" s="383"/>
      <c r="T27" s="420"/>
      <c r="U27" s="67"/>
      <c r="V27" s="380"/>
      <c r="W27" s="415"/>
      <c r="X27" s="461"/>
      <c r="Y27" s="383"/>
      <c r="Z27" s="357"/>
      <c r="AA27" s="66"/>
      <c r="AB27" s="57"/>
      <c r="AC27" s="58"/>
      <c r="AD27" s="59"/>
      <c r="AE27" s="66"/>
    </row>
    <row r="28" spans="1:31" ht="15" customHeight="1" thickBot="1">
      <c r="A28" s="66"/>
      <c r="B28" s="68" t="s">
        <v>28</v>
      </c>
      <c r="C28" s="66"/>
      <c r="D28" s="411" t="s">
        <v>14</v>
      </c>
      <c r="E28" s="412"/>
      <c r="F28" s="66"/>
      <c r="G28" s="411" t="s">
        <v>14</v>
      </c>
      <c r="H28" s="462"/>
      <c r="I28" s="462"/>
      <c r="J28" s="412"/>
      <c r="K28" s="66"/>
      <c r="L28" s="352" t="s">
        <v>14</v>
      </c>
      <c r="M28" s="353"/>
      <c r="N28" s="353"/>
      <c r="O28" s="354"/>
      <c r="P28" s="67"/>
      <c r="Q28" s="352" t="s">
        <v>14</v>
      </c>
      <c r="R28" s="353"/>
      <c r="S28" s="353"/>
      <c r="T28" s="354"/>
      <c r="U28" s="67"/>
      <c r="V28" s="352" t="s">
        <v>14</v>
      </c>
      <c r="W28" s="353"/>
      <c r="X28" s="353"/>
      <c r="Y28" s="353"/>
      <c r="Z28" s="354"/>
      <c r="AA28" s="66"/>
      <c r="AB28" s="57"/>
      <c r="AC28" s="58"/>
      <c r="AD28" s="59"/>
      <c r="AE28" s="66"/>
    </row>
    <row r="29" spans="1:31" ht="15" customHeight="1">
      <c r="A29" s="69"/>
      <c r="B29" s="61" t="s">
        <v>29</v>
      </c>
      <c r="C29" s="69"/>
      <c r="D29" s="405" t="s">
        <v>108</v>
      </c>
      <c r="E29" s="406"/>
      <c r="F29" s="69"/>
      <c r="G29" s="378" t="s">
        <v>167</v>
      </c>
      <c r="H29" s="395" t="s">
        <v>113</v>
      </c>
      <c r="I29" s="392" t="s">
        <v>130</v>
      </c>
      <c r="J29" s="381" t="s">
        <v>89</v>
      </c>
      <c r="K29" s="69"/>
      <c r="L29" s="378" t="s">
        <v>167</v>
      </c>
      <c r="M29" s="395" t="s">
        <v>113</v>
      </c>
      <c r="N29" s="469"/>
      <c r="O29" s="381" t="s">
        <v>89</v>
      </c>
      <c r="P29" s="70"/>
      <c r="Q29" s="378" t="s">
        <v>167</v>
      </c>
      <c r="R29" s="400" t="s">
        <v>152</v>
      </c>
      <c r="S29" s="381" t="s">
        <v>89</v>
      </c>
      <c r="T29" s="418" t="s">
        <v>153</v>
      </c>
      <c r="U29" s="70"/>
      <c r="V29" s="378" t="s">
        <v>167</v>
      </c>
      <c r="W29" s="413" t="s">
        <v>88</v>
      </c>
      <c r="X29" s="459" t="s">
        <v>171</v>
      </c>
      <c r="Y29" s="381" t="s">
        <v>89</v>
      </c>
      <c r="Z29" s="355"/>
      <c r="AA29" s="69"/>
      <c r="AB29" s="57"/>
      <c r="AC29" s="58"/>
      <c r="AD29" s="59"/>
      <c r="AE29" s="69"/>
    </row>
    <row r="30" spans="1:31" ht="15" customHeight="1">
      <c r="A30" s="69"/>
      <c r="B30" s="63" t="s">
        <v>30</v>
      </c>
      <c r="C30" s="69"/>
      <c r="D30" s="407"/>
      <c r="E30" s="408"/>
      <c r="F30" s="69"/>
      <c r="G30" s="379"/>
      <c r="H30" s="396"/>
      <c r="I30" s="393"/>
      <c r="J30" s="382"/>
      <c r="K30" s="69"/>
      <c r="L30" s="379"/>
      <c r="M30" s="396"/>
      <c r="N30" s="470"/>
      <c r="O30" s="382"/>
      <c r="P30" s="70"/>
      <c r="Q30" s="379"/>
      <c r="R30" s="401"/>
      <c r="S30" s="382"/>
      <c r="T30" s="419"/>
      <c r="U30" s="70"/>
      <c r="V30" s="379"/>
      <c r="W30" s="414"/>
      <c r="X30" s="460"/>
      <c r="Y30" s="382"/>
      <c r="Z30" s="356"/>
      <c r="AA30" s="69"/>
      <c r="AB30" s="57"/>
      <c r="AC30" s="58"/>
      <c r="AD30" s="59"/>
      <c r="AE30" s="69"/>
    </row>
    <row r="31" spans="1:31" ht="15" customHeight="1" thickBot="1">
      <c r="A31" s="69"/>
      <c r="B31" s="63" t="s">
        <v>31</v>
      </c>
      <c r="C31" s="69"/>
      <c r="D31" s="409"/>
      <c r="E31" s="410"/>
      <c r="F31" s="69"/>
      <c r="G31" s="379"/>
      <c r="H31" s="396"/>
      <c r="I31" s="393"/>
      <c r="J31" s="382"/>
      <c r="K31" s="69"/>
      <c r="L31" s="379"/>
      <c r="M31" s="396"/>
      <c r="N31" s="470"/>
      <c r="O31" s="382"/>
      <c r="P31" s="70"/>
      <c r="Q31" s="379"/>
      <c r="R31" s="401"/>
      <c r="S31" s="382"/>
      <c r="T31" s="419"/>
      <c r="U31" s="70"/>
      <c r="V31" s="379"/>
      <c r="W31" s="414"/>
      <c r="X31" s="460"/>
      <c r="Y31" s="382"/>
      <c r="Z31" s="356"/>
      <c r="AA31" s="69"/>
      <c r="AB31" s="57"/>
      <c r="AC31" s="58"/>
      <c r="AD31" s="59"/>
      <c r="AE31" s="69"/>
    </row>
    <row r="32" spans="1:31" ht="15" customHeight="1" thickBot="1">
      <c r="A32" s="69"/>
      <c r="B32" s="63" t="s">
        <v>32</v>
      </c>
      <c r="C32" s="69"/>
      <c r="D32" s="424" t="s">
        <v>9</v>
      </c>
      <c r="E32" s="425"/>
      <c r="F32" s="69"/>
      <c r="G32" s="380"/>
      <c r="H32" s="397"/>
      <c r="I32" s="394"/>
      <c r="J32" s="383"/>
      <c r="K32" s="69"/>
      <c r="L32" s="380"/>
      <c r="M32" s="397"/>
      <c r="N32" s="471"/>
      <c r="O32" s="383"/>
      <c r="P32" s="70"/>
      <c r="Q32" s="380"/>
      <c r="R32" s="402"/>
      <c r="S32" s="383"/>
      <c r="T32" s="420"/>
      <c r="U32" s="70"/>
      <c r="V32" s="380"/>
      <c r="W32" s="415"/>
      <c r="X32" s="461"/>
      <c r="Y32" s="383"/>
      <c r="Z32" s="357"/>
      <c r="AA32" s="69"/>
      <c r="AB32" s="57"/>
      <c r="AC32" s="58"/>
      <c r="AD32" s="59"/>
      <c r="AE32" s="69"/>
    </row>
    <row r="33" spans="1:31" ht="15" customHeight="1" thickBot="1">
      <c r="A33" s="69"/>
      <c r="B33" s="64" t="s">
        <v>33</v>
      </c>
      <c r="C33" s="69"/>
      <c r="D33" s="426"/>
      <c r="E33" s="427"/>
      <c r="F33" s="69"/>
      <c r="G33" s="352" t="s">
        <v>14</v>
      </c>
      <c r="H33" s="353"/>
      <c r="I33" s="353"/>
      <c r="J33" s="354"/>
      <c r="K33" s="69"/>
      <c r="L33" s="352" t="s">
        <v>14</v>
      </c>
      <c r="M33" s="353"/>
      <c r="N33" s="353"/>
      <c r="O33" s="354"/>
      <c r="P33" s="70"/>
      <c r="Q33" s="352" t="s">
        <v>14</v>
      </c>
      <c r="R33" s="353"/>
      <c r="S33" s="353"/>
      <c r="T33" s="354"/>
      <c r="U33" s="70"/>
      <c r="V33" s="352" t="s">
        <v>14</v>
      </c>
      <c r="W33" s="353"/>
      <c r="X33" s="353"/>
      <c r="Y33" s="353"/>
      <c r="Z33" s="353"/>
      <c r="AA33" s="72"/>
      <c r="AB33" s="57"/>
      <c r="AC33" s="58"/>
      <c r="AD33" s="59"/>
      <c r="AE33" s="69"/>
    </row>
    <row r="34" spans="1:31" ht="15" customHeight="1">
      <c r="A34" s="69"/>
      <c r="B34" s="64" t="s">
        <v>35</v>
      </c>
      <c r="C34" s="69"/>
      <c r="D34" s="364" t="s">
        <v>34</v>
      </c>
      <c r="E34" s="386"/>
      <c r="F34" s="69"/>
      <c r="G34" s="389" t="s">
        <v>109</v>
      </c>
      <c r="H34" s="389" t="s">
        <v>109</v>
      </c>
      <c r="I34" s="389" t="s">
        <v>109</v>
      </c>
      <c r="J34" s="389" t="s">
        <v>109</v>
      </c>
      <c r="K34" s="72"/>
      <c r="L34" s="389" t="s">
        <v>109</v>
      </c>
      <c r="M34" s="389" t="s">
        <v>109</v>
      </c>
      <c r="N34" s="389" t="s">
        <v>109</v>
      </c>
      <c r="O34" s="389" t="s">
        <v>109</v>
      </c>
      <c r="P34" s="70"/>
      <c r="Q34" s="463" t="s">
        <v>129</v>
      </c>
      <c r="R34" s="464"/>
      <c r="S34" s="464"/>
      <c r="T34" s="464"/>
      <c r="U34" s="71"/>
      <c r="V34" s="358" t="s">
        <v>110</v>
      </c>
      <c r="W34" s="359"/>
      <c r="X34" s="359"/>
      <c r="Y34" s="359"/>
      <c r="Z34" s="359"/>
      <c r="AA34" s="72"/>
      <c r="AB34" s="57"/>
      <c r="AC34" s="58"/>
      <c r="AD34" s="58"/>
      <c r="AE34" s="69"/>
    </row>
    <row r="35" spans="1:31" ht="15" customHeight="1" thickBot="1">
      <c r="A35" s="252"/>
      <c r="B35" s="64" t="s">
        <v>36</v>
      </c>
      <c r="C35" s="252"/>
      <c r="D35" s="366"/>
      <c r="E35" s="387"/>
      <c r="F35" s="252"/>
      <c r="G35" s="390"/>
      <c r="H35" s="390"/>
      <c r="I35" s="390"/>
      <c r="J35" s="390"/>
      <c r="K35" s="253"/>
      <c r="L35" s="390"/>
      <c r="M35" s="390"/>
      <c r="N35" s="390"/>
      <c r="O35" s="390"/>
      <c r="P35" s="254"/>
      <c r="Q35" s="465"/>
      <c r="R35" s="466"/>
      <c r="S35" s="466"/>
      <c r="T35" s="466"/>
      <c r="U35" s="255"/>
      <c r="V35" s="360"/>
      <c r="W35" s="361"/>
      <c r="X35" s="361"/>
      <c r="Y35" s="361"/>
      <c r="Z35" s="361"/>
      <c r="AA35" s="253"/>
      <c r="AB35" s="57"/>
      <c r="AC35" s="58"/>
      <c r="AD35" s="58"/>
      <c r="AE35" s="252"/>
    </row>
    <row r="36" spans="1:31" ht="15" customHeight="1" thickBot="1">
      <c r="A36" s="73"/>
      <c r="B36" s="63" t="s">
        <v>37</v>
      </c>
      <c r="C36" s="256"/>
      <c r="D36" s="368"/>
      <c r="E36" s="388"/>
      <c r="F36" s="73"/>
      <c r="G36" s="390"/>
      <c r="H36" s="390"/>
      <c r="I36" s="390"/>
      <c r="J36" s="390"/>
      <c r="K36" s="74"/>
      <c r="L36" s="390"/>
      <c r="M36" s="390"/>
      <c r="N36" s="390"/>
      <c r="O36" s="390"/>
      <c r="P36" s="75"/>
      <c r="Q36" s="465"/>
      <c r="R36" s="466"/>
      <c r="S36" s="466"/>
      <c r="T36" s="466"/>
      <c r="U36" s="76"/>
      <c r="V36" s="360"/>
      <c r="W36" s="361"/>
      <c r="X36" s="361"/>
      <c r="Y36" s="361"/>
      <c r="Z36" s="361"/>
      <c r="AA36" s="74"/>
      <c r="AB36" s="57"/>
      <c r="AC36" s="58"/>
      <c r="AD36" s="58"/>
      <c r="AE36" s="73"/>
    </row>
    <row r="37" spans="1:31" ht="15" customHeight="1" thickBot="1">
      <c r="A37" s="77"/>
      <c r="B37" s="78" t="s">
        <v>38</v>
      </c>
      <c r="C37" s="77"/>
      <c r="D37" s="58"/>
      <c r="E37" s="58"/>
      <c r="F37" s="77"/>
      <c r="G37" s="391"/>
      <c r="H37" s="391"/>
      <c r="I37" s="391"/>
      <c r="J37" s="391"/>
      <c r="K37" s="79"/>
      <c r="L37" s="391"/>
      <c r="M37" s="391"/>
      <c r="N37" s="391"/>
      <c r="O37" s="391"/>
      <c r="P37" s="80"/>
      <c r="Q37" s="465"/>
      <c r="R37" s="466"/>
      <c r="S37" s="466"/>
      <c r="T37" s="466"/>
      <c r="U37" s="81"/>
      <c r="V37" s="362"/>
      <c r="W37" s="363"/>
      <c r="X37" s="363"/>
      <c r="Y37" s="363"/>
      <c r="Z37" s="363"/>
      <c r="AA37" s="79"/>
      <c r="AB37" s="82"/>
      <c r="AC37" s="58"/>
      <c r="AD37" s="58"/>
      <c r="AE37" s="77"/>
    </row>
    <row r="38" spans="1:31" ht="15" customHeight="1">
      <c r="A38" s="77"/>
      <c r="B38" s="283" t="s">
        <v>39</v>
      </c>
      <c r="C38" s="77"/>
      <c r="D38" s="58"/>
      <c r="E38" s="58"/>
      <c r="F38" s="77"/>
      <c r="G38" s="364" t="s">
        <v>34</v>
      </c>
      <c r="H38" s="365"/>
      <c r="I38" s="365"/>
      <c r="J38" s="365"/>
      <c r="K38" s="79"/>
      <c r="L38" s="364" t="s">
        <v>34</v>
      </c>
      <c r="M38" s="365"/>
      <c r="N38" s="365"/>
      <c r="O38" s="365"/>
      <c r="P38" s="83"/>
      <c r="Q38" s="465"/>
      <c r="R38" s="466"/>
      <c r="S38" s="466"/>
      <c r="T38" s="466"/>
      <c r="U38" s="81"/>
      <c r="V38" s="364" t="s">
        <v>34</v>
      </c>
      <c r="W38" s="365"/>
      <c r="X38" s="365"/>
      <c r="Y38" s="365"/>
      <c r="Z38" s="365"/>
      <c r="AA38" s="79"/>
      <c r="AB38" s="57"/>
      <c r="AC38" s="58"/>
      <c r="AD38" s="58"/>
      <c r="AE38" s="77"/>
    </row>
    <row r="39" spans="1:31" ht="15" customHeight="1" thickBot="1">
      <c r="A39" s="77"/>
      <c r="B39" s="257" t="s">
        <v>40</v>
      </c>
      <c r="C39" s="77"/>
      <c r="D39" s="58"/>
      <c r="E39" s="58"/>
      <c r="F39" s="77"/>
      <c r="G39" s="366"/>
      <c r="H39" s="367"/>
      <c r="I39" s="367"/>
      <c r="J39" s="367"/>
      <c r="K39" s="79"/>
      <c r="L39" s="366"/>
      <c r="M39" s="367"/>
      <c r="N39" s="367"/>
      <c r="O39" s="367"/>
      <c r="P39" s="83"/>
      <c r="Q39" s="465"/>
      <c r="R39" s="466"/>
      <c r="S39" s="466"/>
      <c r="T39" s="466"/>
      <c r="U39" s="81"/>
      <c r="V39" s="366"/>
      <c r="W39" s="367"/>
      <c r="X39" s="367"/>
      <c r="Y39" s="367"/>
      <c r="Z39" s="367"/>
      <c r="AA39" s="79"/>
      <c r="AB39" s="57"/>
      <c r="AC39" s="58"/>
      <c r="AD39" s="58"/>
      <c r="AE39" s="77"/>
    </row>
    <row r="40" spans="1:31" ht="15" customHeight="1" thickBot="1">
      <c r="A40" s="84"/>
      <c r="B40" s="284" t="s">
        <v>41</v>
      </c>
      <c r="C40" s="84"/>
      <c r="D40" s="58"/>
      <c r="E40" s="58"/>
      <c r="F40" s="84"/>
      <c r="G40" s="368"/>
      <c r="H40" s="369"/>
      <c r="I40" s="369"/>
      <c r="J40" s="369"/>
      <c r="K40" s="84"/>
      <c r="L40" s="368"/>
      <c r="M40" s="369"/>
      <c r="N40" s="369"/>
      <c r="O40" s="369"/>
      <c r="P40" s="81"/>
      <c r="Q40" s="467"/>
      <c r="R40" s="468"/>
      <c r="S40" s="468"/>
      <c r="T40" s="468"/>
      <c r="U40" s="81"/>
      <c r="V40" s="368"/>
      <c r="W40" s="369"/>
      <c r="X40" s="369"/>
      <c r="Y40" s="369"/>
      <c r="Z40" s="369"/>
      <c r="AA40" s="84"/>
      <c r="AB40" s="57"/>
      <c r="AC40" s="58"/>
      <c r="AD40" s="58"/>
      <c r="AE40" s="84"/>
    </row>
    <row r="41" spans="1:31" ht="15" customHeight="1" thickBot="1">
      <c r="A41" s="258"/>
      <c r="B41" s="259" t="s">
        <v>42</v>
      </c>
      <c r="C41" s="258"/>
      <c r="D41" s="286"/>
      <c r="E41" s="58"/>
      <c r="F41" s="258"/>
      <c r="G41" s="262"/>
      <c r="H41" s="260"/>
      <c r="I41" s="260"/>
      <c r="J41" s="260"/>
      <c r="K41" s="261"/>
      <c r="L41" s="262"/>
      <c r="M41" s="260"/>
      <c r="N41" s="260"/>
      <c r="O41" s="260"/>
      <c r="P41" s="263"/>
      <c r="Q41" s="262"/>
      <c r="R41" s="260"/>
      <c r="S41" s="260"/>
      <c r="T41" s="260"/>
      <c r="U41" s="263"/>
      <c r="V41" s="264"/>
      <c r="W41" s="265"/>
      <c r="X41" s="265"/>
      <c r="Y41" s="265"/>
      <c r="Z41" s="265"/>
      <c r="AA41" s="261"/>
      <c r="AB41" s="266"/>
      <c r="AC41" s="267"/>
      <c r="AD41" s="267"/>
      <c r="AE41" s="258"/>
    </row>
    <row r="42" spans="2:31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287"/>
      <c r="AD43" s="87"/>
      <c r="AE43" s="85"/>
    </row>
    <row r="44" spans="1:31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93"/>
      <c r="AD44" s="92"/>
      <c r="AE44" s="89"/>
    </row>
    <row r="45" spans="1:31" s="3" customFormat="1" ht="12.75">
      <c r="A45" s="89"/>
      <c r="B45" s="94"/>
      <c r="C45" s="213"/>
      <c r="D45" s="237"/>
      <c r="E45" s="239" t="s">
        <v>88</v>
      </c>
      <c r="F45" s="300"/>
      <c r="G45" s="301" t="s">
        <v>91</v>
      </c>
      <c r="H45" s="302"/>
      <c r="I45" s="302"/>
      <c r="J45" s="95"/>
      <c r="K45" s="95"/>
      <c r="L45" s="95"/>
      <c r="M45" s="95"/>
      <c r="N45" s="95"/>
      <c r="O45" s="96"/>
      <c r="P45" s="92"/>
      <c r="Q45" s="92"/>
      <c r="R45" s="105"/>
      <c r="S45" s="303" t="s">
        <v>44</v>
      </c>
      <c r="T45" s="304" t="s">
        <v>76</v>
      </c>
      <c r="U45" s="305"/>
      <c r="V45" s="305"/>
      <c r="W45" s="97"/>
      <c r="X45" s="97"/>
      <c r="Y45" s="97"/>
      <c r="Z45" s="97"/>
      <c r="AA45" s="97"/>
      <c r="AB45" s="97"/>
      <c r="AC45" s="98"/>
      <c r="AD45" s="92"/>
      <c r="AE45" s="89"/>
    </row>
    <row r="46" spans="1:31" s="3" customFormat="1" ht="12.75">
      <c r="A46" s="89"/>
      <c r="B46" s="99"/>
      <c r="C46" s="214"/>
      <c r="D46" s="238"/>
      <c r="E46" s="306" t="s">
        <v>123</v>
      </c>
      <c r="F46" s="307"/>
      <c r="G46" s="308" t="s">
        <v>172</v>
      </c>
      <c r="H46" s="309"/>
      <c r="I46" s="309"/>
      <c r="J46" s="102"/>
      <c r="K46" s="102"/>
      <c r="L46" s="102"/>
      <c r="M46" s="102"/>
      <c r="N46" s="102"/>
      <c r="O46" s="103"/>
      <c r="P46" s="92"/>
      <c r="Q46" s="92"/>
      <c r="R46" s="104"/>
      <c r="S46" s="310" t="s">
        <v>45</v>
      </c>
      <c r="T46" s="311" t="s">
        <v>77</v>
      </c>
      <c r="U46" s="312"/>
      <c r="V46" s="312"/>
      <c r="W46" s="106"/>
      <c r="X46" s="106"/>
      <c r="Y46" s="106"/>
      <c r="Z46" s="106"/>
      <c r="AA46" s="106"/>
      <c r="AB46" s="106"/>
      <c r="AC46" s="107"/>
      <c r="AD46" s="92"/>
      <c r="AE46" s="89"/>
    </row>
    <row r="47" spans="1:31" s="3" customFormat="1" ht="12.75">
      <c r="A47" s="89"/>
      <c r="B47" s="108"/>
      <c r="C47" s="132"/>
      <c r="D47" s="239"/>
      <c r="E47" s="239" t="s">
        <v>90</v>
      </c>
      <c r="F47" s="109"/>
      <c r="G47" s="313" t="s">
        <v>78</v>
      </c>
      <c r="H47" s="314"/>
      <c r="I47" s="314"/>
      <c r="J47" s="110"/>
      <c r="K47" s="110"/>
      <c r="L47" s="110"/>
      <c r="M47" s="110"/>
      <c r="N47" s="110"/>
      <c r="O47" s="111"/>
      <c r="P47" s="92"/>
      <c r="Q47" s="92"/>
      <c r="R47" s="112"/>
      <c r="S47" s="315" t="s">
        <v>71</v>
      </c>
      <c r="T47" s="316" t="s">
        <v>73</v>
      </c>
      <c r="U47" s="317"/>
      <c r="V47" s="317"/>
      <c r="W47" s="113"/>
      <c r="X47" s="113"/>
      <c r="Y47" s="113"/>
      <c r="Z47" s="113"/>
      <c r="AA47" s="113"/>
      <c r="AB47" s="113"/>
      <c r="AC47" s="114"/>
      <c r="AD47" s="92"/>
      <c r="AE47" s="89"/>
    </row>
    <row r="48" spans="1:31" s="3" customFormat="1" ht="12.75">
      <c r="A48" s="89"/>
      <c r="B48" s="108"/>
      <c r="C48" s="115"/>
      <c r="D48" s="240"/>
      <c r="E48" s="324" t="s">
        <v>97</v>
      </c>
      <c r="F48" s="117"/>
      <c r="G48" s="321" t="s">
        <v>98</v>
      </c>
      <c r="H48" s="318"/>
      <c r="I48" s="318"/>
      <c r="J48" s="110"/>
      <c r="K48" s="110"/>
      <c r="L48" s="110"/>
      <c r="M48" s="110"/>
      <c r="N48" s="110"/>
      <c r="O48" s="111"/>
      <c r="P48" s="92"/>
      <c r="Q48" s="92"/>
      <c r="R48" s="125"/>
      <c r="S48" s="319" t="s">
        <v>20</v>
      </c>
      <c r="T48" s="320" t="s">
        <v>124</v>
      </c>
      <c r="U48" s="317"/>
      <c r="V48" s="317"/>
      <c r="W48" s="113"/>
      <c r="X48" s="113"/>
      <c r="Y48" s="113"/>
      <c r="Z48" s="113"/>
      <c r="AA48" s="113"/>
      <c r="AB48" s="113"/>
      <c r="AC48" s="114"/>
      <c r="AD48" s="92"/>
      <c r="AE48" s="89"/>
    </row>
    <row r="49" spans="1:31" s="3" customFormat="1" ht="12.75">
      <c r="A49" s="89"/>
      <c r="B49" s="99"/>
      <c r="C49" s="116"/>
      <c r="D49" s="241"/>
      <c r="E49" s="324" t="s">
        <v>132</v>
      </c>
      <c r="F49" s="117"/>
      <c r="G49" s="321" t="s">
        <v>133</v>
      </c>
      <c r="H49" s="318"/>
      <c r="I49" s="322"/>
      <c r="J49" s="118"/>
      <c r="K49" s="110"/>
      <c r="L49" s="110"/>
      <c r="M49" s="110"/>
      <c r="N49" s="110"/>
      <c r="O49" s="111"/>
      <c r="P49" s="92"/>
      <c r="Q49" s="92"/>
      <c r="R49" s="129"/>
      <c r="S49" s="325" t="s">
        <v>118</v>
      </c>
      <c r="T49" s="326" t="s">
        <v>125</v>
      </c>
      <c r="U49" s="317"/>
      <c r="V49" s="317"/>
      <c r="W49" s="113"/>
      <c r="X49" s="113"/>
      <c r="Y49" s="113"/>
      <c r="Z49" s="113"/>
      <c r="AA49" s="113"/>
      <c r="AB49" s="113"/>
      <c r="AC49" s="114"/>
      <c r="AD49" s="92"/>
      <c r="AE49" s="89"/>
    </row>
    <row r="50" spans="1:31" s="3" customFormat="1" ht="12.75">
      <c r="A50" s="89"/>
      <c r="B50" s="119"/>
      <c r="C50" s="120"/>
      <c r="D50" s="239"/>
      <c r="E50" s="324" t="s">
        <v>134</v>
      </c>
      <c r="F50" s="117"/>
      <c r="G50" s="328" t="s">
        <v>135</v>
      </c>
      <c r="H50" s="322"/>
      <c r="I50" s="317"/>
      <c r="J50" s="113"/>
      <c r="K50" s="113"/>
      <c r="L50" s="113"/>
      <c r="M50" s="113"/>
      <c r="N50" s="113"/>
      <c r="O50" s="114"/>
      <c r="P50" s="92"/>
      <c r="Q50" s="92"/>
      <c r="R50" s="129"/>
      <c r="S50" s="325" t="s">
        <v>111</v>
      </c>
      <c r="T50" s="326" t="s">
        <v>126</v>
      </c>
      <c r="U50" s="314"/>
      <c r="V50" s="314"/>
      <c r="W50" s="121"/>
      <c r="X50" s="121"/>
      <c r="Y50" s="121"/>
      <c r="Z50" s="121"/>
      <c r="AA50" s="121"/>
      <c r="AB50" s="121"/>
      <c r="AC50" s="123"/>
      <c r="AD50" s="92"/>
      <c r="AE50" s="89"/>
    </row>
    <row r="51" spans="1:31" s="3" customFormat="1" ht="12.75">
      <c r="A51" s="89"/>
      <c r="B51" s="119"/>
      <c r="C51" s="215"/>
      <c r="D51" s="242"/>
      <c r="E51" s="122"/>
      <c r="F51" s="342" t="s">
        <v>154</v>
      </c>
      <c r="G51" s="343" t="s">
        <v>155</v>
      </c>
      <c r="H51" s="344"/>
      <c r="I51" s="344"/>
      <c r="J51" s="285"/>
      <c r="K51" s="126"/>
      <c r="L51" s="113"/>
      <c r="M51" s="113"/>
      <c r="N51" s="113"/>
      <c r="O51" s="114"/>
      <c r="P51" s="92"/>
      <c r="Q51" s="92"/>
      <c r="R51" s="129"/>
      <c r="S51" s="325" t="s">
        <v>93</v>
      </c>
      <c r="T51" s="326" t="s">
        <v>94</v>
      </c>
      <c r="U51" s="327"/>
      <c r="V51" s="327"/>
      <c r="W51" s="126"/>
      <c r="X51" s="126"/>
      <c r="Y51" s="126"/>
      <c r="Z51" s="126"/>
      <c r="AA51" s="126"/>
      <c r="AB51" s="126"/>
      <c r="AC51" s="127"/>
      <c r="AD51" s="128"/>
      <c r="AE51" s="89"/>
    </row>
    <row r="52" spans="1:31" s="3" customFormat="1" ht="12.75">
      <c r="A52" s="89"/>
      <c r="B52" s="119"/>
      <c r="C52" s="215"/>
      <c r="D52" s="242"/>
      <c r="E52" s="324" t="s">
        <v>136</v>
      </c>
      <c r="F52" s="117"/>
      <c r="G52" s="321" t="s">
        <v>173</v>
      </c>
      <c r="H52" s="314"/>
      <c r="I52" s="314"/>
      <c r="J52" s="113"/>
      <c r="K52" s="113"/>
      <c r="L52" s="113"/>
      <c r="M52" s="113"/>
      <c r="N52" s="113"/>
      <c r="O52" s="114"/>
      <c r="P52" s="92"/>
      <c r="Q52" s="92"/>
      <c r="R52" s="129"/>
      <c r="S52" s="325" t="s">
        <v>74</v>
      </c>
      <c r="T52" s="326" t="s">
        <v>127</v>
      </c>
      <c r="U52" s="329"/>
      <c r="V52" s="329"/>
      <c r="W52" s="126"/>
      <c r="X52" s="126"/>
      <c r="Y52" s="126"/>
      <c r="Z52" s="126"/>
      <c r="AA52" s="126"/>
      <c r="AB52" s="126"/>
      <c r="AC52" s="127"/>
      <c r="AD52" s="128"/>
      <c r="AE52" s="89"/>
    </row>
    <row r="53" spans="1:31" s="3" customFormat="1" ht="12.75">
      <c r="A53" s="89"/>
      <c r="B53" s="119"/>
      <c r="C53" s="124"/>
      <c r="D53" s="243"/>
      <c r="E53" s="325" t="s">
        <v>72</v>
      </c>
      <c r="F53" s="101"/>
      <c r="G53" s="328" t="s">
        <v>92</v>
      </c>
      <c r="H53" s="317"/>
      <c r="I53" s="314"/>
      <c r="J53" s="121"/>
      <c r="K53" s="121"/>
      <c r="L53" s="121"/>
      <c r="M53" s="121"/>
      <c r="N53" s="121"/>
      <c r="O53" s="123"/>
      <c r="P53" s="92"/>
      <c r="Q53" s="92"/>
      <c r="R53" s="129"/>
      <c r="S53" s="325" t="s">
        <v>85</v>
      </c>
      <c r="T53" s="326" t="s">
        <v>86</v>
      </c>
      <c r="U53" s="329"/>
      <c r="V53" s="329"/>
      <c r="W53" s="126"/>
      <c r="X53" s="126"/>
      <c r="Y53" s="126"/>
      <c r="Z53" s="126"/>
      <c r="AA53" s="126"/>
      <c r="AB53" s="126"/>
      <c r="AC53" s="127"/>
      <c r="AD53" s="128"/>
      <c r="AE53" s="89"/>
    </row>
    <row r="54" spans="1:31" s="3" customFormat="1" ht="12.75">
      <c r="A54" s="89"/>
      <c r="B54" s="130"/>
      <c r="C54" s="100"/>
      <c r="D54" s="244"/>
      <c r="E54" s="330" t="s">
        <v>62</v>
      </c>
      <c r="F54" s="117"/>
      <c r="G54" s="331" t="s">
        <v>139</v>
      </c>
      <c r="H54" s="317"/>
      <c r="I54" s="314"/>
      <c r="J54" s="121"/>
      <c r="K54" s="121"/>
      <c r="L54" s="121"/>
      <c r="M54" s="121"/>
      <c r="N54" s="121"/>
      <c r="O54" s="123"/>
      <c r="P54" s="92"/>
      <c r="Q54" s="92"/>
      <c r="R54" s="122"/>
      <c r="S54" s="325" t="s">
        <v>174</v>
      </c>
      <c r="T54" s="326" t="s">
        <v>175</v>
      </c>
      <c r="U54" s="333"/>
      <c r="V54" s="333"/>
      <c r="W54" s="285"/>
      <c r="X54" s="126"/>
      <c r="Y54" s="126"/>
      <c r="Z54" s="126"/>
      <c r="AA54" s="126"/>
      <c r="AB54" s="126"/>
      <c r="AC54" s="127"/>
      <c r="AD54" s="128"/>
      <c r="AE54" s="89"/>
    </row>
    <row r="55" spans="1:31" s="3" customFormat="1" ht="12.75">
      <c r="A55" s="89"/>
      <c r="B55" s="130"/>
      <c r="C55" s="100"/>
      <c r="D55" s="244"/>
      <c r="E55" s="323" t="s">
        <v>81</v>
      </c>
      <c r="F55" s="101"/>
      <c r="G55" s="332" t="s">
        <v>82</v>
      </c>
      <c r="H55" s="317"/>
      <c r="I55" s="314"/>
      <c r="J55" s="121"/>
      <c r="K55" s="121"/>
      <c r="L55" s="121"/>
      <c r="M55" s="121"/>
      <c r="N55" s="121"/>
      <c r="O55" s="123"/>
      <c r="P55" s="92"/>
      <c r="Q55" s="92"/>
      <c r="R55" s="122"/>
      <c r="S55" s="325" t="s">
        <v>137</v>
      </c>
      <c r="T55" s="326" t="s">
        <v>138</v>
      </c>
      <c r="U55" s="333"/>
      <c r="V55" s="333"/>
      <c r="W55" s="285"/>
      <c r="X55" s="126"/>
      <c r="Y55" s="126"/>
      <c r="Z55" s="126"/>
      <c r="AA55" s="126"/>
      <c r="AB55" s="126"/>
      <c r="AC55" s="127"/>
      <c r="AD55" s="128"/>
      <c r="AE55" s="89"/>
    </row>
    <row r="56" spans="1:31" s="3" customFormat="1" ht="12.75">
      <c r="A56" s="89"/>
      <c r="B56" s="130"/>
      <c r="C56" s="100"/>
      <c r="D56" s="244"/>
      <c r="E56" s="330"/>
      <c r="F56" s="117"/>
      <c r="G56" s="331"/>
      <c r="H56" s="317"/>
      <c r="I56" s="314"/>
      <c r="J56" s="121"/>
      <c r="K56" s="121"/>
      <c r="L56" s="121"/>
      <c r="M56" s="121"/>
      <c r="N56" s="121"/>
      <c r="O56" s="123"/>
      <c r="P56" s="92"/>
      <c r="Q56" s="92"/>
      <c r="R56" s="122"/>
      <c r="S56" s="338" t="s">
        <v>156</v>
      </c>
      <c r="T56" s="339" t="s">
        <v>157</v>
      </c>
      <c r="U56" s="333"/>
      <c r="V56" s="333"/>
      <c r="W56" s="285"/>
      <c r="X56" s="126"/>
      <c r="Y56" s="126"/>
      <c r="Z56" s="126"/>
      <c r="AA56" s="126"/>
      <c r="AB56" s="126"/>
      <c r="AC56" s="127"/>
      <c r="AD56" s="128"/>
      <c r="AE56" s="89"/>
    </row>
    <row r="57" spans="1:31" s="3" customFormat="1" ht="2.25" customHeight="1" thickBot="1">
      <c r="A57" s="89"/>
      <c r="B57" s="133"/>
      <c r="C57" s="131"/>
      <c r="D57" s="245"/>
      <c r="E57" s="243"/>
      <c r="F57" s="117"/>
      <c r="G57" s="337"/>
      <c r="H57" s="268"/>
      <c r="I57" s="269"/>
      <c r="J57" s="269"/>
      <c r="K57" s="269"/>
      <c r="L57" s="269"/>
      <c r="M57" s="269"/>
      <c r="N57" s="269"/>
      <c r="O57" s="270"/>
      <c r="P57" s="92"/>
      <c r="Q57" s="92"/>
      <c r="R57" s="132"/>
      <c r="S57" s="325"/>
      <c r="T57" s="334"/>
      <c r="U57" s="335"/>
      <c r="V57" s="335"/>
      <c r="W57" s="271"/>
      <c r="X57" s="271"/>
      <c r="Y57" s="271"/>
      <c r="Z57" s="271"/>
      <c r="AA57" s="271"/>
      <c r="AB57" s="271"/>
      <c r="AC57" s="272"/>
      <c r="AD57" s="134"/>
      <c r="AE57" s="89"/>
    </row>
    <row r="58" spans="1:31" s="3" customFormat="1" ht="13.5" thickBot="1">
      <c r="A58" s="135"/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6"/>
      <c r="AC58" s="276"/>
      <c r="AD58" s="275"/>
      <c r="AE58" s="89"/>
    </row>
    <row r="59" spans="1:31" s="3" customFormat="1" ht="4.5" customHeight="1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89"/>
    </row>
    <row r="60" spans="1:31" s="3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40"/>
      <c r="N60" s="140"/>
      <c r="O60" s="141"/>
      <c r="P60" s="142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89"/>
    </row>
    <row r="61" spans="1:31" s="4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6"/>
      <c r="N61" s="146"/>
      <c r="O61" s="146"/>
      <c r="P61" s="146"/>
      <c r="Q61" s="146"/>
      <c r="R61" s="351" t="s">
        <v>47</v>
      </c>
      <c r="S61" s="351"/>
      <c r="T61" s="351"/>
      <c r="U61" s="351"/>
      <c r="V61" s="351"/>
      <c r="W61" s="351"/>
      <c r="X61" s="351"/>
      <c r="Y61" s="351"/>
      <c r="Z61" s="351"/>
      <c r="AA61" s="146"/>
      <c r="AB61" s="146"/>
      <c r="AC61" s="146"/>
      <c r="AD61" s="146"/>
      <c r="AE61" s="136"/>
    </row>
    <row r="62" spans="1:31" s="5" customFormat="1" ht="12" thickBot="1">
      <c r="A62" s="147"/>
      <c r="B62" s="148"/>
      <c r="C62" s="149"/>
      <c r="D62" s="149"/>
      <c r="E62" s="149"/>
      <c r="F62" s="149"/>
      <c r="G62" s="149"/>
      <c r="H62" s="384" t="s">
        <v>114</v>
      </c>
      <c r="I62" s="385"/>
      <c r="J62" s="293" t="s">
        <v>114</v>
      </c>
      <c r="K62" s="149"/>
      <c r="L62" s="149"/>
      <c r="M62" s="150"/>
      <c r="N62" s="150"/>
      <c r="O62" s="151"/>
      <c r="P62" s="150"/>
      <c r="Q62" s="152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37"/>
    </row>
    <row r="63" spans="1:31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384" t="s">
        <v>119</v>
      </c>
      <c r="I63" s="385"/>
      <c r="J63" s="293" t="s">
        <v>120</v>
      </c>
      <c r="K63" s="155"/>
      <c r="L63" s="155"/>
      <c r="M63" s="156"/>
      <c r="N63" s="157"/>
      <c r="O63" s="158"/>
      <c r="P63" s="157"/>
      <c r="Q63" s="288" t="s">
        <v>99</v>
      </c>
      <c r="R63" s="289" t="s">
        <v>100</v>
      </c>
      <c r="S63" s="290"/>
      <c r="T63" s="290"/>
      <c r="U63" s="289"/>
      <c r="V63" s="289" t="s">
        <v>50</v>
      </c>
      <c r="W63" s="291" t="s">
        <v>51</v>
      </c>
      <c r="X63" s="159" t="s">
        <v>83</v>
      </c>
      <c r="Y63" s="151"/>
      <c r="Z63" s="151"/>
      <c r="AA63" s="151"/>
      <c r="AB63" s="151"/>
      <c r="AC63" s="151"/>
      <c r="AD63" s="151"/>
      <c r="AE63" s="143"/>
    </row>
    <row r="64" spans="1:31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70">
        <v>1</v>
      </c>
      <c r="I64" s="371"/>
      <c r="J64" s="345">
        <v>1</v>
      </c>
      <c r="K64" s="161"/>
      <c r="L64" s="161"/>
      <c r="M64" s="146"/>
      <c r="N64" s="163"/>
      <c r="O64" s="163"/>
      <c r="P64" s="163"/>
      <c r="Q64" s="164"/>
      <c r="R64" s="164"/>
      <c r="S64" s="164"/>
      <c r="T64" s="164"/>
      <c r="U64" s="292"/>
      <c r="V64" s="164"/>
      <c r="W64" s="164"/>
      <c r="X64" s="164"/>
      <c r="Y64" s="151"/>
      <c r="Z64" s="151"/>
      <c r="AA64" s="151"/>
      <c r="AB64" s="151"/>
      <c r="AC64" s="151"/>
      <c r="AD64" s="151"/>
      <c r="AE64" s="147"/>
    </row>
    <row r="65" spans="1:31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70">
        <v>2.5</v>
      </c>
      <c r="I65" s="371">
        <v>2.5</v>
      </c>
      <c r="J65" s="345">
        <v>2.5</v>
      </c>
      <c r="K65" s="161"/>
      <c r="L65" s="161"/>
      <c r="M65" s="146"/>
      <c r="N65" s="163"/>
      <c r="O65" s="163" t="s">
        <v>101</v>
      </c>
      <c r="P65" s="163"/>
      <c r="Q65" s="167">
        <v>60</v>
      </c>
      <c r="R65" s="167" t="s">
        <v>102</v>
      </c>
      <c r="S65" s="167"/>
      <c r="T65" s="167"/>
      <c r="U65" s="165"/>
      <c r="V65" s="167">
        <v>1</v>
      </c>
      <c r="W65" s="167">
        <v>1</v>
      </c>
      <c r="X65" s="167">
        <v>1</v>
      </c>
      <c r="Y65" s="151"/>
      <c r="Z65" s="151"/>
      <c r="AA65" s="151"/>
      <c r="AB65" s="151"/>
      <c r="AC65" s="151"/>
      <c r="AD65" s="151"/>
      <c r="AE65" s="153"/>
    </row>
    <row r="66" spans="1:31" s="5" customFormat="1" ht="11.25">
      <c r="A66" s="143"/>
      <c r="B66" s="160"/>
      <c r="C66" s="161"/>
      <c r="D66" s="155"/>
      <c r="E66" s="155"/>
      <c r="F66" s="161"/>
      <c r="G66" s="168" t="s">
        <v>80</v>
      </c>
      <c r="H66" s="370">
        <v>1</v>
      </c>
      <c r="I66" s="371">
        <v>0</v>
      </c>
      <c r="J66" s="345">
        <v>1</v>
      </c>
      <c r="K66" s="161"/>
      <c r="L66" s="161"/>
      <c r="M66" s="146"/>
      <c r="N66" s="169"/>
      <c r="O66" s="169" t="s">
        <v>103</v>
      </c>
      <c r="P66" s="169"/>
      <c r="Q66" s="227">
        <v>30</v>
      </c>
      <c r="R66" s="227" t="s">
        <v>102</v>
      </c>
      <c r="S66" s="227"/>
      <c r="T66" s="227"/>
      <c r="U66" s="227"/>
      <c r="V66" s="227">
        <v>1</v>
      </c>
      <c r="W66" s="227" t="s">
        <v>53</v>
      </c>
      <c r="X66" s="227">
        <v>1</v>
      </c>
      <c r="Y66" s="151"/>
      <c r="Z66" s="151"/>
      <c r="AA66" s="151"/>
      <c r="AB66" s="151"/>
      <c r="AC66" s="151"/>
      <c r="AD66" s="151"/>
      <c r="AE66" s="143"/>
    </row>
    <row r="67" spans="1:31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70">
        <v>0.5</v>
      </c>
      <c r="I67" s="371"/>
      <c r="J67" s="345">
        <v>0.5</v>
      </c>
      <c r="K67" s="161"/>
      <c r="L67" s="161"/>
      <c r="M67" s="146"/>
      <c r="N67" s="171"/>
      <c r="O67" s="171" t="s">
        <v>104</v>
      </c>
      <c r="P67" s="171"/>
      <c r="Q67" s="167">
        <v>20</v>
      </c>
      <c r="R67" s="167" t="s">
        <v>176</v>
      </c>
      <c r="S67" s="167"/>
      <c r="T67" s="167"/>
      <c r="U67" s="165"/>
      <c r="V67" s="167">
        <v>1</v>
      </c>
      <c r="W67" s="167"/>
      <c r="X67" s="167">
        <v>1</v>
      </c>
      <c r="Y67" s="151"/>
      <c r="Z67" s="151"/>
      <c r="AA67" s="151"/>
      <c r="AB67" s="151"/>
      <c r="AC67" s="151"/>
      <c r="AD67" s="151"/>
      <c r="AE67" s="143"/>
    </row>
    <row r="68" spans="1:31" s="5" customFormat="1" ht="11.25">
      <c r="A68" s="143"/>
      <c r="B68" s="160"/>
      <c r="C68" s="161"/>
      <c r="D68" s="155"/>
      <c r="E68" s="155"/>
      <c r="F68" s="161"/>
      <c r="G68" s="216" t="s">
        <v>95</v>
      </c>
      <c r="H68" s="370">
        <v>6</v>
      </c>
      <c r="I68" s="371"/>
      <c r="J68" s="345">
        <v>6</v>
      </c>
      <c r="K68" s="161"/>
      <c r="L68" s="161"/>
      <c r="M68" s="146"/>
      <c r="N68" s="157"/>
      <c r="O68" s="146" t="s">
        <v>105</v>
      </c>
      <c r="P68" s="157"/>
      <c r="Q68" s="227">
        <v>16</v>
      </c>
      <c r="R68" s="227" t="s">
        <v>106</v>
      </c>
      <c r="S68" s="227"/>
      <c r="T68" s="227"/>
      <c r="U68" s="227"/>
      <c r="V68" s="227">
        <v>1</v>
      </c>
      <c r="W68" s="227" t="s">
        <v>53</v>
      </c>
      <c r="X68" s="227">
        <v>1</v>
      </c>
      <c r="Y68" s="151"/>
      <c r="Z68" s="151"/>
      <c r="AA68" s="151"/>
      <c r="AB68" s="151"/>
      <c r="AC68" s="151"/>
      <c r="AD68" s="151"/>
      <c r="AE68" s="143"/>
    </row>
    <row r="69" spans="1:31" s="5" customFormat="1" ht="11.25">
      <c r="A69" s="143"/>
      <c r="B69" s="160"/>
      <c r="C69" s="161"/>
      <c r="D69" s="155"/>
      <c r="E69" s="155"/>
      <c r="F69" s="161"/>
      <c r="G69" s="216" t="s">
        <v>115</v>
      </c>
      <c r="H69" s="370">
        <v>6</v>
      </c>
      <c r="I69" s="371"/>
      <c r="J69" s="345">
        <v>6</v>
      </c>
      <c r="K69" s="161"/>
      <c r="L69" s="161"/>
      <c r="M69" s="146"/>
      <c r="N69" s="173"/>
      <c r="O69" s="173"/>
      <c r="P69" s="157"/>
      <c r="Q69" s="167"/>
      <c r="R69" s="167"/>
      <c r="S69" s="167"/>
      <c r="T69" s="167"/>
      <c r="U69" s="226"/>
      <c r="V69" s="167"/>
      <c r="W69" s="172"/>
      <c r="X69" s="167"/>
      <c r="Y69" s="151"/>
      <c r="Z69" s="151"/>
      <c r="AA69" s="151"/>
      <c r="AB69" s="151"/>
      <c r="AC69" s="151"/>
      <c r="AD69" s="151"/>
      <c r="AE69" s="143"/>
    </row>
    <row r="70" spans="1:31" s="5" customFormat="1" ht="12">
      <c r="A70" s="143"/>
      <c r="B70" s="160"/>
      <c r="C70" s="161"/>
      <c r="D70" s="155"/>
      <c r="E70" s="155"/>
      <c r="F70" s="161"/>
      <c r="G70" s="212" t="s">
        <v>90</v>
      </c>
      <c r="H70" s="370">
        <v>0</v>
      </c>
      <c r="I70" s="371"/>
      <c r="J70" s="345">
        <v>0</v>
      </c>
      <c r="K70" s="161"/>
      <c r="L70" s="161"/>
      <c r="M70" s="146"/>
      <c r="N70" s="157"/>
      <c r="O70" s="157"/>
      <c r="P70" s="174"/>
      <c r="Q70" s="172"/>
      <c r="R70" s="167"/>
      <c r="S70" s="167"/>
      <c r="T70" s="167"/>
      <c r="U70" s="165"/>
      <c r="V70" s="172"/>
      <c r="W70" s="172"/>
      <c r="X70" s="167"/>
      <c r="Y70" s="151"/>
      <c r="Z70" s="151"/>
      <c r="AA70" s="151"/>
      <c r="AB70" s="151"/>
      <c r="AC70" s="151"/>
      <c r="AD70" s="151"/>
      <c r="AE70" s="143"/>
    </row>
    <row r="71" spans="1:31" s="5" customFormat="1" ht="12">
      <c r="A71" s="143"/>
      <c r="B71" s="160"/>
      <c r="C71" s="161"/>
      <c r="D71" s="155"/>
      <c r="E71" s="155"/>
      <c r="F71" s="161"/>
      <c r="G71" s="246" t="s">
        <v>97</v>
      </c>
      <c r="H71" s="370">
        <v>2</v>
      </c>
      <c r="I71" s="371"/>
      <c r="J71" s="345">
        <v>2</v>
      </c>
      <c r="K71" s="161"/>
      <c r="L71" s="161"/>
      <c r="M71" s="146"/>
      <c r="N71" s="174"/>
      <c r="O71" s="174"/>
      <c r="P71" s="176"/>
      <c r="Q71" s="172"/>
      <c r="R71" s="167"/>
      <c r="S71" s="167"/>
      <c r="T71" s="167"/>
      <c r="U71" s="165"/>
      <c r="V71" s="172"/>
      <c r="W71" s="172"/>
      <c r="X71" s="167"/>
      <c r="Y71" s="151"/>
      <c r="Z71" s="151"/>
      <c r="AA71" s="151"/>
      <c r="AB71" s="151"/>
      <c r="AC71" s="151"/>
      <c r="AD71" s="151"/>
      <c r="AE71" s="143"/>
    </row>
    <row r="72" spans="1:31" s="5" customFormat="1" ht="12">
      <c r="A72" s="143"/>
      <c r="B72" s="160"/>
      <c r="C72" s="161"/>
      <c r="D72" s="155"/>
      <c r="E72" s="155"/>
      <c r="F72" s="182"/>
      <c r="G72" s="187" t="s">
        <v>140</v>
      </c>
      <c r="H72" s="370">
        <v>3</v>
      </c>
      <c r="I72" s="371"/>
      <c r="J72" s="345">
        <v>2</v>
      </c>
      <c r="K72" s="161"/>
      <c r="L72" s="161"/>
      <c r="M72" s="146"/>
      <c r="N72" s="175"/>
      <c r="O72" s="175"/>
      <c r="P72" s="178"/>
      <c r="Q72" s="172"/>
      <c r="R72" s="167"/>
      <c r="S72" s="167"/>
      <c r="T72" s="167"/>
      <c r="U72" s="179"/>
      <c r="V72" s="172"/>
      <c r="W72" s="172"/>
      <c r="X72" s="167"/>
      <c r="Y72" s="151"/>
      <c r="Z72" s="151"/>
      <c r="AA72" s="151"/>
      <c r="AB72" s="151"/>
      <c r="AC72" s="151"/>
      <c r="AD72" s="151"/>
      <c r="AE72" s="143"/>
    </row>
    <row r="73" spans="1:31" s="5" customFormat="1" ht="12">
      <c r="A73" s="143"/>
      <c r="B73" s="160"/>
      <c r="C73" s="161"/>
      <c r="D73" s="155"/>
      <c r="E73" s="155"/>
      <c r="F73" s="184"/>
      <c r="G73" s="187" t="s">
        <v>141</v>
      </c>
      <c r="H73" s="370">
        <v>1</v>
      </c>
      <c r="I73" s="371"/>
      <c r="J73" s="345">
        <v>1</v>
      </c>
      <c r="K73" s="161"/>
      <c r="L73" s="161"/>
      <c r="M73" s="146"/>
      <c r="N73" s="178"/>
      <c r="O73" s="178"/>
      <c r="P73" s="178"/>
      <c r="Q73" s="172"/>
      <c r="R73" s="167"/>
      <c r="S73" s="167"/>
      <c r="T73" s="167"/>
      <c r="U73" s="179"/>
      <c r="V73" s="172"/>
      <c r="W73" s="172"/>
      <c r="X73" s="167"/>
      <c r="Y73" s="151"/>
      <c r="Z73" s="151"/>
      <c r="AA73" s="151"/>
      <c r="AB73" s="151"/>
      <c r="AC73" s="151"/>
      <c r="AD73" s="151"/>
      <c r="AE73" s="143"/>
    </row>
    <row r="74" spans="1:31" s="5" customFormat="1" ht="11.25">
      <c r="A74" s="143"/>
      <c r="B74" s="160"/>
      <c r="C74" s="161"/>
      <c r="D74" s="155"/>
      <c r="E74" s="155"/>
      <c r="F74" s="186"/>
      <c r="G74" s="217" t="s">
        <v>154</v>
      </c>
      <c r="H74" s="370">
        <v>6</v>
      </c>
      <c r="I74" s="371"/>
      <c r="J74" s="345">
        <v>4</v>
      </c>
      <c r="K74" s="161"/>
      <c r="L74" s="161"/>
      <c r="M74" s="146"/>
      <c r="N74" s="178"/>
      <c r="O74" s="178"/>
      <c r="P74" s="176"/>
      <c r="Q74" s="167"/>
      <c r="R74" s="167"/>
      <c r="S74" s="167"/>
      <c r="T74" s="167"/>
      <c r="U74" s="165"/>
      <c r="V74" s="172"/>
      <c r="W74" s="172"/>
      <c r="X74" s="167"/>
      <c r="Y74" s="151"/>
      <c r="Z74" s="151"/>
      <c r="AA74" s="151"/>
      <c r="AB74" s="151"/>
      <c r="AC74" s="151"/>
      <c r="AD74" s="151"/>
      <c r="AE74" s="143"/>
    </row>
    <row r="75" spans="1:31" s="5" customFormat="1" ht="12">
      <c r="A75" s="143"/>
      <c r="B75" s="160"/>
      <c r="C75" s="161"/>
      <c r="D75" s="155"/>
      <c r="E75" s="155"/>
      <c r="F75" s="186"/>
      <c r="G75" s="185" t="s">
        <v>142</v>
      </c>
      <c r="H75" s="370">
        <v>12</v>
      </c>
      <c r="I75" s="371"/>
      <c r="J75" s="345">
        <v>12</v>
      </c>
      <c r="K75" s="161"/>
      <c r="L75" s="161"/>
      <c r="M75" s="177"/>
      <c r="N75" s="178"/>
      <c r="O75" s="178"/>
      <c r="P75" s="176"/>
      <c r="Q75" s="172"/>
      <c r="R75" s="167"/>
      <c r="S75" s="167"/>
      <c r="T75" s="167"/>
      <c r="U75" s="165"/>
      <c r="V75" s="172"/>
      <c r="W75" s="172"/>
      <c r="X75" s="167"/>
      <c r="Y75" s="151"/>
      <c r="Z75" s="151"/>
      <c r="AA75" s="151"/>
      <c r="AB75" s="151"/>
      <c r="AC75" s="151"/>
      <c r="AD75" s="151"/>
      <c r="AE75" s="143"/>
    </row>
    <row r="76" spans="1:31" s="5" customFormat="1" ht="12">
      <c r="A76" s="143"/>
      <c r="B76" s="160"/>
      <c r="C76" s="161"/>
      <c r="D76" s="155"/>
      <c r="E76" s="155"/>
      <c r="F76" s="161"/>
      <c r="G76" s="180" t="s">
        <v>72</v>
      </c>
      <c r="H76" s="370">
        <v>10</v>
      </c>
      <c r="I76" s="371"/>
      <c r="J76" s="345">
        <v>10</v>
      </c>
      <c r="K76" s="161"/>
      <c r="L76" s="161"/>
      <c r="M76" s="177"/>
      <c r="N76" s="178"/>
      <c r="O76" s="178"/>
      <c r="P76" s="157"/>
      <c r="Q76" s="172"/>
      <c r="R76" s="167"/>
      <c r="S76" s="167"/>
      <c r="T76" s="172"/>
      <c r="U76" s="179"/>
      <c r="V76" s="172"/>
      <c r="W76" s="172"/>
      <c r="X76" s="167"/>
      <c r="Y76" s="151"/>
      <c r="Z76" s="151"/>
      <c r="AA76" s="151"/>
      <c r="AB76" s="151"/>
      <c r="AC76" s="151"/>
      <c r="AD76" s="151"/>
      <c r="AE76" s="143"/>
    </row>
    <row r="77" spans="1:31" s="5" customFormat="1" ht="12">
      <c r="A77" s="143"/>
      <c r="B77" s="160"/>
      <c r="C77" s="161"/>
      <c r="D77" s="155"/>
      <c r="E77" s="155"/>
      <c r="F77" s="161"/>
      <c r="G77" s="181" t="s">
        <v>62</v>
      </c>
      <c r="H77" s="370">
        <v>0</v>
      </c>
      <c r="I77" s="371"/>
      <c r="J77" s="345">
        <v>0</v>
      </c>
      <c r="K77" s="161"/>
      <c r="L77" s="161"/>
      <c r="M77" s="177"/>
      <c r="N77" s="178"/>
      <c r="O77" s="178"/>
      <c r="P77" s="157"/>
      <c r="Q77" s="172"/>
      <c r="R77" s="167"/>
      <c r="S77" s="167"/>
      <c r="T77" s="172"/>
      <c r="U77" s="179"/>
      <c r="V77" s="172"/>
      <c r="W77" s="172"/>
      <c r="X77" s="172"/>
      <c r="Y77" s="151"/>
      <c r="Z77" s="151"/>
      <c r="AA77" s="151"/>
      <c r="AB77" s="151"/>
      <c r="AC77" s="151"/>
      <c r="AD77" s="151"/>
      <c r="AE77" s="143"/>
    </row>
    <row r="78" spans="1:31" s="5" customFormat="1" ht="11.25">
      <c r="A78" s="143"/>
      <c r="B78" s="160"/>
      <c r="C78" s="161"/>
      <c r="D78" s="155"/>
      <c r="E78" s="155"/>
      <c r="F78" s="161"/>
      <c r="G78" s="183" t="s">
        <v>81</v>
      </c>
      <c r="H78" s="370">
        <v>6</v>
      </c>
      <c r="I78" s="371"/>
      <c r="J78" s="345">
        <v>6</v>
      </c>
      <c r="K78" s="161"/>
      <c r="L78" s="161"/>
      <c r="M78" s="177"/>
      <c r="N78" s="178"/>
      <c r="O78" s="178"/>
      <c r="P78" s="176"/>
      <c r="Q78" s="172"/>
      <c r="R78" s="167"/>
      <c r="S78" s="172"/>
      <c r="T78" s="172"/>
      <c r="U78" s="165"/>
      <c r="V78" s="172"/>
      <c r="W78" s="172"/>
      <c r="X78" s="172"/>
      <c r="Y78" s="151"/>
      <c r="Z78" s="151"/>
      <c r="AA78" s="151"/>
      <c r="AB78" s="151"/>
      <c r="AC78" s="151"/>
      <c r="AD78" s="151"/>
      <c r="AE78" s="143"/>
    </row>
    <row r="79" spans="1:31" s="5" customFormat="1" ht="11.25">
      <c r="A79" s="143"/>
      <c r="B79" s="160"/>
      <c r="C79" s="161"/>
      <c r="D79" s="155"/>
      <c r="E79" s="155"/>
      <c r="F79" s="161"/>
      <c r="G79" s="187" t="s">
        <v>156</v>
      </c>
      <c r="H79" s="370">
        <v>6</v>
      </c>
      <c r="I79" s="371"/>
      <c r="J79" s="345">
        <v>5</v>
      </c>
      <c r="K79" s="161"/>
      <c r="L79" s="161"/>
      <c r="M79" s="177"/>
      <c r="N79" s="178"/>
      <c r="O79" s="178"/>
      <c r="P79" s="157"/>
      <c r="Q79" s="172"/>
      <c r="R79" s="167"/>
      <c r="S79" s="172"/>
      <c r="T79" s="167"/>
      <c r="U79" s="165"/>
      <c r="V79" s="172"/>
      <c r="W79" s="172"/>
      <c r="X79" s="172"/>
      <c r="Y79" s="151"/>
      <c r="Z79" s="151"/>
      <c r="AA79" s="151"/>
      <c r="AB79" s="151"/>
      <c r="AC79" s="151"/>
      <c r="AD79" s="151"/>
      <c r="AE79" s="143"/>
    </row>
    <row r="80" spans="1:31" s="5" customFormat="1" ht="11.25">
      <c r="A80" s="143"/>
      <c r="B80" s="160"/>
      <c r="C80" s="161"/>
      <c r="D80" s="155"/>
      <c r="E80" s="155"/>
      <c r="F80" s="161"/>
      <c r="G80" s="217" t="s">
        <v>174</v>
      </c>
      <c r="H80" s="370">
        <v>2</v>
      </c>
      <c r="I80" s="371"/>
      <c r="J80" s="345">
        <v>2</v>
      </c>
      <c r="K80" s="161"/>
      <c r="L80" s="161"/>
      <c r="M80" s="166"/>
      <c r="N80" s="176"/>
      <c r="O80" s="176"/>
      <c r="P80" s="176"/>
      <c r="Q80" s="227"/>
      <c r="R80" s="227"/>
      <c r="S80" s="227"/>
      <c r="T80" s="225"/>
      <c r="U80" s="226"/>
      <c r="V80" s="227"/>
      <c r="W80" s="227"/>
      <c r="X80" s="227"/>
      <c r="Y80" s="151"/>
      <c r="Z80" s="151"/>
      <c r="AA80" s="151"/>
      <c r="AB80" s="151"/>
      <c r="AC80" s="151"/>
      <c r="AD80" s="151"/>
      <c r="AE80" s="143"/>
    </row>
    <row r="81" spans="1:31" s="5" customFormat="1" ht="11.25">
      <c r="A81" s="143"/>
      <c r="B81" s="160"/>
      <c r="C81" s="161"/>
      <c r="D81" s="155"/>
      <c r="E81" s="155"/>
      <c r="F81" s="161"/>
      <c r="G81" s="197" t="s">
        <v>112</v>
      </c>
      <c r="H81" s="370">
        <v>0</v>
      </c>
      <c r="I81" s="371"/>
      <c r="J81" s="345">
        <v>0</v>
      </c>
      <c r="K81" s="161"/>
      <c r="L81" s="161"/>
      <c r="M81" s="166"/>
      <c r="N81" s="176"/>
      <c r="O81" s="176"/>
      <c r="P81" s="176"/>
      <c r="Q81" s="227"/>
      <c r="R81" s="227"/>
      <c r="S81" s="227"/>
      <c r="T81" s="225"/>
      <c r="U81" s="226"/>
      <c r="V81" s="227"/>
      <c r="W81" s="227"/>
      <c r="X81" s="227"/>
      <c r="Y81" s="151"/>
      <c r="Z81" s="151"/>
      <c r="AA81" s="151"/>
      <c r="AB81" s="151"/>
      <c r="AC81" s="151"/>
      <c r="AD81" s="151"/>
      <c r="AE81" s="143"/>
    </row>
    <row r="82" spans="1:31" s="5" customFormat="1" ht="12">
      <c r="A82" s="143"/>
      <c r="B82" s="160"/>
      <c r="C82" s="161"/>
      <c r="D82" s="155"/>
      <c r="E82" s="155"/>
      <c r="F82" s="161"/>
      <c r="G82" s="185" t="s">
        <v>93</v>
      </c>
      <c r="H82" s="370">
        <v>0</v>
      </c>
      <c r="I82" s="371"/>
      <c r="J82" s="345">
        <v>0</v>
      </c>
      <c r="K82" s="161"/>
      <c r="L82" s="161"/>
      <c r="M82" s="166"/>
      <c r="N82" s="176"/>
      <c r="O82" s="176"/>
      <c r="P82" s="176"/>
      <c r="Q82" s="227"/>
      <c r="R82" s="227"/>
      <c r="S82" s="227"/>
      <c r="T82" s="225"/>
      <c r="U82" s="226"/>
      <c r="V82" s="227"/>
      <c r="W82" s="227"/>
      <c r="X82" s="227"/>
      <c r="Y82" s="151"/>
      <c r="Z82" s="151"/>
      <c r="AA82" s="151"/>
      <c r="AB82" s="151"/>
      <c r="AC82" s="151"/>
      <c r="AD82" s="151"/>
      <c r="AE82" s="143"/>
    </row>
    <row r="83" spans="1:31" s="5" customFormat="1" ht="12">
      <c r="A83" s="143"/>
      <c r="B83" s="160"/>
      <c r="C83" s="161"/>
      <c r="D83" s="155"/>
      <c r="E83" s="155"/>
      <c r="F83" s="161"/>
      <c r="G83" s="188" t="s">
        <v>96</v>
      </c>
      <c r="H83" s="370">
        <v>0</v>
      </c>
      <c r="I83" s="371"/>
      <c r="J83" s="345">
        <v>0</v>
      </c>
      <c r="K83" s="161"/>
      <c r="L83" s="161"/>
      <c r="M83" s="166"/>
      <c r="N83" s="176"/>
      <c r="O83" s="176"/>
      <c r="P83" s="176"/>
      <c r="Q83" s="227"/>
      <c r="R83" s="227"/>
      <c r="S83" s="227"/>
      <c r="T83" s="225"/>
      <c r="U83" s="226"/>
      <c r="V83" s="227"/>
      <c r="W83" s="227"/>
      <c r="X83" s="227"/>
      <c r="Y83" s="151"/>
      <c r="Z83" s="151"/>
      <c r="AA83" s="151"/>
      <c r="AB83" s="151"/>
      <c r="AC83" s="151"/>
      <c r="AD83" s="151"/>
      <c r="AE83" s="143"/>
    </row>
    <row r="84" spans="1:31" s="5" customFormat="1" ht="12">
      <c r="A84" s="143"/>
      <c r="B84" s="160"/>
      <c r="C84" s="161"/>
      <c r="D84" s="155"/>
      <c r="E84" s="155"/>
      <c r="F84" s="161"/>
      <c r="G84" s="189" t="s">
        <v>161</v>
      </c>
      <c r="H84" s="370">
        <v>1</v>
      </c>
      <c r="I84" s="371"/>
      <c r="J84" s="345">
        <v>1</v>
      </c>
      <c r="K84" s="161"/>
      <c r="L84" s="161"/>
      <c r="M84" s="166"/>
      <c r="N84" s="176"/>
      <c r="O84" s="176"/>
      <c r="P84" s="176"/>
      <c r="Q84" s="227"/>
      <c r="R84" s="227"/>
      <c r="S84" s="227"/>
      <c r="T84" s="225"/>
      <c r="U84" s="226"/>
      <c r="V84" s="227"/>
      <c r="W84" s="227"/>
      <c r="X84" s="227"/>
      <c r="Y84" s="151"/>
      <c r="Z84" s="151"/>
      <c r="AA84" s="151"/>
      <c r="AB84" s="151"/>
      <c r="AC84" s="151"/>
      <c r="AD84" s="151"/>
      <c r="AE84" s="143"/>
    </row>
    <row r="85" spans="1:31" s="5" customFormat="1" ht="12">
      <c r="A85" s="143"/>
      <c r="B85" s="160"/>
      <c r="C85" s="161"/>
      <c r="D85" s="155"/>
      <c r="E85" s="155"/>
      <c r="F85" s="161"/>
      <c r="G85" s="340" t="s">
        <v>177</v>
      </c>
      <c r="H85" s="370">
        <v>1</v>
      </c>
      <c r="I85" s="371"/>
      <c r="J85" s="345">
        <v>1</v>
      </c>
      <c r="K85" s="161"/>
      <c r="L85" s="161"/>
      <c r="M85" s="166"/>
      <c r="N85" s="176"/>
      <c r="O85" s="176"/>
      <c r="P85" s="157"/>
      <c r="Q85" s="227"/>
      <c r="R85" s="227"/>
      <c r="S85" s="227"/>
      <c r="T85" s="227"/>
      <c r="U85" s="228"/>
      <c r="V85" s="227"/>
      <c r="W85" s="227"/>
      <c r="X85" s="227"/>
      <c r="Y85" s="151"/>
      <c r="Z85" s="151"/>
      <c r="AA85" s="151"/>
      <c r="AB85" s="151"/>
      <c r="AC85" s="151"/>
      <c r="AD85" s="151"/>
      <c r="AE85" s="143"/>
    </row>
    <row r="86" spans="1:31" s="5" customFormat="1" ht="12">
      <c r="A86" s="143"/>
      <c r="B86" s="160"/>
      <c r="C86" s="161"/>
      <c r="D86" s="155"/>
      <c r="E86" s="155"/>
      <c r="F86" s="161"/>
      <c r="G86" s="340"/>
      <c r="H86" s="370"/>
      <c r="I86" s="371"/>
      <c r="J86" s="345"/>
      <c r="K86" s="161"/>
      <c r="L86" s="161"/>
      <c r="M86" s="166"/>
      <c r="N86" s="176"/>
      <c r="O86" s="176"/>
      <c r="P86" s="157"/>
      <c r="Q86" s="172"/>
      <c r="R86" s="167"/>
      <c r="S86" s="172"/>
      <c r="T86" s="167"/>
      <c r="U86" s="179"/>
      <c r="V86" s="172"/>
      <c r="W86" s="172"/>
      <c r="X86" s="172"/>
      <c r="Y86" s="151"/>
      <c r="Z86" s="151"/>
      <c r="AA86" s="151"/>
      <c r="AB86" s="151"/>
      <c r="AC86" s="151"/>
      <c r="AD86" s="151"/>
      <c r="AE86" s="143"/>
    </row>
    <row r="87" spans="1:31" s="5" customFormat="1" ht="11.25">
      <c r="A87" s="143"/>
      <c r="B87" s="160"/>
      <c r="C87" s="161"/>
      <c r="D87" s="155"/>
      <c r="E87" s="155"/>
      <c r="F87" s="161"/>
      <c r="G87" s="187" t="s">
        <v>121</v>
      </c>
      <c r="H87" s="370">
        <v>0</v>
      </c>
      <c r="I87" s="371"/>
      <c r="J87" s="345">
        <v>0</v>
      </c>
      <c r="K87" s="161"/>
      <c r="L87" s="161"/>
      <c r="M87" s="166"/>
      <c r="N87" s="176"/>
      <c r="O87" s="176"/>
      <c r="P87" s="157"/>
      <c r="Q87" s="172"/>
      <c r="R87" s="167"/>
      <c r="S87" s="172"/>
      <c r="T87" s="167"/>
      <c r="U87" s="179"/>
      <c r="V87" s="172"/>
      <c r="W87" s="172"/>
      <c r="X87" s="172"/>
      <c r="Y87" s="151"/>
      <c r="Z87" s="151"/>
      <c r="AA87" s="151"/>
      <c r="AB87" s="151"/>
      <c r="AC87" s="151"/>
      <c r="AD87" s="151"/>
      <c r="AE87" s="143"/>
    </row>
    <row r="88" spans="1:31" s="5" customFormat="1" ht="11.25">
      <c r="A88" s="143"/>
      <c r="B88" s="160"/>
      <c r="C88" s="161"/>
      <c r="D88" s="155"/>
      <c r="E88" s="155"/>
      <c r="F88" s="161"/>
      <c r="G88" s="187" t="s">
        <v>70</v>
      </c>
      <c r="H88" s="370">
        <v>0</v>
      </c>
      <c r="I88" s="371"/>
      <c r="J88" s="345">
        <v>0</v>
      </c>
      <c r="K88" s="161"/>
      <c r="L88" s="161"/>
      <c r="M88" s="166"/>
      <c r="N88" s="176"/>
      <c r="O88" s="176"/>
      <c r="P88" s="157"/>
      <c r="Q88" s="172"/>
      <c r="R88" s="167"/>
      <c r="S88" s="167"/>
      <c r="T88" s="167"/>
      <c r="U88" s="165"/>
      <c r="V88" s="172"/>
      <c r="W88" s="172"/>
      <c r="X88" s="172"/>
      <c r="Y88" s="151"/>
      <c r="Z88" s="151"/>
      <c r="AA88" s="151"/>
      <c r="AB88" s="151"/>
      <c r="AC88" s="151"/>
      <c r="AD88" s="151"/>
      <c r="AE88" s="143"/>
    </row>
    <row r="89" spans="1:31" s="5" customFormat="1" ht="12" thickBot="1">
      <c r="A89" s="143"/>
      <c r="B89" s="160"/>
      <c r="C89" s="161"/>
      <c r="D89" s="155"/>
      <c r="E89" s="155"/>
      <c r="F89" s="161"/>
      <c r="G89" s="187"/>
      <c r="H89" s="370">
        <v>0</v>
      </c>
      <c r="I89" s="371"/>
      <c r="J89" s="345">
        <v>0</v>
      </c>
      <c r="K89" s="161"/>
      <c r="L89" s="161"/>
      <c r="M89" s="166"/>
      <c r="N89" s="157"/>
      <c r="O89" s="157"/>
      <c r="P89" s="157"/>
      <c r="Q89" s="277"/>
      <c r="R89" s="278"/>
      <c r="S89" s="278"/>
      <c r="T89" s="278"/>
      <c r="U89" s="278"/>
      <c r="V89" s="277"/>
      <c r="W89" s="277"/>
      <c r="X89" s="278"/>
      <c r="Y89" s="151"/>
      <c r="Z89" s="151"/>
      <c r="AA89" s="151"/>
      <c r="AB89" s="151"/>
      <c r="AC89" s="151"/>
      <c r="AD89" s="151"/>
      <c r="AE89" s="143"/>
    </row>
    <row r="90" spans="1:31" s="5" customFormat="1" ht="11.25">
      <c r="A90" s="190"/>
      <c r="B90" s="191"/>
      <c r="C90" s="192"/>
      <c r="D90" s="192"/>
      <c r="E90" s="192"/>
      <c r="F90" s="247"/>
      <c r="G90" s="247" t="s">
        <v>107</v>
      </c>
      <c r="H90" s="443">
        <f>SUM(H68:H89)</f>
        <v>62</v>
      </c>
      <c r="I90" s="444"/>
      <c r="J90" s="346">
        <f>SUM(J68:J89)</f>
        <v>58</v>
      </c>
      <c r="K90" s="192"/>
      <c r="L90" s="192"/>
      <c r="M90" s="156"/>
      <c r="N90" s="156"/>
      <c r="O90" s="175"/>
      <c r="P90" s="194"/>
      <c r="Q90" s="194"/>
      <c r="R90" s="195"/>
      <c r="S90" s="195"/>
      <c r="T90" s="195"/>
      <c r="U90" s="195"/>
      <c r="V90" s="195"/>
      <c r="W90" s="195"/>
      <c r="X90" s="195"/>
      <c r="Y90" s="151"/>
      <c r="Z90" s="195"/>
      <c r="AA90" s="195"/>
      <c r="AB90" s="195"/>
      <c r="AC90" s="195"/>
      <c r="AD90" s="195"/>
      <c r="AE90" s="143"/>
    </row>
    <row r="91" spans="1:31" s="5" customFormat="1" ht="11.25">
      <c r="A91" s="196"/>
      <c r="B91" s="191"/>
      <c r="C91" s="192"/>
      <c r="D91" s="192"/>
      <c r="E91" s="192"/>
      <c r="F91" s="192"/>
      <c r="G91" s="197" t="s">
        <v>55</v>
      </c>
      <c r="H91" s="370">
        <v>8</v>
      </c>
      <c r="I91" s="371"/>
      <c r="J91" s="345">
        <v>8</v>
      </c>
      <c r="K91" s="193"/>
      <c r="L91" s="193"/>
      <c r="M91" s="156"/>
      <c r="N91" s="156"/>
      <c r="O91" s="146"/>
      <c r="P91" s="156"/>
      <c r="Q91" s="146"/>
      <c r="R91" s="146"/>
      <c r="S91" s="146"/>
      <c r="T91" s="146"/>
      <c r="U91" s="146"/>
      <c r="V91" s="146"/>
      <c r="W91" s="146"/>
      <c r="X91" s="146"/>
      <c r="Y91" s="151"/>
      <c r="Z91" s="146"/>
      <c r="AA91" s="146"/>
      <c r="AB91" s="146"/>
      <c r="AC91" s="146"/>
      <c r="AD91" s="146"/>
      <c r="AE91" s="190"/>
    </row>
    <row r="92" spans="1:31" s="6" customFormat="1" ht="11.25">
      <c r="A92" s="196"/>
      <c r="B92" s="191"/>
      <c r="C92" s="192"/>
      <c r="D92" s="192"/>
      <c r="E92" s="192"/>
      <c r="F92" s="192"/>
      <c r="G92" s="197"/>
      <c r="H92" s="198"/>
      <c r="I92" s="193"/>
      <c r="J92" s="193"/>
      <c r="K92" s="193"/>
      <c r="L92" s="193"/>
      <c r="M92" s="146"/>
      <c r="N92" s="146"/>
      <c r="O92" s="146"/>
      <c r="P92" s="156"/>
      <c r="Q92" s="156" t="s">
        <v>64</v>
      </c>
      <c r="R92" s="293" t="s">
        <v>48</v>
      </c>
      <c r="S92" s="146"/>
      <c r="T92" s="146"/>
      <c r="U92" s="156"/>
      <c r="V92" s="156" t="s">
        <v>65</v>
      </c>
      <c r="W92" s="156"/>
      <c r="X92" s="146"/>
      <c r="Y92" s="146"/>
      <c r="Z92" s="146"/>
      <c r="AA92" s="156"/>
      <c r="AB92" s="156"/>
      <c r="AC92" s="156"/>
      <c r="AD92" s="156"/>
      <c r="AE92" s="196"/>
    </row>
    <row r="93" spans="1:31" s="6" customFormat="1" ht="11.25">
      <c r="A93" s="196"/>
      <c r="B93" s="191"/>
      <c r="C93" s="192"/>
      <c r="D93" s="192"/>
      <c r="E93" s="192"/>
      <c r="F93" s="192"/>
      <c r="G93" s="197" t="s">
        <v>56</v>
      </c>
      <c r="H93" s="294">
        <v>12</v>
      </c>
      <c r="I93" s="193" t="s">
        <v>122</v>
      </c>
      <c r="J93" s="193"/>
      <c r="K93" s="193"/>
      <c r="L93" s="193"/>
      <c r="M93" s="156"/>
      <c r="N93" s="156"/>
      <c r="O93" s="156"/>
      <c r="P93" s="156"/>
      <c r="Q93" s="156" t="s">
        <v>66</v>
      </c>
      <c r="R93" s="293" t="s">
        <v>49</v>
      </c>
      <c r="S93" s="146"/>
      <c r="T93" s="146"/>
      <c r="U93" s="156"/>
      <c r="V93" s="156" t="s">
        <v>67</v>
      </c>
      <c r="W93" s="156"/>
      <c r="X93" s="146"/>
      <c r="Y93" s="146"/>
      <c r="Z93" s="146"/>
      <c r="AA93" s="156"/>
      <c r="AB93" s="156"/>
      <c r="AC93" s="156"/>
      <c r="AD93" s="156"/>
      <c r="AE93" s="196"/>
    </row>
    <row r="94" spans="1:32" s="5" customFormat="1" ht="11.25">
      <c r="A94" s="199"/>
      <c r="B94" s="191"/>
      <c r="C94" s="192"/>
      <c r="D94" s="192"/>
      <c r="E94" s="192"/>
      <c r="F94" s="192"/>
      <c r="G94" s="200"/>
      <c r="H94" s="145"/>
      <c r="I94" s="200"/>
      <c r="J94" s="200"/>
      <c r="K94" s="200"/>
      <c r="L94" s="200"/>
      <c r="M94" s="156"/>
      <c r="N94" s="156"/>
      <c r="O94" s="156"/>
      <c r="P94" s="201"/>
      <c r="Q94" s="156" t="s">
        <v>68</v>
      </c>
      <c r="R94" s="293" t="s">
        <v>50</v>
      </c>
      <c r="S94" s="146"/>
      <c r="T94" s="146"/>
      <c r="U94" s="201"/>
      <c r="V94" s="146" t="s">
        <v>69</v>
      </c>
      <c r="W94" s="156"/>
      <c r="X94" s="146"/>
      <c r="Y94" s="146"/>
      <c r="Z94" s="146"/>
      <c r="AA94" s="156"/>
      <c r="AB94" s="156"/>
      <c r="AC94" s="156"/>
      <c r="AD94" s="156"/>
      <c r="AE94" s="196"/>
      <c r="AF94" s="202"/>
    </row>
    <row r="95" spans="1:32" s="5" customFormat="1" ht="11.25">
      <c r="A95" s="196"/>
      <c r="B95" s="203"/>
      <c r="C95" s="200"/>
      <c r="D95" s="200"/>
      <c r="E95" s="200"/>
      <c r="F95" s="161"/>
      <c r="G95" s="161"/>
      <c r="H95" s="145"/>
      <c r="I95" s="193"/>
      <c r="J95" s="193"/>
      <c r="K95" s="193"/>
      <c r="L95" s="193"/>
      <c r="M95" s="156"/>
      <c r="N95" s="156"/>
      <c r="O95" s="156"/>
      <c r="P95" s="156"/>
      <c r="Q95" s="156"/>
      <c r="R95" s="146"/>
      <c r="S95" s="146"/>
      <c r="T95" s="146"/>
      <c r="U95" s="156"/>
      <c r="V95" s="146"/>
      <c r="W95" s="156"/>
      <c r="X95" s="156"/>
      <c r="Y95" s="156"/>
      <c r="Z95" s="156"/>
      <c r="AA95" s="156"/>
      <c r="AB95" s="156"/>
      <c r="AC95" s="156"/>
      <c r="AD95" s="156"/>
      <c r="AE95" s="199"/>
      <c r="AF95" s="204"/>
    </row>
    <row r="96" spans="1:32" s="5" customFormat="1" ht="11.25">
      <c r="A96" s="205"/>
      <c r="B96" s="203"/>
      <c r="C96" s="197"/>
      <c r="D96" s="197"/>
      <c r="E96" s="197"/>
      <c r="F96" s="161"/>
      <c r="G96" s="161"/>
      <c r="H96" s="206"/>
      <c r="I96" s="197"/>
      <c r="J96" s="197"/>
      <c r="K96" s="197"/>
      <c r="L96" s="197"/>
      <c r="M96" s="156"/>
      <c r="N96" s="156"/>
      <c r="O96" s="156"/>
      <c r="P96" s="157"/>
      <c r="Q96" s="156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146"/>
      <c r="AC96" s="146"/>
      <c r="AD96" s="146"/>
      <c r="AE96" s="196"/>
      <c r="AF96" s="204"/>
    </row>
    <row r="97" spans="1:31" s="5" customFormat="1" ht="12" thickBot="1">
      <c r="A97" s="279"/>
      <c r="B97" s="280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05"/>
    </row>
    <row r="98" spans="1:31" s="5" customFormat="1" ht="3" customHeight="1">
      <c r="A98" s="207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0" s="2" customFormat="1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</row>
    <row r="100" spans="1:31" s="3" customFormat="1" ht="12.75">
      <c r="A100" s="209"/>
      <c r="C100" s="209"/>
      <c r="D100" s="209"/>
      <c r="E100" s="209"/>
      <c r="F100" s="209"/>
      <c r="G100" s="209"/>
      <c r="H100" s="209"/>
      <c r="K100" s="209"/>
      <c r="P100" s="209"/>
      <c r="U100" s="209"/>
      <c r="AA100" s="209"/>
      <c r="AE100" s="209"/>
    </row>
    <row r="101" spans="17:26" s="3" customFormat="1" ht="12.75">
      <c r="Q101" s="210"/>
      <c r="R101" s="210"/>
      <c r="S101" s="210"/>
      <c r="T101" s="210"/>
      <c r="V101" s="210"/>
      <c r="W101" s="210"/>
      <c r="X101" s="210"/>
      <c r="Y101" s="210"/>
      <c r="Z101" s="210"/>
    </row>
    <row r="102" spans="17:26" s="3" customFormat="1" ht="12.75">
      <c r="Q102" s="210"/>
      <c r="R102" s="210"/>
      <c r="S102" s="210"/>
      <c r="T102" s="210"/>
      <c r="V102" s="210"/>
      <c r="W102" s="210"/>
      <c r="X102" s="210"/>
      <c r="Y102" s="210"/>
      <c r="Z102" s="210"/>
    </row>
    <row r="103" spans="17:26" s="3" customFormat="1" ht="12.75">
      <c r="Q103" s="210"/>
      <c r="R103" s="210"/>
      <c r="S103" s="210"/>
      <c r="T103" s="210"/>
      <c r="V103" s="210"/>
      <c r="W103" s="210"/>
      <c r="X103" s="210"/>
      <c r="Y103" s="210"/>
      <c r="Z103" s="210"/>
    </row>
    <row r="104" spans="17:26" s="3" customFormat="1" ht="12.75">
      <c r="Q104" s="210"/>
      <c r="R104" s="210"/>
      <c r="S104" s="210"/>
      <c r="T104" s="210"/>
      <c r="V104" s="210"/>
      <c r="W104" s="210"/>
      <c r="X104" s="210"/>
      <c r="Y104" s="210"/>
      <c r="Z104" s="210"/>
    </row>
    <row r="105" spans="17:26" s="3" customFormat="1" ht="12.75">
      <c r="Q105" s="210"/>
      <c r="R105" s="210"/>
      <c r="S105" s="210"/>
      <c r="T105" s="210"/>
      <c r="V105" s="210"/>
      <c r="W105" s="210"/>
      <c r="X105" s="210"/>
      <c r="Y105" s="210"/>
      <c r="Z105" s="210"/>
    </row>
    <row r="106" spans="17:26" s="3" customFormat="1" ht="12.75">
      <c r="Q106" s="210"/>
      <c r="R106" s="210"/>
      <c r="S106" s="210"/>
      <c r="T106" s="210"/>
      <c r="V106" s="210"/>
      <c r="W106" s="210"/>
      <c r="X106" s="210"/>
      <c r="Y106" s="210"/>
      <c r="Z106" s="210"/>
    </row>
    <row r="107" spans="17:26" s="3" customFormat="1" ht="12.75">
      <c r="Q107" s="210"/>
      <c r="R107" s="210"/>
      <c r="S107" s="210"/>
      <c r="T107" s="210"/>
      <c r="V107" s="210"/>
      <c r="W107" s="210"/>
      <c r="X107" s="210"/>
      <c r="Y107" s="210"/>
      <c r="Z107" s="210"/>
    </row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pans="1:3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E116" s="3"/>
    </row>
    <row r="117" spans="1:31" ht="12.75">
      <c r="A117" s="3"/>
      <c r="C117" s="3"/>
      <c r="D117" s="3"/>
      <c r="E117" s="3"/>
      <c r="F117" s="3"/>
      <c r="G117" s="3"/>
      <c r="H117" s="3"/>
      <c r="K117" s="3"/>
      <c r="P117" s="3"/>
      <c r="U117" s="3"/>
      <c r="AA117" s="3"/>
      <c r="AE117" s="3"/>
    </row>
    <row r="118" spans="1:31" ht="12.75">
      <c r="A118" s="3"/>
      <c r="C118" s="3"/>
      <c r="D118" s="3"/>
      <c r="E118" s="3"/>
      <c r="F118" s="3"/>
      <c r="G118" s="3"/>
      <c r="H118" s="3"/>
      <c r="K118" s="3"/>
      <c r="P118" s="3"/>
      <c r="U118" s="3"/>
      <c r="AA118" s="3"/>
      <c r="AE118" s="3"/>
    </row>
  </sheetData>
  <sheetProtection/>
  <mergeCells count="145">
    <mergeCell ref="X29:X32"/>
    <mergeCell ref="L33:O33"/>
    <mergeCell ref="Q33:T33"/>
    <mergeCell ref="V29:V32"/>
    <mergeCell ref="G38:J40"/>
    <mergeCell ref="L38:O40"/>
    <mergeCell ref="G34:G37"/>
    <mergeCell ref="H34:H37"/>
    <mergeCell ref="I34:I37"/>
    <mergeCell ref="J34:J37"/>
    <mergeCell ref="L28:O28"/>
    <mergeCell ref="Q28:T28"/>
    <mergeCell ref="Q24:Q27"/>
    <mergeCell ref="W24:W27"/>
    <mergeCell ref="L34:L37"/>
    <mergeCell ref="Q34:T40"/>
    <mergeCell ref="L29:L32"/>
    <mergeCell ref="R29:R32"/>
    <mergeCell ref="V18:V21"/>
    <mergeCell ref="W18:W21"/>
    <mergeCell ref="X18:X21"/>
    <mergeCell ref="Q22:T23"/>
    <mergeCell ref="L24:L27"/>
    <mergeCell ref="R24:R27"/>
    <mergeCell ref="X24:X27"/>
    <mergeCell ref="X13:X16"/>
    <mergeCell ref="G15:J15"/>
    <mergeCell ref="G16:J16"/>
    <mergeCell ref="S13:S16"/>
    <mergeCell ref="T13:T16"/>
    <mergeCell ref="G18:G21"/>
    <mergeCell ref="H18:H21"/>
    <mergeCell ref="I18:I21"/>
    <mergeCell ref="J18:J21"/>
    <mergeCell ref="L18:L21"/>
    <mergeCell ref="H79:I79"/>
    <mergeCell ref="H74:I74"/>
    <mergeCell ref="G33:J33"/>
    <mergeCell ref="Q7:T7"/>
    <mergeCell ref="G8:J8"/>
    <mergeCell ref="L8:O8"/>
    <mergeCell ref="Q8:T8"/>
    <mergeCell ref="Q11:T12"/>
    <mergeCell ref="G13:J14"/>
    <mergeCell ref="L13:L16"/>
    <mergeCell ref="H91:I91"/>
    <mergeCell ref="H81:I81"/>
    <mergeCell ref="H84:I84"/>
    <mergeCell ref="H87:I87"/>
    <mergeCell ref="H88:I88"/>
    <mergeCell ref="H86:I86"/>
    <mergeCell ref="H82:I82"/>
    <mergeCell ref="H67:I67"/>
    <mergeCell ref="H66:I66"/>
    <mergeCell ref="H89:I89"/>
    <mergeCell ref="H90:I90"/>
    <mergeCell ref="H83:I83"/>
    <mergeCell ref="H85:I85"/>
    <mergeCell ref="H78:I78"/>
    <mergeCell ref="H77:I77"/>
    <mergeCell ref="H76:I76"/>
    <mergeCell ref="H80:I80"/>
    <mergeCell ref="H73:I73"/>
    <mergeCell ref="H75:I75"/>
    <mergeCell ref="H69:I69"/>
    <mergeCell ref="H71:I71"/>
    <mergeCell ref="H72:I72"/>
    <mergeCell ref="H68:I68"/>
    <mergeCell ref="H70:I70"/>
    <mergeCell ref="S24:S27"/>
    <mergeCell ref="Q13:Q16"/>
    <mergeCell ref="L17:O17"/>
    <mergeCell ref="Q17:T17"/>
    <mergeCell ref="Q20:T21"/>
    <mergeCell ref="L22:O23"/>
    <mergeCell ref="O13:O16"/>
    <mergeCell ref="R13:R16"/>
    <mergeCell ref="Q18:T19"/>
    <mergeCell ref="Y13:Y16"/>
    <mergeCell ref="Y18:Y21"/>
    <mergeCell ref="D28:E28"/>
    <mergeCell ref="V24:V27"/>
    <mergeCell ref="M18:M21"/>
    <mergeCell ref="I24:I27"/>
    <mergeCell ref="T24:T27"/>
    <mergeCell ref="Y24:Y27"/>
    <mergeCell ref="V13:V16"/>
    <mergeCell ref="W13:W16"/>
    <mergeCell ref="G7:J7"/>
    <mergeCell ref="J29:J32"/>
    <mergeCell ref="W29:W32"/>
    <mergeCell ref="D8:E8"/>
    <mergeCell ref="G24:G27"/>
    <mergeCell ref="H24:H27"/>
    <mergeCell ref="O18:O21"/>
    <mergeCell ref="M29:M32"/>
    <mergeCell ref="Q29:Q32"/>
    <mergeCell ref="N29:N32"/>
    <mergeCell ref="D17:E17"/>
    <mergeCell ref="M24:M27"/>
    <mergeCell ref="N18:N21"/>
    <mergeCell ref="O29:O32"/>
    <mergeCell ref="G29:G32"/>
    <mergeCell ref="M13:M16"/>
    <mergeCell ref="D32:E33"/>
    <mergeCell ref="O24:O27"/>
    <mergeCell ref="N24:N27"/>
    <mergeCell ref="G28:J28"/>
    <mergeCell ref="J24:J27"/>
    <mergeCell ref="I29:I32"/>
    <mergeCell ref="H29:H32"/>
    <mergeCell ref="B2:B5"/>
    <mergeCell ref="N13:N16"/>
    <mergeCell ref="L7:O7"/>
    <mergeCell ref="G17:J17"/>
    <mergeCell ref="G22:J23"/>
    <mergeCell ref="D7:E7"/>
    <mergeCell ref="D29:E31"/>
    <mergeCell ref="H62:I62"/>
    <mergeCell ref="D34:E36"/>
    <mergeCell ref="O34:O37"/>
    <mergeCell ref="H63:I63"/>
    <mergeCell ref="N34:N37"/>
    <mergeCell ref="H64:I64"/>
    <mergeCell ref="M34:M37"/>
    <mergeCell ref="H65:I65"/>
    <mergeCell ref="V7:Z7"/>
    <mergeCell ref="AB7:AD7"/>
    <mergeCell ref="V8:Z8"/>
    <mergeCell ref="AB8:AD8"/>
    <mergeCell ref="Z13:Z16"/>
    <mergeCell ref="V17:Z17"/>
    <mergeCell ref="Z18:Z21"/>
    <mergeCell ref="V22:Z23"/>
    <mergeCell ref="Z24:Z27"/>
    <mergeCell ref="R96:AA96"/>
    <mergeCell ref="V28:Z28"/>
    <mergeCell ref="Z29:Z32"/>
    <mergeCell ref="V33:Z33"/>
    <mergeCell ref="V34:Z37"/>
    <mergeCell ref="V38:Z40"/>
    <mergeCell ref="R61:Z61"/>
    <mergeCell ref="T29:T32"/>
    <mergeCell ref="S29:S32"/>
    <mergeCell ref="Y29:Y32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104th IEEE 802.15 WSN MEETING</v>
      </c>
    </row>
    <row r="2" spans="1:2" ht="15.75">
      <c r="A2" s="7"/>
      <c r="B2" s="9" t="str">
        <f>'WG Agenda'!D3</f>
        <v>Marriott Warsaw</v>
      </c>
    </row>
    <row r="3" spans="1:2" ht="15.75">
      <c r="A3" s="7"/>
      <c r="B3" s="10" t="str">
        <f>'WG Agenda'!D4</f>
        <v>Warsaw, Poland</v>
      </c>
    </row>
    <row r="5" spans="1:2" ht="14.25">
      <c r="A5" s="1"/>
      <c r="B5" s="211" t="s">
        <v>143</v>
      </c>
    </row>
    <row r="6" spans="1:3" ht="12.75">
      <c r="A6" s="1"/>
      <c r="B6" s="1"/>
      <c r="C6" s="22"/>
    </row>
    <row r="7" spans="1:3" ht="25.5" customHeight="1">
      <c r="A7" s="348">
        <v>1</v>
      </c>
      <c r="B7" s="348" t="s">
        <v>182</v>
      </c>
      <c r="C7" s="349">
        <v>0.6666666666666666</v>
      </c>
    </row>
    <row r="8" spans="1:3" ht="12.75">
      <c r="A8" s="1"/>
      <c r="B8" s="1"/>
      <c r="C8" s="22"/>
    </row>
    <row r="9" ht="12.75">
      <c r="B9" s="3" t="s">
        <v>57</v>
      </c>
    </row>
    <row r="10" spans="1:2" ht="12.75">
      <c r="A10" s="3"/>
      <c r="B10" t="s">
        <v>58</v>
      </c>
    </row>
    <row r="11" ht="12.75">
      <c r="A11" s="3"/>
    </row>
    <row r="12" spans="2:5" ht="12.75">
      <c r="B12" s="11"/>
      <c r="C12" s="11"/>
      <c r="D12" s="11"/>
      <c r="E12" s="11"/>
    </row>
    <row r="13" spans="2:5" ht="12.75">
      <c r="B13" s="11"/>
      <c r="C13" s="11"/>
      <c r="D13" s="11"/>
      <c r="E13" s="11"/>
    </row>
    <row r="14" spans="2:5" ht="12.75">
      <c r="B14" s="11"/>
      <c r="C14" s="11"/>
      <c r="D14" s="11"/>
      <c r="E14" s="11"/>
    </row>
    <row r="15" spans="2:5" ht="12.75">
      <c r="B15" s="11"/>
      <c r="C15" s="11"/>
      <c r="E15" s="11"/>
    </row>
    <row r="16" spans="2:5" ht="12.75">
      <c r="B16" s="11"/>
      <c r="C16" s="11"/>
      <c r="E16" s="11"/>
    </row>
    <row r="17" spans="2:5" ht="12.75">
      <c r="B17" s="11"/>
      <c r="C17" s="11"/>
      <c r="E17" s="11"/>
    </row>
    <row r="18" spans="2:5" ht="12.75">
      <c r="B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  <row r="24" ht="12.75">
      <c r="E24" s="11"/>
    </row>
    <row r="25" ht="12.75">
      <c r="E25" s="11"/>
    </row>
    <row r="26" ht="12.75"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spans="2:5" ht="12.75">
      <c r="B29" s="12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ht="12.75">
      <c r="E40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Objectives!$A$7</f>
        <v>1</v>
      </c>
      <c r="B5" s="1" t="str">
        <f>Objectives!B7</f>
        <v>Monday PM2 – Objectives/Agenda/Approve Mins./Review Status/BRC Reformation/Timeline/Calls</v>
      </c>
      <c r="E5" s="347">
        <f>Objectives!C7</f>
        <v>0.6666666666666666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84</v>
      </c>
      <c r="D6" s="17">
        <v>0</v>
      </c>
      <c r="E6" s="18">
        <f aca="true" t="shared" si="1" ref="E6:E14">E5+TIME(0,D5,0)</f>
        <v>0.6666666666666666</v>
      </c>
    </row>
    <row r="7" spans="1:5" ht="12.75">
      <c r="A7" s="341">
        <f t="shared" si="0"/>
        <v>1.2000000000000002</v>
      </c>
      <c r="B7" s="20" t="s">
        <v>145</v>
      </c>
      <c r="C7" s="21" t="s">
        <v>60</v>
      </c>
      <c r="D7" s="218">
        <v>0</v>
      </c>
      <c r="E7" s="12">
        <f t="shared" si="1"/>
        <v>0.6666666666666666</v>
      </c>
    </row>
    <row r="8" spans="1:5" ht="12.75">
      <c r="A8" s="341">
        <f t="shared" si="0"/>
        <v>1.3000000000000003</v>
      </c>
      <c r="B8" s="20" t="s">
        <v>75</v>
      </c>
      <c r="C8" s="21" t="s">
        <v>84</v>
      </c>
      <c r="D8" s="17">
        <v>5</v>
      </c>
      <c r="E8" s="12">
        <f t="shared" si="1"/>
        <v>0.6666666666666666</v>
      </c>
    </row>
    <row r="9" spans="1:5" ht="12.75">
      <c r="A9" s="341">
        <f t="shared" si="0"/>
        <v>1.4000000000000004</v>
      </c>
      <c r="B9" s="20" t="s">
        <v>144</v>
      </c>
      <c r="C9" s="21" t="s">
        <v>84</v>
      </c>
      <c r="D9" s="17">
        <v>5</v>
      </c>
      <c r="E9" s="12">
        <f t="shared" si="1"/>
        <v>0.6701388888888888</v>
      </c>
    </row>
    <row r="10" spans="1:5" ht="12.75">
      <c r="A10" s="341">
        <f t="shared" si="0"/>
        <v>1.5000000000000004</v>
      </c>
      <c r="B10" s="20" t="s">
        <v>179</v>
      </c>
      <c r="C10" s="16" t="s">
        <v>60</v>
      </c>
      <c r="D10" s="17">
        <v>5</v>
      </c>
      <c r="E10" s="12">
        <f t="shared" si="1"/>
        <v>0.673611111111111</v>
      </c>
    </row>
    <row r="11" spans="1:5" ht="12.75">
      <c r="A11" s="341">
        <f t="shared" si="0"/>
        <v>1.6000000000000005</v>
      </c>
      <c r="B11" s="20" t="s">
        <v>178</v>
      </c>
      <c r="C11" s="21" t="s">
        <v>60</v>
      </c>
      <c r="D11" s="17">
        <v>5</v>
      </c>
      <c r="E11" s="12">
        <f t="shared" si="1"/>
        <v>0.6770833333333333</v>
      </c>
    </row>
    <row r="12" spans="1:5" ht="12.75">
      <c r="A12" s="341">
        <f t="shared" si="0"/>
        <v>1.7000000000000006</v>
      </c>
      <c r="B12" s="20" t="s">
        <v>180</v>
      </c>
      <c r="C12" s="21" t="s">
        <v>84</v>
      </c>
      <c r="D12" s="17">
        <v>10</v>
      </c>
      <c r="E12" s="12">
        <f t="shared" si="1"/>
        <v>0.6805555555555555</v>
      </c>
    </row>
    <row r="13" spans="1:5" ht="12.75">
      <c r="A13" s="341">
        <f t="shared" si="0"/>
        <v>1.8000000000000007</v>
      </c>
      <c r="B13" s="299" t="s">
        <v>146</v>
      </c>
      <c r="C13" s="21" t="s">
        <v>84</v>
      </c>
      <c r="D13" s="17">
        <v>10</v>
      </c>
      <c r="E13" s="12">
        <f t="shared" si="1"/>
        <v>0.6874999999999999</v>
      </c>
    </row>
    <row r="14" spans="1:5" ht="12.75">
      <c r="A14" s="341">
        <f t="shared" si="0"/>
        <v>1.9000000000000008</v>
      </c>
      <c r="B14" s="299" t="s">
        <v>158</v>
      </c>
      <c r="C14" s="21" t="s">
        <v>60</v>
      </c>
      <c r="D14" s="17">
        <v>5</v>
      </c>
      <c r="E14" s="12">
        <f t="shared" si="1"/>
        <v>0.6944444444444443</v>
      </c>
    </row>
    <row r="15" spans="1:5" ht="12.75">
      <c r="A15" s="350">
        <v>1.1</v>
      </c>
      <c r="B15" s="299" t="s">
        <v>181</v>
      </c>
      <c r="C15" s="21" t="s">
        <v>60</v>
      </c>
      <c r="D15" s="17">
        <v>5</v>
      </c>
      <c r="E15" s="12">
        <f>E14+TIME(0,D14,0)</f>
        <v>0.6979166666666665</v>
      </c>
    </row>
    <row r="16" spans="1:5" ht="12.75">
      <c r="A16" s="341">
        <v>1.11</v>
      </c>
      <c r="B16" s="299" t="s">
        <v>147</v>
      </c>
      <c r="C16" s="21" t="s">
        <v>84</v>
      </c>
      <c r="D16" s="17">
        <v>5</v>
      </c>
      <c r="E16" s="12">
        <f>E15+TIME(0,D15,0)</f>
        <v>0.7013888888888887</v>
      </c>
    </row>
    <row r="17" spans="1:5" ht="12.75">
      <c r="A17" s="341">
        <v>1.12</v>
      </c>
      <c r="B17" s="299" t="s">
        <v>148</v>
      </c>
      <c r="C17" s="21" t="s">
        <v>84</v>
      </c>
      <c r="D17" s="17">
        <v>5</v>
      </c>
      <c r="E17" s="12">
        <f>E16+TIME(0,D16,0)</f>
        <v>0.7048611111111109</v>
      </c>
    </row>
    <row r="18" spans="1:5" ht="12.75">
      <c r="A18" s="341">
        <v>1.13</v>
      </c>
      <c r="B18" s="20" t="s">
        <v>150</v>
      </c>
      <c r="C18" s="21" t="s">
        <v>84</v>
      </c>
      <c r="D18" s="17">
        <v>5</v>
      </c>
      <c r="E18" s="12">
        <f>E17+TIME(0,D17,0)</f>
        <v>0.7083333333333331</v>
      </c>
    </row>
    <row r="19" ht="12.75">
      <c r="B19" s="299"/>
    </row>
    <row r="20" ht="12.75">
      <c r="B20" s="299"/>
    </row>
    <row r="21" ht="12.75">
      <c r="B21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36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4" spans="1:5" ht="12.75">
      <c r="A4" s="295"/>
      <c r="B4" s="299"/>
      <c r="C4" s="296"/>
      <c r="D4" s="297"/>
      <c r="E4" s="298"/>
    </row>
    <row r="15" ht="12.75">
      <c r="B15" s="299"/>
    </row>
    <row r="16" ht="12.75">
      <c r="B16" s="299"/>
    </row>
    <row r="17" ht="12.75">
      <c r="B17" s="299"/>
    </row>
    <row r="18" ht="12.75">
      <c r="B18" s="2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2016-09-11T22:55:43Z</dcterms:modified>
  <cp:category/>
  <cp:version/>
  <cp:contentType/>
  <cp:contentStatus/>
</cp:coreProperties>
</file>