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1"/>
  </bookViews>
  <sheets>
    <sheet name="Cover" sheetId="1" r:id="rId1"/>
    <sheet name="Main" sheetId="2" r:id="rId2"/>
    <sheet name="Slotframe A" sheetId="3" r:id="rId3"/>
    <sheet name="Slotframe B" sheetId="4" r:id="rId4"/>
    <sheet name="Slotframe C" sheetId="5" r:id="rId5"/>
    <sheet name="Slotframe D" sheetId="6" r:id="rId6"/>
    <sheet name="Slotframe E" sheetId="7" r:id="rId7"/>
    <sheet name="Slotframe F" sheetId="8" r:id="rId8"/>
    <sheet name="Slotframe G" sheetId="9" r:id="rId9"/>
    <sheet name="Slotframe H" sheetId="10" r:id="rId10"/>
    <sheet name="Slotframe I" sheetId="11" r:id="rId11"/>
    <sheet name="Slotframe J" sheetId="12" r:id="rId12"/>
  </sheets>
  <definedNames>
    <definedName name="channelOffsetA">'Main'!$B$9</definedName>
    <definedName name="channelOffsetB">'Main'!$B$12</definedName>
    <definedName name="channelOffsetC">'Main'!$B$15</definedName>
    <definedName name="channelOffsetD">'Main'!$I$9</definedName>
    <definedName name="channelOffsetE">'Main'!$I$12</definedName>
    <definedName name="channelOffsetF">'Main'!$I$15</definedName>
    <definedName name="channelOffsetG">'Main'!$P$9</definedName>
    <definedName name="channelOffsetH">'Main'!$P$12</definedName>
    <definedName name="channelOffsetI">'Main'!$P$15</definedName>
    <definedName name="channelOffsetJ">'Main'!$W$9</definedName>
    <definedName name="macHoppingSequenceLength">'Main'!$C$3</definedName>
    <definedName name="macHoppingSequenceList">'Main'!$C$4:$AH$4</definedName>
    <definedName name="numSlotsA">'Main'!$B$8</definedName>
    <definedName name="numSlotsB">'Main'!$B$11</definedName>
    <definedName name="numSlotsC">'Main'!$B$14</definedName>
    <definedName name="numSlotsD">'Main'!$I$8</definedName>
    <definedName name="numSlotsE">'Main'!$I$11</definedName>
    <definedName name="numSlotsF">'Main'!$I$14</definedName>
    <definedName name="numSlotsG">'Main'!$P$8</definedName>
    <definedName name="numSlotsH">'Main'!$P$11</definedName>
    <definedName name="numSlotsI">'Main'!$P$14</definedName>
    <definedName name="numSlotsJ">'Main'!$W$8</definedName>
  </definedNames>
  <calcPr fullCalcOnLoad="1"/>
</workbook>
</file>

<file path=xl/sharedStrings.xml><?xml version="1.0" encoding="utf-8"?>
<sst xmlns="http://schemas.openxmlformats.org/spreadsheetml/2006/main" count="328" uniqueCount="47">
  <si>
    <t>July 2015</t>
  </si>
  <si>
    <t>15-15-0604-00-0mag-example-of-tsch-schedule</t>
  </si>
  <si>
    <t>IEEE P802.15</t>
  </si>
  <si>
    <t>Wireless Personal Area Networks</t>
  </si>
  <si>
    <t>Project</t>
  </si>
  <si>
    <t>IEEE P802.15 Working Group for Wireless Personal Area Networks (WPANs)</t>
  </si>
  <si>
    <t>Title</t>
  </si>
  <si>
    <t>Example of TSCH schedule</t>
  </si>
  <si>
    <t>Date Submitted</t>
  </si>
  <si>
    <t>Thursday, July 23, 2015</t>
  </si>
  <si>
    <t>Source</t>
  </si>
  <si>
    <t>Tero Kivinen</t>
  </si>
  <si>
    <t xml:space="preserve">Voice: </t>
  </si>
  <si>
    <t>INSIDE Secure</t>
  </si>
  <si>
    <t>E-mail: kivinen@iki.fi</t>
  </si>
  <si>
    <t>Re:</t>
  </si>
  <si>
    <t>P802.15.4-REVc-D00_Draft_Standard</t>
  </si>
  <si>
    <t>Abstract</t>
  </si>
  <si>
    <t>This is example of TSCH schedule in spreadsheet format where you can change the slotframe lengths, hopping sequences, etc and see how the final schedule will look like.</t>
  </si>
  <si>
    <t>Purpose</t>
  </si>
  <si>
    <t>Part of this document could be included in to the 802.15.4 guide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</si>
  <si>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</si>
  <si>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</si>
  <si>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</si>
  <si>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</si>
  <si>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Generic parameters</t>
  </si>
  <si>
    <t>Hopping sequence</t>
  </si>
  <si>
    <t>macHoppingSequenceLength</t>
  </si>
  <si>
    <t>macHoppingSequenceList</t>
  </si>
  <si>
    <t>Slotframes</t>
  </si>
  <si>
    <t>Slotframe</t>
  </si>
  <si>
    <t>A</t>
  </si>
  <si>
    <t>D</t>
  </si>
  <si>
    <t>G</t>
  </si>
  <si>
    <t>J</t>
  </si>
  <si>
    <t>Number of slots</t>
  </si>
  <si>
    <t>ChannelOffset</t>
  </si>
  <si>
    <t>B</t>
  </si>
  <si>
    <t>E</t>
  </si>
  <si>
    <t>H</t>
  </si>
  <si>
    <t>To use this document, first edit the hopping sequence parameters in the top and then you can enabled up to 10 slotframe setups from A to J. Each slotframe is configured by giving channel offset, and number of slots in the slotframe. If the number of slotframes is 0, then slotframe is disabled. In the bottom of page you can see the final usage for each 16 channel for each ASN. The value in that cell is slotframe letter followed by the timeslot number.</t>
  </si>
  <si>
    <t>C</t>
  </si>
  <si>
    <t>F</t>
  </si>
  <si>
    <t>I</t>
  </si>
  <si>
    <t>ASN</t>
  </si>
  <si>
    <t>Channel</t>
  </si>
  <si>
    <t>Channel number</t>
  </si>
</sst>
</file>

<file path=xl/styles.xml><?xml version="1.0" encoding="utf-8"?>
<styleSheet xmlns="http://schemas.openxmlformats.org/spreadsheetml/2006/main">
  <numFmts count="3">
    <numFmt numFmtId="164" formatCode="GENERAL"/>
    <numFmt numFmtId="165" formatCode="@"/>
    <numFmt numFmtId="166" formatCode="DDDD&quot;, &quot;MMMM\ DD&quot;, &quot;YYYY"/>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12"/>
      <name val="Times New Roman"/>
      <family val="1"/>
    </font>
    <font>
      <sz val="12"/>
      <color indexed="8"/>
      <name val="Times New Roman"/>
      <family val="1"/>
    </font>
    <font>
      <b/>
      <sz val="14"/>
      <name val="Arial"/>
      <family val="2"/>
    </font>
    <font>
      <sz val="14"/>
      <name val="Arial"/>
      <family val="2"/>
    </font>
    <font>
      <b/>
      <sz val="10"/>
      <name val="Arial"/>
      <family val="2"/>
    </font>
  </fonts>
  <fills count="2">
    <fill>
      <patternFill/>
    </fill>
    <fill>
      <patternFill patternType="gray125"/>
    </fill>
  </fills>
  <borders count="5">
    <border>
      <left/>
      <right/>
      <top/>
      <bottom/>
      <diagonal/>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30">
    <xf numFmtId="164" fontId="0" fillId="0" borderId="0" xfId="0" applyAlignment="1">
      <alignment/>
    </xf>
    <xf numFmtId="164" fontId="0" fillId="0" borderId="0" xfId="20">
      <alignment/>
      <protection/>
    </xf>
    <xf numFmtId="165" fontId="1" fillId="0" borderId="0" xfId="20" applyNumberFormat="1" applyFont="1" applyAlignment="1">
      <alignment horizontal="left"/>
      <protection/>
    </xf>
    <xf numFmtId="164" fontId="2" fillId="0" borderId="0" xfId="20" applyFont="1">
      <alignment/>
      <protection/>
    </xf>
    <xf numFmtId="164" fontId="1" fillId="0" borderId="0" xfId="0" applyFont="1" applyAlignment="1">
      <alignment/>
    </xf>
    <xf numFmtId="164" fontId="3" fillId="0" borderId="0" xfId="20" applyFont="1" applyAlignment="1">
      <alignment horizontal="center"/>
      <protection/>
    </xf>
    <xf numFmtId="164" fontId="4" fillId="0" borderId="1" xfId="20" applyFont="1" applyBorder="1" applyAlignment="1">
      <alignment vertical="top" wrapText="1"/>
      <protection/>
    </xf>
    <xf numFmtId="164" fontId="4" fillId="0" borderId="2" xfId="20" applyFont="1" applyBorder="1" applyAlignment="1">
      <alignment vertical="top" wrapText="1"/>
      <protection/>
    </xf>
    <xf numFmtId="164" fontId="3" fillId="0" borderId="2" xfId="20" applyFont="1" applyBorder="1" applyAlignment="1">
      <alignment vertical="top" wrapText="1"/>
      <protection/>
    </xf>
    <xf numFmtId="166" fontId="4" fillId="0" borderId="2" xfId="20" applyNumberFormat="1" applyFont="1" applyBorder="1" applyAlignment="1">
      <alignment horizontal="left" vertical="top" wrapText="1"/>
      <protection/>
    </xf>
    <xf numFmtId="164" fontId="4" fillId="0" borderId="0" xfId="20" applyFont="1" applyAlignment="1">
      <alignment vertical="top" wrapText="1"/>
      <protection/>
    </xf>
    <xf numFmtId="164" fontId="5" fillId="0" borderId="0" xfId="20" applyFont="1" applyAlignment="1">
      <alignment vertical="top" wrapText="1"/>
      <protection/>
    </xf>
    <xf numFmtId="164" fontId="4" fillId="0" borderId="3" xfId="20" applyFont="1" applyBorder="1" applyAlignment="1">
      <alignment vertical="top" wrapText="1"/>
      <protection/>
    </xf>
    <xf numFmtId="164" fontId="0" fillId="0" borderId="3" xfId="20" applyBorder="1" applyAlignment="1">
      <alignment vertical="top" wrapText="1"/>
      <protection/>
    </xf>
    <xf numFmtId="164" fontId="4" fillId="0" borderId="0" xfId="0" applyFont="1" applyAlignment="1">
      <alignment/>
    </xf>
    <xf numFmtId="164" fontId="6" fillId="0" borderId="3" xfId="20" applyFont="1" applyBorder="1" applyAlignment="1">
      <alignment vertical="top" wrapText="1"/>
      <protection/>
    </xf>
    <xf numFmtId="164" fontId="4" fillId="0" borderId="0" xfId="20" applyFont="1" applyAlignment="1">
      <alignment horizontal="left"/>
      <protection/>
    </xf>
    <xf numFmtId="164" fontId="0" fillId="0" borderId="0" xfId="20" applyAlignment="1">
      <alignment wrapText="1"/>
      <protection/>
    </xf>
    <xf numFmtId="164" fontId="0" fillId="0" borderId="0" xfId="0" applyAlignment="1">
      <alignment horizontal="center"/>
    </xf>
    <xf numFmtId="164" fontId="7" fillId="0" borderId="0" xfId="0" applyFont="1" applyAlignment="1">
      <alignment/>
    </xf>
    <xf numFmtId="164" fontId="8" fillId="0" borderId="0" xfId="0" applyFont="1" applyAlignment="1">
      <alignment horizontal="center"/>
    </xf>
    <xf numFmtId="164" fontId="8" fillId="0" borderId="0" xfId="0" applyFont="1" applyAlignment="1">
      <alignment/>
    </xf>
    <xf numFmtId="164" fontId="9" fillId="0" borderId="0" xfId="0" applyFont="1" applyAlignment="1">
      <alignment/>
    </xf>
    <xf numFmtId="164" fontId="0" fillId="0" borderId="4" xfId="0" applyBorder="1" applyAlignment="1" applyProtection="1">
      <alignment horizontal="center"/>
      <protection locked="0"/>
    </xf>
    <xf numFmtId="164" fontId="9" fillId="0" borderId="0" xfId="0" applyFont="1" applyAlignment="1">
      <alignment horizontal="center"/>
    </xf>
    <xf numFmtId="164" fontId="0" fillId="0" borderId="0" xfId="0" applyFont="1" applyAlignment="1">
      <alignment horizontal="left" indent="2"/>
    </xf>
    <xf numFmtId="164" fontId="0" fillId="0" borderId="4" xfId="0" applyFont="1" applyBorder="1" applyAlignment="1">
      <alignment horizontal="left" vertical="top" wrapText="1"/>
    </xf>
    <xf numFmtId="164" fontId="0" fillId="0" borderId="0" xfId="0" applyFont="1" applyAlignment="1">
      <alignment horizontal="center"/>
    </xf>
    <xf numFmtId="164" fontId="0" fillId="0" borderId="0" xfId="0" applyAlignment="1">
      <alignment horizontal="left"/>
    </xf>
    <xf numFmtId="164"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vinen@iki.fi" TargetMode="External" /></Relationships>
</file>

<file path=xl/worksheets/sheet1.xml><?xml version="1.0" encoding="utf-8"?>
<worksheet xmlns="http://schemas.openxmlformats.org/spreadsheetml/2006/main" xmlns:r="http://schemas.openxmlformats.org/officeDocument/2006/relationships">
  <dimension ref="A1:IV19"/>
  <sheetViews>
    <sheetView workbookViewId="0" topLeftCell="A1">
      <selection activeCell="C19" sqref="C19"/>
    </sheetView>
  </sheetViews>
  <sheetFormatPr defaultColWidth="13.7109375" defaultRowHeight="12.75"/>
  <cols>
    <col min="1" max="1" width="12.57421875" style="1" customWidth="1"/>
    <col min="2" max="2" width="21.421875" style="1" customWidth="1"/>
    <col min="3" max="3" width="52.8515625" style="1" customWidth="1"/>
    <col min="4" max="4" width="60.140625" style="1" customWidth="1"/>
    <col min="5" max="16384" width="12.57421875" style="1" customWidth="1"/>
  </cols>
  <sheetData>
    <row r="1" spans="1:256" ht="22.5" customHeight="1">
      <c r="A1"/>
      <c r="B1" s="2" t="s">
        <v>0</v>
      </c>
      <c r="C1" s="3"/>
      <c r="D1" s="4" t="s">
        <v>1</v>
      </c>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ustomHeight="1">
      <c r="A3"/>
      <c r="B3"/>
      <c r="C3" s="5" t="s">
        <v>2</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ustomHeight="1">
      <c r="A4"/>
      <c r="B4"/>
      <c r="C4" s="5" t="s">
        <v>3</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ustomHeight="1">
      <c r="A5"/>
      <c r="B5" s="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c r="A6"/>
      <c r="B6" s="6" t="s">
        <v>4</v>
      </c>
      <c r="C6" s="7" t="s">
        <v>5</v>
      </c>
      <c r="D6" s="7"/>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ustomHeight="1">
      <c r="A7"/>
      <c r="B7" s="6" t="s">
        <v>6</v>
      </c>
      <c r="C7" s="8" t="s">
        <v>7</v>
      </c>
      <c r="D7" s="8"/>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ustomHeight="1">
      <c r="A8"/>
      <c r="B8" s="6" t="s">
        <v>8</v>
      </c>
      <c r="C8" s="9" t="s">
        <v>9</v>
      </c>
      <c r="D8" s="9"/>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c r="B9" s="7" t="s">
        <v>10</v>
      </c>
      <c r="C9" s="6" t="s">
        <v>11</v>
      </c>
      <c r="D9" s="6" t="s">
        <v>12</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 r="A10"/>
      <c r="B10" s="7"/>
      <c r="C10" s="10" t="s">
        <v>13</v>
      </c>
      <c r="D10" s="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 r="A11"/>
      <c r="B11" s="7"/>
      <c r="C11" s="10"/>
      <c r="D11" s="11" t="s">
        <v>14</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c r="B12" s="7"/>
      <c r="C12" s="12"/>
      <c r="D12" s="13"/>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c r="B13" s="7" t="s">
        <v>15</v>
      </c>
      <c r="C13" s="14" t="s">
        <v>16</v>
      </c>
      <c r="D13" s="6"/>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c r="B14" s="7"/>
      <c r="C14" s="15"/>
      <c r="D14" s="15"/>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c r="B15" s="7"/>
      <c r="C15" s="16"/>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6.25" customHeight="1">
      <c r="A16"/>
      <c r="B16" s="6" t="s">
        <v>17</v>
      </c>
      <c r="C16" s="7" t="s">
        <v>18</v>
      </c>
      <c r="D16" s="7"/>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4" s="17" customFormat="1" ht="15" customHeight="1">
      <c r="B17" s="6" t="s">
        <v>19</v>
      </c>
      <c r="C17" s="7" t="s">
        <v>20</v>
      </c>
      <c r="D17" s="7"/>
    </row>
    <row r="18" spans="2:4" s="17" customFormat="1" ht="15" customHeight="1">
      <c r="B18" s="7" t="s">
        <v>21</v>
      </c>
      <c r="C18" s="7" t="s">
        <v>22</v>
      </c>
      <c r="D18" s="7"/>
    </row>
    <row r="19" spans="1:4" ht="15" customHeight="1">
      <c r="A19" s="17"/>
      <c r="B19" s="12" t="s">
        <v>23</v>
      </c>
      <c r="C19" s="7" t="s">
        <v>24</v>
      </c>
      <c r="D19" s="7"/>
    </row>
    <row r="32" ht="12.75"/>
  </sheetData>
  <sheetProtection selectLockedCells="1" selectUnlockedCells="1"/>
  <mergeCells count="10">
    <mergeCell ref="C6:D6"/>
    <mergeCell ref="C7:D7"/>
    <mergeCell ref="C8:D8"/>
    <mergeCell ref="B9:B12"/>
    <mergeCell ref="B13:B15"/>
    <mergeCell ref="C14:D14"/>
    <mergeCell ref="C16:D16"/>
    <mergeCell ref="C17:D17"/>
    <mergeCell ref="C18:D18"/>
    <mergeCell ref="C19:D19"/>
  </mergeCells>
  <hyperlinks>
    <hyperlink ref="D11" r:id="rId1" display="E-mail: kivinen@iki.fi"/>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39</v>
      </c>
    </row>
    <row r="3" spans="1:34" ht="14.25">
      <c r="A3" t="s">
        <v>35</v>
      </c>
      <c r="B3" s="28">
        <f>numSlotsH</f>
        <v>0</v>
      </c>
      <c r="C3" t="e">
        <f>MOD(C$1,$B3)</f>
        <v>#VALUE!</v>
      </c>
      <c r="D3" t="e">
        <f>MOD(D$1,$B3)</f>
        <v>#VALUE!</v>
      </c>
      <c r="E3" t="e">
        <f>MOD(E$1,$B3)</f>
        <v>#VALUE!</v>
      </c>
      <c r="F3" t="e">
        <f>MOD(F$1,$B3)</f>
        <v>#VALUE!</v>
      </c>
      <c r="G3" t="e">
        <f>MOD(G$1,$B3)</f>
        <v>#VALUE!</v>
      </c>
      <c r="H3" t="e">
        <f>MOD(H$1,$B3)</f>
        <v>#VALUE!</v>
      </c>
      <c r="I3" t="e">
        <f>MOD(I$1,$B3)</f>
        <v>#VALUE!</v>
      </c>
      <c r="J3" t="e">
        <f>MOD(J$1,$B3)</f>
        <v>#VALUE!</v>
      </c>
      <c r="K3" t="e">
        <f>MOD(K$1,$B3)</f>
        <v>#VALUE!</v>
      </c>
      <c r="L3" t="e">
        <f>MOD(L$1,$B3)</f>
        <v>#VALUE!</v>
      </c>
      <c r="M3" t="e">
        <f>MOD(M$1,$B3)</f>
        <v>#VALUE!</v>
      </c>
      <c r="N3" t="e">
        <f>MOD(N$1,$B3)</f>
        <v>#VALUE!</v>
      </c>
      <c r="O3" t="e">
        <f>MOD(O$1,$B3)</f>
        <v>#VALUE!</v>
      </c>
      <c r="P3" t="e">
        <f>MOD(P$1,$B3)</f>
        <v>#VALUE!</v>
      </c>
      <c r="Q3" t="e">
        <f>MOD(Q$1,$B3)</f>
        <v>#VALUE!</v>
      </c>
      <c r="R3" t="e">
        <f>MOD(R$1,$B3)</f>
        <v>#VALUE!</v>
      </c>
      <c r="S3" t="e">
        <f>MOD(S$1,$B3)</f>
        <v>#VALUE!</v>
      </c>
      <c r="T3" t="e">
        <f>MOD(T$1,$B3)</f>
        <v>#VALUE!</v>
      </c>
      <c r="U3" t="e">
        <f>MOD(U$1,$B3)</f>
        <v>#VALUE!</v>
      </c>
      <c r="V3" t="e">
        <f>MOD(V$1,$B3)</f>
        <v>#VALUE!</v>
      </c>
      <c r="W3" t="e">
        <f>MOD(W$1,$B3)</f>
        <v>#VALUE!</v>
      </c>
      <c r="X3" t="e">
        <f>MOD(X$1,$B3)</f>
        <v>#VALUE!</v>
      </c>
      <c r="Y3" t="e">
        <f>MOD(Y$1,$B3)</f>
        <v>#VALUE!</v>
      </c>
      <c r="Z3" t="e">
        <f>MOD(Z$1,$B3)</f>
        <v>#VALUE!</v>
      </c>
      <c r="AA3" t="e">
        <f>MOD(AA$1,$B3)</f>
        <v>#VALUE!</v>
      </c>
      <c r="AB3" t="e">
        <f>MOD(AB$1,$B3)</f>
        <v>#VALUE!</v>
      </c>
      <c r="AC3" t="e">
        <f>MOD(AC$1,$B3)</f>
        <v>#VALUE!</v>
      </c>
      <c r="AD3" t="e">
        <f>MOD(AD$1,$B3)</f>
        <v>#VALUE!</v>
      </c>
      <c r="AE3" t="e">
        <f>MOD(AE$1,$B3)</f>
        <v>#VALUE!</v>
      </c>
      <c r="AF3" t="e">
        <f>MOD(AF$1,$B3)</f>
        <v>#VALUE!</v>
      </c>
      <c r="AG3" t="e">
        <f>MOD(AG$1,$B3)</f>
        <v>#VALUE!</v>
      </c>
      <c r="AH3" t="e">
        <f>MOD(AH$1,$B3)</f>
        <v>#VALUE!</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channelOffsetH</f>
        <v>7</v>
      </c>
    </row>
    <row r="7" spans="1:34" ht="14.25">
      <c r="A7" t="s">
        <v>46</v>
      </c>
      <c r="B7" s="28"/>
      <c r="C7" s="29">
        <f>IF($B3=0,-1,INDEX($C5:$AA5,1,1+MOD(C$1+$B$6,$B4)))</f>
        <v>-1</v>
      </c>
      <c r="D7" s="29">
        <f>IF($B3=0,-1,INDEX($C5:$AA5,1,1+MOD(D$1+$B$6,$B4)))</f>
        <v>-1</v>
      </c>
      <c r="E7" s="29">
        <f>IF($B3=0,-1,INDEX($C5:$AA5,1,1+MOD(E$1+$B$6,$B4)))</f>
        <v>-1</v>
      </c>
      <c r="F7" s="29">
        <f>IF($B3=0,-1,INDEX($C5:$AA5,1,1+MOD(F$1+$B$6,$B4)))</f>
        <v>-1</v>
      </c>
      <c r="G7" s="29">
        <f>IF($B3=0,-1,INDEX($C5:$AA5,1,1+MOD(G$1+$B$6,$B4)))</f>
        <v>-1</v>
      </c>
      <c r="H7" s="29">
        <f>IF($B3=0,-1,INDEX($C5:$AA5,1,1+MOD(H$1+$B$6,$B4)))</f>
        <v>-1</v>
      </c>
      <c r="I7" s="29">
        <f>IF($B3=0,-1,INDEX($C5:$AA5,1,1+MOD(I$1+$B$6,$B4)))</f>
        <v>-1</v>
      </c>
      <c r="J7" s="29">
        <f>IF($B3=0,-1,INDEX($C5:$AA5,1,1+MOD(J$1+$B$6,$B4)))</f>
        <v>-1</v>
      </c>
      <c r="K7" s="29">
        <f>IF($B3=0,-1,INDEX($C5:$AA5,1,1+MOD(K$1+$B$6,$B4)))</f>
        <v>-1</v>
      </c>
      <c r="L7" s="29">
        <f>IF($B3=0,-1,INDEX($C5:$AA5,1,1+MOD(L$1+$B$6,$B4)))</f>
        <v>-1</v>
      </c>
      <c r="M7" s="29">
        <f>IF($B3=0,-1,INDEX($C5:$AA5,1,1+MOD(M$1+$B$6,$B4)))</f>
        <v>-1</v>
      </c>
      <c r="N7" s="29">
        <f>IF($B3=0,-1,INDEX($C5:$AA5,1,1+MOD(N$1+$B$6,$B4)))</f>
        <v>-1</v>
      </c>
      <c r="O7" s="29">
        <f>IF($B3=0,-1,INDEX($C5:$AA5,1,1+MOD(O$1+$B$6,$B4)))</f>
        <v>-1</v>
      </c>
      <c r="P7" s="29">
        <f>IF($B3=0,-1,INDEX($C5:$AA5,1,1+MOD(P$1+$B$6,$B4)))</f>
        <v>-1</v>
      </c>
      <c r="Q7" s="29">
        <f>IF($B3=0,-1,INDEX($C5:$AA5,1,1+MOD(Q$1+$B$6,$B4)))</f>
        <v>-1</v>
      </c>
      <c r="R7" s="29">
        <f>IF($B3=0,-1,INDEX($C5:$AA5,1,1+MOD(R$1+$B$6,$B4)))</f>
        <v>-1</v>
      </c>
      <c r="S7" s="29">
        <f>IF($B3=0,-1,INDEX($C5:$AA5,1,1+MOD(S$1+$B$6,$B4)))</f>
        <v>-1</v>
      </c>
      <c r="T7" s="29">
        <f>IF($B3=0,-1,INDEX($C5:$AA5,1,1+MOD(T$1+$B$6,$B4)))</f>
        <v>-1</v>
      </c>
      <c r="U7" s="29">
        <f>IF($B3=0,-1,INDEX($C5:$AA5,1,1+MOD(U$1+$B$6,$B4)))</f>
        <v>-1</v>
      </c>
      <c r="V7" s="29">
        <f>IF($B3=0,-1,INDEX($C5:$AA5,1,1+MOD(V$1+$B$6,$B4)))</f>
        <v>-1</v>
      </c>
      <c r="W7" s="29">
        <f>IF($B3=0,-1,INDEX($C5:$AA5,1,1+MOD(W$1+$B$6,$B4)))</f>
        <v>-1</v>
      </c>
      <c r="X7" s="29">
        <f>IF($B3=0,-1,INDEX($C5:$AA5,1,1+MOD(X$1+$B$6,$B4)))</f>
        <v>-1</v>
      </c>
      <c r="Y7" s="29">
        <f>IF($B3=0,-1,INDEX($C5:$AA5,1,1+MOD(Y$1+$B$6,$B4)))</f>
        <v>-1</v>
      </c>
      <c r="Z7" s="29">
        <f>IF($B3=0,-1,INDEX($C5:$AA5,1,1+MOD(Z$1+$B$6,$B4)))</f>
        <v>-1</v>
      </c>
      <c r="AA7" s="29">
        <f>IF($B3=0,-1,INDEX($C5:$AA5,1,1+MOD(AA$1+$B$6,$B4)))</f>
        <v>-1</v>
      </c>
      <c r="AB7" s="29">
        <f>IF($B3=0,-1,INDEX($C5:$AA5,1,1+MOD(AB$1+$B$6,$B4)))</f>
        <v>-1</v>
      </c>
      <c r="AC7" s="29">
        <f>IF($B3=0,-1,INDEX($C5:$AA5,1,1+MOD(AC$1+$B$6,$B4)))</f>
        <v>-1</v>
      </c>
      <c r="AD7" s="29">
        <f>IF($B3=0,-1,INDEX($C5:$AA5,1,1+MOD(AD$1+$B$6,$B4)))</f>
        <v>-1</v>
      </c>
      <c r="AE7" s="29">
        <f>IF($B3=0,-1,INDEX($C5:$AA5,1,1+MOD(AE$1+$B$6,$B4)))</f>
        <v>-1</v>
      </c>
      <c r="AF7" s="29">
        <f>IF($B3=0,-1,INDEX($C5:$AA5,1,1+MOD(AF$1+$B$6,$B4)))</f>
        <v>-1</v>
      </c>
      <c r="AG7" s="29">
        <f>IF($B3=0,-1,INDEX($C5:$AA5,1,1+MOD(AG$1+$B$6,$B4)))</f>
        <v>-1</v>
      </c>
      <c r="AH7" s="29">
        <f>IF($B3=0,-1,INDEX($C5:$AA5,1,1+MOD(AH$1+$B$6,$B4)))</f>
        <v>-1</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43</v>
      </c>
    </row>
    <row r="3" spans="1:34" ht="14.25">
      <c r="A3" t="s">
        <v>35</v>
      </c>
      <c r="B3" s="28">
        <f>numSlotsI</f>
        <v>0</v>
      </c>
      <c r="C3" t="e">
        <f>MOD(C$1,$B3)</f>
        <v>#VALUE!</v>
      </c>
      <c r="D3" t="e">
        <f>MOD(D$1,$B3)</f>
        <v>#VALUE!</v>
      </c>
      <c r="E3" t="e">
        <f>MOD(E$1,$B3)</f>
        <v>#VALUE!</v>
      </c>
      <c r="F3" t="e">
        <f>MOD(F$1,$B3)</f>
        <v>#VALUE!</v>
      </c>
      <c r="G3" t="e">
        <f>MOD(G$1,$B3)</f>
        <v>#VALUE!</v>
      </c>
      <c r="H3" t="e">
        <f>MOD(H$1,$B3)</f>
        <v>#VALUE!</v>
      </c>
      <c r="I3" t="e">
        <f>MOD(I$1,$B3)</f>
        <v>#VALUE!</v>
      </c>
      <c r="J3" t="e">
        <f>MOD(J$1,$B3)</f>
        <v>#VALUE!</v>
      </c>
      <c r="K3" t="e">
        <f>MOD(K$1,$B3)</f>
        <v>#VALUE!</v>
      </c>
      <c r="L3" t="e">
        <f>MOD(L$1,$B3)</f>
        <v>#VALUE!</v>
      </c>
      <c r="M3" t="e">
        <f>MOD(M$1,$B3)</f>
        <v>#VALUE!</v>
      </c>
      <c r="N3" t="e">
        <f>MOD(N$1,$B3)</f>
        <v>#VALUE!</v>
      </c>
      <c r="O3" t="e">
        <f>MOD(O$1,$B3)</f>
        <v>#VALUE!</v>
      </c>
      <c r="P3" t="e">
        <f>MOD(P$1,$B3)</f>
        <v>#VALUE!</v>
      </c>
      <c r="Q3" t="e">
        <f>MOD(Q$1,$B3)</f>
        <v>#VALUE!</v>
      </c>
      <c r="R3" t="e">
        <f>MOD(R$1,$B3)</f>
        <v>#VALUE!</v>
      </c>
      <c r="S3" t="e">
        <f>MOD(S$1,$B3)</f>
        <v>#VALUE!</v>
      </c>
      <c r="T3" t="e">
        <f>MOD(T$1,$B3)</f>
        <v>#VALUE!</v>
      </c>
      <c r="U3" t="e">
        <f>MOD(U$1,$B3)</f>
        <v>#VALUE!</v>
      </c>
      <c r="V3" t="e">
        <f>MOD(V$1,$B3)</f>
        <v>#VALUE!</v>
      </c>
      <c r="W3" t="e">
        <f>MOD(W$1,$B3)</f>
        <v>#VALUE!</v>
      </c>
      <c r="X3" t="e">
        <f>MOD(X$1,$B3)</f>
        <v>#VALUE!</v>
      </c>
      <c r="Y3" t="e">
        <f>MOD(Y$1,$B3)</f>
        <v>#VALUE!</v>
      </c>
      <c r="Z3" t="e">
        <f>MOD(Z$1,$B3)</f>
        <v>#VALUE!</v>
      </c>
      <c r="AA3" t="e">
        <f>MOD(AA$1,$B3)</f>
        <v>#VALUE!</v>
      </c>
      <c r="AB3" t="e">
        <f>MOD(AB$1,$B3)</f>
        <v>#VALUE!</v>
      </c>
      <c r="AC3" t="e">
        <f>MOD(AC$1,$B3)</f>
        <v>#VALUE!</v>
      </c>
      <c r="AD3" t="e">
        <f>MOD(AD$1,$B3)</f>
        <v>#VALUE!</v>
      </c>
      <c r="AE3" t="e">
        <f>MOD(AE$1,$B3)</f>
        <v>#VALUE!</v>
      </c>
      <c r="AF3" t="e">
        <f>MOD(AF$1,$B3)</f>
        <v>#VALUE!</v>
      </c>
      <c r="AG3" t="e">
        <f>MOD(AG$1,$B3)</f>
        <v>#VALUE!</v>
      </c>
      <c r="AH3" t="e">
        <f>MOD(AH$1,$B3)</f>
        <v>#VALUE!</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channelOffsetI</f>
        <v>8</v>
      </c>
    </row>
    <row r="7" spans="1:34" ht="14.25">
      <c r="A7" t="s">
        <v>46</v>
      </c>
      <c r="B7" s="28"/>
      <c r="C7" s="29">
        <f>IF($B3=0,-1,INDEX($C5:$AA5,1,1+MOD(C$1+$B$6,$B4)))</f>
        <v>-1</v>
      </c>
      <c r="D7" s="29">
        <f>IF($B3=0,-1,INDEX($C5:$AA5,1,1+MOD(D$1+$B$6,$B4)))</f>
        <v>-1</v>
      </c>
      <c r="E7" s="29">
        <f>IF($B3=0,-1,INDEX($C5:$AA5,1,1+MOD(E$1+$B$6,$B4)))</f>
        <v>-1</v>
      </c>
      <c r="F7" s="29">
        <f>IF($B3=0,-1,INDEX($C5:$AA5,1,1+MOD(F$1+$B$6,$B4)))</f>
        <v>-1</v>
      </c>
      <c r="G7" s="29">
        <f>IF($B3=0,-1,INDEX($C5:$AA5,1,1+MOD(G$1+$B$6,$B4)))</f>
        <v>-1</v>
      </c>
      <c r="H7" s="29">
        <f>IF($B3=0,-1,INDEX($C5:$AA5,1,1+MOD(H$1+$B$6,$B4)))</f>
        <v>-1</v>
      </c>
      <c r="I7" s="29">
        <f>IF($B3=0,-1,INDEX($C5:$AA5,1,1+MOD(I$1+$B$6,$B4)))</f>
        <v>-1</v>
      </c>
      <c r="J7" s="29">
        <f>IF($B3=0,-1,INDEX($C5:$AA5,1,1+MOD(J$1+$B$6,$B4)))</f>
        <v>-1</v>
      </c>
      <c r="K7" s="29">
        <f>IF($B3=0,-1,INDEX($C5:$AA5,1,1+MOD(K$1+$B$6,$B4)))</f>
        <v>-1</v>
      </c>
      <c r="L7" s="29">
        <f>IF($B3=0,-1,INDEX($C5:$AA5,1,1+MOD(L$1+$B$6,$B4)))</f>
        <v>-1</v>
      </c>
      <c r="M7" s="29">
        <f>IF($B3=0,-1,INDEX($C5:$AA5,1,1+MOD(M$1+$B$6,$B4)))</f>
        <v>-1</v>
      </c>
      <c r="N7" s="29">
        <f>IF($B3=0,-1,INDEX($C5:$AA5,1,1+MOD(N$1+$B$6,$B4)))</f>
        <v>-1</v>
      </c>
      <c r="O7" s="29">
        <f>IF($B3=0,-1,INDEX($C5:$AA5,1,1+MOD(O$1+$B$6,$B4)))</f>
        <v>-1</v>
      </c>
      <c r="P7" s="29">
        <f>IF($B3=0,-1,INDEX($C5:$AA5,1,1+MOD(P$1+$B$6,$B4)))</f>
        <v>-1</v>
      </c>
      <c r="Q7" s="29">
        <f>IF($B3=0,-1,INDEX($C5:$AA5,1,1+MOD(Q$1+$B$6,$B4)))</f>
        <v>-1</v>
      </c>
      <c r="R7" s="29">
        <f>IF($B3=0,-1,INDEX($C5:$AA5,1,1+MOD(R$1+$B$6,$B4)))</f>
        <v>-1</v>
      </c>
      <c r="S7" s="29">
        <f>IF($B3=0,-1,INDEX($C5:$AA5,1,1+MOD(S$1+$B$6,$B4)))</f>
        <v>-1</v>
      </c>
      <c r="T7" s="29">
        <f>IF($B3=0,-1,INDEX($C5:$AA5,1,1+MOD(T$1+$B$6,$B4)))</f>
        <v>-1</v>
      </c>
      <c r="U7" s="29">
        <f>IF($B3=0,-1,INDEX($C5:$AA5,1,1+MOD(U$1+$B$6,$B4)))</f>
        <v>-1</v>
      </c>
      <c r="V7" s="29">
        <f>IF($B3=0,-1,INDEX($C5:$AA5,1,1+MOD(V$1+$B$6,$B4)))</f>
        <v>-1</v>
      </c>
      <c r="W7" s="29">
        <f>IF($B3=0,-1,INDEX($C5:$AA5,1,1+MOD(W$1+$B$6,$B4)))</f>
        <v>-1</v>
      </c>
      <c r="X7" s="29">
        <f>IF($B3=0,-1,INDEX($C5:$AA5,1,1+MOD(X$1+$B$6,$B4)))</f>
        <v>-1</v>
      </c>
      <c r="Y7" s="29">
        <f>IF($B3=0,-1,INDEX($C5:$AA5,1,1+MOD(Y$1+$B$6,$B4)))</f>
        <v>-1</v>
      </c>
      <c r="Z7" s="29">
        <f>IF($B3=0,-1,INDEX($C5:$AA5,1,1+MOD(Z$1+$B$6,$B4)))</f>
        <v>-1</v>
      </c>
      <c r="AA7" s="29">
        <f>IF($B3=0,-1,INDEX($C5:$AA5,1,1+MOD(AA$1+$B$6,$B4)))</f>
        <v>-1</v>
      </c>
      <c r="AB7" s="29">
        <f>IF($B3=0,-1,INDEX($C5:$AA5,1,1+MOD(AB$1+$B$6,$B4)))</f>
        <v>-1</v>
      </c>
      <c r="AC7" s="29">
        <f>IF($B3=0,-1,INDEX($C5:$AA5,1,1+MOD(AC$1+$B$6,$B4)))</f>
        <v>-1</v>
      </c>
      <c r="AD7" s="29">
        <f>IF($B3=0,-1,INDEX($C5:$AA5,1,1+MOD(AD$1+$B$6,$B4)))</f>
        <v>-1</v>
      </c>
      <c r="AE7" s="29">
        <f>IF($B3=0,-1,INDEX($C5:$AA5,1,1+MOD(AE$1+$B$6,$B4)))</f>
        <v>-1</v>
      </c>
      <c r="AF7" s="29">
        <f>IF($B3=0,-1,INDEX($C5:$AA5,1,1+MOD(AF$1+$B$6,$B4)))</f>
        <v>-1</v>
      </c>
      <c r="AG7" s="29">
        <f>IF($B3=0,-1,INDEX($C5:$AA5,1,1+MOD(AG$1+$B$6,$B4)))</f>
        <v>-1</v>
      </c>
      <c r="AH7" s="29">
        <f>IF($B3=0,-1,INDEX($C5:$AA5,1,1+MOD(AH$1+$B$6,$B4)))</f>
        <v>-1</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34</v>
      </c>
    </row>
    <row r="3" spans="1:34" ht="14.25">
      <c r="A3" t="s">
        <v>35</v>
      </c>
      <c r="B3" s="28">
        <f>numSlotsJ</f>
        <v>0</v>
      </c>
      <c r="C3" t="e">
        <f>MOD(C$1,$B3)</f>
        <v>#VALUE!</v>
      </c>
      <c r="D3" t="e">
        <f>MOD(D$1,$B3)</f>
        <v>#VALUE!</v>
      </c>
      <c r="E3" t="e">
        <f>MOD(E$1,$B3)</f>
        <v>#VALUE!</v>
      </c>
      <c r="F3" t="e">
        <f>MOD(F$1,$B3)</f>
        <v>#VALUE!</v>
      </c>
      <c r="G3" t="e">
        <f>MOD(G$1,$B3)</f>
        <v>#VALUE!</v>
      </c>
      <c r="H3" t="e">
        <f>MOD(H$1,$B3)</f>
        <v>#VALUE!</v>
      </c>
      <c r="I3" t="e">
        <f>MOD(I$1,$B3)</f>
        <v>#VALUE!</v>
      </c>
      <c r="J3" t="e">
        <f>MOD(J$1,$B3)</f>
        <v>#VALUE!</v>
      </c>
      <c r="K3" t="e">
        <f>MOD(K$1,$B3)</f>
        <v>#VALUE!</v>
      </c>
      <c r="L3" t="e">
        <f>MOD(L$1,$B3)</f>
        <v>#VALUE!</v>
      </c>
      <c r="M3" t="e">
        <f>MOD(M$1,$B3)</f>
        <v>#VALUE!</v>
      </c>
      <c r="N3" t="e">
        <f>MOD(N$1,$B3)</f>
        <v>#VALUE!</v>
      </c>
      <c r="O3" t="e">
        <f>MOD(O$1,$B3)</f>
        <v>#VALUE!</v>
      </c>
      <c r="P3" t="e">
        <f>MOD(P$1,$B3)</f>
        <v>#VALUE!</v>
      </c>
      <c r="Q3" t="e">
        <f>MOD(Q$1,$B3)</f>
        <v>#VALUE!</v>
      </c>
      <c r="R3" t="e">
        <f>MOD(R$1,$B3)</f>
        <v>#VALUE!</v>
      </c>
      <c r="S3" t="e">
        <f>MOD(S$1,$B3)</f>
        <v>#VALUE!</v>
      </c>
      <c r="T3" t="e">
        <f>MOD(T$1,$B3)</f>
        <v>#VALUE!</v>
      </c>
      <c r="U3" t="e">
        <f>MOD(U$1,$B3)</f>
        <v>#VALUE!</v>
      </c>
      <c r="V3" t="e">
        <f>MOD(V$1,$B3)</f>
        <v>#VALUE!</v>
      </c>
      <c r="W3" t="e">
        <f>MOD(W$1,$B3)</f>
        <v>#VALUE!</v>
      </c>
      <c r="X3" t="e">
        <f>MOD(X$1,$B3)</f>
        <v>#VALUE!</v>
      </c>
      <c r="Y3" t="e">
        <f>MOD(Y$1,$B3)</f>
        <v>#VALUE!</v>
      </c>
      <c r="Z3" t="e">
        <f>MOD(Z$1,$B3)</f>
        <v>#VALUE!</v>
      </c>
      <c r="AA3" t="e">
        <f>MOD(AA$1,$B3)</f>
        <v>#VALUE!</v>
      </c>
      <c r="AB3" t="e">
        <f>MOD(AB$1,$B3)</f>
        <v>#VALUE!</v>
      </c>
      <c r="AC3" t="e">
        <f>MOD(AC$1,$B3)</f>
        <v>#VALUE!</v>
      </c>
      <c r="AD3" t="e">
        <f>MOD(AD$1,$B3)</f>
        <v>#VALUE!</v>
      </c>
      <c r="AE3" t="e">
        <f>MOD(AE$1,$B3)</f>
        <v>#VALUE!</v>
      </c>
      <c r="AF3" t="e">
        <f>MOD(AF$1,$B3)</f>
        <v>#VALUE!</v>
      </c>
      <c r="AG3" t="e">
        <f>MOD(AG$1,$B3)</f>
        <v>#VALUE!</v>
      </c>
      <c r="AH3" t="e">
        <f>MOD(AH$1,$B3)</f>
        <v>#VALUE!</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channelOffsetJ</f>
        <v>9</v>
      </c>
    </row>
    <row r="7" spans="1:34" ht="14.25">
      <c r="A7" t="s">
        <v>46</v>
      </c>
      <c r="B7" s="28"/>
      <c r="C7" s="29">
        <f>IF($B3=0,-1,INDEX($C5:$AA5,1,1+MOD(C$1+$B$6,$B4)))</f>
        <v>-1</v>
      </c>
      <c r="D7" s="29">
        <f>IF($B3=0,-1,INDEX($C5:$AA5,1,1+MOD(D$1+$B$6,$B4)))</f>
        <v>-1</v>
      </c>
      <c r="E7" s="29">
        <f>IF($B3=0,-1,INDEX($C5:$AA5,1,1+MOD(E$1+$B$6,$B4)))</f>
        <v>-1</v>
      </c>
      <c r="F7" s="29">
        <f>IF($B3=0,-1,INDEX($C5:$AA5,1,1+MOD(F$1+$B$6,$B4)))</f>
        <v>-1</v>
      </c>
      <c r="G7" s="29">
        <f>IF($B3=0,-1,INDEX($C5:$AA5,1,1+MOD(G$1+$B$6,$B4)))</f>
        <v>-1</v>
      </c>
      <c r="H7" s="29">
        <f>IF($B3=0,-1,INDEX($C5:$AA5,1,1+MOD(H$1+$B$6,$B4)))</f>
        <v>-1</v>
      </c>
      <c r="I7" s="29">
        <f>IF($B3=0,-1,INDEX($C5:$AA5,1,1+MOD(I$1+$B$6,$B4)))</f>
        <v>-1</v>
      </c>
      <c r="J7" s="29">
        <f>IF($B3=0,-1,INDEX($C5:$AA5,1,1+MOD(J$1+$B$6,$B4)))</f>
        <v>-1</v>
      </c>
      <c r="K7" s="29">
        <f>IF($B3=0,-1,INDEX($C5:$AA5,1,1+MOD(K$1+$B$6,$B4)))</f>
        <v>-1</v>
      </c>
      <c r="L7" s="29">
        <f>IF($B3=0,-1,INDEX($C5:$AA5,1,1+MOD(L$1+$B$6,$B4)))</f>
        <v>-1</v>
      </c>
      <c r="M7" s="29">
        <f>IF($B3=0,-1,INDEX($C5:$AA5,1,1+MOD(M$1+$B$6,$B4)))</f>
        <v>-1</v>
      </c>
      <c r="N7" s="29">
        <f>IF($B3=0,-1,INDEX($C5:$AA5,1,1+MOD(N$1+$B$6,$B4)))</f>
        <v>-1</v>
      </c>
      <c r="O7" s="29">
        <f>IF($B3=0,-1,INDEX($C5:$AA5,1,1+MOD(O$1+$B$6,$B4)))</f>
        <v>-1</v>
      </c>
      <c r="P7" s="29">
        <f>IF($B3=0,-1,INDEX($C5:$AA5,1,1+MOD(P$1+$B$6,$B4)))</f>
        <v>-1</v>
      </c>
      <c r="Q7" s="29">
        <f>IF($B3=0,-1,INDEX($C5:$AA5,1,1+MOD(Q$1+$B$6,$B4)))</f>
        <v>-1</v>
      </c>
      <c r="R7" s="29">
        <f>IF($B3=0,-1,INDEX($C5:$AA5,1,1+MOD(R$1+$B$6,$B4)))</f>
        <v>-1</v>
      </c>
      <c r="S7" s="29">
        <f>IF($B3=0,-1,INDEX($C5:$AA5,1,1+MOD(S$1+$B$6,$B4)))</f>
        <v>-1</v>
      </c>
      <c r="T7" s="29">
        <f>IF($B3=0,-1,INDEX($C5:$AA5,1,1+MOD(T$1+$B$6,$B4)))</f>
        <v>-1</v>
      </c>
      <c r="U7" s="29">
        <f>IF($B3=0,-1,INDEX($C5:$AA5,1,1+MOD(U$1+$B$6,$B4)))</f>
        <v>-1</v>
      </c>
      <c r="V7" s="29">
        <f>IF($B3=0,-1,INDEX($C5:$AA5,1,1+MOD(V$1+$B$6,$B4)))</f>
        <v>-1</v>
      </c>
      <c r="W7" s="29">
        <f>IF($B3=0,-1,INDEX($C5:$AA5,1,1+MOD(W$1+$B$6,$B4)))</f>
        <v>-1</v>
      </c>
      <c r="X7" s="29">
        <f>IF($B3=0,-1,INDEX($C5:$AA5,1,1+MOD(X$1+$B$6,$B4)))</f>
        <v>-1</v>
      </c>
      <c r="Y7" s="29">
        <f>IF($B3=0,-1,INDEX($C5:$AA5,1,1+MOD(Y$1+$B$6,$B4)))</f>
        <v>-1</v>
      </c>
      <c r="Z7" s="29">
        <f>IF($B3=0,-1,INDEX($C5:$AA5,1,1+MOD(Z$1+$B$6,$B4)))</f>
        <v>-1</v>
      </c>
      <c r="AA7" s="29">
        <f>IF($B3=0,-1,INDEX($C5:$AA5,1,1+MOD(AA$1+$B$6,$B4)))</f>
        <v>-1</v>
      </c>
      <c r="AB7" s="29">
        <f>IF($B3=0,-1,INDEX($C5:$AA5,1,1+MOD(AB$1+$B$6,$B4)))</f>
        <v>-1</v>
      </c>
      <c r="AC7" s="29">
        <f>IF($B3=0,-1,INDEX($C5:$AA5,1,1+MOD(AC$1+$B$6,$B4)))</f>
        <v>-1</v>
      </c>
      <c r="AD7" s="29">
        <f>IF($B3=0,-1,INDEX($C5:$AA5,1,1+MOD(AD$1+$B$6,$B4)))</f>
        <v>-1</v>
      </c>
      <c r="AE7" s="29">
        <f>IF($B3=0,-1,INDEX($C5:$AA5,1,1+MOD(AE$1+$B$6,$B4)))</f>
        <v>-1</v>
      </c>
      <c r="AF7" s="29">
        <f>IF($B3=0,-1,INDEX($C5:$AA5,1,1+MOD(AF$1+$B$6,$B4)))</f>
        <v>-1</v>
      </c>
      <c r="AG7" s="29">
        <f>IF($B3=0,-1,INDEX($C5:$AA5,1,1+MOD(AG$1+$B$6,$B4)))</f>
        <v>-1</v>
      </c>
      <c r="AH7" s="29">
        <f>IF($B3=0,-1,INDEX($C5:$AA5,1,1+MOD(AH$1+$B$6,$B4)))</f>
        <v>-1</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H33"/>
  <sheetViews>
    <sheetView showGridLines="0" tabSelected="1" workbookViewId="0" topLeftCell="A1">
      <selection activeCell="C3" sqref="C3"/>
    </sheetView>
  </sheetViews>
  <sheetFormatPr defaultColWidth="11.421875" defaultRowHeight="12.75"/>
  <cols>
    <col min="1" max="1" width="27.421875" style="0" customWidth="1"/>
    <col min="2" max="34" width="3.8515625" style="18" customWidth="1"/>
    <col min="35" max="16384" width="11.57421875" style="0" customWidth="1"/>
  </cols>
  <sheetData>
    <row r="1" spans="1:34" s="21" customFormat="1" ht="18.75">
      <c r="A1" s="19" t="s">
        <v>25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row>
    <row r="2" ht="14.25">
      <c r="A2" s="22" t="s">
        <v>26</v>
      </c>
    </row>
    <row r="3" spans="1:3" ht="14.25">
      <c r="A3" t="s">
        <v>27</v>
      </c>
      <c r="C3" s="23">
        <v>7</v>
      </c>
    </row>
    <row r="4" spans="1:34" ht="14.25">
      <c r="A4" t="s">
        <v>28</v>
      </c>
      <c r="C4" s="23">
        <v>0</v>
      </c>
      <c r="D4" s="23">
        <v>2</v>
      </c>
      <c r="E4" s="23">
        <v>4</v>
      </c>
      <c r="F4" s="23">
        <v>6</v>
      </c>
      <c r="G4" s="23">
        <v>1</v>
      </c>
      <c r="H4" s="23">
        <v>3</v>
      </c>
      <c r="I4" s="23">
        <v>7</v>
      </c>
      <c r="J4" s="23">
        <v>5</v>
      </c>
      <c r="K4" s="23">
        <v>8</v>
      </c>
      <c r="L4" s="23">
        <v>9</v>
      </c>
      <c r="M4" s="23">
        <v>10</v>
      </c>
      <c r="N4" s="23">
        <v>11</v>
      </c>
      <c r="O4" s="23">
        <v>12</v>
      </c>
      <c r="P4" s="23">
        <v>13</v>
      </c>
      <c r="Q4" s="23">
        <v>14</v>
      </c>
      <c r="R4" s="23">
        <v>15</v>
      </c>
      <c r="S4" s="23"/>
      <c r="T4" s="23"/>
      <c r="U4" s="23"/>
      <c r="V4" s="23"/>
      <c r="W4" s="23"/>
      <c r="X4" s="23"/>
      <c r="Y4" s="23"/>
      <c r="Z4" s="23"/>
      <c r="AA4" s="23"/>
      <c r="AB4" s="23"/>
      <c r="AC4" s="23"/>
      <c r="AD4" s="23"/>
      <c r="AE4" s="23"/>
      <c r="AF4" s="23"/>
      <c r="AG4" s="23"/>
      <c r="AH4" s="23"/>
    </row>
    <row r="6" spans="1:34" s="21" customFormat="1" ht="18.75">
      <c r="A6" s="19" t="s">
        <v>29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25" ht="14.25">
      <c r="A7" s="22" t="s">
        <v>30</v>
      </c>
      <c r="B7" s="24" t="s">
        <v>31</v>
      </c>
      <c r="D7" s="22" t="s">
        <v>30</v>
      </c>
      <c r="E7"/>
      <c r="F7"/>
      <c r="G7"/>
      <c r="H7"/>
      <c r="I7" s="24" t="s">
        <v>32</v>
      </c>
      <c r="K7" s="22" t="s">
        <v>30</v>
      </c>
      <c r="P7" s="24" t="s">
        <v>33</v>
      </c>
      <c r="Q7"/>
      <c r="R7" s="22" t="s">
        <v>30</v>
      </c>
      <c r="W7" s="24" t="s">
        <v>34</v>
      </c>
      <c r="X7"/>
      <c r="Y7"/>
    </row>
    <row r="8" spans="1:25" ht="14.25">
      <c r="A8" s="25" t="s">
        <v>35</v>
      </c>
      <c r="B8" s="23">
        <v>5</v>
      </c>
      <c r="D8" s="25" t="s">
        <v>35</v>
      </c>
      <c r="E8"/>
      <c r="F8"/>
      <c r="G8"/>
      <c r="H8"/>
      <c r="I8" s="23">
        <v>3</v>
      </c>
      <c r="K8" s="25" t="s">
        <v>35</v>
      </c>
      <c r="P8" s="23">
        <v>0</v>
      </c>
      <c r="Q8"/>
      <c r="R8" s="25" t="s">
        <v>35</v>
      </c>
      <c r="W8" s="23">
        <v>0</v>
      </c>
      <c r="X8"/>
      <c r="Y8"/>
    </row>
    <row r="9" spans="1:25" ht="14.25">
      <c r="A9" s="25" t="s">
        <v>36</v>
      </c>
      <c r="B9" s="23">
        <v>0</v>
      </c>
      <c r="D9" s="25" t="s">
        <v>36</v>
      </c>
      <c r="E9"/>
      <c r="F9"/>
      <c r="G9"/>
      <c r="H9"/>
      <c r="I9" s="23">
        <v>3</v>
      </c>
      <c r="K9" s="25" t="s">
        <v>36</v>
      </c>
      <c r="P9" s="23">
        <v>6</v>
      </c>
      <c r="Q9"/>
      <c r="R9" s="25" t="s">
        <v>36</v>
      </c>
      <c r="W9" s="23">
        <v>9</v>
      </c>
      <c r="X9"/>
      <c r="Y9"/>
    </row>
    <row r="10" spans="1:17" ht="14.25">
      <c r="A10" s="22" t="s">
        <v>30</v>
      </c>
      <c r="B10" s="24" t="s">
        <v>37</v>
      </c>
      <c r="D10" s="22" t="s">
        <v>30</v>
      </c>
      <c r="E10"/>
      <c r="F10"/>
      <c r="G10"/>
      <c r="H10"/>
      <c r="I10" s="24" t="s">
        <v>38</v>
      </c>
      <c r="K10" s="22" t="s">
        <v>30</v>
      </c>
      <c r="P10" s="24" t="s">
        <v>39</v>
      </c>
      <c r="Q10"/>
    </row>
    <row r="11" spans="1:34" ht="14.25" customHeight="1">
      <c r="A11" s="25" t="s">
        <v>35</v>
      </c>
      <c r="B11" s="23">
        <v>5</v>
      </c>
      <c r="D11" s="25" t="s">
        <v>35</v>
      </c>
      <c r="E11"/>
      <c r="F11"/>
      <c r="G11"/>
      <c r="H11"/>
      <c r="I11" s="23">
        <v>5</v>
      </c>
      <c r="K11" s="25" t="s">
        <v>35</v>
      </c>
      <c r="P11" s="23">
        <v>0</v>
      </c>
      <c r="Q11"/>
      <c r="R11" s="26" t="s">
        <v>40</v>
      </c>
      <c r="S11" s="26"/>
      <c r="T11" s="26"/>
      <c r="U11" s="26"/>
      <c r="V11" s="26"/>
      <c r="W11" s="26"/>
      <c r="X11" s="26"/>
      <c r="Y11" s="26"/>
      <c r="Z11" s="26"/>
      <c r="AA11" s="26"/>
      <c r="AB11" s="26"/>
      <c r="AC11" s="26"/>
      <c r="AD11" s="26"/>
      <c r="AE11" s="26"/>
      <c r="AF11" s="26"/>
      <c r="AG11" s="26"/>
      <c r="AH11" s="26"/>
    </row>
    <row r="12" spans="1:34" ht="14.25">
      <c r="A12" s="25" t="s">
        <v>36</v>
      </c>
      <c r="B12" s="23">
        <v>1</v>
      </c>
      <c r="D12" s="25" t="s">
        <v>36</v>
      </c>
      <c r="E12"/>
      <c r="F12"/>
      <c r="G12"/>
      <c r="H12"/>
      <c r="I12" s="23">
        <v>4</v>
      </c>
      <c r="K12" s="25" t="s">
        <v>36</v>
      </c>
      <c r="P12" s="23">
        <v>7</v>
      </c>
      <c r="Q12"/>
      <c r="R12" s="26"/>
      <c r="S12" s="26"/>
      <c r="T12" s="26"/>
      <c r="U12" s="26"/>
      <c r="V12" s="26"/>
      <c r="W12" s="26"/>
      <c r="X12" s="26"/>
      <c r="Y12" s="26"/>
      <c r="Z12" s="26"/>
      <c r="AA12" s="26"/>
      <c r="AB12" s="26"/>
      <c r="AC12" s="26"/>
      <c r="AD12" s="26"/>
      <c r="AE12" s="26"/>
      <c r="AF12" s="26"/>
      <c r="AG12" s="26"/>
      <c r="AH12" s="26"/>
    </row>
    <row r="13" spans="1:34" ht="14.25">
      <c r="A13" s="22" t="s">
        <v>30</v>
      </c>
      <c r="B13" s="24" t="s">
        <v>41</v>
      </c>
      <c r="D13" s="22" t="s">
        <v>30</v>
      </c>
      <c r="I13" s="24" t="s">
        <v>42</v>
      </c>
      <c r="K13" s="22" t="s">
        <v>30</v>
      </c>
      <c r="P13" s="24" t="s">
        <v>43</v>
      </c>
      <c r="Q13"/>
      <c r="R13" s="26"/>
      <c r="S13" s="26"/>
      <c r="T13" s="26"/>
      <c r="U13" s="26"/>
      <c r="V13" s="26"/>
      <c r="W13" s="26"/>
      <c r="X13" s="26"/>
      <c r="Y13" s="26"/>
      <c r="Z13" s="26"/>
      <c r="AA13" s="26"/>
      <c r="AB13" s="26"/>
      <c r="AC13" s="26"/>
      <c r="AD13" s="26"/>
      <c r="AE13" s="26"/>
      <c r="AF13" s="26"/>
      <c r="AG13" s="26"/>
      <c r="AH13" s="26"/>
    </row>
    <row r="14" spans="1:34" ht="14.25">
      <c r="A14" s="25" t="s">
        <v>35</v>
      </c>
      <c r="B14" s="23">
        <v>5</v>
      </c>
      <c r="D14" s="25" t="s">
        <v>35</v>
      </c>
      <c r="I14" s="23">
        <v>0</v>
      </c>
      <c r="K14" s="25" t="s">
        <v>35</v>
      </c>
      <c r="P14" s="23">
        <v>0</v>
      </c>
      <c r="Q14"/>
      <c r="R14" s="26"/>
      <c r="S14" s="26"/>
      <c r="T14" s="26"/>
      <c r="U14" s="26"/>
      <c r="V14" s="26"/>
      <c r="W14" s="26"/>
      <c r="X14" s="26"/>
      <c r="Y14" s="26"/>
      <c r="Z14" s="26"/>
      <c r="AA14" s="26"/>
      <c r="AB14" s="26"/>
      <c r="AC14" s="26"/>
      <c r="AD14" s="26"/>
      <c r="AE14" s="26"/>
      <c r="AF14" s="26"/>
      <c r="AG14" s="26"/>
      <c r="AH14" s="26"/>
    </row>
    <row r="15" spans="1:34" ht="14.25">
      <c r="A15" s="25" t="s">
        <v>36</v>
      </c>
      <c r="B15" s="23">
        <v>2</v>
      </c>
      <c r="D15" s="25" t="s">
        <v>36</v>
      </c>
      <c r="I15" s="23">
        <v>5</v>
      </c>
      <c r="K15" s="25" t="s">
        <v>36</v>
      </c>
      <c r="P15" s="23">
        <v>8</v>
      </c>
      <c r="Q15"/>
      <c r="R15" s="26"/>
      <c r="S15" s="26"/>
      <c r="T15" s="26"/>
      <c r="U15" s="26"/>
      <c r="V15" s="26"/>
      <c r="W15" s="26"/>
      <c r="X15" s="26"/>
      <c r="Y15" s="26"/>
      <c r="Z15" s="26"/>
      <c r="AA15" s="26"/>
      <c r="AB15" s="26"/>
      <c r="AC15" s="26"/>
      <c r="AD15" s="26"/>
      <c r="AE15" s="26"/>
      <c r="AF15" s="26"/>
      <c r="AG15" s="26"/>
      <c r="AH15" s="26"/>
    </row>
    <row r="17" spans="1:34" ht="14.25">
      <c r="A17" s="22" t="s">
        <v>44</v>
      </c>
      <c r="C17" s="18">
        <v>0</v>
      </c>
      <c r="D17" s="18">
        <f>C17+1</f>
        <v>1</v>
      </c>
      <c r="E17" s="18">
        <f>D17+1</f>
        <v>2</v>
      </c>
      <c r="F17" s="18">
        <f>E17+1</f>
        <v>3</v>
      </c>
      <c r="G17" s="18">
        <f>F17+1</f>
        <v>4</v>
      </c>
      <c r="H17" s="18">
        <f>G17+1</f>
        <v>5</v>
      </c>
      <c r="I17" s="18">
        <f>H17+1</f>
        <v>6</v>
      </c>
      <c r="J17" s="18">
        <f>I17+1</f>
        <v>7</v>
      </c>
      <c r="K17" s="18">
        <f>J17+1</f>
        <v>8</v>
      </c>
      <c r="L17" s="18">
        <f>K17+1</f>
        <v>9</v>
      </c>
      <c r="M17" s="18">
        <f>L17+1</f>
        <v>10</v>
      </c>
      <c r="N17" s="18">
        <f>M17+1</f>
        <v>11</v>
      </c>
      <c r="O17" s="18">
        <f>N17+1</f>
        <v>12</v>
      </c>
      <c r="P17" s="18">
        <f>O17+1</f>
        <v>13</v>
      </c>
      <c r="Q17" s="18">
        <f>P17+1</f>
        <v>14</v>
      </c>
      <c r="R17" s="18">
        <f>Q17+1</f>
        <v>15</v>
      </c>
      <c r="S17" s="18">
        <f>R17+1</f>
        <v>16</v>
      </c>
      <c r="T17" s="18">
        <f>S17+1</f>
        <v>17</v>
      </c>
      <c r="U17" s="18">
        <f>T17+1</f>
        <v>18</v>
      </c>
      <c r="V17" s="18">
        <f>U17+1</f>
        <v>19</v>
      </c>
      <c r="W17" s="18">
        <f>V17+1</f>
        <v>20</v>
      </c>
      <c r="X17" s="18">
        <f>W17+1</f>
        <v>21</v>
      </c>
      <c r="Y17" s="18">
        <f>X17+1</f>
        <v>22</v>
      </c>
      <c r="Z17" s="18">
        <f>Y17+1</f>
        <v>23</v>
      </c>
      <c r="AA17" s="18">
        <f>Z17+1</f>
        <v>24</v>
      </c>
      <c r="AB17" s="18">
        <f>AA17+1</f>
        <v>25</v>
      </c>
      <c r="AC17" s="18">
        <f>AB17+1</f>
        <v>26</v>
      </c>
      <c r="AD17" s="18">
        <f>AC17+1</f>
        <v>27</v>
      </c>
      <c r="AE17" s="18">
        <f>AD17+1</f>
        <v>28</v>
      </c>
      <c r="AF17" s="18">
        <f>AE17+1</f>
        <v>29</v>
      </c>
      <c r="AG17" s="18">
        <f>AF17+1</f>
        <v>30</v>
      </c>
      <c r="AH17" s="18">
        <f>AG17+1</f>
        <v>31</v>
      </c>
    </row>
    <row r="18" spans="1:34" ht="14.25">
      <c r="A18" t="s">
        <v>45</v>
      </c>
      <c r="B18" s="18">
        <v>0</v>
      </c>
      <c r="C18" s="27">
        <f>CONCATENATE('Slotframe A'!C8,'Slotframe B'!C8,'Slotframe C'!C8,'Slotframe D'!C8,'Slotframe E'!C8,'Slotframe F'!C8,'Slotframe G'!C8,'Slotframe H'!C8,'Slotframe I'!C8,'Slotframe J'!C8)</f>
        <v>0</v>
      </c>
      <c r="D18" s="27">
        <f>CONCATENATE('Slotframe A'!D8,'Slotframe B'!D8,'Slotframe C'!D8,'Slotframe D'!D8,'Slotframe E'!D8,'Slotframe F'!D8,'Slotframe G'!D8,'Slotframe H'!D8,'Slotframe I'!D8,'Slotframe J'!D8)</f>
        <v>0</v>
      </c>
      <c r="E18" s="27">
        <f>CONCATENATE('Slotframe A'!E8,'Slotframe B'!E8,'Slotframe C'!E8,'Slotframe D'!E8,'Slotframe E'!E8,'Slotframe F'!E8,'Slotframe G'!E8,'Slotframe H'!E8,'Slotframe I'!E8,'Slotframe J'!E8)</f>
        <v>0</v>
      </c>
      <c r="F18" s="27">
        <f>CONCATENATE('Slotframe A'!F8,'Slotframe B'!F8,'Slotframe C'!F8,'Slotframe D'!F8,'Slotframe E'!F8,'Slotframe F'!F8,'Slotframe G'!F8,'Slotframe H'!F8,'Slotframe I'!F8,'Slotframe J'!F8)</f>
        <v>0</v>
      </c>
      <c r="G18" s="27">
        <f>CONCATENATE('Slotframe A'!G8,'Slotframe B'!G8,'Slotframe C'!G8,'Slotframe D'!G8,'Slotframe E'!G8,'Slotframe F'!G8,'Slotframe G'!G8,'Slotframe H'!G8,'Slotframe I'!G8,'Slotframe J'!G8)</f>
        <v>0</v>
      </c>
      <c r="H18" s="27">
        <f>CONCATENATE('Slotframe A'!H8,'Slotframe B'!H8,'Slotframe C'!H8,'Slotframe D'!H8,'Slotframe E'!H8,'Slotframe F'!H8,'Slotframe G'!H8,'Slotframe H'!H8,'Slotframe I'!H8,'Slotframe J'!H8)</f>
        <v>0</v>
      </c>
      <c r="I18" s="27">
        <f>CONCATENATE('Slotframe A'!I8,'Slotframe B'!I8,'Slotframe C'!I8,'Slotframe D'!I8,'Slotframe E'!I8,'Slotframe F'!I8,'Slotframe G'!I8,'Slotframe H'!I8,'Slotframe I'!I8,'Slotframe J'!I8)</f>
        <v>0</v>
      </c>
      <c r="J18" s="27">
        <f>CONCATENATE('Slotframe A'!J8,'Slotframe B'!J8,'Slotframe C'!J8,'Slotframe D'!J8,'Slotframe E'!J8,'Slotframe F'!J8,'Slotframe G'!J8,'Slotframe H'!J8,'Slotframe I'!J8,'Slotframe J'!J8)</f>
        <v>0</v>
      </c>
      <c r="K18" s="27">
        <f>CONCATENATE('Slotframe A'!K8,'Slotframe B'!K8,'Slotframe C'!K8,'Slotframe D'!K8,'Slotframe E'!K8,'Slotframe F'!K8,'Slotframe G'!K8,'Slotframe H'!K8,'Slotframe I'!K8,'Slotframe J'!K8)</f>
        <v>0</v>
      </c>
      <c r="L18" s="27">
        <f>CONCATENATE('Slotframe A'!L8,'Slotframe B'!L8,'Slotframe C'!L8,'Slotframe D'!L8,'Slotframe E'!L8,'Slotframe F'!L8,'Slotframe G'!L8,'Slotframe H'!L8,'Slotframe I'!L8,'Slotframe J'!L8)</f>
        <v>0</v>
      </c>
      <c r="M18" s="27">
        <f>CONCATENATE('Slotframe A'!M8,'Slotframe B'!M8,'Slotframe C'!M8,'Slotframe D'!M8,'Slotframe E'!M8,'Slotframe F'!M8,'Slotframe G'!M8,'Slotframe H'!M8,'Slotframe I'!M8,'Slotframe J'!M8)</f>
        <v>0</v>
      </c>
      <c r="N18" s="27">
        <f>CONCATENATE('Slotframe A'!N8,'Slotframe B'!N8,'Slotframe C'!N8,'Slotframe D'!N8,'Slotframe E'!N8,'Slotframe F'!N8,'Slotframe G'!N8,'Slotframe H'!N8,'Slotframe I'!N8,'Slotframe J'!N8)</f>
        <v>0</v>
      </c>
      <c r="O18" s="27">
        <f>CONCATENATE('Slotframe A'!O8,'Slotframe B'!O8,'Slotframe C'!O8,'Slotframe D'!O8,'Slotframe E'!O8,'Slotframe F'!O8,'Slotframe G'!O8,'Slotframe H'!O8,'Slotframe I'!O8,'Slotframe J'!O8)</f>
        <v>0</v>
      </c>
      <c r="P18" s="27">
        <f>CONCATENATE('Slotframe A'!P8,'Slotframe B'!P8,'Slotframe C'!P8,'Slotframe D'!P8,'Slotframe E'!P8,'Slotframe F'!P8,'Slotframe G'!P8,'Slotframe H'!P8,'Slotframe I'!P8,'Slotframe J'!P8)</f>
        <v>0</v>
      </c>
      <c r="Q18" s="27">
        <f>CONCATENATE('Slotframe A'!Q8,'Slotframe B'!Q8,'Slotframe C'!Q8,'Slotframe D'!Q8,'Slotframe E'!Q8,'Slotframe F'!Q8,'Slotframe G'!Q8,'Slotframe H'!Q8,'Slotframe I'!Q8,'Slotframe J'!Q8)</f>
        <v>0</v>
      </c>
      <c r="R18" s="27">
        <f>CONCATENATE('Slotframe A'!R8,'Slotframe B'!R8,'Slotframe C'!R8,'Slotframe D'!R8,'Slotframe E'!R8,'Slotframe F'!R8,'Slotframe G'!R8,'Slotframe H'!R8,'Slotframe I'!R8,'Slotframe J'!R8)</f>
        <v>0</v>
      </c>
      <c r="S18" s="27">
        <f>CONCATENATE('Slotframe A'!S8,'Slotframe B'!S8,'Slotframe C'!S8,'Slotframe D'!S8,'Slotframe E'!S8,'Slotframe F'!S8,'Slotframe G'!S8,'Slotframe H'!S8,'Slotframe I'!S8,'Slotframe J'!S8)</f>
        <v>0</v>
      </c>
      <c r="T18" s="27">
        <f>CONCATENATE('Slotframe A'!T8,'Slotframe B'!T8,'Slotframe C'!T8,'Slotframe D'!T8,'Slotframe E'!T8,'Slotframe F'!T8,'Slotframe G'!T8,'Slotframe H'!T8,'Slotframe I'!T8,'Slotframe J'!T8)</f>
        <v>0</v>
      </c>
      <c r="U18" s="27">
        <f>CONCATENATE('Slotframe A'!U8,'Slotframe B'!U8,'Slotframe C'!U8,'Slotframe D'!U8,'Slotframe E'!U8,'Slotframe F'!U8,'Slotframe G'!U8,'Slotframe H'!U8,'Slotframe I'!U8,'Slotframe J'!U8)</f>
        <v>0</v>
      </c>
      <c r="V18" s="27">
        <f>CONCATENATE('Slotframe A'!V8,'Slotframe B'!V8,'Slotframe C'!V8,'Slotframe D'!V8,'Slotframe E'!V8,'Slotframe F'!V8,'Slotframe G'!V8,'Slotframe H'!V8,'Slotframe I'!V8,'Slotframe J'!V8)</f>
        <v>0</v>
      </c>
      <c r="W18" s="27">
        <f>CONCATENATE('Slotframe A'!W8,'Slotframe B'!W8,'Slotframe C'!W8,'Slotframe D'!W8,'Slotframe E'!W8,'Slotframe F'!W8,'Slotframe G'!W8,'Slotframe H'!W8,'Slotframe I'!W8,'Slotframe J'!W8)</f>
        <v>0</v>
      </c>
      <c r="X18" s="27">
        <f>CONCATENATE('Slotframe A'!X8,'Slotframe B'!X8,'Slotframe C'!X8,'Slotframe D'!X8,'Slotframe E'!X8,'Slotframe F'!X8,'Slotframe G'!X8,'Slotframe H'!X8,'Slotframe I'!X8,'Slotframe J'!X8)</f>
        <v>0</v>
      </c>
      <c r="Y18" s="27">
        <f>CONCATENATE('Slotframe A'!Y8,'Slotframe B'!Y8,'Slotframe C'!Y8,'Slotframe D'!Y8,'Slotframe E'!Y8,'Slotframe F'!Y8,'Slotframe G'!Y8,'Slotframe H'!Y8,'Slotframe I'!Y8,'Slotframe J'!Y8)</f>
        <v>0</v>
      </c>
      <c r="Z18" s="27">
        <f>CONCATENATE('Slotframe A'!Z8,'Slotframe B'!Z8,'Slotframe C'!Z8,'Slotframe D'!Z8,'Slotframe E'!Z8,'Slotframe F'!Z8,'Slotframe G'!Z8,'Slotframe H'!Z8,'Slotframe I'!Z8,'Slotframe J'!Z8)</f>
        <v>0</v>
      </c>
      <c r="AA18" s="27">
        <f>CONCATENATE('Slotframe A'!AA8,'Slotframe B'!AA8,'Slotframe C'!AA8,'Slotframe D'!AA8,'Slotframe E'!AA8,'Slotframe F'!AA8,'Slotframe G'!AA8,'Slotframe H'!AA8,'Slotframe I'!AA8,'Slotframe J'!AA8)</f>
        <v>0</v>
      </c>
      <c r="AB18" s="27">
        <f>CONCATENATE('Slotframe A'!AB8,'Slotframe B'!AB8,'Slotframe C'!AB8,'Slotframe D'!AB8,'Slotframe E'!AB8,'Slotframe F'!AB8,'Slotframe G'!AB8,'Slotframe H'!AB8,'Slotframe I'!AB8,'Slotframe J'!AB8)</f>
        <v>0</v>
      </c>
      <c r="AC18" s="27">
        <f>CONCATENATE('Slotframe A'!AC8,'Slotframe B'!AC8,'Slotframe C'!AC8,'Slotframe D'!AC8,'Slotframe E'!AC8,'Slotframe F'!AC8,'Slotframe G'!AC8,'Slotframe H'!AC8,'Slotframe I'!AC8,'Slotframe J'!AC8)</f>
        <v>0</v>
      </c>
      <c r="AD18" s="27">
        <f>CONCATENATE('Slotframe A'!AD8,'Slotframe B'!AD8,'Slotframe C'!AD8,'Slotframe D'!AD8,'Slotframe E'!AD8,'Slotframe F'!AD8,'Slotframe G'!AD8,'Slotframe H'!AD8,'Slotframe I'!AD8,'Slotframe J'!AD8)</f>
        <v>0</v>
      </c>
      <c r="AE18" s="27">
        <f>CONCATENATE('Slotframe A'!AE8,'Slotframe B'!AE8,'Slotframe C'!AE8,'Slotframe D'!AE8,'Slotframe E'!AE8,'Slotframe F'!AE8,'Slotframe G'!AE8,'Slotframe H'!AE8,'Slotframe I'!AE8,'Slotframe J'!AE8)</f>
        <v>0</v>
      </c>
      <c r="AF18" s="27">
        <f>CONCATENATE('Slotframe A'!AF8,'Slotframe B'!AF8,'Slotframe C'!AF8,'Slotframe D'!AF8,'Slotframe E'!AF8,'Slotframe F'!AF8,'Slotframe G'!AF8,'Slotframe H'!AF8,'Slotframe I'!AF8,'Slotframe J'!AF8)</f>
        <v>0</v>
      </c>
      <c r="AG18" s="27">
        <f>CONCATENATE('Slotframe A'!AG8,'Slotframe B'!AG8,'Slotframe C'!AG8,'Slotframe D'!AG8,'Slotframe E'!AG8,'Slotframe F'!AG8,'Slotframe G'!AG8,'Slotframe H'!AG8,'Slotframe I'!AG8,'Slotframe J'!AG8)</f>
        <v>0</v>
      </c>
      <c r="AH18" s="27">
        <f>CONCATENATE('Slotframe A'!AH8,'Slotframe B'!AH8,'Slotframe C'!AH8,'Slotframe D'!AH8,'Slotframe E'!AH8,'Slotframe F'!AH8,'Slotframe G'!AH8,'Slotframe H'!AH8,'Slotframe I'!AH8,'Slotframe J'!AH8)</f>
        <v>0</v>
      </c>
    </row>
    <row r="19" spans="1:34" ht="14.25">
      <c r="A19" t="s">
        <v>45</v>
      </c>
      <c r="B19" s="18">
        <f aca="true" t="shared" si="0" ref="B19:B33">B18+1</f>
        <v>1</v>
      </c>
      <c r="C19" s="27">
        <f>CONCATENATE('Slotframe A'!C9,'Slotframe B'!C9,'Slotframe C'!C9,'Slotframe D'!C9,'Slotframe E'!C9,'Slotframe F'!C9,'Slotframe G'!C9,'Slotframe H'!C9,'Slotframe I'!C9,'Slotframe J'!C9)</f>
        <v>0</v>
      </c>
      <c r="D19" s="27">
        <f>CONCATENATE('Slotframe A'!D9,'Slotframe B'!D9,'Slotframe C'!D9,'Slotframe D'!D9,'Slotframe E'!D9,'Slotframe F'!D9,'Slotframe G'!D9,'Slotframe H'!D9,'Slotframe I'!D9,'Slotframe J'!D9)</f>
        <v>0</v>
      </c>
      <c r="E19" s="27">
        <f>CONCATENATE('Slotframe A'!E9,'Slotframe B'!E9,'Slotframe C'!E9,'Slotframe D'!E9,'Slotframe E'!E9,'Slotframe F'!E9,'Slotframe G'!E9,'Slotframe H'!E9,'Slotframe I'!E9,'Slotframe J'!E9)</f>
        <v>0</v>
      </c>
      <c r="F19" s="27">
        <f>CONCATENATE('Slotframe A'!F9,'Slotframe B'!F9,'Slotframe C'!F9,'Slotframe D'!F9,'Slotframe E'!F9,'Slotframe F'!F9,'Slotframe G'!F9,'Slotframe H'!F9,'Slotframe I'!F9,'Slotframe J'!F9)</f>
        <v>0</v>
      </c>
      <c r="G19" s="27">
        <f>CONCATENATE('Slotframe A'!G9,'Slotframe B'!G9,'Slotframe C'!G9,'Slotframe D'!G9,'Slotframe E'!G9,'Slotframe F'!G9,'Slotframe G'!G9,'Slotframe H'!G9,'Slotframe I'!G9,'Slotframe J'!G9)</f>
        <v>0</v>
      </c>
      <c r="H19" s="27">
        <f>CONCATENATE('Slotframe A'!H9,'Slotframe B'!H9,'Slotframe C'!H9,'Slotframe D'!H9,'Slotframe E'!H9,'Slotframe F'!H9,'Slotframe G'!H9,'Slotframe H'!H9,'Slotframe I'!H9,'Slotframe J'!H9)</f>
        <v>0</v>
      </c>
      <c r="I19" s="27">
        <f>CONCATENATE('Slotframe A'!I9,'Slotframe B'!I9,'Slotframe C'!I9,'Slotframe D'!I9,'Slotframe E'!I9,'Slotframe F'!I9,'Slotframe G'!I9,'Slotframe H'!I9,'Slotframe I'!I9,'Slotframe J'!I9)</f>
        <v>0</v>
      </c>
      <c r="J19" s="27">
        <f>CONCATENATE('Slotframe A'!J9,'Slotframe B'!J9,'Slotframe C'!J9,'Slotframe D'!J9,'Slotframe E'!J9,'Slotframe F'!J9,'Slotframe G'!J9,'Slotframe H'!J9,'Slotframe I'!J9,'Slotframe J'!J9)</f>
        <v>0</v>
      </c>
      <c r="K19" s="27">
        <f>CONCATENATE('Slotframe A'!K9,'Slotframe B'!K9,'Slotframe C'!K9,'Slotframe D'!K9,'Slotframe E'!K9,'Slotframe F'!K9,'Slotframe G'!K9,'Slotframe H'!K9,'Slotframe I'!K9,'Slotframe J'!K9)</f>
        <v>0</v>
      </c>
      <c r="L19" s="27">
        <f>CONCATENATE('Slotframe A'!L9,'Slotframe B'!L9,'Slotframe C'!L9,'Slotframe D'!L9,'Slotframe E'!L9,'Slotframe F'!L9,'Slotframe G'!L9,'Slotframe H'!L9,'Slotframe I'!L9,'Slotframe J'!L9)</f>
        <v>0</v>
      </c>
      <c r="M19" s="27">
        <f>CONCATENATE('Slotframe A'!M9,'Slotframe B'!M9,'Slotframe C'!M9,'Slotframe D'!M9,'Slotframe E'!M9,'Slotframe F'!M9,'Slotframe G'!M9,'Slotframe H'!M9,'Slotframe I'!M9,'Slotframe J'!M9)</f>
        <v>0</v>
      </c>
      <c r="N19" s="27">
        <f>CONCATENATE('Slotframe A'!N9,'Slotframe B'!N9,'Slotframe C'!N9,'Slotframe D'!N9,'Slotframe E'!N9,'Slotframe F'!N9,'Slotframe G'!N9,'Slotframe H'!N9,'Slotframe I'!N9,'Slotframe J'!N9)</f>
        <v>0</v>
      </c>
      <c r="O19" s="27">
        <f>CONCATENATE('Slotframe A'!O9,'Slotframe B'!O9,'Slotframe C'!O9,'Slotframe D'!O9,'Slotframe E'!O9,'Slotframe F'!O9,'Slotframe G'!O9,'Slotframe H'!O9,'Slotframe I'!O9,'Slotframe J'!O9)</f>
        <v>0</v>
      </c>
      <c r="P19" s="27">
        <f>CONCATENATE('Slotframe A'!P9,'Slotframe B'!P9,'Slotframe C'!P9,'Slotframe D'!P9,'Slotframe E'!P9,'Slotframe F'!P9,'Slotframe G'!P9,'Slotframe H'!P9,'Slotframe I'!P9,'Slotframe J'!P9)</f>
        <v>0</v>
      </c>
      <c r="Q19" s="27">
        <f>CONCATENATE('Slotframe A'!Q9,'Slotframe B'!Q9,'Slotframe C'!Q9,'Slotframe D'!Q9,'Slotframe E'!Q9,'Slotframe F'!Q9,'Slotframe G'!Q9,'Slotframe H'!Q9,'Slotframe I'!Q9,'Slotframe J'!Q9)</f>
        <v>0</v>
      </c>
      <c r="R19" s="27">
        <f>CONCATENATE('Slotframe A'!R9,'Slotframe B'!R9,'Slotframe C'!R9,'Slotframe D'!R9,'Slotframe E'!R9,'Slotframe F'!R9,'Slotframe G'!R9,'Slotframe H'!R9,'Slotframe I'!R9,'Slotframe J'!R9)</f>
        <v>0</v>
      </c>
      <c r="S19" s="27">
        <f>CONCATENATE('Slotframe A'!S9,'Slotframe B'!S9,'Slotframe C'!S9,'Slotframe D'!S9,'Slotframe E'!S9,'Slotframe F'!S9,'Slotframe G'!S9,'Slotframe H'!S9,'Slotframe I'!S9,'Slotframe J'!S9)</f>
        <v>0</v>
      </c>
      <c r="T19" s="27">
        <f>CONCATENATE('Slotframe A'!T9,'Slotframe B'!T9,'Slotframe C'!T9,'Slotframe D'!T9,'Slotframe E'!T9,'Slotframe F'!T9,'Slotframe G'!T9,'Slotframe H'!T9,'Slotframe I'!T9,'Slotframe J'!T9)</f>
        <v>0</v>
      </c>
      <c r="U19" s="27">
        <f>CONCATENATE('Slotframe A'!U9,'Slotframe B'!U9,'Slotframe C'!U9,'Slotframe D'!U9,'Slotframe E'!U9,'Slotframe F'!U9,'Slotframe G'!U9,'Slotframe H'!U9,'Slotframe I'!U9,'Slotframe J'!U9)</f>
        <v>0</v>
      </c>
      <c r="V19" s="27">
        <f>CONCATENATE('Slotframe A'!V9,'Slotframe B'!V9,'Slotframe C'!V9,'Slotframe D'!V9,'Slotframe E'!V9,'Slotframe F'!V9,'Slotframe G'!V9,'Slotframe H'!V9,'Slotframe I'!V9,'Slotframe J'!V9)</f>
        <v>0</v>
      </c>
      <c r="W19" s="27">
        <f>CONCATENATE('Slotframe A'!W9,'Slotframe B'!W9,'Slotframe C'!W9,'Slotframe D'!W9,'Slotframe E'!W9,'Slotframe F'!W9,'Slotframe G'!W9,'Slotframe H'!W9,'Slotframe I'!W9,'Slotframe J'!W9)</f>
        <v>0</v>
      </c>
      <c r="X19" s="27">
        <f>CONCATENATE('Slotframe A'!X9,'Slotframe B'!X9,'Slotframe C'!X9,'Slotframe D'!X9,'Slotframe E'!X9,'Slotframe F'!X9,'Slotframe G'!X9,'Slotframe H'!X9,'Slotframe I'!X9,'Slotframe J'!X9)</f>
        <v>0</v>
      </c>
      <c r="Y19" s="27">
        <f>CONCATENATE('Slotframe A'!Y9,'Slotframe B'!Y9,'Slotframe C'!Y9,'Slotframe D'!Y9,'Slotframe E'!Y9,'Slotframe F'!Y9,'Slotframe G'!Y9,'Slotframe H'!Y9,'Slotframe I'!Y9,'Slotframe J'!Y9)</f>
        <v>0</v>
      </c>
      <c r="Z19" s="27">
        <f>CONCATENATE('Slotframe A'!Z9,'Slotframe B'!Z9,'Slotframe C'!Z9,'Slotframe D'!Z9,'Slotframe E'!Z9,'Slotframe F'!Z9,'Slotframe G'!Z9,'Slotframe H'!Z9,'Slotframe I'!Z9,'Slotframe J'!Z9)</f>
        <v>0</v>
      </c>
      <c r="AA19" s="27">
        <f>CONCATENATE('Slotframe A'!AA9,'Slotframe B'!AA9,'Slotframe C'!AA9,'Slotframe D'!AA9,'Slotframe E'!AA9,'Slotframe F'!AA9,'Slotframe G'!AA9,'Slotframe H'!AA9,'Slotframe I'!AA9,'Slotframe J'!AA9)</f>
        <v>0</v>
      </c>
      <c r="AB19" s="27">
        <f>CONCATENATE('Slotframe A'!AB9,'Slotframe B'!AB9,'Slotframe C'!AB9,'Slotframe D'!AB9,'Slotframe E'!AB9,'Slotframe F'!AB9,'Slotframe G'!AB9,'Slotframe H'!AB9,'Slotframe I'!AB9,'Slotframe J'!AB9)</f>
        <v>0</v>
      </c>
      <c r="AC19" s="27">
        <f>CONCATENATE('Slotframe A'!AC9,'Slotframe B'!AC9,'Slotframe C'!AC9,'Slotframe D'!AC9,'Slotframe E'!AC9,'Slotframe F'!AC9,'Slotframe G'!AC9,'Slotframe H'!AC9,'Slotframe I'!AC9,'Slotframe J'!AC9)</f>
        <v>0</v>
      </c>
      <c r="AD19" s="27">
        <f>CONCATENATE('Slotframe A'!AD9,'Slotframe B'!AD9,'Slotframe C'!AD9,'Slotframe D'!AD9,'Slotframe E'!AD9,'Slotframe F'!AD9,'Slotframe G'!AD9,'Slotframe H'!AD9,'Slotframe I'!AD9,'Slotframe J'!AD9)</f>
        <v>0</v>
      </c>
      <c r="AE19" s="27">
        <f>CONCATENATE('Slotframe A'!AE9,'Slotframe B'!AE9,'Slotframe C'!AE9,'Slotframe D'!AE9,'Slotframe E'!AE9,'Slotframe F'!AE9,'Slotframe G'!AE9,'Slotframe H'!AE9,'Slotframe I'!AE9,'Slotframe J'!AE9)</f>
        <v>0</v>
      </c>
      <c r="AF19" s="27">
        <f>CONCATENATE('Slotframe A'!AF9,'Slotframe B'!AF9,'Slotframe C'!AF9,'Slotframe D'!AF9,'Slotframe E'!AF9,'Slotframe F'!AF9,'Slotframe G'!AF9,'Slotframe H'!AF9,'Slotframe I'!AF9,'Slotframe J'!AF9)</f>
        <v>0</v>
      </c>
      <c r="AG19" s="27">
        <f>CONCATENATE('Slotframe A'!AG9,'Slotframe B'!AG9,'Slotframe C'!AG9,'Slotframe D'!AG9,'Slotframe E'!AG9,'Slotframe F'!AG9,'Slotframe G'!AG9,'Slotframe H'!AG9,'Slotframe I'!AG9,'Slotframe J'!AG9)</f>
        <v>0</v>
      </c>
      <c r="AH19" s="27">
        <f>CONCATENATE('Slotframe A'!AH9,'Slotframe B'!AH9,'Slotframe C'!AH9,'Slotframe D'!AH9,'Slotframe E'!AH9,'Slotframe F'!AH9,'Slotframe G'!AH9,'Slotframe H'!AH9,'Slotframe I'!AH9,'Slotframe J'!AH9)</f>
        <v>0</v>
      </c>
    </row>
    <row r="20" spans="1:34" ht="14.25">
      <c r="A20" t="s">
        <v>45</v>
      </c>
      <c r="B20" s="18">
        <f t="shared" si="0"/>
        <v>2</v>
      </c>
      <c r="C20" s="27">
        <f>CONCATENATE('Slotframe A'!C10,'Slotframe B'!C10,'Slotframe C'!C10,'Slotframe D'!C10,'Slotframe E'!C10,'Slotframe F'!C10,'Slotframe G'!C10,'Slotframe H'!C10,'Slotframe I'!C10,'Slotframe J'!C10)</f>
        <v>0</v>
      </c>
      <c r="D20" s="27">
        <f>CONCATENATE('Slotframe A'!D10,'Slotframe B'!D10,'Slotframe C'!D10,'Slotframe D'!D10,'Slotframe E'!D10,'Slotframe F'!D10,'Slotframe G'!D10,'Slotframe H'!D10,'Slotframe I'!D10,'Slotframe J'!D10)</f>
        <v>0</v>
      </c>
      <c r="E20" s="27">
        <f>CONCATENATE('Slotframe A'!E10,'Slotframe B'!E10,'Slotframe C'!E10,'Slotframe D'!E10,'Slotframe E'!E10,'Slotframe F'!E10,'Slotframe G'!E10,'Slotframe H'!E10,'Slotframe I'!E10,'Slotframe J'!E10)</f>
        <v>0</v>
      </c>
      <c r="F20" s="27">
        <f>CONCATENATE('Slotframe A'!F10,'Slotframe B'!F10,'Slotframe C'!F10,'Slotframe D'!F10,'Slotframe E'!F10,'Slotframe F'!F10,'Slotframe G'!F10,'Slotframe H'!F10,'Slotframe I'!F10,'Slotframe J'!F10)</f>
        <v>0</v>
      </c>
      <c r="G20" s="27">
        <f>CONCATENATE('Slotframe A'!G10,'Slotframe B'!G10,'Slotframe C'!G10,'Slotframe D'!G10,'Slotframe E'!G10,'Slotframe F'!G10,'Slotframe G'!G10,'Slotframe H'!G10,'Slotframe I'!G10,'Slotframe J'!G10)</f>
        <v>0</v>
      </c>
      <c r="H20" s="27">
        <f>CONCATENATE('Slotframe A'!H10,'Slotframe B'!H10,'Slotframe C'!H10,'Slotframe D'!H10,'Slotframe E'!H10,'Slotframe F'!H10,'Slotframe G'!H10,'Slotframe H'!H10,'Slotframe I'!H10,'Slotframe J'!H10)</f>
        <v>0</v>
      </c>
      <c r="I20" s="27">
        <f>CONCATENATE('Slotframe A'!I10,'Slotframe B'!I10,'Slotframe C'!I10,'Slotframe D'!I10,'Slotframe E'!I10,'Slotframe F'!I10,'Slotframe G'!I10,'Slotframe H'!I10,'Slotframe I'!I10,'Slotframe J'!I10)</f>
        <v>0</v>
      </c>
      <c r="J20" s="27">
        <f>CONCATENATE('Slotframe A'!J10,'Slotframe B'!J10,'Slotframe C'!J10,'Slotframe D'!J10,'Slotframe E'!J10,'Slotframe F'!J10,'Slotframe G'!J10,'Slotframe H'!J10,'Slotframe I'!J10,'Slotframe J'!J10)</f>
        <v>0</v>
      </c>
      <c r="K20" s="27">
        <f>CONCATENATE('Slotframe A'!K10,'Slotframe B'!K10,'Slotframe C'!K10,'Slotframe D'!K10,'Slotframe E'!K10,'Slotframe F'!K10,'Slotframe G'!K10,'Slotframe H'!K10,'Slotframe I'!K10,'Slotframe J'!K10)</f>
        <v>0</v>
      </c>
      <c r="L20" s="27">
        <f>CONCATENATE('Slotframe A'!L10,'Slotframe B'!L10,'Slotframe C'!L10,'Slotframe D'!L10,'Slotframe E'!L10,'Slotframe F'!L10,'Slotframe G'!L10,'Slotframe H'!L10,'Slotframe I'!L10,'Slotframe J'!L10)</f>
        <v>0</v>
      </c>
      <c r="M20" s="27">
        <f>CONCATENATE('Slotframe A'!M10,'Slotframe B'!M10,'Slotframe C'!M10,'Slotframe D'!M10,'Slotframe E'!M10,'Slotframe F'!M10,'Slotframe G'!M10,'Slotframe H'!M10,'Slotframe I'!M10,'Slotframe J'!M10)</f>
        <v>0</v>
      </c>
      <c r="N20" s="27">
        <f>CONCATENATE('Slotframe A'!N10,'Slotframe B'!N10,'Slotframe C'!N10,'Slotframe D'!N10,'Slotframe E'!N10,'Slotframe F'!N10,'Slotframe G'!N10,'Slotframe H'!N10,'Slotframe I'!N10,'Slotframe J'!N10)</f>
        <v>0</v>
      </c>
      <c r="O20" s="27">
        <f>CONCATENATE('Slotframe A'!O10,'Slotframe B'!O10,'Slotframe C'!O10,'Slotframe D'!O10,'Slotframe E'!O10,'Slotframe F'!O10,'Slotframe G'!O10,'Slotframe H'!O10,'Slotframe I'!O10,'Slotframe J'!O10)</f>
        <v>0</v>
      </c>
      <c r="P20" s="27">
        <f>CONCATENATE('Slotframe A'!P10,'Slotframe B'!P10,'Slotframe C'!P10,'Slotframe D'!P10,'Slotframe E'!P10,'Slotframe F'!P10,'Slotframe G'!P10,'Slotframe H'!P10,'Slotframe I'!P10,'Slotframe J'!P10)</f>
        <v>0</v>
      </c>
      <c r="Q20" s="27">
        <f>CONCATENATE('Slotframe A'!Q10,'Slotframe B'!Q10,'Slotframe C'!Q10,'Slotframe D'!Q10,'Slotframe E'!Q10,'Slotframe F'!Q10,'Slotframe G'!Q10,'Slotframe H'!Q10,'Slotframe I'!Q10,'Slotframe J'!Q10)</f>
        <v>0</v>
      </c>
      <c r="R20" s="27">
        <f>CONCATENATE('Slotframe A'!R10,'Slotframe B'!R10,'Slotframe C'!R10,'Slotframe D'!R10,'Slotframe E'!R10,'Slotframe F'!R10,'Slotframe G'!R10,'Slotframe H'!R10,'Slotframe I'!R10,'Slotframe J'!R10)</f>
        <v>0</v>
      </c>
      <c r="S20" s="27">
        <f>CONCATENATE('Slotframe A'!S10,'Slotframe B'!S10,'Slotframe C'!S10,'Slotframe D'!S10,'Slotframe E'!S10,'Slotframe F'!S10,'Slotframe G'!S10,'Slotframe H'!S10,'Slotframe I'!S10,'Slotframe J'!S10)</f>
        <v>0</v>
      </c>
      <c r="T20" s="27">
        <f>CONCATENATE('Slotframe A'!T10,'Slotframe B'!T10,'Slotframe C'!T10,'Slotframe D'!T10,'Slotframe E'!T10,'Slotframe F'!T10,'Slotframe G'!T10,'Slotframe H'!T10,'Slotframe I'!T10,'Slotframe J'!T10)</f>
        <v>0</v>
      </c>
      <c r="U20" s="27">
        <f>CONCATENATE('Slotframe A'!U10,'Slotframe B'!U10,'Slotframe C'!U10,'Slotframe D'!U10,'Slotframe E'!U10,'Slotframe F'!U10,'Slotframe G'!U10,'Slotframe H'!U10,'Slotframe I'!U10,'Slotframe J'!U10)</f>
        <v>0</v>
      </c>
      <c r="V20" s="27">
        <f>CONCATENATE('Slotframe A'!V10,'Slotframe B'!V10,'Slotframe C'!V10,'Slotframe D'!V10,'Slotframe E'!V10,'Slotframe F'!V10,'Slotframe G'!V10,'Slotframe H'!V10,'Slotframe I'!V10,'Slotframe J'!V10)</f>
        <v>0</v>
      </c>
      <c r="W20" s="27">
        <f>CONCATENATE('Slotframe A'!W10,'Slotframe B'!W10,'Slotframe C'!W10,'Slotframe D'!W10,'Slotframe E'!W10,'Slotframe F'!W10,'Slotframe G'!W10,'Slotframe H'!W10,'Slotframe I'!W10,'Slotframe J'!W10)</f>
        <v>0</v>
      </c>
      <c r="X20" s="27">
        <f>CONCATENATE('Slotframe A'!X10,'Slotframe B'!X10,'Slotframe C'!X10,'Slotframe D'!X10,'Slotframe E'!X10,'Slotframe F'!X10,'Slotframe G'!X10,'Slotframe H'!X10,'Slotframe I'!X10,'Slotframe J'!X10)</f>
        <v>0</v>
      </c>
      <c r="Y20" s="27">
        <f>CONCATENATE('Slotframe A'!Y10,'Slotframe B'!Y10,'Slotframe C'!Y10,'Slotframe D'!Y10,'Slotframe E'!Y10,'Slotframe F'!Y10,'Slotframe G'!Y10,'Slotframe H'!Y10,'Slotframe I'!Y10,'Slotframe J'!Y10)</f>
        <v>0</v>
      </c>
      <c r="Z20" s="27">
        <f>CONCATENATE('Slotframe A'!Z10,'Slotframe B'!Z10,'Slotframe C'!Z10,'Slotframe D'!Z10,'Slotframe E'!Z10,'Slotframe F'!Z10,'Slotframe G'!Z10,'Slotframe H'!Z10,'Slotframe I'!Z10,'Slotframe J'!Z10)</f>
        <v>0</v>
      </c>
      <c r="AA20" s="27">
        <f>CONCATENATE('Slotframe A'!AA10,'Slotframe B'!AA10,'Slotframe C'!AA10,'Slotframe D'!AA10,'Slotframe E'!AA10,'Slotframe F'!AA10,'Slotframe G'!AA10,'Slotframe H'!AA10,'Slotframe I'!AA10,'Slotframe J'!AA10)</f>
        <v>0</v>
      </c>
      <c r="AB20" s="27">
        <f>CONCATENATE('Slotframe A'!AB10,'Slotframe B'!AB10,'Slotframe C'!AB10,'Slotframe D'!AB10,'Slotframe E'!AB10,'Slotframe F'!AB10,'Slotframe G'!AB10,'Slotframe H'!AB10,'Slotframe I'!AB10,'Slotframe J'!AB10)</f>
        <v>0</v>
      </c>
      <c r="AC20" s="27">
        <f>CONCATENATE('Slotframe A'!AC10,'Slotframe B'!AC10,'Slotframe C'!AC10,'Slotframe D'!AC10,'Slotframe E'!AC10,'Slotframe F'!AC10,'Slotframe G'!AC10,'Slotframe H'!AC10,'Slotframe I'!AC10,'Slotframe J'!AC10)</f>
        <v>0</v>
      </c>
      <c r="AD20" s="27">
        <f>CONCATENATE('Slotframe A'!AD10,'Slotframe B'!AD10,'Slotframe C'!AD10,'Slotframe D'!AD10,'Slotframe E'!AD10,'Slotframe F'!AD10,'Slotframe G'!AD10,'Slotframe H'!AD10,'Slotframe I'!AD10,'Slotframe J'!AD10)</f>
        <v>0</v>
      </c>
      <c r="AE20" s="27">
        <f>CONCATENATE('Slotframe A'!AE10,'Slotframe B'!AE10,'Slotframe C'!AE10,'Slotframe D'!AE10,'Slotframe E'!AE10,'Slotframe F'!AE10,'Slotframe G'!AE10,'Slotframe H'!AE10,'Slotframe I'!AE10,'Slotframe J'!AE10)</f>
        <v>0</v>
      </c>
      <c r="AF20" s="27">
        <f>CONCATENATE('Slotframe A'!AF10,'Slotframe B'!AF10,'Slotframe C'!AF10,'Slotframe D'!AF10,'Slotframe E'!AF10,'Slotframe F'!AF10,'Slotframe G'!AF10,'Slotframe H'!AF10,'Slotframe I'!AF10,'Slotframe J'!AF10)</f>
        <v>0</v>
      </c>
      <c r="AG20" s="27">
        <f>CONCATENATE('Slotframe A'!AG10,'Slotframe B'!AG10,'Slotframe C'!AG10,'Slotframe D'!AG10,'Slotframe E'!AG10,'Slotframe F'!AG10,'Slotframe G'!AG10,'Slotframe H'!AG10,'Slotframe I'!AG10,'Slotframe J'!AG10)</f>
        <v>0</v>
      </c>
      <c r="AH20" s="27">
        <f>CONCATENATE('Slotframe A'!AH10,'Slotframe B'!AH10,'Slotframe C'!AH10,'Slotframe D'!AH10,'Slotframe E'!AH10,'Slotframe F'!AH10,'Slotframe G'!AH10,'Slotframe H'!AH10,'Slotframe I'!AH10,'Slotframe J'!AH10)</f>
        <v>0</v>
      </c>
    </row>
    <row r="21" spans="1:34" ht="14.25">
      <c r="A21" t="s">
        <v>45</v>
      </c>
      <c r="B21" s="18">
        <f t="shared" si="0"/>
        <v>3</v>
      </c>
      <c r="C21" s="27">
        <f>CONCATENATE('Slotframe A'!C11,'Slotframe B'!C11,'Slotframe C'!C11,'Slotframe D'!C11,'Slotframe E'!C11,'Slotframe F'!C11,'Slotframe G'!C11,'Slotframe H'!C11,'Slotframe I'!C11,'Slotframe J'!C11)</f>
        <v>0</v>
      </c>
      <c r="D21" s="27">
        <f>CONCATENATE('Slotframe A'!D11,'Slotframe B'!D11,'Slotframe C'!D11,'Slotframe D'!D11,'Slotframe E'!D11,'Slotframe F'!D11,'Slotframe G'!D11,'Slotframe H'!D11,'Slotframe I'!D11,'Slotframe J'!D11)</f>
        <v>0</v>
      </c>
      <c r="E21" s="27">
        <f>CONCATENATE('Slotframe A'!E11,'Slotframe B'!E11,'Slotframe C'!E11,'Slotframe D'!E11,'Slotframe E'!E11,'Slotframe F'!E11,'Slotframe G'!E11,'Slotframe H'!E11,'Slotframe I'!E11,'Slotframe J'!E11)</f>
        <v>0</v>
      </c>
      <c r="F21" s="27">
        <f>CONCATENATE('Slotframe A'!F11,'Slotframe B'!F11,'Slotframe C'!F11,'Slotframe D'!F11,'Slotframe E'!F11,'Slotframe F'!F11,'Slotframe G'!F11,'Slotframe H'!F11,'Slotframe I'!F11,'Slotframe J'!F11)</f>
        <v>0</v>
      </c>
      <c r="G21" s="27">
        <f>CONCATENATE('Slotframe A'!G11,'Slotframe B'!G11,'Slotframe C'!G11,'Slotframe D'!G11,'Slotframe E'!G11,'Slotframe F'!G11,'Slotframe G'!G11,'Slotframe H'!G11,'Slotframe I'!G11,'Slotframe J'!G11)</f>
        <v>0</v>
      </c>
      <c r="H21" s="27">
        <f>CONCATENATE('Slotframe A'!H11,'Slotframe B'!H11,'Slotframe C'!H11,'Slotframe D'!H11,'Slotframe E'!H11,'Slotframe F'!H11,'Slotframe G'!H11,'Slotframe H'!H11,'Slotframe I'!H11,'Slotframe J'!H11)</f>
        <v>0</v>
      </c>
      <c r="I21" s="27">
        <f>CONCATENATE('Slotframe A'!I11,'Slotframe B'!I11,'Slotframe C'!I11,'Slotframe D'!I11,'Slotframe E'!I11,'Slotframe F'!I11,'Slotframe G'!I11,'Slotframe H'!I11,'Slotframe I'!I11,'Slotframe J'!I11)</f>
        <v>0</v>
      </c>
      <c r="J21" s="27">
        <f>CONCATENATE('Slotframe A'!J11,'Slotframe B'!J11,'Slotframe C'!J11,'Slotframe D'!J11,'Slotframe E'!J11,'Slotframe F'!J11,'Slotframe G'!J11,'Slotframe H'!J11,'Slotframe I'!J11,'Slotframe J'!J11)</f>
        <v>0</v>
      </c>
      <c r="K21" s="27">
        <f>CONCATENATE('Slotframe A'!K11,'Slotframe B'!K11,'Slotframe C'!K11,'Slotframe D'!K11,'Slotframe E'!K11,'Slotframe F'!K11,'Slotframe G'!K11,'Slotframe H'!K11,'Slotframe I'!K11,'Slotframe J'!K11)</f>
        <v>0</v>
      </c>
      <c r="L21" s="27">
        <f>CONCATENATE('Slotframe A'!L11,'Slotframe B'!L11,'Slotframe C'!L11,'Slotframe D'!L11,'Slotframe E'!L11,'Slotframe F'!L11,'Slotframe G'!L11,'Slotframe H'!L11,'Slotframe I'!L11,'Slotframe J'!L11)</f>
        <v>0</v>
      </c>
      <c r="M21" s="27">
        <f>CONCATENATE('Slotframe A'!M11,'Slotframe B'!M11,'Slotframe C'!M11,'Slotframe D'!M11,'Slotframe E'!M11,'Slotframe F'!M11,'Slotframe G'!M11,'Slotframe H'!M11,'Slotframe I'!M11,'Slotframe J'!M11)</f>
        <v>0</v>
      </c>
      <c r="N21" s="27">
        <f>CONCATENATE('Slotframe A'!N11,'Slotframe B'!N11,'Slotframe C'!N11,'Slotframe D'!N11,'Slotframe E'!N11,'Slotframe F'!N11,'Slotframe G'!N11,'Slotframe H'!N11,'Slotframe I'!N11,'Slotframe J'!N11)</f>
        <v>0</v>
      </c>
      <c r="O21" s="27">
        <f>CONCATENATE('Slotframe A'!O11,'Slotframe B'!O11,'Slotframe C'!O11,'Slotframe D'!O11,'Slotframe E'!O11,'Slotframe F'!O11,'Slotframe G'!O11,'Slotframe H'!O11,'Slotframe I'!O11,'Slotframe J'!O11)</f>
        <v>0</v>
      </c>
      <c r="P21" s="27">
        <f>CONCATENATE('Slotframe A'!P11,'Slotframe B'!P11,'Slotframe C'!P11,'Slotframe D'!P11,'Slotframe E'!P11,'Slotframe F'!P11,'Slotframe G'!P11,'Slotframe H'!P11,'Slotframe I'!P11,'Slotframe J'!P11)</f>
        <v>0</v>
      </c>
      <c r="Q21" s="27">
        <f>CONCATENATE('Slotframe A'!Q11,'Slotframe B'!Q11,'Slotframe C'!Q11,'Slotframe D'!Q11,'Slotframe E'!Q11,'Slotframe F'!Q11,'Slotframe G'!Q11,'Slotframe H'!Q11,'Slotframe I'!Q11,'Slotframe J'!Q11)</f>
        <v>0</v>
      </c>
      <c r="R21" s="27">
        <f>CONCATENATE('Slotframe A'!R11,'Slotframe B'!R11,'Slotframe C'!R11,'Slotframe D'!R11,'Slotframe E'!R11,'Slotframe F'!R11,'Slotframe G'!R11,'Slotframe H'!R11,'Slotframe I'!R11,'Slotframe J'!R11)</f>
        <v>0</v>
      </c>
      <c r="S21" s="27">
        <f>CONCATENATE('Slotframe A'!S11,'Slotframe B'!S11,'Slotframe C'!S11,'Slotframe D'!S11,'Slotframe E'!S11,'Slotframe F'!S11,'Slotframe G'!S11,'Slotframe H'!S11,'Slotframe I'!S11,'Slotframe J'!S11)</f>
        <v>0</v>
      </c>
      <c r="T21" s="27">
        <f>CONCATENATE('Slotframe A'!T11,'Slotframe B'!T11,'Slotframe C'!T11,'Slotframe D'!T11,'Slotframe E'!T11,'Slotframe F'!T11,'Slotframe G'!T11,'Slotframe H'!T11,'Slotframe I'!T11,'Slotframe J'!T11)</f>
        <v>0</v>
      </c>
      <c r="U21" s="27">
        <f>CONCATENATE('Slotframe A'!U11,'Slotframe B'!U11,'Slotframe C'!U11,'Slotframe D'!U11,'Slotframe E'!U11,'Slotframe F'!U11,'Slotframe G'!U11,'Slotframe H'!U11,'Slotframe I'!U11,'Slotframe J'!U11)</f>
        <v>0</v>
      </c>
      <c r="V21" s="27">
        <f>CONCATENATE('Slotframe A'!V11,'Slotframe B'!V11,'Slotframe C'!V11,'Slotframe D'!V11,'Slotframe E'!V11,'Slotframe F'!V11,'Slotframe G'!V11,'Slotframe H'!V11,'Slotframe I'!V11,'Slotframe J'!V11)</f>
        <v>0</v>
      </c>
      <c r="W21" s="27">
        <f>CONCATENATE('Slotframe A'!W11,'Slotframe B'!W11,'Slotframe C'!W11,'Slotframe D'!W11,'Slotframe E'!W11,'Slotframe F'!W11,'Slotframe G'!W11,'Slotframe H'!W11,'Slotframe I'!W11,'Slotframe J'!W11)</f>
        <v>0</v>
      </c>
      <c r="X21" s="27">
        <f>CONCATENATE('Slotframe A'!X11,'Slotframe B'!X11,'Slotframe C'!X11,'Slotframe D'!X11,'Slotframe E'!X11,'Slotframe F'!X11,'Slotframe G'!X11,'Slotframe H'!X11,'Slotframe I'!X11,'Slotframe J'!X11)</f>
        <v>0</v>
      </c>
      <c r="Y21" s="27">
        <f>CONCATENATE('Slotframe A'!Y11,'Slotframe B'!Y11,'Slotframe C'!Y11,'Slotframe D'!Y11,'Slotframe E'!Y11,'Slotframe F'!Y11,'Slotframe G'!Y11,'Slotframe H'!Y11,'Slotframe I'!Y11,'Slotframe J'!Y11)</f>
        <v>0</v>
      </c>
      <c r="Z21" s="27">
        <f>CONCATENATE('Slotframe A'!Z11,'Slotframe B'!Z11,'Slotframe C'!Z11,'Slotframe D'!Z11,'Slotframe E'!Z11,'Slotframe F'!Z11,'Slotframe G'!Z11,'Slotframe H'!Z11,'Slotframe I'!Z11,'Slotframe J'!Z11)</f>
        <v>0</v>
      </c>
      <c r="AA21" s="27">
        <f>CONCATENATE('Slotframe A'!AA11,'Slotframe B'!AA11,'Slotframe C'!AA11,'Slotframe D'!AA11,'Slotframe E'!AA11,'Slotframe F'!AA11,'Slotframe G'!AA11,'Slotframe H'!AA11,'Slotframe I'!AA11,'Slotframe J'!AA11)</f>
        <v>0</v>
      </c>
      <c r="AB21" s="27">
        <f>CONCATENATE('Slotframe A'!AB11,'Slotframe B'!AB11,'Slotframe C'!AB11,'Slotframe D'!AB11,'Slotframe E'!AB11,'Slotframe F'!AB11,'Slotframe G'!AB11,'Slotframe H'!AB11,'Slotframe I'!AB11,'Slotframe J'!AB11)</f>
        <v>0</v>
      </c>
      <c r="AC21" s="27">
        <f>CONCATENATE('Slotframe A'!AC11,'Slotframe B'!AC11,'Slotframe C'!AC11,'Slotframe D'!AC11,'Slotframe E'!AC11,'Slotframe F'!AC11,'Slotframe G'!AC11,'Slotframe H'!AC11,'Slotframe I'!AC11,'Slotframe J'!AC11)</f>
        <v>0</v>
      </c>
      <c r="AD21" s="27">
        <f>CONCATENATE('Slotframe A'!AD11,'Slotframe B'!AD11,'Slotframe C'!AD11,'Slotframe D'!AD11,'Slotframe E'!AD11,'Slotframe F'!AD11,'Slotframe G'!AD11,'Slotframe H'!AD11,'Slotframe I'!AD11,'Slotframe J'!AD11)</f>
        <v>0</v>
      </c>
      <c r="AE21" s="27">
        <f>CONCATENATE('Slotframe A'!AE11,'Slotframe B'!AE11,'Slotframe C'!AE11,'Slotframe D'!AE11,'Slotframe E'!AE11,'Slotframe F'!AE11,'Slotframe G'!AE11,'Slotframe H'!AE11,'Slotframe I'!AE11,'Slotframe J'!AE11)</f>
        <v>0</v>
      </c>
      <c r="AF21" s="27">
        <f>CONCATENATE('Slotframe A'!AF11,'Slotframe B'!AF11,'Slotframe C'!AF11,'Slotframe D'!AF11,'Slotframe E'!AF11,'Slotframe F'!AF11,'Slotframe G'!AF11,'Slotframe H'!AF11,'Slotframe I'!AF11,'Slotframe J'!AF11)</f>
        <v>0</v>
      </c>
      <c r="AG21" s="27">
        <f>CONCATENATE('Slotframe A'!AG11,'Slotframe B'!AG11,'Slotframe C'!AG11,'Slotframe D'!AG11,'Slotframe E'!AG11,'Slotframe F'!AG11,'Slotframe G'!AG11,'Slotframe H'!AG11,'Slotframe I'!AG11,'Slotframe J'!AG11)</f>
        <v>0</v>
      </c>
      <c r="AH21" s="27">
        <f>CONCATENATE('Slotframe A'!AH11,'Slotframe B'!AH11,'Slotframe C'!AH11,'Slotframe D'!AH11,'Slotframe E'!AH11,'Slotframe F'!AH11,'Slotframe G'!AH11,'Slotframe H'!AH11,'Slotframe I'!AH11,'Slotframe J'!AH11)</f>
        <v>0</v>
      </c>
    </row>
    <row r="22" spans="1:34" ht="14.25">
      <c r="A22" t="s">
        <v>45</v>
      </c>
      <c r="B22" s="18">
        <f t="shared" si="0"/>
        <v>4</v>
      </c>
      <c r="C22" s="27">
        <f>CONCATENATE('Slotframe A'!C12,'Slotframe B'!C12,'Slotframe C'!C12,'Slotframe D'!C12,'Slotframe E'!C12,'Slotframe F'!C12,'Slotframe G'!C12,'Slotframe H'!C12,'Slotframe I'!C12,'Slotframe J'!C12)</f>
        <v>0</v>
      </c>
      <c r="D22" s="27">
        <f>CONCATENATE('Slotframe A'!D12,'Slotframe B'!D12,'Slotframe C'!D12,'Slotframe D'!D12,'Slotframe E'!D12,'Slotframe F'!D12,'Slotframe G'!D12,'Slotframe H'!D12,'Slotframe I'!D12,'Slotframe J'!D12)</f>
        <v>0</v>
      </c>
      <c r="E22" s="27">
        <f>CONCATENATE('Slotframe A'!E12,'Slotframe B'!E12,'Slotframe C'!E12,'Slotframe D'!E12,'Slotframe E'!E12,'Slotframe F'!E12,'Slotframe G'!E12,'Slotframe H'!E12,'Slotframe I'!E12,'Slotframe J'!E12)</f>
        <v>0</v>
      </c>
      <c r="F22" s="27">
        <f>CONCATENATE('Slotframe A'!F12,'Slotframe B'!F12,'Slotframe C'!F12,'Slotframe D'!F12,'Slotframe E'!F12,'Slotframe F'!F12,'Slotframe G'!F12,'Slotframe H'!F12,'Slotframe I'!F12,'Slotframe J'!F12)</f>
        <v>0</v>
      </c>
      <c r="G22" s="27">
        <f>CONCATENATE('Slotframe A'!G12,'Slotframe B'!G12,'Slotframe C'!G12,'Slotframe D'!G12,'Slotframe E'!G12,'Slotframe F'!G12,'Slotframe G'!G12,'Slotframe H'!G12,'Slotframe I'!G12,'Slotframe J'!G12)</f>
        <v>0</v>
      </c>
      <c r="H22" s="27">
        <f>CONCATENATE('Slotframe A'!H12,'Slotframe B'!H12,'Slotframe C'!H12,'Slotframe D'!H12,'Slotframe E'!H12,'Slotframe F'!H12,'Slotframe G'!H12,'Slotframe H'!H12,'Slotframe I'!H12,'Slotframe J'!H12)</f>
        <v>0</v>
      </c>
      <c r="I22" s="27">
        <f>CONCATENATE('Slotframe A'!I12,'Slotframe B'!I12,'Slotframe C'!I12,'Slotframe D'!I12,'Slotframe E'!I12,'Slotframe F'!I12,'Slotframe G'!I12,'Slotframe H'!I12,'Slotframe I'!I12,'Slotframe J'!I12)</f>
        <v>0</v>
      </c>
      <c r="J22" s="27">
        <f>CONCATENATE('Slotframe A'!J12,'Slotframe B'!J12,'Slotframe C'!J12,'Slotframe D'!J12,'Slotframe E'!J12,'Slotframe F'!J12,'Slotframe G'!J12,'Slotframe H'!J12,'Slotframe I'!J12,'Slotframe J'!J12)</f>
        <v>0</v>
      </c>
      <c r="K22" s="27">
        <f>CONCATENATE('Slotframe A'!K12,'Slotframe B'!K12,'Slotframe C'!K12,'Slotframe D'!K12,'Slotframe E'!K12,'Slotframe F'!K12,'Slotframe G'!K12,'Slotframe H'!K12,'Slotframe I'!K12,'Slotframe J'!K12)</f>
        <v>0</v>
      </c>
      <c r="L22" s="27">
        <f>CONCATENATE('Slotframe A'!L12,'Slotframe B'!L12,'Slotframe C'!L12,'Slotframe D'!L12,'Slotframe E'!L12,'Slotframe F'!L12,'Slotframe G'!L12,'Slotframe H'!L12,'Slotframe I'!L12,'Slotframe J'!L12)</f>
        <v>0</v>
      </c>
      <c r="M22" s="27">
        <f>CONCATENATE('Slotframe A'!M12,'Slotframe B'!M12,'Slotframe C'!M12,'Slotframe D'!M12,'Slotframe E'!M12,'Slotframe F'!M12,'Slotframe G'!M12,'Slotframe H'!M12,'Slotframe I'!M12,'Slotframe J'!M12)</f>
        <v>0</v>
      </c>
      <c r="N22" s="27">
        <f>CONCATENATE('Slotframe A'!N12,'Slotframe B'!N12,'Slotframe C'!N12,'Slotframe D'!N12,'Slotframe E'!N12,'Slotframe F'!N12,'Slotframe G'!N12,'Slotframe H'!N12,'Slotframe I'!N12,'Slotframe J'!N12)</f>
        <v>0</v>
      </c>
      <c r="O22" s="27">
        <f>CONCATENATE('Slotframe A'!O12,'Slotframe B'!O12,'Slotframe C'!O12,'Slotframe D'!O12,'Slotframe E'!O12,'Slotframe F'!O12,'Slotframe G'!O12,'Slotframe H'!O12,'Slotframe I'!O12,'Slotframe J'!O12)</f>
        <v>0</v>
      </c>
      <c r="P22" s="27">
        <f>CONCATENATE('Slotframe A'!P12,'Slotframe B'!P12,'Slotframe C'!P12,'Slotframe D'!P12,'Slotframe E'!P12,'Slotframe F'!P12,'Slotframe G'!P12,'Slotframe H'!P12,'Slotframe I'!P12,'Slotframe J'!P12)</f>
        <v>0</v>
      </c>
      <c r="Q22" s="27">
        <f>CONCATENATE('Slotframe A'!Q12,'Slotframe B'!Q12,'Slotframe C'!Q12,'Slotframe D'!Q12,'Slotframe E'!Q12,'Slotframe F'!Q12,'Slotframe G'!Q12,'Slotframe H'!Q12,'Slotframe I'!Q12,'Slotframe J'!Q12)</f>
        <v>0</v>
      </c>
      <c r="R22" s="27">
        <f>CONCATENATE('Slotframe A'!R12,'Slotframe B'!R12,'Slotframe C'!R12,'Slotframe D'!R12,'Slotframe E'!R12,'Slotframe F'!R12,'Slotframe G'!R12,'Slotframe H'!R12,'Slotframe I'!R12,'Slotframe J'!R12)</f>
        <v>0</v>
      </c>
      <c r="S22" s="27">
        <f>CONCATENATE('Slotframe A'!S12,'Slotframe B'!S12,'Slotframe C'!S12,'Slotframe D'!S12,'Slotframe E'!S12,'Slotframe F'!S12,'Slotframe G'!S12,'Slotframe H'!S12,'Slotframe I'!S12,'Slotframe J'!S12)</f>
        <v>0</v>
      </c>
      <c r="T22" s="27">
        <f>CONCATENATE('Slotframe A'!T12,'Slotframe B'!T12,'Slotframe C'!T12,'Slotframe D'!T12,'Slotframe E'!T12,'Slotframe F'!T12,'Slotframe G'!T12,'Slotframe H'!T12,'Slotframe I'!T12,'Slotframe J'!T12)</f>
        <v>0</v>
      </c>
      <c r="U22" s="27">
        <f>CONCATENATE('Slotframe A'!U12,'Slotframe B'!U12,'Slotframe C'!U12,'Slotframe D'!U12,'Slotframe E'!U12,'Slotframe F'!U12,'Slotframe G'!U12,'Slotframe H'!U12,'Slotframe I'!U12,'Slotframe J'!U12)</f>
        <v>0</v>
      </c>
      <c r="V22" s="27">
        <f>CONCATENATE('Slotframe A'!V12,'Slotframe B'!V12,'Slotframe C'!V12,'Slotframe D'!V12,'Slotframe E'!V12,'Slotframe F'!V12,'Slotframe G'!V12,'Slotframe H'!V12,'Slotframe I'!V12,'Slotframe J'!V12)</f>
        <v>0</v>
      </c>
      <c r="W22" s="27">
        <f>CONCATENATE('Slotframe A'!W12,'Slotframe B'!W12,'Slotframe C'!W12,'Slotframe D'!W12,'Slotframe E'!W12,'Slotframe F'!W12,'Slotframe G'!W12,'Slotframe H'!W12,'Slotframe I'!W12,'Slotframe J'!W12)</f>
        <v>0</v>
      </c>
      <c r="X22" s="27">
        <f>CONCATENATE('Slotframe A'!X12,'Slotframe B'!X12,'Slotframe C'!X12,'Slotframe D'!X12,'Slotframe E'!X12,'Slotframe F'!X12,'Slotframe G'!X12,'Slotframe H'!X12,'Slotframe I'!X12,'Slotframe J'!X12)</f>
        <v>0</v>
      </c>
      <c r="Y22" s="27">
        <f>CONCATENATE('Slotframe A'!Y12,'Slotframe B'!Y12,'Slotframe C'!Y12,'Slotframe D'!Y12,'Slotframe E'!Y12,'Slotframe F'!Y12,'Slotframe G'!Y12,'Slotframe H'!Y12,'Slotframe I'!Y12,'Slotframe J'!Y12)</f>
        <v>0</v>
      </c>
      <c r="Z22" s="27">
        <f>CONCATENATE('Slotframe A'!Z12,'Slotframe B'!Z12,'Slotframe C'!Z12,'Slotframe D'!Z12,'Slotframe E'!Z12,'Slotframe F'!Z12,'Slotframe G'!Z12,'Slotframe H'!Z12,'Slotframe I'!Z12,'Slotframe J'!Z12)</f>
        <v>0</v>
      </c>
      <c r="AA22" s="27">
        <f>CONCATENATE('Slotframe A'!AA12,'Slotframe B'!AA12,'Slotframe C'!AA12,'Slotframe D'!AA12,'Slotframe E'!AA12,'Slotframe F'!AA12,'Slotframe G'!AA12,'Slotframe H'!AA12,'Slotframe I'!AA12,'Slotframe J'!AA12)</f>
        <v>0</v>
      </c>
      <c r="AB22" s="27">
        <f>CONCATENATE('Slotframe A'!AB12,'Slotframe B'!AB12,'Slotframe C'!AB12,'Slotframe D'!AB12,'Slotframe E'!AB12,'Slotframe F'!AB12,'Slotframe G'!AB12,'Slotframe H'!AB12,'Slotframe I'!AB12,'Slotframe J'!AB12)</f>
        <v>0</v>
      </c>
      <c r="AC22" s="27">
        <f>CONCATENATE('Slotframe A'!AC12,'Slotframe B'!AC12,'Slotframe C'!AC12,'Slotframe D'!AC12,'Slotframe E'!AC12,'Slotframe F'!AC12,'Slotframe G'!AC12,'Slotframe H'!AC12,'Slotframe I'!AC12,'Slotframe J'!AC12)</f>
        <v>0</v>
      </c>
      <c r="AD22" s="27">
        <f>CONCATENATE('Slotframe A'!AD12,'Slotframe B'!AD12,'Slotframe C'!AD12,'Slotframe D'!AD12,'Slotframe E'!AD12,'Slotframe F'!AD12,'Slotframe G'!AD12,'Slotframe H'!AD12,'Slotframe I'!AD12,'Slotframe J'!AD12)</f>
        <v>0</v>
      </c>
      <c r="AE22" s="27">
        <f>CONCATENATE('Slotframe A'!AE12,'Slotframe B'!AE12,'Slotframe C'!AE12,'Slotframe D'!AE12,'Slotframe E'!AE12,'Slotframe F'!AE12,'Slotframe G'!AE12,'Slotframe H'!AE12,'Slotframe I'!AE12,'Slotframe J'!AE12)</f>
        <v>0</v>
      </c>
      <c r="AF22" s="27">
        <f>CONCATENATE('Slotframe A'!AF12,'Slotframe B'!AF12,'Slotframe C'!AF12,'Slotframe D'!AF12,'Slotframe E'!AF12,'Slotframe F'!AF12,'Slotframe G'!AF12,'Slotframe H'!AF12,'Slotframe I'!AF12,'Slotframe J'!AF12)</f>
        <v>0</v>
      </c>
      <c r="AG22" s="27">
        <f>CONCATENATE('Slotframe A'!AG12,'Slotframe B'!AG12,'Slotframe C'!AG12,'Slotframe D'!AG12,'Slotframe E'!AG12,'Slotframe F'!AG12,'Slotframe G'!AG12,'Slotframe H'!AG12,'Slotframe I'!AG12,'Slotframe J'!AG12)</f>
        <v>0</v>
      </c>
      <c r="AH22" s="27">
        <f>CONCATENATE('Slotframe A'!AH12,'Slotframe B'!AH12,'Slotframe C'!AH12,'Slotframe D'!AH12,'Slotframe E'!AH12,'Slotframe F'!AH12,'Slotframe G'!AH12,'Slotframe H'!AH12,'Slotframe I'!AH12,'Slotframe J'!AH12)</f>
        <v>0</v>
      </c>
    </row>
    <row r="23" spans="1:34" ht="14.25">
      <c r="A23" t="s">
        <v>45</v>
      </c>
      <c r="B23" s="18">
        <f t="shared" si="0"/>
        <v>5</v>
      </c>
      <c r="C23" s="27">
        <f>CONCATENATE('Slotframe A'!C13,'Slotframe B'!C13,'Slotframe C'!C13,'Slotframe D'!C13,'Slotframe E'!C13,'Slotframe F'!C13,'Slotframe G'!C13,'Slotframe H'!C13,'Slotframe I'!C13,'Slotframe J'!C13)</f>
        <v>0</v>
      </c>
      <c r="D23" s="27">
        <f>CONCATENATE('Slotframe A'!D13,'Slotframe B'!D13,'Slotframe C'!D13,'Slotframe D'!D13,'Slotframe E'!D13,'Slotframe F'!D13,'Slotframe G'!D13,'Slotframe H'!D13,'Slotframe I'!D13,'Slotframe J'!D13)</f>
        <v>0</v>
      </c>
      <c r="E23" s="27">
        <f>CONCATENATE('Slotframe A'!E13,'Slotframe B'!E13,'Slotframe C'!E13,'Slotframe D'!E13,'Slotframe E'!E13,'Slotframe F'!E13,'Slotframe G'!E13,'Slotframe H'!E13,'Slotframe I'!E13,'Slotframe J'!E13)</f>
        <v>0</v>
      </c>
      <c r="F23" s="27">
        <f>CONCATENATE('Slotframe A'!F13,'Slotframe B'!F13,'Slotframe C'!F13,'Slotframe D'!F13,'Slotframe E'!F13,'Slotframe F'!F13,'Slotframe G'!F13,'Slotframe H'!F13,'Slotframe I'!F13,'Slotframe J'!F13)</f>
        <v>0</v>
      </c>
      <c r="G23" s="27">
        <f>CONCATENATE('Slotframe A'!G13,'Slotframe B'!G13,'Slotframe C'!G13,'Slotframe D'!G13,'Slotframe E'!G13,'Slotframe F'!G13,'Slotframe G'!G13,'Slotframe H'!G13,'Slotframe I'!G13,'Slotframe J'!G13)</f>
        <v>0</v>
      </c>
      <c r="H23" s="27">
        <f>CONCATENATE('Slotframe A'!H13,'Slotframe B'!H13,'Slotframe C'!H13,'Slotframe D'!H13,'Slotframe E'!H13,'Slotframe F'!H13,'Slotframe G'!H13,'Slotframe H'!H13,'Slotframe I'!H13,'Slotframe J'!H13)</f>
        <v>0</v>
      </c>
      <c r="I23" s="27">
        <f>CONCATENATE('Slotframe A'!I13,'Slotframe B'!I13,'Slotframe C'!I13,'Slotframe D'!I13,'Slotframe E'!I13,'Slotframe F'!I13,'Slotframe G'!I13,'Slotframe H'!I13,'Slotframe I'!I13,'Slotframe J'!I13)</f>
        <v>0</v>
      </c>
      <c r="J23" s="27">
        <f>CONCATENATE('Slotframe A'!J13,'Slotframe B'!J13,'Slotframe C'!J13,'Slotframe D'!J13,'Slotframe E'!J13,'Slotframe F'!J13,'Slotframe G'!J13,'Slotframe H'!J13,'Slotframe I'!J13,'Slotframe J'!J13)</f>
        <v>0</v>
      </c>
      <c r="K23" s="27">
        <f>CONCATENATE('Slotframe A'!K13,'Slotframe B'!K13,'Slotframe C'!K13,'Slotframe D'!K13,'Slotframe E'!K13,'Slotframe F'!K13,'Slotframe G'!K13,'Slotframe H'!K13,'Slotframe I'!K13,'Slotframe J'!K13)</f>
        <v>0</v>
      </c>
      <c r="L23" s="27">
        <f>CONCATENATE('Slotframe A'!L13,'Slotframe B'!L13,'Slotframe C'!L13,'Slotframe D'!L13,'Slotframe E'!L13,'Slotframe F'!L13,'Slotframe G'!L13,'Slotframe H'!L13,'Slotframe I'!L13,'Slotframe J'!L13)</f>
        <v>0</v>
      </c>
      <c r="M23" s="27">
        <f>CONCATENATE('Slotframe A'!M13,'Slotframe B'!M13,'Slotframe C'!M13,'Slotframe D'!M13,'Slotframe E'!M13,'Slotframe F'!M13,'Slotframe G'!M13,'Slotframe H'!M13,'Slotframe I'!M13,'Slotframe J'!M13)</f>
        <v>0</v>
      </c>
      <c r="N23" s="27">
        <f>CONCATENATE('Slotframe A'!N13,'Slotframe B'!N13,'Slotframe C'!N13,'Slotframe D'!N13,'Slotframe E'!N13,'Slotframe F'!N13,'Slotframe G'!N13,'Slotframe H'!N13,'Slotframe I'!N13,'Slotframe J'!N13)</f>
        <v>0</v>
      </c>
      <c r="O23" s="27">
        <f>CONCATENATE('Slotframe A'!O13,'Slotframe B'!O13,'Slotframe C'!O13,'Slotframe D'!O13,'Slotframe E'!O13,'Slotframe F'!O13,'Slotframe G'!O13,'Slotframe H'!O13,'Slotframe I'!O13,'Slotframe J'!O13)</f>
        <v>0</v>
      </c>
      <c r="P23" s="27">
        <f>CONCATENATE('Slotframe A'!P13,'Slotframe B'!P13,'Slotframe C'!P13,'Slotframe D'!P13,'Slotframe E'!P13,'Slotframe F'!P13,'Slotframe G'!P13,'Slotframe H'!P13,'Slotframe I'!P13,'Slotframe J'!P13)</f>
        <v>0</v>
      </c>
      <c r="Q23" s="27">
        <f>CONCATENATE('Slotframe A'!Q13,'Slotframe B'!Q13,'Slotframe C'!Q13,'Slotframe D'!Q13,'Slotframe E'!Q13,'Slotframe F'!Q13,'Slotframe G'!Q13,'Slotframe H'!Q13,'Slotframe I'!Q13,'Slotframe J'!Q13)</f>
        <v>0</v>
      </c>
      <c r="R23" s="27">
        <f>CONCATENATE('Slotframe A'!R13,'Slotframe B'!R13,'Slotframe C'!R13,'Slotframe D'!R13,'Slotframe E'!R13,'Slotframe F'!R13,'Slotframe G'!R13,'Slotframe H'!R13,'Slotframe I'!R13,'Slotframe J'!R13)</f>
        <v>0</v>
      </c>
      <c r="S23" s="27">
        <f>CONCATENATE('Slotframe A'!S13,'Slotframe B'!S13,'Slotframe C'!S13,'Slotframe D'!S13,'Slotframe E'!S13,'Slotframe F'!S13,'Slotframe G'!S13,'Slotframe H'!S13,'Slotframe I'!S13,'Slotframe J'!S13)</f>
        <v>0</v>
      </c>
      <c r="T23" s="27">
        <f>CONCATENATE('Slotframe A'!T13,'Slotframe B'!T13,'Slotframe C'!T13,'Slotframe D'!T13,'Slotframe E'!T13,'Slotframe F'!T13,'Slotframe G'!T13,'Slotframe H'!T13,'Slotframe I'!T13,'Slotframe J'!T13)</f>
        <v>0</v>
      </c>
      <c r="U23" s="27">
        <f>CONCATENATE('Slotframe A'!U13,'Slotframe B'!U13,'Slotframe C'!U13,'Slotframe D'!U13,'Slotframe E'!U13,'Slotframe F'!U13,'Slotframe G'!U13,'Slotframe H'!U13,'Slotframe I'!U13,'Slotframe J'!U13)</f>
        <v>0</v>
      </c>
      <c r="V23" s="27">
        <f>CONCATENATE('Slotframe A'!V13,'Slotframe B'!V13,'Slotframe C'!V13,'Slotframe D'!V13,'Slotframe E'!V13,'Slotframe F'!V13,'Slotframe G'!V13,'Slotframe H'!V13,'Slotframe I'!V13,'Slotframe J'!V13)</f>
        <v>0</v>
      </c>
      <c r="W23" s="27">
        <f>CONCATENATE('Slotframe A'!W13,'Slotframe B'!W13,'Slotframe C'!W13,'Slotframe D'!W13,'Slotframe E'!W13,'Slotframe F'!W13,'Slotframe G'!W13,'Slotframe H'!W13,'Slotframe I'!W13,'Slotframe J'!W13)</f>
        <v>0</v>
      </c>
      <c r="X23" s="27">
        <f>CONCATENATE('Slotframe A'!X13,'Slotframe B'!X13,'Slotframe C'!X13,'Slotframe D'!X13,'Slotframe E'!X13,'Slotframe F'!X13,'Slotframe G'!X13,'Slotframe H'!X13,'Slotframe I'!X13,'Slotframe J'!X13)</f>
        <v>0</v>
      </c>
      <c r="Y23" s="27">
        <f>CONCATENATE('Slotframe A'!Y13,'Slotframe B'!Y13,'Slotframe C'!Y13,'Slotframe D'!Y13,'Slotframe E'!Y13,'Slotframe F'!Y13,'Slotframe G'!Y13,'Slotframe H'!Y13,'Slotframe I'!Y13,'Slotframe J'!Y13)</f>
        <v>0</v>
      </c>
      <c r="Z23" s="27">
        <f>CONCATENATE('Slotframe A'!Z13,'Slotframe B'!Z13,'Slotframe C'!Z13,'Slotframe D'!Z13,'Slotframe E'!Z13,'Slotframe F'!Z13,'Slotframe G'!Z13,'Slotframe H'!Z13,'Slotframe I'!Z13,'Slotframe J'!Z13)</f>
        <v>0</v>
      </c>
      <c r="AA23" s="27">
        <f>CONCATENATE('Slotframe A'!AA13,'Slotframe B'!AA13,'Slotframe C'!AA13,'Slotframe D'!AA13,'Slotframe E'!AA13,'Slotframe F'!AA13,'Slotframe G'!AA13,'Slotframe H'!AA13,'Slotframe I'!AA13,'Slotframe J'!AA13)</f>
        <v>0</v>
      </c>
      <c r="AB23" s="27">
        <f>CONCATENATE('Slotframe A'!AB13,'Slotframe B'!AB13,'Slotframe C'!AB13,'Slotframe D'!AB13,'Slotframe E'!AB13,'Slotframe F'!AB13,'Slotframe G'!AB13,'Slotframe H'!AB13,'Slotframe I'!AB13,'Slotframe J'!AB13)</f>
        <v>0</v>
      </c>
      <c r="AC23" s="27">
        <f>CONCATENATE('Slotframe A'!AC13,'Slotframe B'!AC13,'Slotframe C'!AC13,'Slotframe D'!AC13,'Slotframe E'!AC13,'Slotframe F'!AC13,'Slotframe G'!AC13,'Slotframe H'!AC13,'Slotframe I'!AC13,'Slotframe J'!AC13)</f>
        <v>0</v>
      </c>
      <c r="AD23" s="27">
        <f>CONCATENATE('Slotframe A'!AD13,'Slotframe B'!AD13,'Slotframe C'!AD13,'Slotframe D'!AD13,'Slotframe E'!AD13,'Slotframe F'!AD13,'Slotframe G'!AD13,'Slotframe H'!AD13,'Slotframe I'!AD13,'Slotframe J'!AD13)</f>
        <v>0</v>
      </c>
      <c r="AE23" s="27">
        <f>CONCATENATE('Slotframe A'!AE13,'Slotframe B'!AE13,'Slotframe C'!AE13,'Slotframe D'!AE13,'Slotframe E'!AE13,'Slotframe F'!AE13,'Slotframe G'!AE13,'Slotframe H'!AE13,'Slotframe I'!AE13,'Slotframe J'!AE13)</f>
        <v>0</v>
      </c>
      <c r="AF23" s="27">
        <f>CONCATENATE('Slotframe A'!AF13,'Slotframe B'!AF13,'Slotframe C'!AF13,'Slotframe D'!AF13,'Slotframe E'!AF13,'Slotframe F'!AF13,'Slotframe G'!AF13,'Slotframe H'!AF13,'Slotframe I'!AF13,'Slotframe J'!AF13)</f>
        <v>0</v>
      </c>
      <c r="AG23" s="27">
        <f>CONCATENATE('Slotframe A'!AG13,'Slotframe B'!AG13,'Slotframe C'!AG13,'Slotframe D'!AG13,'Slotframe E'!AG13,'Slotframe F'!AG13,'Slotframe G'!AG13,'Slotframe H'!AG13,'Slotframe I'!AG13,'Slotframe J'!AG13)</f>
        <v>0</v>
      </c>
      <c r="AH23" s="27">
        <f>CONCATENATE('Slotframe A'!AH13,'Slotframe B'!AH13,'Slotframe C'!AH13,'Slotframe D'!AH13,'Slotframe E'!AH13,'Slotframe F'!AH13,'Slotframe G'!AH13,'Slotframe H'!AH13,'Slotframe I'!AH13,'Slotframe J'!AH13)</f>
        <v>0</v>
      </c>
    </row>
    <row r="24" spans="1:34" ht="14.25">
      <c r="A24" t="s">
        <v>45</v>
      </c>
      <c r="B24" s="18">
        <f t="shared" si="0"/>
        <v>6</v>
      </c>
      <c r="C24" s="27">
        <f>CONCATENATE('Slotframe A'!C14,'Slotframe B'!C14,'Slotframe C'!C14,'Slotframe D'!C14,'Slotframe E'!C14,'Slotframe F'!C14,'Slotframe G'!C14,'Slotframe H'!C14,'Slotframe I'!C14,'Slotframe J'!C14)</f>
        <v>0</v>
      </c>
      <c r="D24" s="27">
        <f>CONCATENATE('Slotframe A'!D14,'Slotframe B'!D14,'Slotframe C'!D14,'Slotframe D'!D14,'Slotframe E'!D14,'Slotframe F'!D14,'Slotframe G'!D14,'Slotframe H'!D14,'Slotframe I'!D14,'Slotframe J'!D14)</f>
        <v>0</v>
      </c>
      <c r="E24" s="27">
        <f>CONCATENATE('Slotframe A'!E14,'Slotframe B'!E14,'Slotframe C'!E14,'Slotframe D'!E14,'Slotframe E'!E14,'Slotframe F'!E14,'Slotframe G'!E14,'Slotframe H'!E14,'Slotframe I'!E14,'Slotframe J'!E14)</f>
        <v>0</v>
      </c>
      <c r="F24" s="27">
        <f>CONCATENATE('Slotframe A'!F14,'Slotframe B'!F14,'Slotframe C'!F14,'Slotframe D'!F14,'Slotframe E'!F14,'Slotframe F'!F14,'Slotframe G'!F14,'Slotframe H'!F14,'Slotframe I'!F14,'Slotframe J'!F14)</f>
        <v>0</v>
      </c>
      <c r="G24" s="27">
        <f>CONCATENATE('Slotframe A'!G14,'Slotframe B'!G14,'Slotframe C'!G14,'Slotframe D'!G14,'Slotframe E'!G14,'Slotframe F'!G14,'Slotframe G'!G14,'Slotframe H'!G14,'Slotframe I'!G14,'Slotframe J'!G14)</f>
        <v>0</v>
      </c>
      <c r="H24" s="27">
        <f>CONCATENATE('Slotframe A'!H14,'Slotframe B'!H14,'Slotframe C'!H14,'Slotframe D'!H14,'Slotframe E'!H14,'Slotframe F'!H14,'Slotframe G'!H14,'Slotframe H'!H14,'Slotframe I'!H14,'Slotframe J'!H14)</f>
        <v>0</v>
      </c>
      <c r="I24" s="27">
        <f>CONCATENATE('Slotframe A'!I14,'Slotframe B'!I14,'Slotframe C'!I14,'Slotframe D'!I14,'Slotframe E'!I14,'Slotframe F'!I14,'Slotframe G'!I14,'Slotframe H'!I14,'Slotframe I'!I14,'Slotframe J'!I14)</f>
        <v>0</v>
      </c>
      <c r="J24" s="27">
        <f>CONCATENATE('Slotframe A'!J14,'Slotframe B'!J14,'Slotframe C'!J14,'Slotframe D'!J14,'Slotframe E'!J14,'Slotframe F'!J14,'Slotframe G'!J14,'Slotframe H'!J14,'Slotframe I'!J14,'Slotframe J'!J14)</f>
        <v>0</v>
      </c>
      <c r="K24" s="27">
        <f>CONCATENATE('Slotframe A'!K14,'Slotframe B'!K14,'Slotframe C'!K14,'Slotframe D'!K14,'Slotframe E'!K14,'Slotframe F'!K14,'Slotframe G'!K14,'Slotframe H'!K14,'Slotframe I'!K14,'Slotframe J'!K14)</f>
        <v>0</v>
      </c>
      <c r="L24" s="27">
        <f>CONCATENATE('Slotframe A'!L14,'Slotframe B'!L14,'Slotframe C'!L14,'Slotframe D'!L14,'Slotframe E'!L14,'Slotframe F'!L14,'Slotframe G'!L14,'Slotframe H'!L14,'Slotframe I'!L14,'Slotframe J'!L14)</f>
        <v>0</v>
      </c>
      <c r="M24" s="27">
        <f>CONCATENATE('Slotframe A'!M14,'Slotframe B'!M14,'Slotframe C'!M14,'Slotframe D'!M14,'Slotframe E'!M14,'Slotframe F'!M14,'Slotframe G'!M14,'Slotframe H'!M14,'Slotframe I'!M14,'Slotframe J'!M14)</f>
        <v>0</v>
      </c>
      <c r="N24" s="27">
        <f>CONCATENATE('Slotframe A'!N14,'Slotframe B'!N14,'Slotframe C'!N14,'Slotframe D'!N14,'Slotframe E'!N14,'Slotframe F'!N14,'Slotframe G'!N14,'Slotframe H'!N14,'Slotframe I'!N14,'Slotframe J'!N14)</f>
        <v>0</v>
      </c>
      <c r="O24" s="27">
        <f>CONCATENATE('Slotframe A'!O14,'Slotframe B'!O14,'Slotframe C'!O14,'Slotframe D'!O14,'Slotframe E'!O14,'Slotframe F'!O14,'Slotframe G'!O14,'Slotframe H'!O14,'Slotframe I'!O14,'Slotframe J'!O14)</f>
        <v>0</v>
      </c>
      <c r="P24" s="27">
        <f>CONCATENATE('Slotframe A'!P14,'Slotframe B'!P14,'Slotframe C'!P14,'Slotframe D'!P14,'Slotframe E'!P14,'Slotframe F'!P14,'Slotframe G'!P14,'Slotframe H'!P14,'Slotframe I'!P14,'Slotframe J'!P14)</f>
        <v>0</v>
      </c>
      <c r="Q24" s="27">
        <f>CONCATENATE('Slotframe A'!Q14,'Slotframe B'!Q14,'Slotframe C'!Q14,'Slotframe D'!Q14,'Slotframe E'!Q14,'Slotframe F'!Q14,'Slotframe G'!Q14,'Slotframe H'!Q14,'Slotframe I'!Q14,'Slotframe J'!Q14)</f>
        <v>0</v>
      </c>
      <c r="R24" s="27">
        <f>CONCATENATE('Slotframe A'!R14,'Slotframe B'!R14,'Slotframe C'!R14,'Slotframe D'!R14,'Slotframe E'!R14,'Slotframe F'!R14,'Slotframe G'!R14,'Slotframe H'!R14,'Slotframe I'!R14,'Slotframe J'!R14)</f>
        <v>0</v>
      </c>
      <c r="S24" s="27">
        <f>CONCATENATE('Slotframe A'!S14,'Slotframe B'!S14,'Slotframe C'!S14,'Slotframe D'!S14,'Slotframe E'!S14,'Slotframe F'!S14,'Slotframe G'!S14,'Slotframe H'!S14,'Slotframe I'!S14,'Slotframe J'!S14)</f>
        <v>0</v>
      </c>
      <c r="T24" s="27">
        <f>CONCATENATE('Slotframe A'!T14,'Slotframe B'!T14,'Slotframe C'!T14,'Slotframe D'!T14,'Slotframe E'!T14,'Slotframe F'!T14,'Slotframe G'!T14,'Slotframe H'!T14,'Slotframe I'!T14,'Slotframe J'!T14)</f>
        <v>0</v>
      </c>
      <c r="U24" s="27">
        <f>CONCATENATE('Slotframe A'!U14,'Slotframe B'!U14,'Slotframe C'!U14,'Slotframe D'!U14,'Slotframe E'!U14,'Slotframe F'!U14,'Slotframe G'!U14,'Slotframe H'!U14,'Slotframe I'!U14,'Slotframe J'!U14)</f>
        <v>0</v>
      </c>
      <c r="V24" s="27">
        <f>CONCATENATE('Slotframe A'!V14,'Slotframe B'!V14,'Slotframe C'!V14,'Slotframe D'!V14,'Slotframe E'!V14,'Slotframe F'!V14,'Slotframe G'!V14,'Slotframe H'!V14,'Slotframe I'!V14,'Slotframe J'!V14)</f>
        <v>0</v>
      </c>
      <c r="W24" s="27">
        <f>CONCATENATE('Slotframe A'!W14,'Slotframe B'!W14,'Slotframe C'!W14,'Slotframe D'!W14,'Slotframe E'!W14,'Slotframe F'!W14,'Slotframe G'!W14,'Slotframe H'!W14,'Slotframe I'!W14,'Slotframe J'!W14)</f>
        <v>0</v>
      </c>
      <c r="X24" s="27">
        <f>CONCATENATE('Slotframe A'!X14,'Slotframe B'!X14,'Slotframe C'!X14,'Slotframe D'!X14,'Slotframe E'!X14,'Slotframe F'!X14,'Slotframe G'!X14,'Slotframe H'!X14,'Slotframe I'!X14,'Slotframe J'!X14)</f>
        <v>0</v>
      </c>
      <c r="Y24" s="27">
        <f>CONCATENATE('Slotframe A'!Y14,'Slotframe B'!Y14,'Slotframe C'!Y14,'Slotframe D'!Y14,'Slotframe E'!Y14,'Slotframe F'!Y14,'Slotframe G'!Y14,'Slotframe H'!Y14,'Slotframe I'!Y14,'Slotframe J'!Y14)</f>
        <v>0</v>
      </c>
      <c r="Z24" s="27">
        <f>CONCATENATE('Slotframe A'!Z14,'Slotframe B'!Z14,'Slotframe C'!Z14,'Slotframe D'!Z14,'Slotframe E'!Z14,'Slotframe F'!Z14,'Slotframe G'!Z14,'Slotframe H'!Z14,'Slotframe I'!Z14,'Slotframe J'!Z14)</f>
        <v>0</v>
      </c>
      <c r="AA24" s="27">
        <f>CONCATENATE('Slotframe A'!AA14,'Slotframe B'!AA14,'Slotframe C'!AA14,'Slotframe D'!AA14,'Slotframe E'!AA14,'Slotframe F'!AA14,'Slotframe G'!AA14,'Slotframe H'!AA14,'Slotframe I'!AA14,'Slotframe J'!AA14)</f>
        <v>0</v>
      </c>
      <c r="AB24" s="27">
        <f>CONCATENATE('Slotframe A'!AB14,'Slotframe B'!AB14,'Slotframe C'!AB14,'Slotframe D'!AB14,'Slotframe E'!AB14,'Slotframe F'!AB14,'Slotframe G'!AB14,'Slotframe H'!AB14,'Slotframe I'!AB14,'Slotframe J'!AB14)</f>
        <v>0</v>
      </c>
      <c r="AC24" s="27">
        <f>CONCATENATE('Slotframe A'!AC14,'Slotframe B'!AC14,'Slotframe C'!AC14,'Slotframe D'!AC14,'Slotframe E'!AC14,'Slotframe F'!AC14,'Slotframe G'!AC14,'Slotframe H'!AC14,'Slotframe I'!AC14,'Slotframe J'!AC14)</f>
        <v>0</v>
      </c>
      <c r="AD24" s="27">
        <f>CONCATENATE('Slotframe A'!AD14,'Slotframe B'!AD14,'Slotframe C'!AD14,'Slotframe D'!AD14,'Slotframe E'!AD14,'Slotframe F'!AD14,'Slotframe G'!AD14,'Slotframe H'!AD14,'Slotframe I'!AD14,'Slotframe J'!AD14)</f>
        <v>0</v>
      </c>
      <c r="AE24" s="27">
        <f>CONCATENATE('Slotframe A'!AE14,'Slotframe B'!AE14,'Slotframe C'!AE14,'Slotframe D'!AE14,'Slotframe E'!AE14,'Slotframe F'!AE14,'Slotframe G'!AE14,'Slotframe H'!AE14,'Slotframe I'!AE14,'Slotframe J'!AE14)</f>
        <v>0</v>
      </c>
      <c r="AF24" s="27">
        <f>CONCATENATE('Slotframe A'!AF14,'Slotframe B'!AF14,'Slotframe C'!AF14,'Slotframe D'!AF14,'Slotframe E'!AF14,'Slotframe F'!AF14,'Slotframe G'!AF14,'Slotframe H'!AF14,'Slotframe I'!AF14,'Slotframe J'!AF14)</f>
        <v>0</v>
      </c>
      <c r="AG24" s="27">
        <f>CONCATENATE('Slotframe A'!AG14,'Slotframe B'!AG14,'Slotframe C'!AG14,'Slotframe D'!AG14,'Slotframe E'!AG14,'Slotframe F'!AG14,'Slotframe G'!AG14,'Slotframe H'!AG14,'Slotframe I'!AG14,'Slotframe J'!AG14)</f>
        <v>0</v>
      </c>
      <c r="AH24" s="27">
        <f>CONCATENATE('Slotframe A'!AH14,'Slotframe B'!AH14,'Slotframe C'!AH14,'Slotframe D'!AH14,'Slotframe E'!AH14,'Slotframe F'!AH14,'Slotframe G'!AH14,'Slotframe H'!AH14,'Slotframe I'!AH14,'Slotframe J'!AH14)</f>
        <v>0</v>
      </c>
    </row>
    <row r="25" spans="1:34" ht="14.25">
      <c r="A25" t="s">
        <v>45</v>
      </c>
      <c r="B25" s="18">
        <f t="shared" si="0"/>
        <v>7</v>
      </c>
      <c r="C25" s="27">
        <f>CONCATENATE('Slotframe A'!C15,'Slotframe B'!C15,'Slotframe C'!C15,'Slotframe D'!C15,'Slotframe E'!C15,'Slotframe F'!C15,'Slotframe G'!C15,'Slotframe H'!C15,'Slotframe I'!C15,'Slotframe J'!C15)</f>
        <v>0</v>
      </c>
      <c r="D25" s="27">
        <f>CONCATENATE('Slotframe A'!D15,'Slotframe B'!D15,'Slotframe C'!D15,'Slotframe D'!D15,'Slotframe E'!D15,'Slotframe F'!D15,'Slotframe G'!D15,'Slotframe H'!D15,'Slotframe I'!D15,'Slotframe J'!D15)</f>
        <v>0</v>
      </c>
      <c r="E25" s="27">
        <f>CONCATENATE('Slotframe A'!E15,'Slotframe B'!E15,'Slotframe C'!E15,'Slotframe D'!E15,'Slotframe E'!E15,'Slotframe F'!E15,'Slotframe G'!E15,'Slotframe H'!E15,'Slotframe I'!E15,'Slotframe J'!E15)</f>
        <v>0</v>
      </c>
      <c r="F25" s="27">
        <f>CONCATENATE('Slotframe A'!F15,'Slotframe B'!F15,'Slotframe C'!F15,'Slotframe D'!F15,'Slotframe E'!F15,'Slotframe F'!F15,'Slotframe G'!F15,'Slotframe H'!F15,'Slotframe I'!F15,'Slotframe J'!F15)</f>
        <v>0</v>
      </c>
      <c r="G25" s="27">
        <f>CONCATENATE('Slotframe A'!G15,'Slotframe B'!G15,'Slotframe C'!G15,'Slotframe D'!G15,'Slotframe E'!G15,'Slotframe F'!G15,'Slotframe G'!G15,'Slotframe H'!G15,'Slotframe I'!G15,'Slotframe J'!G15)</f>
        <v>0</v>
      </c>
      <c r="H25" s="27">
        <f>CONCATENATE('Slotframe A'!H15,'Slotframe B'!H15,'Slotframe C'!H15,'Slotframe D'!H15,'Slotframe E'!H15,'Slotframe F'!H15,'Slotframe G'!H15,'Slotframe H'!H15,'Slotframe I'!H15,'Slotframe J'!H15)</f>
        <v>0</v>
      </c>
      <c r="I25" s="27">
        <f>CONCATENATE('Slotframe A'!I15,'Slotframe B'!I15,'Slotframe C'!I15,'Slotframe D'!I15,'Slotframe E'!I15,'Slotframe F'!I15,'Slotframe G'!I15,'Slotframe H'!I15,'Slotframe I'!I15,'Slotframe J'!I15)</f>
        <v>0</v>
      </c>
      <c r="J25" s="27">
        <f>CONCATENATE('Slotframe A'!J15,'Slotframe B'!J15,'Slotframe C'!J15,'Slotframe D'!J15,'Slotframe E'!J15,'Slotframe F'!J15,'Slotframe G'!J15,'Slotframe H'!J15,'Slotframe I'!J15,'Slotframe J'!J15)</f>
        <v>0</v>
      </c>
      <c r="K25" s="27">
        <f>CONCATENATE('Slotframe A'!K15,'Slotframe B'!K15,'Slotframe C'!K15,'Slotframe D'!K15,'Slotframe E'!K15,'Slotframe F'!K15,'Slotframe G'!K15,'Slotframe H'!K15,'Slotframe I'!K15,'Slotframe J'!K15)</f>
        <v>0</v>
      </c>
      <c r="L25" s="27">
        <f>CONCATENATE('Slotframe A'!L15,'Slotframe B'!L15,'Slotframe C'!L15,'Slotframe D'!L15,'Slotframe E'!L15,'Slotframe F'!L15,'Slotframe G'!L15,'Slotframe H'!L15,'Slotframe I'!L15,'Slotframe J'!L15)</f>
        <v>0</v>
      </c>
      <c r="M25" s="27">
        <f>CONCATENATE('Slotframe A'!M15,'Slotframe B'!M15,'Slotframe C'!M15,'Slotframe D'!M15,'Slotframe E'!M15,'Slotframe F'!M15,'Slotframe G'!M15,'Slotframe H'!M15,'Slotframe I'!M15,'Slotframe J'!M15)</f>
        <v>0</v>
      </c>
      <c r="N25" s="27">
        <f>CONCATENATE('Slotframe A'!N15,'Slotframe B'!N15,'Slotframe C'!N15,'Slotframe D'!N15,'Slotframe E'!N15,'Slotframe F'!N15,'Slotframe G'!N15,'Slotframe H'!N15,'Slotframe I'!N15,'Slotframe J'!N15)</f>
        <v>0</v>
      </c>
      <c r="O25" s="27">
        <f>CONCATENATE('Slotframe A'!O15,'Slotframe B'!O15,'Slotframe C'!O15,'Slotframe D'!O15,'Slotframe E'!O15,'Slotframe F'!O15,'Slotframe G'!O15,'Slotframe H'!O15,'Slotframe I'!O15,'Slotframe J'!O15)</f>
        <v>0</v>
      </c>
      <c r="P25" s="27">
        <f>CONCATENATE('Slotframe A'!P15,'Slotframe B'!P15,'Slotframe C'!P15,'Slotframe D'!P15,'Slotframe E'!P15,'Slotframe F'!P15,'Slotframe G'!P15,'Slotframe H'!P15,'Slotframe I'!P15,'Slotframe J'!P15)</f>
        <v>0</v>
      </c>
      <c r="Q25" s="27">
        <f>CONCATENATE('Slotframe A'!Q15,'Slotframe B'!Q15,'Slotframe C'!Q15,'Slotframe D'!Q15,'Slotframe E'!Q15,'Slotframe F'!Q15,'Slotframe G'!Q15,'Slotframe H'!Q15,'Slotframe I'!Q15,'Slotframe J'!Q15)</f>
        <v>0</v>
      </c>
      <c r="R25" s="27">
        <f>CONCATENATE('Slotframe A'!R15,'Slotframe B'!R15,'Slotframe C'!R15,'Slotframe D'!R15,'Slotframe E'!R15,'Slotframe F'!R15,'Slotframe G'!R15,'Slotframe H'!R15,'Slotframe I'!R15,'Slotframe J'!R15)</f>
        <v>0</v>
      </c>
      <c r="S25" s="27">
        <f>CONCATENATE('Slotframe A'!S15,'Slotframe B'!S15,'Slotframe C'!S15,'Slotframe D'!S15,'Slotframe E'!S15,'Slotframe F'!S15,'Slotframe G'!S15,'Slotframe H'!S15,'Slotframe I'!S15,'Slotframe J'!S15)</f>
        <v>0</v>
      </c>
      <c r="T25" s="27">
        <f>CONCATENATE('Slotframe A'!T15,'Slotframe B'!T15,'Slotframe C'!T15,'Slotframe D'!T15,'Slotframe E'!T15,'Slotframe F'!T15,'Slotframe G'!T15,'Slotframe H'!T15,'Slotframe I'!T15,'Slotframe J'!T15)</f>
        <v>0</v>
      </c>
      <c r="U25" s="27">
        <f>CONCATENATE('Slotframe A'!U15,'Slotframe B'!U15,'Slotframe C'!U15,'Slotframe D'!U15,'Slotframe E'!U15,'Slotframe F'!U15,'Slotframe G'!U15,'Slotframe H'!U15,'Slotframe I'!U15,'Slotframe J'!U15)</f>
        <v>0</v>
      </c>
      <c r="V25" s="27">
        <f>CONCATENATE('Slotframe A'!V15,'Slotframe B'!V15,'Slotframe C'!V15,'Slotframe D'!V15,'Slotframe E'!V15,'Slotframe F'!V15,'Slotframe G'!V15,'Slotframe H'!V15,'Slotframe I'!V15,'Slotframe J'!V15)</f>
        <v>0</v>
      </c>
      <c r="W25" s="27">
        <f>CONCATENATE('Slotframe A'!W15,'Slotframe B'!W15,'Slotframe C'!W15,'Slotframe D'!W15,'Slotframe E'!W15,'Slotframe F'!W15,'Slotframe G'!W15,'Slotframe H'!W15,'Slotframe I'!W15,'Slotframe J'!W15)</f>
        <v>0</v>
      </c>
      <c r="X25" s="27">
        <f>CONCATENATE('Slotframe A'!X15,'Slotframe B'!X15,'Slotframe C'!X15,'Slotframe D'!X15,'Slotframe E'!X15,'Slotframe F'!X15,'Slotframe G'!X15,'Slotframe H'!X15,'Slotframe I'!X15,'Slotframe J'!X15)</f>
        <v>0</v>
      </c>
      <c r="Y25" s="27">
        <f>CONCATENATE('Slotframe A'!Y15,'Slotframe B'!Y15,'Slotframe C'!Y15,'Slotframe D'!Y15,'Slotframe E'!Y15,'Slotframe F'!Y15,'Slotframe G'!Y15,'Slotframe H'!Y15,'Slotframe I'!Y15,'Slotframe J'!Y15)</f>
        <v>0</v>
      </c>
      <c r="Z25" s="27">
        <f>CONCATENATE('Slotframe A'!Z15,'Slotframe B'!Z15,'Slotframe C'!Z15,'Slotframe D'!Z15,'Slotframe E'!Z15,'Slotframe F'!Z15,'Slotframe G'!Z15,'Slotframe H'!Z15,'Slotframe I'!Z15,'Slotframe J'!Z15)</f>
        <v>0</v>
      </c>
      <c r="AA25" s="27">
        <f>CONCATENATE('Slotframe A'!AA15,'Slotframe B'!AA15,'Slotframe C'!AA15,'Slotframe D'!AA15,'Slotframe E'!AA15,'Slotframe F'!AA15,'Slotframe G'!AA15,'Slotframe H'!AA15,'Slotframe I'!AA15,'Slotframe J'!AA15)</f>
        <v>0</v>
      </c>
      <c r="AB25" s="27">
        <f>CONCATENATE('Slotframe A'!AB15,'Slotframe B'!AB15,'Slotframe C'!AB15,'Slotframe D'!AB15,'Slotframe E'!AB15,'Slotframe F'!AB15,'Slotframe G'!AB15,'Slotframe H'!AB15,'Slotframe I'!AB15,'Slotframe J'!AB15)</f>
        <v>0</v>
      </c>
      <c r="AC25" s="27">
        <f>CONCATENATE('Slotframe A'!AC15,'Slotframe B'!AC15,'Slotframe C'!AC15,'Slotframe D'!AC15,'Slotframe E'!AC15,'Slotframe F'!AC15,'Slotframe G'!AC15,'Slotframe H'!AC15,'Slotframe I'!AC15,'Slotframe J'!AC15)</f>
        <v>0</v>
      </c>
      <c r="AD25" s="27">
        <f>CONCATENATE('Slotframe A'!AD15,'Slotframe B'!AD15,'Slotframe C'!AD15,'Slotframe D'!AD15,'Slotframe E'!AD15,'Slotframe F'!AD15,'Slotframe G'!AD15,'Slotframe H'!AD15,'Slotframe I'!AD15,'Slotframe J'!AD15)</f>
        <v>0</v>
      </c>
      <c r="AE25" s="27">
        <f>CONCATENATE('Slotframe A'!AE15,'Slotframe B'!AE15,'Slotframe C'!AE15,'Slotframe D'!AE15,'Slotframe E'!AE15,'Slotframe F'!AE15,'Slotframe G'!AE15,'Slotframe H'!AE15,'Slotframe I'!AE15,'Slotframe J'!AE15)</f>
        <v>0</v>
      </c>
      <c r="AF25" s="27">
        <f>CONCATENATE('Slotframe A'!AF15,'Slotframe B'!AF15,'Slotframe C'!AF15,'Slotframe D'!AF15,'Slotframe E'!AF15,'Slotframe F'!AF15,'Slotframe G'!AF15,'Slotframe H'!AF15,'Slotframe I'!AF15,'Slotframe J'!AF15)</f>
        <v>0</v>
      </c>
      <c r="AG25" s="27">
        <f>CONCATENATE('Slotframe A'!AG15,'Slotframe B'!AG15,'Slotframe C'!AG15,'Slotframe D'!AG15,'Slotframe E'!AG15,'Slotframe F'!AG15,'Slotframe G'!AG15,'Slotframe H'!AG15,'Slotframe I'!AG15,'Slotframe J'!AG15)</f>
        <v>0</v>
      </c>
      <c r="AH25" s="27">
        <f>CONCATENATE('Slotframe A'!AH15,'Slotframe B'!AH15,'Slotframe C'!AH15,'Slotframe D'!AH15,'Slotframe E'!AH15,'Slotframe F'!AH15,'Slotframe G'!AH15,'Slotframe H'!AH15,'Slotframe I'!AH15,'Slotframe J'!AH15)</f>
        <v>0</v>
      </c>
    </row>
    <row r="26" spans="1:34" ht="14.25">
      <c r="A26" t="s">
        <v>45</v>
      </c>
      <c r="B26" s="18">
        <f t="shared" si="0"/>
        <v>8</v>
      </c>
      <c r="C26" s="27">
        <f>CONCATENATE('Slotframe A'!C16,'Slotframe B'!C16,'Slotframe C'!C16,'Slotframe D'!C16,'Slotframe E'!C16,'Slotframe F'!C16,'Slotframe G'!C16,'Slotframe H'!C16,'Slotframe I'!C16,'Slotframe J'!C16)</f>
        <v>0</v>
      </c>
      <c r="D26" s="27">
        <f>CONCATENATE('Slotframe A'!D16,'Slotframe B'!D16,'Slotframe C'!D16,'Slotframe D'!D16,'Slotframe E'!D16,'Slotframe F'!D16,'Slotframe G'!D16,'Slotframe H'!D16,'Slotframe I'!D16,'Slotframe J'!D16)</f>
        <v>0</v>
      </c>
      <c r="E26" s="27">
        <f>CONCATENATE('Slotframe A'!E16,'Slotframe B'!E16,'Slotframe C'!E16,'Slotframe D'!E16,'Slotframe E'!E16,'Slotframe F'!E16,'Slotframe G'!E16,'Slotframe H'!E16,'Slotframe I'!E16,'Slotframe J'!E16)</f>
        <v>0</v>
      </c>
      <c r="F26" s="27">
        <f>CONCATENATE('Slotframe A'!F16,'Slotframe B'!F16,'Slotframe C'!F16,'Slotframe D'!F16,'Slotframe E'!F16,'Slotframe F'!F16,'Slotframe G'!F16,'Slotframe H'!F16,'Slotframe I'!F16,'Slotframe J'!F16)</f>
        <v>0</v>
      </c>
      <c r="G26" s="27">
        <f>CONCATENATE('Slotframe A'!G16,'Slotframe B'!G16,'Slotframe C'!G16,'Slotframe D'!G16,'Slotframe E'!G16,'Slotframe F'!G16,'Slotframe G'!G16,'Slotframe H'!G16,'Slotframe I'!G16,'Slotframe J'!G16)</f>
        <v>0</v>
      </c>
      <c r="H26" s="27">
        <f>CONCATENATE('Slotframe A'!H16,'Slotframe B'!H16,'Slotframe C'!H16,'Slotframe D'!H16,'Slotframe E'!H16,'Slotframe F'!H16,'Slotframe G'!H16,'Slotframe H'!H16,'Slotframe I'!H16,'Slotframe J'!H16)</f>
        <v>0</v>
      </c>
      <c r="I26" s="27">
        <f>CONCATENATE('Slotframe A'!I16,'Slotframe B'!I16,'Slotframe C'!I16,'Slotframe D'!I16,'Slotframe E'!I16,'Slotframe F'!I16,'Slotframe G'!I16,'Slotframe H'!I16,'Slotframe I'!I16,'Slotframe J'!I16)</f>
        <v>0</v>
      </c>
      <c r="J26" s="27">
        <f>CONCATENATE('Slotframe A'!J16,'Slotframe B'!J16,'Slotframe C'!J16,'Slotframe D'!J16,'Slotframe E'!J16,'Slotframe F'!J16,'Slotframe G'!J16,'Slotframe H'!J16,'Slotframe I'!J16,'Slotframe J'!J16)</f>
        <v>0</v>
      </c>
      <c r="K26" s="27">
        <f>CONCATENATE('Slotframe A'!K16,'Slotframe B'!K16,'Slotframe C'!K16,'Slotframe D'!K16,'Slotframe E'!K16,'Slotframe F'!K16,'Slotframe G'!K16,'Slotframe H'!K16,'Slotframe I'!K16,'Slotframe J'!K16)</f>
        <v>0</v>
      </c>
      <c r="L26" s="27">
        <f>CONCATENATE('Slotframe A'!L16,'Slotframe B'!L16,'Slotframe C'!L16,'Slotframe D'!L16,'Slotframe E'!L16,'Slotframe F'!L16,'Slotframe G'!L16,'Slotframe H'!L16,'Slotframe I'!L16,'Slotframe J'!L16)</f>
        <v>0</v>
      </c>
      <c r="M26" s="27">
        <f>CONCATENATE('Slotframe A'!M16,'Slotframe B'!M16,'Slotframe C'!M16,'Slotframe D'!M16,'Slotframe E'!M16,'Slotframe F'!M16,'Slotframe G'!M16,'Slotframe H'!M16,'Slotframe I'!M16,'Slotframe J'!M16)</f>
        <v>0</v>
      </c>
      <c r="N26" s="27">
        <f>CONCATENATE('Slotframe A'!N16,'Slotframe B'!N16,'Slotframe C'!N16,'Slotframe D'!N16,'Slotframe E'!N16,'Slotframe F'!N16,'Slotframe G'!N16,'Slotframe H'!N16,'Slotframe I'!N16,'Slotframe J'!N16)</f>
        <v>0</v>
      </c>
      <c r="O26" s="27">
        <f>CONCATENATE('Slotframe A'!O16,'Slotframe B'!O16,'Slotframe C'!O16,'Slotframe D'!O16,'Slotframe E'!O16,'Slotframe F'!O16,'Slotframe G'!O16,'Slotframe H'!O16,'Slotframe I'!O16,'Slotframe J'!O16)</f>
        <v>0</v>
      </c>
      <c r="P26" s="27">
        <f>CONCATENATE('Slotframe A'!P16,'Slotframe B'!P16,'Slotframe C'!P16,'Slotframe D'!P16,'Slotframe E'!P16,'Slotframe F'!P16,'Slotframe G'!P16,'Slotframe H'!P16,'Slotframe I'!P16,'Slotframe J'!P16)</f>
        <v>0</v>
      </c>
      <c r="Q26" s="27">
        <f>CONCATENATE('Slotframe A'!Q16,'Slotframe B'!Q16,'Slotframe C'!Q16,'Slotframe D'!Q16,'Slotframe E'!Q16,'Slotframe F'!Q16,'Slotframe G'!Q16,'Slotframe H'!Q16,'Slotframe I'!Q16,'Slotframe J'!Q16)</f>
        <v>0</v>
      </c>
      <c r="R26" s="27">
        <f>CONCATENATE('Slotframe A'!R16,'Slotframe B'!R16,'Slotframe C'!R16,'Slotframe D'!R16,'Slotframe E'!R16,'Slotframe F'!R16,'Slotframe G'!R16,'Slotframe H'!R16,'Slotframe I'!R16,'Slotframe J'!R16)</f>
        <v>0</v>
      </c>
      <c r="S26" s="27">
        <f>CONCATENATE('Slotframe A'!S16,'Slotframe B'!S16,'Slotframe C'!S16,'Slotframe D'!S16,'Slotframe E'!S16,'Slotframe F'!S16,'Slotframe G'!S16,'Slotframe H'!S16,'Slotframe I'!S16,'Slotframe J'!S16)</f>
        <v>0</v>
      </c>
      <c r="T26" s="27">
        <f>CONCATENATE('Slotframe A'!T16,'Slotframe B'!T16,'Slotframe C'!T16,'Slotframe D'!T16,'Slotframe E'!T16,'Slotframe F'!T16,'Slotframe G'!T16,'Slotframe H'!T16,'Slotframe I'!T16,'Slotframe J'!T16)</f>
        <v>0</v>
      </c>
      <c r="U26" s="27">
        <f>CONCATENATE('Slotframe A'!U16,'Slotframe B'!U16,'Slotframe C'!U16,'Slotframe D'!U16,'Slotframe E'!U16,'Slotframe F'!U16,'Slotframe G'!U16,'Slotframe H'!U16,'Slotframe I'!U16,'Slotframe J'!U16)</f>
        <v>0</v>
      </c>
      <c r="V26" s="27">
        <f>CONCATENATE('Slotframe A'!V16,'Slotframe B'!V16,'Slotframe C'!V16,'Slotframe D'!V16,'Slotframe E'!V16,'Slotframe F'!V16,'Slotframe G'!V16,'Slotframe H'!V16,'Slotframe I'!V16,'Slotframe J'!V16)</f>
        <v>0</v>
      </c>
      <c r="W26" s="27">
        <f>CONCATENATE('Slotframe A'!W16,'Slotframe B'!W16,'Slotframe C'!W16,'Slotframe D'!W16,'Slotframe E'!W16,'Slotframe F'!W16,'Slotframe G'!W16,'Slotframe H'!W16,'Slotframe I'!W16,'Slotframe J'!W16)</f>
        <v>0</v>
      </c>
      <c r="X26" s="27">
        <f>CONCATENATE('Slotframe A'!X16,'Slotframe B'!X16,'Slotframe C'!X16,'Slotframe D'!X16,'Slotframe E'!X16,'Slotframe F'!X16,'Slotframe G'!X16,'Slotframe H'!X16,'Slotframe I'!X16,'Slotframe J'!X16)</f>
        <v>0</v>
      </c>
      <c r="Y26" s="27">
        <f>CONCATENATE('Slotframe A'!Y16,'Slotframe B'!Y16,'Slotframe C'!Y16,'Slotframe D'!Y16,'Slotframe E'!Y16,'Slotframe F'!Y16,'Slotframe G'!Y16,'Slotframe H'!Y16,'Slotframe I'!Y16,'Slotframe J'!Y16)</f>
        <v>0</v>
      </c>
      <c r="Z26" s="27">
        <f>CONCATENATE('Slotframe A'!Z16,'Slotframe B'!Z16,'Slotframe C'!Z16,'Slotframe D'!Z16,'Slotframe E'!Z16,'Slotframe F'!Z16,'Slotframe G'!Z16,'Slotframe H'!Z16,'Slotframe I'!Z16,'Slotframe J'!Z16)</f>
        <v>0</v>
      </c>
      <c r="AA26" s="27">
        <f>CONCATENATE('Slotframe A'!AA16,'Slotframe B'!AA16,'Slotframe C'!AA16,'Slotframe D'!AA16,'Slotframe E'!AA16,'Slotframe F'!AA16,'Slotframe G'!AA16,'Slotframe H'!AA16,'Slotframe I'!AA16,'Slotframe J'!AA16)</f>
        <v>0</v>
      </c>
      <c r="AB26" s="27">
        <f>CONCATENATE('Slotframe A'!AB16,'Slotframe B'!AB16,'Slotframe C'!AB16,'Slotframe D'!AB16,'Slotframe E'!AB16,'Slotframe F'!AB16,'Slotframe G'!AB16,'Slotframe H'!AB16,'Slotframe I'!AB16,'Slotframe J'!AB16)</f>
        <v>0</v>
      </c>
      <c r="AC26" s="27">
        <f>CONCATENATE('Slotframe A'!AC16,'Slotframe B'!AC16,'Slotframe C'!AC16,'Slotframe D'!AC16,'Slotframe E'!AC16,'Slotframe F'!AC16,'Slotframe G'!AC16,'Slotframe H'!AC16,'Slotframe I'!AC16,'Slotframe J'!AC16)</f>
        <v>0</v>
      </c>
      <c r="AD26" s="27">
        <f>CONCATENATE('Slotframe A'!AD16,'Slotframe B'!AD16,'Slotframe C'!AD16,'Slotframe D'!AD16,'Slotframe E'!AD16,'Slotframe F'!AD16,'Slotframe G'!AD16,'Slotframe H'!AD16,'Slotframe I'!AD16,'Slotframe J'!AD16)</f>
        <v>0</v>
      </c>
      <c r="AE26" s="27">
        <f>CONCATENATE('Slotframe A'!AE16,'Slotframe B'!AE16,'Slotframe C'!AE16,'Slotframe D'!AE16,'Slotframe E'!AE16,'Slotframe F'!AE16,'Slotframe G'!AE16,'Slotframe H'!AE16,'Slotframe I'!AE16,'Slotframe J'!AE16)</f>
        <v>0</v>
      </c>
      <c r="AF26" s="27">
        <f>CONCATENATE('Slotframe A'!AF16,'Slotframe B'!AF16,'Slotframe C'!AF16,'Slotframe D'!AF16,'Slotframe E'!AF16,'Slotframe F'!AF16,'Slotframe G'!AF16,'Slotframe H'!AF16,'Slotframe I'!AF16,'Slotframe J'!AF16)</f>
        <v>0</v>
      </c>
      <c r="AG26" s="27">
        <f>CONCATENATE('Slotframe A'!AG16,'Slotframe B'!AG16,'Slotframe C'!AG16,'Slotframe D'!AG16,'Slotframe E'!AG16,'Slotframe F'!AG16,'Slotframe G'!AG16,'Slotframe H'!AG16,'Slotframe I'!AG16,'Slotframe J'!AG16)</f>
        <v>0</v>
      </c>
      <c r="AH26" s="27">
        <f>CONCATENATE('Slotframe A'!AH16,'Slotframe B'!AH16,'Slotframe C'!AH16,'Slotframe D'!AH16,'Slotframe E'!AH16,'Slotframe F'!AH16,'Slotframe G'!AH16,'Slotframe H'!AH16,'Slotframe I'!AH16,'Slotframe J'!AH16)</f>
        <v>0</v>
      </c>
    </row>
    <row r="27" spans="1:34" ht="14.25">
      <c r="A27" t="s">
        <v>45</v>
      </c>
      <c r="B27" s="18">
        <f t="shared" si="0"/>
        <v>9</v>
      </c>
      <c r="C27" s="27">
        <f>CONCATENATE('Slotframe A'!C17,'Slotframe B'!C17,'Slotframe C'!C17,'Slotframe D'!C17,'Slotframe E'!C17,'Slotframe F'!C17,'Slotframe G'!C17,'Slotframe H'!C17,'Slotframe I'!C17,'Slotframe J'!C17)</f>
        <v>0</v>
      </c>
      <c r="D27" s="27">
        <f>CONCATENATE('Slotframe A'!D17,'Slotframe B'!D17,'Slotframe C'!D17,'Slotframe D'!D17,'Slotframe E'!D17,'Slotframe F'!D17,'Slotframe G'!D17,'Slotframe H'!D17,'Slotframe I'!D17,'Slotframe J'!D17)</f>
        <v>0</v>
      </c>
      <c r="E27" s="27">
        <f>CONCATENATE('Slotframe A'!E17,'Slotframe B'!E17,'Slotframe C'!E17,'Slotframe D'!E17,'Slotframe E'!E17,'Slotframe F'!E17,'Slotframe G'!E17,'Slotframe H'!E17,'Slotframe I'!E17,'Slotframe J'!E17)</f>
        <v>0</v>
      </c>
      <c r="F27" s="27">
        <f>CONCATENATE('Slotframe A'!F17,'Slotframe B'!F17,'Slotframe C'!F17,'Slotframe D'!F17,'Slotframe E'!F17,'Slotframe F'!F17,'Slotframe G'!F17,'Slotframe H'!F17,'Slotframe I'!F17,'Slotframe J'!F17)</f>
        <v>0</v>
      </c>
      <c r="G27" s="27">
        <f>CONCATENATE('Slotframe A'!G17,'Slotframe B'!G17,'Slotframe C'!G17,'Slotframe D'!G17,'Slotframe E'!G17,'Slotframe F'!G17,'Slotframe G'!G17,'Slotframe H'!G17,'Slotframe I'!G17,'Slotframe J'!G17)</f>
        <v>0</v>
      </c>
      <c r="H27" s="27">
        <f>CONCATENATE('Slotframe A'!H17,'Slotframe B'!H17,'Slotframe C'!H17,'Slotframe D'!H17,'Slotframe E'!H17,'Slotframe F'!H17,'Slotframe G'!H17,'Slotframe H'!H17,'Slotframe I'!H17,'Slotframe J'!H17)</f>
        <v>0</v>
      </c>
      <c r="I27" s="27">
        <f>CONCATENATE('Slotframe A'!I17,'Slotframe B'!I17,'Slotframe C'!I17,'Slotframe D'!I17,'Slotframe E'!I17,'Slotframe F'!I17,'Slotframe G'!I17,'Slotframe H'!I17,'Slotframe I'!I17,'Slotframe J'!I17)</f>
        <v>0</v>
      </c>
      <c r="J27" s="27">
        <f>CONCATENATE('Slotframe A'!J17,'Slotframe B'!J17,'Slotframe C'!J17,'Slotframe D'!J17,'Slotframe E'!J17,'Slotframe F'!J17,'Slotframe G'!J17,'Slotframe H'!J17,'Slotframe I'!J17,'Slotframe J'!J17)</f>
        <v>0</v>
      </c>
      <c r="K27" s="27">
        <f>CONCATENATE('Slotframe A'!K17,'Slotframe B'!K17,'Slotframe C'!K17,'Slotframe D'!K17,'Slotframe E'!K17,'Slotframe F'!K17,'Slotframe G'!K17,'Slotframe H'!K17,'Slotframe I'!K17,'Slotframe J'!K17)</f>
        <v>0</v>
      </c>
      <c r="L27" s="27">
        <f>CONCATENATE('Slotframe A'!L17,'Slotframe B'!L17,'Slotframe C'!L17,'Slotframe D'!L17,'Slotframe E'!L17,'Slotframe F'!L17,'Slotframe G'!L17,'Slotframe H'!L17,'Slotframe I'!L17,'Slotframe J'!L17)</f>
        <v>0</v>
      </c>
      <c r="M27" s="27">
        <f>CONCATENATE('Slotframe A'!M17,'Slotframe B'!M17,'Slotframe C'!M17,'Slotframe D'!M17,'Slotframe E'!M17,'Slotframe F'!M17,'Slotframe G'!M17,'Slotframe H'!M17,'Slotframe I'!M17,'Slotframe J'!M17)</f>
        <v>0</v>
      </c>
      <c r="N27" s="27">
        <f>CONCATENATE('Slotframe A'!N17,'Slotframe B'!N17,'Slotframe C'!N17,'Slotframe D'!N17,'Slotframe E'!N17,'Slotframe F'!N17,'Slotframe G'!N17,'Slotframe H'!N17,'Slotframe I'!N17,'Slotframe J'!N17)</f>
        <v>0</v>
      </c>
      <c r="O27" s="27">
        <f>CONCATENATE('Slotframe A'!O17,'Slotframe B'!O17,'Slotframe C'!O17,'Slotframe D'!O17,'Slotframe E'!O17,'Slotframe F'!O17,'Slotframe G'!O17,'Slotframe H'!O17,'Slotframe I'!O17,'Slotframe J'!O17)</f>
        <v>0</v>
      </c>
      <c r="P27" s="27">
        <f>CONCATENATE('Slotframe A'!P17,'Slotframe B'!P17,'Slotframe C'!P17,'Slotframe D'!P17,'Slotframe E'!P17,'Slotframe F'!P17,'Slotframe G'!P17,'Slotframe H'!P17,'Slotframe I'!P17,'Slotframe J'!P17)</f>
        <v>0</v>
      </c>
      <c r="Q27" s="27">
        <f>CONCATENATE('Slotframe A'!Q17,'Slotframe B'!Q17,'Slotframe C'!Q17,'Slotframe D'!Q17,'Slotframe E'!Q17,'Slotframe F'!Q17,'Slotframe G'!Q17,'Slotframe H'!Q17,'Slotframe I'!Q17,'Slotframe J'!Q17)</f>
        <v>0</v>
      </c>
      <c r="R27" s="27">
        <f>CONCATENATE('Slotframe A'!R17,'Slotframe B'!R17,'Slotframe C'!R17,'Slotframe D'!R17,'Slotframe E'!R17,'Slotframe F'!R17,'Slotframe G'!R17,'Slotframe H'!R17,'Slotframe I'!R17,'Slotframe J'!R17)</f>
        <v>0</v>
      </c>
      <c r="S27" s="27">
        <f>CONCATENATE('Slotframe A'!S17,'Slotframe B'!S17,'Slotframe C'!S17,'Slotframe D'!S17,'Slotframe E'!S17,'Slotframe F'!S17,'Slotframe G'!S17,'Slotframe H'!S17,'Slotframe I'!S17,'Slotframe J'!S17)</f>
        <v>0</v>
      </c>
      <c r="T27" s="27">
        <f>CONCATENATE('Slotframe A'!T17,'Slotframe B'!T17,'Slotframe C'!T17,'Slotframe D'!T17,'Slotframe E'!T17,'Slotframe F'!T17,'Slotframe G'!T17,'Slotframe H'!T17,'Slotframe I'!T17,'Slotframe J'!T17)</f>
        <v>0</v>
      </c>
      <c r="U27" s="27">
        <f>CONCATENATE('Slotframe A'!U17,'Slotframe B'!U17,'Slotframe C'!U17,'Slotframe D'!U17,'Slotframe E'!U17,'Slotframe F'!U17,'Slotframe G'!U17,'Slotframe H'!U17,'Slotframe I'!U17,'Slotframe J'!U17)</f>
        <v>0</v>
      </c>
      <c r="V27" s="27">
        <f>CONCATENATE('Slotframe A'!V17,'Slotframe B'!V17,'Slotframe C'!V17,'Slotframe D'!V17,'Slotframe E'!V17,'Slotframe F'!V17,'Slotframe G'!V17,'Slotframe H'!V17,'Slotframe I'!V17,'Slotframe J'!V17)</f>
        <v>0</v>
      </c>
      <c r="W27" s="27">
        <f>CONCATENATE('Slotframe A'!W17,'Slotframe B'!W17,'Slotframe C'!W17,'Slotframe D'!W17,'Slotframe E'!W17,'Slotframe F'!W17,'Slotframe G'!W17,'Slotframe H'!W17,'Slotframe I'!W17,'Slotframe J'!W17)</f>
        <v>0</v>
      </c>
      <c r="X27" s="27">
        <f>CONCATENATE('Slotframe A'!X17,'Slotframe B'!X17,'Slotframe C'!X17,'Slotframe D'!X17,'Slotframe E'!X17,'Slotframe F'!X17,'Slotframe G'!X17,'Slotframe H'!X17,'Slotframe I'!X17,'Slotframe J'!X17)</f>
        <v>0</v>
      </c>
      <c r="Y27" s="27">
        <f>CONCATENATE('Slotframe A'!Y17,'Slotframe B'!Y17,'Slotframe C'!Y17,'Slotframe D'!Y17,'Slotframe E'!Y17,'Slotframe F'!Y17,'Slotframe G'!Y17,'Slotframe H'!Y17,'Slotframe I'!Y17,'Slotframe J'!Y17)</f>
        <v>0</v>
      </c>
      <c r="Z27" s="27">
        <f>CONCATENATE('Slotframe A'!Z17,'Slotframe B'!Z17,'Slotframe C'!Z17,'Slotframe D'!Z17,'Slotframe E'!Z17,'Slotframe F'!Z17,'Slotframe G'!Z17,'Slotframe H'!Z17,'Slotframe I'!Z17,'Slotframe J'!Z17)</f>
        <v>0</v>
      </c>
      <c r="AA27" s="27">
        <f>CONCATENATE('Slotframe A'!AA17,'Slotframe B'!AA17,'Slotframe C'!AA17,'Slotframe D'!AA17,'Slotframe E'!AA17,'Slotframe F'!AA17,'Slotframe G'!AA17,'Slotframe H'!AA17,'Slotframe I'!AA17,'Slotframe J'!AA17)</f>
        <v>0</v>
      </c>
      <c r="AB27" s="27">
        <f>CONCATENATE('Slotframe A'!AB17,'Slotframe B'!AB17,'Slotframe C'!AB17,'Slotframe D'!AB17,'Slotframe E'!AB17,'Slotframe F'!AB17,'Slotframe G'!AB17,'Slotframe H'!AB17,'Slotframe I'!AB17,'Slotframe J'!AB17)</f>
        <v>0</v>
      </c>
      <c r="AC27" s="27">
        <f>CONCATENATE('Slotframe A'!AC17,'Slotframe B'!AC17,'Slotframe C'!AC17,'Slotframe D'!AC17,'Slotframe E'!AC17,'Slotframe F'!AC17,'Slotframe G'!AC17,'Slotframe H'!AC17,'Slotframe I'!AC17,'Slotframe J'!AC17)</f>
        <v>0</v>
      </c>
      <c r="AD27" s="27">
        <f>CONCATENATE('Slotframe A'!AD17,'Slotframe B'!AD17,'Slotframe C'!AD17,'Slotframe D'!AD17,'Slotframe E'!AD17,'Slotframe F'!AD17,'Slotframe G'!AD17,'Slotframe H'!AD17,'Slotframe I'!AD17,'Slotframe J'!AD17)</f>
        <v>0</v>
      </c>
      <c r="AE27" s="27">
        <f>CONCATENATE('Slotframe A'!AE17,'Slotframe B'!AE17,'Slotframe C'!AE17,'Slotframe D'!AE17,'Slotframe E'!AE17,'Slotframe F'!AE17,'Slotframe G'!AE17,'Slotframe H'!AE17,'Slotframe I'!AE17,'Slotframe J'!AE17)</f>
        <v>0</v>
      </c>
      <c r="AF27" s="27">
        <f>CONCATENATE('Slotframe A'!AF17,'Slotframe B'!AF17,'Slotframe C'!AF17,'Slotframe D'!AF17,'Slotframe E'!AF17,'Slotframe F'!AF17,'Slotframe G'!AF17,'Slotframe H'!AF17,'Slotframe I'!AF17,'Slotframe J'!AF17)</f>
        <v>0</v>
      </c>
      <c r="AG27" s="27">
        <f>CONCATENATE('Slotframe A'!AG17,'Slotframe B'!AG17,'Slotframe C'!AG17,'Slotframe D'!AG17,'Slotframe E'!AG17,'Slotframe F'!AG17,'Slotframe G'!AG17,'Slotframe H'!AG17,'Slotframe I'!AG17,'Slotframe J'!AG17)</f>
        <v>0</v>
      </c>
      <c r="AH27" s="27">
        <f>CONCATENATE('Slotframe A'!AH17,'Slotframe B'!AH17,'Slotframe C'!AH17,'Slotframe D'!AH17,'Slotframe E'!AH17,'Slotframe F'!AH17,'Slotframe G'!AH17,'Slotframe H'!AH17,'Slotframe I'!AH17,'Slotframe J'!AH17)</f>
        <v>0</v>
      </c>
    </row>
    <row r="28" spans="1:34" ht="14.25">
      <c r="A28" t="s">
        <v>45</v>
      </c>
      <c r="B28" s="18">
        <f t="shared" si="0"/>
        <v>10</v>
      </c>
      <c r="C28" s="27">
        <f>CONCATENATE('Slotframe A'!C18,'Slotframe B'!C18,'Slotframe C'!C18,'Slotframe D'!C18,'Slotframe E'!C18,'Slotframe F'!C18,'Slotframe G'!C18,'Slotframe H'!C18,'Slotframe I'!C18,'Slotframe J'!C18)</f>
        <v>0</v>
      </c>
      <c r="D28" s="27">
        <f>CONCATENATE('Slotframe A'!D18,'Slotframe B'!D18,'Slotframe C'!D18,'Slotframe D'!D18,'Slotframe E'!D18,'Slotframe F'!D18,'Slotframe G'!D18,'Slotframe H'!D18,'Slotframe I'!D18,'Slotframe J'!D18)</f>
        <v>0</v>
      </c>
      <c r="E28" s="27">
        <f>CONCATENATE('Slotframe A'!E18,'Slotframe B'!E18,'Slotframe C'!E18,'Slotframe D'!E18,'Slotframe E'!E18,'Slotframe F'!E18,'Slotframe G'!E18,'Slotframe H'!E18,'Slotframe I'!E18,'Slotframe J'!E18)</f>
        <v>0</v>
      </c>
      <c r="F28" s="27">
        <f>CONCATENATE('Slotframe A'!F18,'Slotframe B'!F18,'Slotframe C'!F18,'Slotframe D'!F18,'Slotframe E'!F18,'Slotframe F'!F18,'Slotframe G'!F18,'Slotframe H'!F18,'Slotframe I'!F18,'Slotframe J'!F18)</f>
        <v>0</v>
      </c>
      <c r="G28" s="27">
        <f>CONCATENATE('Slotframe A'!G18,'Slotframe B'!G18,'Slotframe C'!G18,'Slotframe D'!G18,'Slotframe E'!G18,'Slotframe F'!G18,'Slotframe G'!G18,'Slotframe H'!G18,'Slotframe I'!G18,'Slotframe J'!G18)</f>
        <v>0</v>
      </c>
      <c r="H28" s="27">
        <f>CONCATENATE('Slotframe A'!H18,'Slotframe B'!H18,'Slotframe C'!H18,'Slotframe D'!H18,'Slotframe E'!H18,'Slotframe F'!H18,'Slotframe G'!H18,'Slotframe H'!H18,'Slotframe I'!H18,'Slotframe J'!H18)</f>
        <v>0</v>
      </c>
      <c r="I28" s="27">
        <f>CONCATENATE('Slotframe A'!I18,'Slotframe B'!I18,'Slotframe C'!I18,'Slotframe D'!I18,'Slotframe E'!I18,'Slotframe F'!I18,'Slotframe G'!I18,'Slotframe H'!I18,'Slotframe I'!I18,'Slotframe J'!I18)</f>
        <v>0</v>
      </c>
      <c r="J28" s="27">
        <f>CONCATENATE('Slotframe A'!J18,'Slotframe B'!J18,'Slotframe C'!J18,'Slotframe D'!J18,'Slotframe E'!J18,'Slotframe F'!J18,'Slotframe G'!J18,'Slotframe H'!J18,'Slotframe I'!J18,'Slotframe J'!J18)</f>
        <v>0</v>
      </c>
      <c r="K28" s="27">
        <f>CONCATENATE('Slotframe A'!K18,'Slotframe B'!K18,'Slotframe C'!K18,'Slotframe D'!K18,'Slotframe E'!K18,'Slotframe F'!K18,'Slotframe G'!K18,'Slotframe H'!K18,'Slotframe I'!K18,'Slotframe J'!K18)</f>
        <v>0</v>
      </c>
      <c r="L28" s="27">
        <f>CONCATENATE('Slotframe A'!L18,'Slotframe B'!L18,'Slotframe C'!L18,'Slotframe D'!L18,'Slotframe E'!L18,'Slotframe F'!L18,'Slotframe G'!L18,'Slotframe H'!L18,'Slotframe I'!L18,'Slotframe J'!L18)</f>
        <v>0</v>
      </c>
      <c r="M28" s="27">
        <f>CONCATENATE('Slotframe A'!M18,'Slotframe B'!M18,'Slotframe C'!M18,'Slotframe D'!M18,'Slotframe E'!M18,'Slotframe F'!M18,'Slotframe G'!M18,'Slotframe H'!M18,'Slotframe I'!M18,'Slotframe J'!M18)</f>
        <v>0</v>
      </c>
      <c r="N28" s="27">
        <f>CONCATENATE('Slotframe A'!N18,'Slotframe B'!N18,'Slotframe C'!N18,'Slotframe D'!N18,'Slotframe E'!N18,'Slotframe F'!N18,'Slotframe G'!N18,'Slotframe H'!N18,'Slotframe I'!N18,'Slotframe J'!N18)</f>
        <v>0</v>
      </c>
      <c r="O28" s="27">
        <f>CONCATENATE('Slotframe A'!O18,'Slotframe B'!O18,'Slotframe C'!O18,'Slotframe D'!O18,'Slotframe E'!O18,'Slotframe F'!O18,'Slotframe G'!O18,'Slotframe H'!O18,'Slotframe I'!O18,'Slotframe J'!O18)</f>
        <v>0</v>
      </c>
      <c r="P28" s="27">
        <f>CONCATENATE('Slotframe A'!P18,'Slotframe B'!P18,'Slotframe C'!P18,'Slotframe D'!P18,'Slotframe E'!P18,'Slotframe F'!P18,'Slotframe G'!P18,'Slotframe H'!P18,'Slotframe I'!P18,'Slotframe J'!P18)</f>
        <v>0</v>
      </c>
      <c r="Q28" s="27">
        <f>CONCATENATE('Slotframe A'!Q18,'Slotframe B'!Q18,'Slotframe C'!Q18,'Slotframe D'!Q18,'Slotframe E'!Q18,'Slotframe F'!Q18,'Slotframe G'!Q18,'Slotframe H'!Q18,'Slotframe I'!Q18,'Slotframe J'!Q18)</f>
        <v>0</v>
      </c>
      <c r="R28" s="27">
        <f>CONCATENATE('Slotframe A'!R18,'Slotframe B'!R18,'Slotframe C'!R18,'Slotframe D'!R18,'Slotframe E'!R18,'Slotframe F'!R18,'Slotframe G'!R18,'Slotframe H'!R18,'Slotframe I'!R18,'Slotframe J'!R18)</f>
        <v>0</v>
      </c>
      <c r="S28" s="27">
        <f>CONCATENATE('Slotframe A'!S18,'Slotframe B'!S18,'Slotframe C'!S18,'Slotframe D'!S18,'Slotframe E'!S18,'Slotframe F'!S18,'Slotframe G'!S18,'Slotframe H'!S18,'Slotframe I'!S18,'Slotframe J'!S18)</f>
        <v>0</v>
      </c>
      <c r="T28" s="27">
        <f>CONCATENATE('Slotframe A'!T18,'Slotframe B'!T18,'Slotframe C'!T18,'Slotframe D'!T18,'Slotframe E'!T18,'Slotframe F'!T18,'Slotframe G'!T18,'Slotframe H'!T18,'Slotframe I'!T18,'Slotframe J'!T18)</f>
        <v>0</v>
      </c>
      <c r="U28" s="27">
        <f>CONCATENATE('Slotframe A'!U18,'Slotframe B'!U18,'Slotframe C'!U18,'Slotframe D'!U18,'Slotframe E'!U18,'Slotframe F'!U18,'Slotframe G'!U18,'Slotframe H'!U18,'Slotframe I'!U18,'Slotframe J'!U18)</f>
        <v>0</v>
      </c>
      <c r="V28" s="27">
        <f>CONCATENATE('Slotframe A'!V18,'Slotframe B'!V18,'Slotframe C'!V18,'Slotframe D'!V18,'Slotframe E'!V18,'Slotframe F'!V18,'Slotframe G'!V18,'Slotframe H'!V18,'Slotframe I'!V18,'Slotframe J'!V18)</f>
        <v>0</v>
      </c>
      <c r="W28" s="27">
        <f>CONCATENATE('Slotframe A'!W18,'Slotframe B'!W18,'Slotframe C'!W18,'Slotframe D'!W18,'Slotframe E'!W18,'Slotframe F'!W18,'Slotframe G'!W18,'Slotframe H'!W18,'Slotframe I'!W18,'Slotframe J'!W18)</f>
        <v>0</v>
      </c>
      <c r="X28" s="27">
        <f>CONCATENATE('Slotframe A'!X18,'Slotframe B'!X18,'Slotframe C'!X18,'Slotframe D'!X18,'Slotframe E'!X18,'Slotframe F'!X18,'Slotframe G'!X18,'Slotframe H'!X18,'Slotframe I'!X18,'Slotframe J'!X18)</f>
        <v>0</v>
      </c>
      <c r="Y28" s="27">
        <f>CONCATENATE('Slotframe A'!Y18,'Slotframe B'!Y18,'Slotframe C'!Y18,'Slotframe D'!Y18,'Slotframe E'!Y18,'Slotframe F'!Y18,'Slotframe G'!Y18,'Slotframe H'!Y18,'Slotframe I'!Y18,'Slotframe J'!Y18)</f>
        <v>0</v>
      </c>
      <c r="Z28" s="27">
        <f>CONCATENATE('Slotframe A'!Z18,'Slotframe B'!Z18,'Slotframe C'!Z18,'Slotframe D'!Z18,'Slotframe E'!Z18,'Slotframe F'!Z18,'Slotframe G'!Z18,'Slotframe H'!Z18,'Slotframe I'!Z18,'Slotframe J'!Z18)</f>
        <v>0</v>
      </c>
      <c r="AA28" s="27">
        <f>CONCATENATE('Slotframe A'!AA18,'Slotframe B'!AA18,'Slotframe C'!AA18,'Slotframe D'!AA18,'Slotframe E'!AA18,'Slotframe F'!AA18,'Slotframe G'!AA18,'Slotframe H'!AA18,'Slotframe I'!AA18,'Slotframe J'!AA18)</f>
        <v>0</v>
      </c>
      <c r="AB28" s="27">
        <f>CONCATENATE('Slotframe A'!AB18,'Slotframe B'!AB18,'Slotframe C'!AB18,'Slotframe D'!AB18,'Slotframe E'!AB18,'Slotframe F'!AB18,'Slotframe G'!AB18,'Slotframe H'!AB18,'Slotframe I'!AB18,'Slotframe J'!AB18)</f>
        <v>0</v>
      </c>
      <c r="AC28" s="27">
        <f>CONCATENATE('Slotframe A'!AC18,'Slotframe B'!AC18,'Slotframe C'!AC18,'Slotframe D'!AC18,'Slotframe E'!AC18,'Slotframe F'!AC18,'Slotframe G'!AC18,'Slotframe H'!AC18,'Slotframe I'!AC18,'Slotframe J'!AC18)</f>
        <v>0</v>
      </c>
      <c r="AD28" s="27">
        <f>CONCATENATE('Slotframe A'!AD18,'Slotframe B'!AD18,'Slotframe C'!AD18,'Slotframe D'!AD18,'Slotframe E'!AD18,'Slotframe F'!AD18,'Slotframe G'!AD18,'Slotframe H'!AD18,'Slotframe I'!AD18,'Slotframe J'!AD18)</f>
        <v>0</v>
      </c>
      <c r="AE28" s="27">
        <f>CONCATENATE('Slotframe A'!AE18,'Slotframe B'!AE18,'Slotframe C'!AE18,'Slotframe D'!AE18,'Slotframe E'!AE18,'Slotframe F'!AE18,'Slotframe G'!AE18,'Slotframe H'!AE18,'Slotframe I'!AE18,'Slotframe J'!AE18)</f>
        <v>0</v>
      </c>
      <c r="AF28" s="27">
        <f>CONCATENATE('Slotframe A'!AF18,'Slotframe B'!AF18,'Slotframe C'!AF18,'Slotframe D'!AF18,'Slotframe E'!AF18,'Slotframe F'!AF18,'Slotframe G'!AF18,'Slotframe H'!AF18,'Slotframe I'!AF18,'Slotframe J'!AF18)</f>
        <v>0</v>
      </c>
      <c r="AG28" s="27">
        <f>CONCATENATE('Slotframe A'!AG18,'Slotframe B'!AG18,'Slotframe C'!AG18,'Slotframe D'!AG18,'Slotframe E'!AG18,'Slotframe F'!AG18,'Slotframe G'!AG18,'Slotframe H'!AG18,'Slotframe I'!AG18,'Slotframe J'!AG18)</f>
        <v>0</v>
      </c>
      <c r="AH28" s="27">
        <f>CONCATENATE('Slotframe A'!AH18,'Slotframe B'!AH18,'Slotframe C'!AH18,'Slotframe D'!AH18,'Slotframe E'!AH18,'Slotframe F'!AH18,'Slotframe G'!AH18,'Slotframe H'!AH18,'Slotframe I'!AH18,'Slotframe J'!AH18)</f>
        <v>0</v>
      </c>
    </row>
    <row r="29" spans="1:34" ht="14.25">
      <c r="A29" t="s">
        <v>45</v>
      </c>
      <c r="B29" s="18">
        <f t="shared" si="0"/>
        <v>11</v>
      </c>
      <c r="C29" s="27">
        <f>CONCATENATE('Slotframe A'!C19,'Slotframe B'!C19,'Slotframe C'!C19,'Slotframe D'!C19,'Slotframe E'!C19,'Slotframe F'!C19,'Slotframe G'!C19,'Slotframe H'!C19,'Slotframe I'!C19,'Slotframe J'!C19)</f>
        <v>0</v>
      </c>
      <c r="D29" s="27">
        <f>CONCATENATE('Slotframe A'!D19,'Slotframe B'!D19,'Slotframe C'!D19,'Slotframe D'!D19,'Slotframe E'!D19,'Slotframe F'!D19,'Slotframe G'!D19,'Slotframe H'!D19,'Slotframe I'!D19,'Slotframe J'!D19)</f>
        <v>0</v>
      </c>
      <c r="E29" s="27">
        <f>CONCATENATE('Slotframe A'!E19,'Slotframe B'!E19,'Slotframe C'!E19,'Slotframe D'!E19,'Slotframe E'!E19,'Slotframe F'!E19,'Slotframe G'!E19,'Slotframe H'!E19,'Slotframe I'!E19,'Slotframe J'!E19)</f>
        <v>0</v>
      </c>
      <c r="F29" s="27">
        <f>CONCATENATE('Slotframe A'!F19,'Slotframe B'!F19,'Slotframe C'!F19,'Slotframe D'!F19,'Slotframe E'!F19,'Slotframe F'!F19,'Slotframe G'!F19,'Slotframe H'!F19,'Slotframe I'!F19,'Slotframe J'!F19)</f>
        <v>0</v>
      </c>
      <c r="G29" s="27">
        <f>CONCATENATE('Slotframe A'!G19,'Slotframe B'!G19,'Slotframe C'!G19,'Slotframe D'!G19,'Slotframe E'!G19,'Slotframe F'!G19,'Slotframe G'!G19,'Slotframe H'!G19,'Slotframe I'!G19,'Slotframe J'!G19)</f>
        <v>0</v>
      </c>
      <c r="H29" s="27">
        <f>CONCATENATE('Slotframe A'!H19,'Slotframe B'!H19,'Slotframe C'!H19,'Slotframe D'!H19,'Slotframe E'!H19,'Slotframe F'!H19,'Slotframe G'!H19,'Slotframe H'!H19,'Slotframe I'!H19,'Slotframe J'!H19)</f>
        <v>0</v>
      </c>
      <c r="I29" s="27">
        <f>CONCATENATE('Slotframe A'!I19,'Slotframe B'!I19,'Slotframe C'!I19,'Slotframe D'!I19,'Slotframe E'!I19,'Slotframe F'!I19,'Slotframe G'!I19,'Slotframe H'!I19,'Slotframe I'!I19,'Slotframe J'!I19)</f>
        <v>0</v>
      </c>
      <c r="J29" s="27">
        <f>CONCATENATE('Slotframe A'!J19,'Slotframe B'!J19,'Slotframe C'!J19,'Slotframe D'!J19,'Slotframe E'!J19,'Slotframe F'!J19,'Slotframe G'!J19,'Slotframe H'!J19,'Slotframe I'!J19,'Slotframe J'!J19)</f>
        <v>0</v>
      </c>
      <c r="K29" s="27">
        <f>CONCATENATE('Slotframe A'!K19,'Slotframe B'!K19,'Slotframe C'!K19,'Slotframe D'!K19,'Slotframe E'!K19,'Slotframe F'!K19,'Slotframe G'!K19,'Slotframe H'!K19,'Slotframe I'!K19,'Slotframe J'!K19)</f>
        <v>0</v>
      </c>
      <c r="L29" s="27">
        <f>CONCATENATE('Slotframe A'!L19,'Slotframe B'!L19,'Slotframe C'!L19,'Slotframe D'!L19,'Slotframe E'!L19,'Slotframe F'!L19,'Slotframe G'!L19,'Slotframe H'!L19,'Slotframe I'!L19,'Slotframe J'!L19)</f>
        <v>0</v>
      </c>
      <c r="M29" s="27">
        <f>CONCATENATE('Slotframe A'!M19,'Slotframe B'!M19,'Slotframe C'!M19,'Slotframe D'!M19,'Slotframe E'!M19,'Slotframe F'!M19,'Slotframe G'!M19,'Slotframe H'!M19,'Slotframe I'!M19,'Slotframe J'!M19)</f>
        <v>0</v>
      </c>
      <c r="N29" s="27">
        <f>CONCATENATE('Slotframe A'!N19,'Slotframe B'!N19,'Slotframe C'!N19,'Slotframe D'!N19,'Slotframe E'!N19,'Slotframe F'!N19,'Slotframe G'!N19,'Slotframe H'!N19,'Slotframe I'!N19,'Slotframe J'!N19)</f>
        <v>0</v>
      </c>
      <c r="O29" s="27">
        <f>CONCATENATE('Slotframe A'!O19,'Slotframe B'!O19,'Slotframe C'!O19,'Slotframe D'!O19,'Slotframe E'!O19,'Slotframe F'!O19,'Slotframe G'!O19,'Slotframe H'!O19,'Slotframe I'!O19,'Slotframe J'!O19)</f>
        <v>0</v>
      </c>
      <c r="P29" s="27">
        <f>CONCATENATE('Slotframe A'!P19,'Slotframe B'!P19,'Slotframe C'!P19,'Slotframe D'!P19,'Slotframe E'!P19,'Slotframe F'!P19,'Slotframe G'!P19,'Slotframe H'!P19,'Slotframe I'!P19,'Slotframe J'!P19)</f>
        <v>0</v>
      </c>
      <c r="Q29" s="27">
        <f>CONCATENATE('Slotframe A'!Q19,'Slotframe B'!Q19,'Slotframe C'!Q19,'Slotframe D'!Q19,'Slotframe E'!Q19,'Slotframe F'!Q19,'Slotframe G'!Q19,'Slotframe H'!Q19,'Slotframe I'!Q19,'Slotframe J'!Q19)</f>
        <v>0</v>
      </c>
      <c r="R29" s="27">
        <f>CONCATENATE('Slotframe A'!R19,'Slotframe B'!R19,'Slotframe C'!R19,'Slotframe D'!R19,'Slotframe E'!R19,'Slotframe F'!R19,'Slotframe G'!R19,'Slotframe H'!R19,'Slotframe I'!R19,'Slotframe J'!R19)</f>
        <v>0</v>
      </c>
      <c r="S29" s="27">
        <f>CONCATENATE('Slotframe A'!S19,'Slotframe B'!S19,'Slotframe C'!S19,'Slotframe D'!S19,'Slotframe E'!S19,'Slotframe F'!S19,'Slotframe G'!S19,'Slotframe H'!S19,'Slotframe I'!S19,'Slotframe J'!S19)</f>
        <v>0</v>
      </c>
      <c r="T29" s="27">
        <f>CONCATENATE('Slotframe A'!T19,'Slotframe B'!T19,'Slotframe C'!T19,'Slotframe D'!T19,'Slotframe E'!T19,'Slotframe F'!T19,'Slotframe G'!T19,'Slotframe H'!T19,'Slotframe I'!T19,'Slotframe J'!T19)</f>
        <v>0</v>
      </c>
      <c r="U29" s="27">
        <f>CONCATENATE('Slotframe A'!U19,'Slotframe B'!U19,'Slotframe C'!U19,'Slotframe D'!U19,'Slotframe E'!U19,'Slotframe F'!U19,'Slotframe G'!U19,'Slotframe H'!U19,'Slotframe I'!U19,'Slotframe J'!U19)</f>
        <v>0</v>
      </c>
      <c r="V29" s="27">
        <f>CONCATENATE('Slotframe A'!V19,'Slotframe B'!V19,'Slotframe C'!V19,'Slotframe D'!V19,'Slotframe E'!V19,'Slotframe F'!V19,'Slotframe G'!V19,'Slotframe H'!V19,'Slotframe I'!V19,'Slotframe J'!V19)</f>
        <v>0</v>
      </c>
      <c r="W29" s="27">
        <f>CONCATENATE('Slotframe A'!W19,'Slotframe B'!W19,'Slotframe C'!W19,'Slotframe D'!W19,'Slotframe E'!W19,'Slotframe F'!W19,'Slotframe G'!W19,'Slotframe H'!W19,'Slotframe I'!W19,'Slotframe J'!W19)</f>
        <v>0</v>
      </c>
      <c r="X29" s="27">
        <f>CONCATENATE('Slotframe A'!X19,'Slotframe B'!X19,'Slotframe C'!X19,'Slotframe D'!X19,'Slotframe E'!X19,'Slotframe F'!X19,'Slotframe G'!X19,'Slotframe H'!X19,'Slotframe I'!X19,'Slotframe J'!X19)</f>
        <v>0</v>
      </c>
      <c r="Y29" s="27">
        <f>CONCATENATE('Slotframe A'!Y19,'Slotframe B'!Y19,'Slotframe C'!Y19,'Slotframe D'!Y19,'Slotframe E'!Y19,'Slotframe F'!Y19,'Slotframe G'!Y19,'Slotframe H'!Y19,'Slotframe I'!Y19,'Slotframe J'!Y19)</f>
        <v>0</v>
      </c>
      <c r="Z29" s="27">
        <f>CONCATENATE('Slotframe A'!Z19,'Slotframe B'!Z19,'Slotframe C'!Z19,'Slotframe D'!Z19,'Slotframe E'!Z19,'Slotframe F'!Z19,'Slotframe G'!Z19,'Slotframe H'!Z19,'Slotframe I'!Z19,'Slotframe J'!Z19)</f>
        <v>0</v>
      </c>
      <c r="AA29" s="27">
        <f>CONCATENATE('Slotframe A'!AA19,'Slotframe B'!AA19,'Slotframe C'!AA19,'Slotframe D'!AA19,'Slotframe E'!AA19,'Slotframe F'!AA19,'Slotframe G'!AA19,'Slotframe H'!AA19,'Slotframe I'!AA19,'Slotframe J'!AA19)</f>
        <v>0</v>
      </c>
      <c r="AB29" s="27">
        <f>CONCATENATE('Slotframe A'!AB19,'Slotframe B'!AB19,'Slotframe C'!AB19,'Slotframe D'!AB19,'Slotframe E'!AB19,'Slotframe F'!AB19,'Slotframe G'!AB19,'Slotframe H'!AB19,'Slotframe I'!AB19,'Slotframe J'!AB19)</f>
        <v>0</v>
      </c>
      <c r="AC29" s="27">
        <f>CONCATENATE('Slotframe A'!AC19,'Slotframe B'!AC19,'Slotframe C'!AC19,'Slotframe D'!AC19,'Slotframe E'!AC19,'Slotframe F'!AC19,'Slotframe G'!AC19,'Slotframe H'!AC19,'Slotframe I'!AC19,'Slotframe J'!AC19)</f>
        <v>0</v>
      </c>
      <c r="AD29" s="27">
        <f>CONCATENATE('Slotframe A'!AD19,'Slotframe B'!AD19,'Slotframe C'!AD19,'Slotframe D'!AD19,'Slotframe E'!AD19,'Slotframe F'!AD19,'Slotframe G'!AD19,'Slotframe H'!AD19,'Slotframe I'!AD19,'Slotframe J'!AD19)</f>
        <v>0</v>
      </c>
      <c r="AE29" s="27">
        <f>CONCATENATE('Slotframe A'!AE19,'Slotframe B'!AE19,'Slotframe C'!AE19,'Slotframe D'!AE19,'Slotframe E'!AE19,'Slotframe F'!AE19,'Slotframe G'!AE19,'Slotframe H'!AE19,'Slotframe I'!AE19,'Slotframe J'!AE19)</f>
        <v>0</v>
      </c>
      <c r="AF29" s="27">
        <f>CONCATENATE('Slotframe A'!AF19,'Slotframe B'!AF19,'Slotframe C'!AF19,'Slotframe D'!AF19,'Slotframe E'!AF19,'Slotframe F'!AF19,'Slotframe G'!AF19,'Slotframe H'!AF19,'Slotframe I'!AF19,'Slotframe J'!AF19)</f>
        <v>0</v>
      </c>
      <c r="AG29" s="27">
        <f>CONCATENATE('Slotframe A'!AG19,'Slotframe B'!AG19,'Slotframe C'!AG19,'Slotframe D'!AG19,'Slotframe E'!AG19,'Slotframe F'!AG19,'Slotframe G'!AG19,'Slotframe H'!AG19,'Slotframe I'!AG19,'Slotframe J'!AG19)</f>
        <v>0</v>
      </c>
      <c r="AH29" s="27">
        <f>CONCATENATE('Slotframe A'!AH19,'Slotframe B'!AH19,'Slotframe C'!AH19,'Slotframe D'!AH19,'Slotframe E'!AH19,'Slotframe F'!AH19,'Slotframe G'!AH19,'Slotframe H'!AH19,'Slotframe I'!AH19,'Slotframe J'!AH19)</f>
        <v>0</v>
      </c>
    </row>
    <row r="30" spans="1:34" ht="14.25">
      <c r="A30" t="s">
        <v>45</v>
      </c>
      <c r="B30" s="18">
        <f t="shared" si="0"/>
        <v>12</v>
      </c>
      <c r="C30" s="27">
        <f>CONCATENATE('Slotframe A'!C20,'Slotframe B'!C20,'Slotframe C'!C20,'Slotframe D'!C20,'Slotframe E'!C20,'Slotframe F'!C20,'Slotframe G'!C20,'Slotframe H'!C20,'Slotframe I'!C20,'Slotframe J'!C20)</f>
        <v>0</v>
      </c>
      <c r="D30" s="27">
        <f>CONCATENATE('Slotframe A'!D20,'Slotframe B'!D20,'Slotframe C'!D20,'Slotframe D'!D20,'Slotframe E'!D20,'Slotframe F'!D20,'Slotframe G'!D20,'Slotframe H'!D20,'Slotframe I'!D20,'Slotframe J'!D20)</f>
        <v>0</v>
      </c>
      <c r="E30" s="27">
        <f>CONCATENATE('Slotframe A'!E20,'Slotframe B'!E20,'Slotframe C'!E20,'Slotframe D'!E20,'Slotframe E'!E20,'Slotframe F'!E20,'Slotframe G'!E20,'Slotframe H'!E20,'Slotframe I'!E20,'Slotframe J'!E20)</f>
        <v>0</v>
      </c>
      <c r="F30" s="27">
        <f>CONCATENATE('Slotframe A'!F20,'Slotframe B'!F20,'Slotframe C'!F20,'Slotframe D'!F20,'Slotframe E'!F20,'Slotframe F'!F20,'Slotframe G'!F20,'Slotframe H'!F20,'Slotframe I'!F20,'Slotframe J'!F20)</f>
        <v>0</v>
      </c>
      <c r="G30" s="27">
        <f>CONCATENATE('Slotframe A'!G20,'Slotframe B'!G20,'Slotframe C'!G20,'Slotframe D'!G20,'Slotframe E'!G20,'Slotframe F'!G20,'Slotframe G'!G20,'Slotframe H'!G20,'Slotframe I'!G20,'Slotframe J'!G20)</f>
        <v>0</v>
      </c>
      <c r="H30" s="27">
        <f>CONCATENATE('Slotframe A'!H20,'Slotframe B'!H20,'Slotframe C'!H20,'Slotframe D'!H20,'Slotframe E'!H20,'Slotframe F'!H20,'Slotframe G'!H20,'Slotframe H'!H20,'Slotframe I'!H20,'Slotframe J'!H20)</f>
        <v>0</v>
      </c>
      <c r="I30" s="27">
        <f>CONCATENATE('Slotframe A'!I20,'Slotframe B'!I20,'Slotframe C'!I20,'Slotframe D'!I20,'Slotframe E'!I20,'Slotframe F'!I20,'Slotframe G'!I20,'Slotframe H'!I20,'Slotframe I'!I20,'Slotframe J'!I20)</f>
        <v>0</v>
      </c>
      <c r="J30" s="27">
        <f>CONCATENATE('Slotframe A'!J20,'Slotframe B'!J20,'Slotframe C'!J20,'Slotframe D'!J20,'Slotframe E'!J20,'Slotframe F'!J20,'Slotframe G'!J20,'Slotframe H'!J20,'Slotframe I'!J20,'Slotframe J'!J20)</f>
        <v>0</v>
      </c>
      <c r="K30" s="27">
        <f>CONCATENATE('Slotframe A'!K20,'Slotframe B'!K20,'Slotframe C'!K20,'Slotframe D'!K20,'Slotframe E'!K20,'Slotframe F'!K20,'Slotframe G'!K20,'Slotframe H'!K20,'Slotframe I'!K20,'Slotframe J'!K20)</f>
        <v>0</v>
      </c>
      <c r="L30" s="27">
        <f>CONCATENATE('Slotframe A'!L20,'Slotframe B'!L20,'Slotframe C'!L20,'Slotframe D'!L20,'Slotframe E'!L20,'Slotframe F'!L20,'Slotframe G'!L20,'Slotframe H'!L20,'Slotframe I'!L20,'Slotframe J'!L20)</f>
        <v>0</v>
      </c>
      <c r="M30" s="27">
        <f>CONCATENATE('Slotframe A'!M20,'Slotframe B'!M20,'Slotframe C'!M20,'Slotframe D'!M20,'Slotframe E'!M20,'Slotframe F'!M20,'Slotframe G'!M20,'Slotframe H'!M20,'Slotframe I'!M20,'Slotframe J'!M20)</f>
        <v>0</v>
      </c>
      <c r="N30" s="27">
        <f>CONCATENATE('Slotframe A'!N20,'Slotframe B'!N20,'Slotframe C'!N20,'Slotframe D'!N20,'Slotframe E'!N20,'Slotframe F'!N20,'Slotframe G'!N20,'Slotframe H'!N20,'Slotframe I'!N20,'Slotframe J'!N20)</f>
        <v>0</v>
      </c>
      <c r="O30" s="27">
        <f>CONCATENATE('Slotframe A'!O20,'Slotframe B'!O20,'Slotframe C'!O20,'Slotframe D'!O20,'Slotframe E'!O20,'Slotframe F'!O20,'Slotframe G'!O20,'Slotframe H'!O20,'Slotframe I'!O20,'Slotframe J'!O20)</f>
        <v>0</v>
      </c>
      <c r="P30" s="27">
        <f>CONCATENATE('Slotframe A'!P20,'Slotframe B'!P20,'Slotframe C'!P20,'Slotframe D'!P20,'Slotframe E'!P20,'Slotframe F'!P20,'Slotframe G'!P20,'Slotframe H'!P20,'Slotframe I'!P20,'Slotframe J'!P20)</f>
        <v>0</v>
      </c>
      <c r="Q30" s="27">
        <f>CONCATENATE('Slotframe A'!Q20,'Slotframe B'!Q20,'Slotframe C'!Q20,'Slotframe D'!Q20,'Slotframe E'!Q20,'Slotframe F'!Q20,'Slotframe G'!Q20,'Slotframe H'!Q20,'Slotframe I'!Q20,'Slotframe J'!Q20)</f>
        <v>0</v>
      </c>
      <c r="R30" s="27">
        <f>CONCATENATE('Slotframe A'!R20,'Slotframe B'!R20,'Slotframe C'!R20,'Slotframe D'!R20,'Slotframe E'!R20,'Slotframe F'!R20,'Slotframe G'!R20,'Slotframe H'!R20,'Slotframe I'!R20,'Slotframe J'!R20)</f>
        <v>0</v>
      </c>
      <c r="S30" s="27">
        <f>CONCATENATE('Slotframe A'!S20,'Slotframe B'!S20,'Slotframe C'!S20,'Slotframe D'!S20,'Slotframe E'!S20,'Slotframe F'!S20,'Slotframe G'!S20,'Slotframe H'!S20,'Slotframe I'!S20,'Slotframe J'!S20)</f>
        <v>0</v>
      </c>
      <c r="T30" s="27">
        <f>CONCATENATE('Slotframe A'!T20,'Slotframe B'!T20,'Slotframe C'!T20,'Slotframe D'!T20,'Slotframe E'!T20,'Slotframe F'!T20,'Slotframe G'!T20,'Slotframe H'!T20,'Slotframe I'!T20,'Slotframe J'!T20)</f>
        <v>0</v>
      </c>
      <c r="U30" s="27">
        <f>CONCATENATE('Slotframe A'!U20,'Slotframe B'!U20,'Slotframe C'!U20,'Slotframe D'!U20,'Slotframe E'!U20,'Slotframe F'!U20,'Slotframe G'!U20,'Slotframe H'!U20,'Slotframe I'!U20,'Slotframe J'!U20)</f>
        <v>0</v>
      </c>
      <c r="V30" s="27">
        <f>CONCATENATE('Slotframe A'!V20,'Slotframe B'!V20,'Slotframe C'!V20,'Slotframe D'!V20,'Slotframe E'!V20,'Slotframe F'!V20,'Slotframe G'!V20,'Slotframe H'!V20,'Slotframe I'!V20,'Slotframe J'!V20)</f>
        <v>0</v>
      </c>
      <c r="W30" s="27">
        <f>CONCATENATE('Slotframe A'!W20,'Slotframe B'!W20,'Slotframe C'!W20,'Slotframe D'!W20,'Slotframe E'!W20,'Slotframe F'!W20,'Slotframe G'!W20,'Slotframe H'!W20,'Slotframe I'!W20,'Slotframe J'!W20)</f>
        <v>0</v>
      </c>
      <c r="X30" s="27">
        <f>CONCATENATE('Slotframe A'!X20,'Slotframe B'!X20,'Slotframe C'!X20,'Slotframe D'!X20,'Slotframe E'!X20,'Slotframe F'!X20,'Slotframe G'!X20,'Slotframe H'!X20,'Slotframe I'!X20,'Slotframe J'!X20)</f>
        <v>0</v>
      </c>
      <c r="Y30" s="27">
        <f>CONCATENATE('Slotframe A'!Y20,'Slotframe B'!Y20,'Slotframe C'!Y20,'Slotframe D'!Y20,'Slotframe E'!Y20,'Slotframe F'!Y20,'Slotframe G'!Y20,'Slotframe H'!Y20,'Slotframe I'!Y20,'Slotframe J'!Y20)</f>
        <v>0</v>
      </c>
      <c r="Z30" s="27">
        <f>CONCATENATE('Slotframe A'!Z20,'Slotframe B'!Z20,'Slotframe C'!Z20,'Slotframe D'!Z20,'Slotframe E'!Z20,'Slotframe F'!Z20,'Slotframe G'!Z20,'Slotframe H'!Z20,'Slotframe I'!Z20,'Slotframe J'!Z20)</f>
        <v>0</v>
      </c>
      <c r="AA30" s="27">
        <f>CONCATENATE('Slotframe A'!AA20,'Slotframe B'!AA20,'Slotframe C'!AA20,'Slotframe D'!AA20,'Slotframe E'!AA20,'Slotframe F'!AA20,'Slotframe G'!AA20,'Slotframe H'!AA20,'Slotframe I'!AA20,'Slotframe J'!AA20)</f>
        <v>0</v>
      </c>
      <c r="AB30" s="27">
        <f>CONCATENATE('Slotframe A'!AB20,'Slotframe B'!AB20,'Slotframe C'!AB20,'Slotframe D'!AB20,'Slotframe E'!AB20,'Slotframe F'!AB20,'Slotframe G'!AB20,'Slotframe H'!AB20,'Slotframe I'!AB20,'Slotframe J'!AB20)</f>
        <v>0</v>
      </c>
      <c r="AC30" s="27">
        <f>CONCATENATE('Slotframe A'!AC20,'Slotframe B'!AC20,'Slotframe C'!AC20,'Slotframe D'!AC20,'Slotframe E'!AC20,'Slotframe F'!AC20,'Slotframe G'!AC20,'Slotframe H'!AC20,'Slotframe I'!AC20,'Slotframe J'!AC20)</f>
        <v>0</v>
      </c>
      <c r="AD30" s="27">
        <f>CONCATENATE('Slotframe A'!AD20,'Slotframe B'!AD20,'Slotframe C'!AD20,'Slotframe D'!AD20,'Slotframe E'!AD20,'Slotframe F'!AD20,'Slotframe G'!AD20,'Slotframe H'!AD20,'Slotframe I'!AD20,'Slotframe J'!AD20)</f>
        <v>0</v>
      </c>
      <c r="AE30" s="27">
        <f>CONCATENATE('Slotframe A'!AE20,'Slotframe B'!AE20,'Slotframe C'!AE20,'Slotframe D'!AE20,'Slotframe E'!AE20,'Slotframe F'!AE20,'Slotframe G'!AE20,'Slotframe H'!AE20,'Slotframe I'!AE20,'Slotframe J'!AE20)</f>
        <v>0</v>
      </c>
      <c r="AF30" s="27">
        <f>CONCATENATE('Slotframe A'!AF20,'Slotframe B'!AF20,'Slotframe C'!AF20,'Slotframe D'!AF20,'Slotframe E'!AF20,'Slotframe F'!AF20,'Slotframe G'!AF20,'Slotframe H'!AF20,'Slotframe I'!AF20,'Slotframe J'!AF20)</f>
        <v>0</v>
      </c>
      <c r="AG30" s="27">
        <f>CONCATENATE('Slotframe A'!AG20,'Slotframe B'!AG20,'Slotframe C'!AG20,'Slotframe D'!AG20,'Slotframe E'!AG20,'Slotframe F'!AG20,'Slotframe G'!AG20,'Slotframe H'!AG20,'Slotframe I'!AG20,'Slotframe J'!AG20)</f>
        <v>0</v>
      </c>
      <c r="AH30" s="27">
        <f>CONCATENATE('Slotframe A'!AH20,'Slotframe B'!AH20,'Slotframe C'!AH20,'Slotframe D'!AH20,'Slotframe E'!AH20,'Slotframe F'!AH20,'Slotframe G'!AH20,'Slotframe H'!AH20,'Slotframe I'!AH20,'Slotframe J'!AH20)</f>
        <v>0</v>
      </c>
    </row>
    <row r="31" spans="1:34" ht="14.25">
      <c r="A31" t="s">
        <v>45</v>
      </c>
      <c r="B31" s="18">
        <f t="shared" si="0"/>
        <v>13</v>
      </c>
      <c r="C31" s="27">
        <f>CONCATENATE('Slotframe A'!C21,'Slotframe B'!C21,'Slotframe C'!C21,'Slotframe D'!C21,'Slotframe E'!C21,'Slotframe F'!C21,'Slotframe G'!C21,'Slotframe H'!C21,'Slotframe I'!C21,'Slotframe J'!C21)</f>
        <v>0</v>
      </c>
      <c r="D31" s="27">
        <f>CONCATENATE('Slotframe A'!D21,'Slotframe B'!D21,'Slotframe C'!D21,'Slotframe D'!D21,'Slotframe E'!D21,'Slotframe F'!D21,'Slotframe G'!D21,'Slotframe H'!D21,'Slotframe I'!D21,'Slotframe J'!D21)</f>
        <v>0</v>
      </c>
      <c r="E31" s="27">
        <f>CONCATENATE('Slotframe A'!E21,'Slotframe B'!E21,'Slotframe C'!E21,'Slotframe D'!E21,'Slotframe E'!E21,'Slotframe F'!E21,'Slotframe G'!E21,'Slotframe H'!E21,'Slotframe I'!E21,'Slotframe J'!E21)</f>
        <v>0</v>
      </c>
      <c r="F31" s="27">
        <f>CONCATENATE('Slotframe A'!F21,'Slotframe B'!F21,'Slotframe C'!F21,'Slotframe D'!F21,'Slotframe E'!F21,'Slotframe F'!F21,'Slotframe G'!F21,'Slotframe H'!F21,'Slotframe I'!F21,'Slotframe J'!F21)</f>
        <v>0</v>
      </c>
      <c r="G31" s="27">
        <f>CONCATENATE('Slotframe A'!G21,'Slotframe B'!G21,'Slotframe C'!G21,'Slotframe D'!G21,'Slotframe E'!G21,'Slotframe F'!G21,'Slotframe G'!G21,'Slotframe H'!G21,'Slotframe I'!G21,'Slotframe J'!G21)</f>
        <v>0</v>
      </c>
      <c r="H31" s="27">
        <f>CONCATENATE('Slotframe A'!H21,'Slotframe B'!H21,'Slotframe C'!H21,'Slotframe D'!H21,'Slotframe E'!H21,'Slotframe F'!H21,'Slotframe G'!H21,'Slotframe H'!H21,'Slotframe I'!H21,'Slotframe J'!H21)</f>
        <v>0</v>
      </c>
      <c r="I31" s="27">
        <f>CONCATENATE('Slotframe A'!I21,'Slotframe B'!I21,'Slotframe C'!I21,'Slotframe D'!I21,'Slotframe E'!I21,'Slotframe F'!I21,'Slotframe G'!I21,'Slotframe H'!I21,'Slotframe I'!I21,'Slotframe J'!I21)</f>
        <v>0</v>
      </c>
      <c r="J31" s="27">
        <f>CONCATENATE('Slotframe A'!J21,'Slotframe B'!J21,'Slotframe C'!J21,'Slotframe D'!J21,'Slotframe E'!J21,'Slotframe F'!J21,'Slotframe G'!J21,'Slotframe H'!J21,'Slotframe I'!J21,'Slotframe J'!J21)</f>
        <v>0</v>
      </c>
      <c r="K31" s="27">
        <f>CONCATENATE('Slotframe A'!K21,'Slotframe B'!K21,'Slotframe C'!K21,'Slotframe D'!K21,'Slotframe E'!K21,'Slotframe F'!K21,'Slotframe G'!K21,'Slotframe H'!K21,'Slotframe I'!K21,'Slotframe J'!K21)</f>
        <v>0</v>
      </c>
      <c r="L31" s="27">
        <f>CONCATENATE('Slotframe A'!L21,'Slotframe B'!L21,'Slotframe C'!L21,'Slotframe D'!L21,'Slotframe E'!L21,'Slotframe F'!L21,'Slotframe G'!L21,'Slotframe H'!L21,'Slotframe I'!L21,'Slotframe J'!L21)</f>
        <v>0</v>
      </c>
      <c r="M31" s="27">
        <f>CONCATENATE('Slotframe A'!M21,'Slotframe B'!M21,'Slotframe C'!M21,'Slotframe D'!M21,'Slotframe E'!M21,'Slotframe F'!M21,'Slotframe G'!M21,'Slotframe H'!M21,'Slotframe I'!M21,'Slotframe J'!M21)</f>
        <v>0</v>
      </c>
      <c r="N31" s="27">
        <f>CONCATENATE('Slotframe A'!N21,'Slotframe B'!N21,'Slotframe C'!N21,'Slotframe D'!N21,'Slotframe E'!N21,'Slotframe F'!N21,'Slotframe G'!N21,'Slotframe H'!N21,'Slotframe I'!N21,'Slotframe J'!N21)</f>
        <v>0</v>
      </c>
      <c r="O31" s="27">
        <f>CONCATENATE('Slotframe A'!O21,'Slotframe B'!O21,'Slotframe C'!O21,'Slotframe D'!O21,'Slotframe E'!O21,'Slotframe F'!O21,'Slotframe G'!O21,'Slotframe H'!O21,'Slotframe I'!O21,'Slotframe J'!O21)</f>
        <v>0</v>
      </c>
      <c r="P31" s="27">
        <f>CONCATENATE('Slotframe A'!P21,'Slotframe B'!P21,'Slotframe C'!P21,'Slotframe D'!P21,'Slotframe E'!P21,'Slotframe F'!P21,'Slotframe G'!P21,'Slotframe H'!P21,'Slotframe I'!P21,'Slotframe J'!P21)</f>
        <v>0</v>
      </c>
      <c r="Q31" s="27">
        <f>CONCATENATE('Slotframe A'!Q21,'Slotframe B'!Q21,'Slotframe C'!Q21,'Slotframe D'!Q21,'Slotframe E'!Q21,'Slotframe F'!Q21,'Slotframe G'!Q21,'Slotframe H'!Q21,'Slotframe I'!Q21,'Slotframe J'!Q21)</f>
        <v>0</v>
      </c>
      <c r="R31" s="27">
        <f>CONCATENATE('Slotframe A'!R21,'Slotframe B'!R21,'Slotframe C'!R21,'Slotframe D'!R21,'Slotframe E'!R21,'Slotframe F'!R21,'Slotframe G'!R21,'Slotframe H'!R21,'Slotframe I'!R21,'Slotframe J'!R21)</f>
        <v>0</v>
      </c>
      <c r="S31" s="27">
        <f>CONCATENATE('Slotframe A'!S21,'Slotframe B'!S21,'Slotframe C'!S21,'Slotframe D'!S21,'Slotframe E'!S21,'Slotframe F'!S21,'Slotframe G'!S21,'Slotframe H'!S21,'Slotframe I'!S21,'Slotframe J'!S21)</f>
        <v>0</v>
      </c>
      <c r="T31" s="27">
        <f>CONCATENATE('Slotframe A'!T21,'Slotframe B'!T21,'Slotframe C'!T21,'Slotframe D'!T21,'Slotframe E'!T21,'Slotframe F'!T21,'Slotframe G'!T21,'Slotframe H'!T21,'Slotframe I'!T21,'Slotframe J'!T21)</f>
        <v>0</v>
      </c>
      <c r="U31" s="27">
        <f>CONCATENATE('Slotframe A'!U21,'Slotframe B'!U21,'Slotframe C'!U21,'Slotframe D'!U21,'Slotframe E'!U21,'Slotframe F'!U21,'Slotframe G'!U21,'Slotframe H'!U21,'Slotframe I'!U21,'Slotframe J'!U21)</f>
        <v>0</v>
      </c>
      <c r="V31" s="27">
        <f>CONCATENATE('Slotframe A'!V21,'Slotframe B'!V21,'Slotframe C'!V21,'Slotframe D'!V21,'Slotframe E'!V21,'Slotframe F'!V21,'Slotframe G'!V21,'Slotframe H'!V21,'Slotframe I'!V21,'Slotframe J'!V21)</f>
        <v>0</v>
      </c>
      <c r="W31" s="27">
        <f>CONCATENATE('Slotframe A'!W21,'Slotframe B'!W21,'Slotframe C'!W21,'Slotframe D'!W21,'Slotframe E'!W21,'Slotframe F'!W21,'Slotframe G'!W21,'Slotframe H'!W21,'Slotframe I'!W21,'Slotframe J'!W21)</f>
        <v>0</v>
      </c>
      <c r="X31" s="27">
        <f>CONCATENATE('Slotframe A'!X21,'Slotframe B'!X21,'Slotframe C'!X21,'Slotframe D'!X21,'Slotframe E'!X21,'Slotframe F'!X21,'Slotframe G'!X21,'Slotframe H'!X21,'Slotframe I'!X21,'Slotframe J'!X21)</f>
        <v>0</v>
      </c>
      <c r="Y31" s="27">
        <f>CONCATENATE('Slotframe A'!Y21,'Slotframe B'!Y21,'Slotframe C'!Y21,'Slotframe D'!Y21,'Slotframe E'!Y21,'Slotframe F'!Y21,'Slotframe G'!Y21,'Slotframe H'!Y21,'Slotframe I'!Y21,'Slotframe J'!Y21)</f>
        <v>0</v>
      </c>
      <c r="Z31" s="27">
        <f>CONCATENATE('Slotframe A'!Z21,'Slotframe B'!Z21,'Slotframe C'!Z21,'Slotframe D'!Z21,'Slotframe E'!Z21,'Slotframe F'!Z21,'Slotframe G'!Z21,'Slotframe H'!Z21,'Slotframe I'!Z21,'Slotframe J'!Z21)</f>
        <v>0</v>
      </c>
      <c r="AA31" s="27">
        <f>CONCATENATE('Slotframe A'!AA21,'Slotframe B'!AA21,'Slotframe C'!AA21,'Slotframe D'!AA21,'Slotframe E'!AA21,'Slotframe F'!AA21,'Slotframe G'!AA21,'Slotframe H'!AA21,'Slotframe I'!AA21,'Slotframe J'!AA21)</f>
        <v>0</v>
      </c>
      <c r="AB31" s="27">
        <f>CONCATENATE('Slotframe A'!AB21,'Slotframe B'!AB21,'Slotframe C'!AB21,'Slotframe D'!AB21,'Slotframe E'!AB21,'Slotframe F'!AB21,'Slotframe G'!AB21,'Slotframe H'!AB21,'Slotframe I'!AB21,'Slotframe J'!AB21)</f>
        <v>0</v>
      </c>
      <c r="AC31" s="27">
        <f>CONCATENATE('Slotframe A'!AC21,'Slotframe B'!AC21,'Slotframe C'!AC21,'Slotframe D'!AC21,'Slotframe E'!AC21,'Slotframe F'!AC21,'Slotframe G'!AC21,'Slotframe H'!AC21,'Slotframe I'!AC21,'Slotframe J'!AC21)</f>
        <v>0</v>
      </c>
      <c r="AD31" s="27">
        <f>CONCATENATE('Slotframe A'!AD21,'Slotframe B'!AD21,'Slotframe C'!AD21,'Slotframe D'!AD21,'Slotframe E'!AD21,'Slotframe F'!AD21,'Slotframe G'!AD21,'Slotframe H'!AD21,'Slotframe I'!AD21,'Slotframe J'!AD21)</f>
        <v>0</v>
      </c>
      <c r="AE31" s="27">
        <f>CONCATENATE('Slotframe A'!AE21,'Slotframe B'!AE21,'Slotframe C'!AE21,'Slotframe D'!AE21,'Slotframe E'!AE21,'Slotframe F'!AE21,'Slotframe G'!AE21,'Slotframe H'!AE21,'Slotframe I'!AE21,'Slotframe J'!AE21)</f>
        <v>0</v>
      </c>
      <c r="AF31" s="27">
        <f>CONCATENATE('Slotframe A'!AF21,'Slotframe B'!AF21,'Slotframe C'!AF21,'Slotframe D'!AF21,'Slotframe E'!AF21,'Slotframe F'!AF21,'Slotframe G'!AF21,'Slotframe H'!AF21,'Slotframe I'!AF21,'Slotframe J'!AF21)</f>
        <v>0</v>
      </c>
      <c r="AG31" s="27">
        <f>CONCATENATE('Slotframe A'!AG21,'Slotframe B'!AG21,'Slotframe C'!AG21,'Slotframe D'!AG21,'Slotframe E'!AG21,'Slotframe F'!AG21,'Slotframe G'!AG21,'Slotframe H'!AG21,'Slotframe I'!AG21,'Slotframe J'!AG21)</f>
        <v>0</v>
      </c>
      <c r="AH31" s="27">
        <f>CONCATENATE('Slotframe A'!AH21,'Slotframe B'!AH21,'Slotframe C'!AH21,'Slotframe D'!AH21,'Slotframe E'!AH21,'Slotframe F'!AH21,'Slotframe G'!AH21,'Slotframe H'!AH21,'Slotframe I'!AH21,'Slotframe J'!AH21)</f>
        <v>0</v>
      </c>
    </row>
    <row r="32" spans="1:34" ht="14.25">
      <c r="A32" t="s">
        <v>45</v>
      </c>
      <c r="B32" s="18">
        <f t="shared" si="0"/>
        <v>14</v>
      </c>
      <c r="C32" s="27">
        <f>CONCATENATE('Slotframe A'!C22,'Slotframe B'!C22,'Slotframe C'!C22,'Slotframe D'!C22,'Slotframe E'!C22,'Slotframe F'!C22,'Slotframe G'!C22,'Slotframe H'!C22,'Slotframe I'!C22,'Slotframe J'!C22)</f>
        <v>0</v>
      </c>
      <c r="D32" s="27">
        <f>CONCATENATE('Slotframe A'!D22,'Slotframe B'!D22,'Slotframe C'!D22,'Slotframe D'!D22,'Slotframe E'!D22,'Slotframe F'!D22,'Slotframe G'!D22,'Slotframe H'!D22,'Slotframe I'!D22,'Slotframe J'!D22)</f>
        <v>0</v>
      </c>
      <c r="E32" s="27">
        <f>CONCATENATE('Slotframe A'!E22,'Slotframe B'!E22,'Slotframe C'!E22,'Slotframe D'!E22,'Slotframe E'!E22,'Slotframe F'!E22,'Slotframe G'!E22,'Slotframe H'!E22,'Slotframe I'!E22,'Slotframe J'!E22)</f>
        <v>0</v>
      </c>
      <c r="F32" s="27">
        <f>CONCATENATE('Slotframe A'!F22,'Slotframe B'!F22,'Slotframe C'!F22,'Slotframe D'!F22,'Slotframe E'!F22,'Slotframe F'!F22,'Slotframe G'!F22,'Slotframe H'!F22,'Slotframe I'!F22,'Slotframe J'!F22)</f>
        <v>0</v>
      </c>
      <c r="G32" s="27">
        <f>CONCATENATE('Slotframe A'!G22,'Slotframe B'!G22,'Slotframe C'!G22,'Slotframe D'!G22,'Slotframe E'!G22,'Slotframe F'!G22,'Slotframe G'!G22,'Slotframe H'!G22,'Slotframe I'!G22,'Slotframe J'!G22)</f>
        <v>0</v>
      </c>
      <c r="H32" s="27">
        <f>CONCATENATE('Slotframe A'!H22,'Slotframe B'!H22,'Slotframe C'!H22,'Slotframe D'!H22,'Slotframe E'!H22,'Slotframe F'!H22,'Slotframe G'!H22,'Slotframe H'!H22,'Slotframe I'!H22,'Slotframe J'!H22)</f>
        <v>0</v>
      </c>
      <c r="I32" s="27">
        <f>CONCATENATE('Slotframe A'!I22,'Slotframe B'!I22,'Slotframe C'!I22,'Slotframe D'!I22,'Slotframe E'!I22,'Slotframe F'!I22,'Slotframe G'!I22,'Slotframe H'!I22,'Slotframe I'!I22,'Slotframe J'!I22)</f>
        <v>0</v>
      </c>
      <c r="J32" s="27">
        <f>CONCATENATE('Slotframe A'!J22,'Slotframe B'!J22,'Slotframe C'!J22,'Slotframe D'!J22,'Slotframe E'!J22,'Slotframe F'!J22,'Slotframe G'!J22,'Slotframe H'!J22,'Slotframe I'!J22,'Slotframe J'!J22)</f>
        <v>0</v>
      </c>
      <c r="K32" s="27">
        <f>CONCATENATE('Slotframe A'!K22,'Slotframe B'!K22,'Slotframe C'!K22,'Slotframe D'!K22,'Slotframe E'!K22,'Slotframe F'!K22,'Slotframe G'!K22,'Slotframe H'!K22,'Slotframe I'!K22,'Slotframe J'!K22)</f>
        <v>0</v>
      </c>
      <c r="L32" s="27">
        <f>CONCATENATE('Slotframe A'!L22,'Slotframe B'!L22,'Slotframe C'!L22,'Slotframe D'!L22,'Slotframe E'!L22,'Slotframe F'!L22,'Slotframe G'!L22,'Slotframe H'!L22,'Slotframe I'!L22,'Slotframe J'!L22)</f>
        <v>0</v>
      </c>
      <c r="M32" s="27">
        <f>CONCATENATE('Slotframe A'!M22,'Slotframe B'!M22,'Slotframe C'!M22,'Slotframe D'!M22,'Slotframe E'!M22,'Slotframe F'!M22,'Slotframe G'!M22,'Slotframe H'!M22,'Slotframe I'!M22,'Slotframe J'!M22)</f>
        <v>0</v>
      </c>
      <c r="N32" s="27">
        <f>CONCATENATE('Slotframe A'!N22,'Slotframe B'!N22,'Slotframe C'!N22,'Slotframe D'!N22,'Slotframe E'!N22,'Slotframe F'!N22,'Slotframe G'!N22,'Slotframe H'!N22,'Slotframe I'!N22,'Slotframe J'!N22)</f>
        <v>0</v>
      </c>
      <c r="O32" s="27">
        <f>CONCATENATE('Slotframe A'!O22,'Slotframe B'!O22,'Slotframe C'!O22,'Slotframe D'!O22,'Slotframe E'!O22,'Slotframe F'!O22,'Slotframe G'!O22,'Slotframe H'!O22,'Slotframe I'!O22,'Slotframe J'!O22)</f>
        <v>0</v>
      </c>
      <c r="P32" s="27">
        <f>CONCATENATE('Slotframe A'!P22,'Slotframe B'!P22,'Slotframe C'!P22,'Slotframe D'!P22,'Slotframe E'!P22,'Slotframe F'!P22,'Slotframe G'!P22,'Slotframe H'!P22,'Slotframe I'!P22,'Slotframe J'!P22)</f>
        <v>0</v>
      </c>
      <c r="Q32" s="27">
        <f>CONCATENATE('Slotframe A'!Q22,'Slotframe B'!Q22,'Slotframe C'!Q22,'Slotframe D'!Q22,'Slotframe E'!Q22,'Slotframe F'!Q22,'Slotframe G'!Q22,'Slotframe H'!Q22,'Slotframe I'!Q22,'Slotframe J'!Q22)</f>
        <v>0</v>
      </c>
      <c r="R32" s="27">
        <f>CONCATENATE('Slotframe A'!R22,'Slotframe B'!R22,'Slotframe C'!R22,'Slotframe D'!R22,'Slotframe E'!R22,'Slotframe F'!R22,'Slotframe G'!R22,'Slotframe H'!R22,'Slotframe I'!R22,'Slotframe J'!R22)</f>
        <v>0</v>
      </c>
      <c r="S32" s="27">
        <f>CONCATENATE('Slotframe A'!S22,'Slotframe B'!S22,'Slotframe C'!S22,'Slotframe D'!S22,'Slotframe E'!S22,'Slotframe F'!S22,'Slotframe G'!S22,'Slotframe H'!S22,'Slotframe I'!S22,'Slotframe J'!S22)</f>
        <v>0</v>
      </c>
      <c r="T32" s="27">
        <f>CONCATENATE('Slotframe A'!T22,'Slotframe B'!T22,'Slotframe C'!T22,'Slotframe D'!T22,'Slotframe E'!T22,'Slotframe F'!T22,'Slotframe G'!T22,'Slotframe H'!T22,'Slotframe I'!T22,'Slotframe J'!T22)</f>
        <v>0</v>
      </c>
      <c r="U32" s="27">
        <f>CONCATENATE('Slotframe A'!U22,'Slotframe B'!U22,'Slotframe C'!U22,'Slotframe D'!U22,'Slotframe E'!U22,'Slotframe F'!U22,'Slotframe G'!U22,'Slotframe H'!U22,'Slotframe I'!U22,'Slotframe J'!U22)</f>
        <v>0</v>
      </c>
      <c r="V32" s="27">
        <f>CONCATENATE('Slotframe A'!V22,'Slotframe B'!V22,'Slotframe C'!V22,'Slotframe D'!V22,'Slotframe E'!V22,'Slotframe F'!V22,'Slotframe G'!V22,'Slotframe H'!V22,'Slotframe I'!V22,'Slotframe J'!V22)</f>
        <v>0</v>
      </c>
      <c r="W32" s="27">
        <f>CONCATENATE('Slotframe A'!W22,'Slotframe B'!W22,'Slotframe C'!W22,'Slotframe D'!W22,'Slotframe E'!W22,'Slotframe F'!W22,'Slotframe G'!W22,'Slotframe H'!W22,'Slotframe I'!W22,'Slotframe J'!W22)</f>
        <v>0</v>
      </c>
      <c r="X32" s="27">
        <f>CONCATENATE('Slotframe A'!X22,'Slotframe B'!X22,'Slotframe C'!X22,'Slotframe D'!X22,'Slotframe E'!X22,'Slotframe F'!X22,'Slotframe G'!X22,'Slotframe H'!X22,'Slotframe I'!X22,'Slotframe J'!X22)</f>
        <v>0</v>
      </c>
      <c r="Y32" s="27">
        <f>CONCATENATE('Slotframe A'!Y22,'Slotframe B'!Y22,'Slotframe C'!Y22,'Slotframe D'!Y22,'Slotframe E'!Y22,'Slotframe F'!Y22,'Slotframe G'!Y22,'Slotframe H'!Y22,'Slotframe I'!Y22,'Slotframe J'!Y22)</f>
        <v>0</v>
      </c>
      <c r="Z32" s="27">
        <f>CONCATENATE('Slotframe A'!Z22,'Slotframe B'!Z22,'Slotframe C'!Z22,'Slotframe D'!Z22,'Slotframe E'!Z22,'Slotframe F'!Z22,'Slotframe G'!Z22,'Slotframe H'!Z22,'Slotframe I'!Z22,'Slotframe J'!Z22)</f>
        <v>0</v>
      </c>
      <c r="AA32" s="27">
        <f>CONCATENATE('Slotframe A'!AA22,'Slotframe B'!AA22,'Slotframe C'!AA22,'Slotframe D'!AA22,'Slotframe E'!AA22,'Slotframe F'!AA22,'Slotframe G'!AA22,'Slotframe H'!AA22,'Slotframe I'!AA22,'Slotframe J'!AA22)</f>
        <v>0</v>
      </c>
      <c r="AB32" s="27">
        <f>CONCATENATE('Slotframe A'!AB22,'Slotframe B'!AB22,'Slotframe C'!AB22,'Slotframe D'!AB22,'Slotframe E'!AB22,'Slotframe F'!AB22,'Slotframe G'!AB22,'Slotframe H'!AB22,'Slotframe I'!AB22,'Slotframe J'!AB22)</f>
        <v>0</v>
      </c>
      <c r="AC32" s="27">
        <f>CONCATENATE('Slotframe A'!AC22,'Slotframe B'!AC22,'Slotframe C'!AC22,'Slotframe D'!AC22,'Slotframe E'!AC22,'Slotframe F'!AC22,'Slotframe G'!AC22,'Slotframe H'!AC22,'Slotframe I'!AC22,'Slotframe J'!AC22)</f>
        <v>0</v>
      </c>
      <c r="AD32" s="27">
        <f>CONCATENATE('Slotframe A'!AD22,'Slotframe B'!AD22,'Slotframe C'!AD22,'Slotframe D'!AD22,'Slotframe E'!AD22,'Slotframe F'!AD22,'Slotframe G'!AD22,'Slotframe H'!AD22,'Slotframe I'!AD22,'Slotframe J'!AD22)</f>
        <v>0</v>
      </c>
      <c r="AE32" s="27">
        <f>CONCATENATE('Slotframe A'!AE22,'Slotframe B'!AE22,'Slotframe C'!AE22,'Slotframe D'!AE22,'Slotframe E'!AE22,'Slotframe F'!AE22,'Slotframe G'!AE22,'Slotframe H'!AE22,'Slotframe I'!AE22,'Slotframe J'!AE22)</f>
        <v>0</v>
      </c>
      <c r="AF32" s="27">
        <f>CONCATENATE('Slotframe A'!AF22,'Slotframe B'!AF22,'Slotframe C'!AF22,'Slotframe D'!AF22,'Slotframe E'!AF22,'Slotframe F'!AF22,'Slotframe G'!AF22,'Slotframe H'!AF22,'Slotframe I'!AF22,'Slotframe J'!AF22)</f>
        <v>0</v>
      </c>
      <c r="AG32" s="27">
        <f>CONCATENATE('Slotframe A'!AG22,'Slotframe B'!AG22,'Slotframe C'!AG22,'Slotframe D'!AG22,'Slotframe E'!AG22,'Slotframe F'!AG22,'Slotframe G'!AG22,'Slotframe H'!AG22,'Slotframe I'!AG22,'Slotframe J'!AG22)</f>
        <v>0</v>
      </c>
      <c r="AH32" s="27">
        <f>CONCATENATE('Slotframe A'!AH22,'Slotframe B'!AH22,'Slotframe C'!AH22,'Slotframe D'!AH22,'Slotframe E'!AH22,'Slotframe F'!AH22,'Slotframe G'!AH22,'Slotframe H'!AH22,'Slotframe I'!AH22,'Slotframe J'!AH22)</f>
        <v>0</v>
      </c>
    </row>
    <row r="33" spans="1:34" ht="14.25">
      <c r="A33" t="s">
        <v>45</v>
      </c>
      <c r="B33" s="18">
        <f t="shared" si="0"/>
        <v>15</v>
      </c>
      <c r="C33" s="27">
        <f>CONCATENATE('Slotframe A'!C23,'Slotframe B'!C23,'Slotframe C'!C23,'Slotframe D'!C23,'Slotframe E'!C23,'Slotframe F'!C23,'Slotframe G'!C23,'Slotframe H'!C23,'Slotframe I'!C23,'Slotframe J'!C23)</f>
        <v>0</v>
      </c>
      <c r="D33" s="27">
        <f>CONCATENATE('Slotframe A'!D23,'Slotframe B'!D23,'Slotframe C'!D23,'Slotframe D'!D23,'Slotframe E'!D23,'Slotframe F'!D23,'Slotframe G'!D23,'Slotframe H'!D23,'Slotframe I'!D23,'Slotframe J'!D23)</f>
        <v>0</v>
      </c>
      <c r="E33" s="27">
        <f>CONCATENATE('Slotframe A'!E23,'Slotframe B'!E23,'Slotframe C'!E23,'Slotframe D'!E23,'Slotframe E'!E23,'Slotframe F'!E23,'Slotframe G'!E23,'Slotframe H'!E23,'Slotframe I'!E23,'Slotframe J'!E23)</f>
        <v>0</v>
      </c>
      <c r="F33" s="27">
        <f>CONCATENATE('Slotframe A'!F23,'Slotframe B'!F23,'Slotframe C'!F23,'Slotframe D'!F23,'Slotframe E'!F23,'Slotframe F'!F23,'Slotframe G'!F23,'Slotframe H'!F23,'Slotframe I'!F23,'Slotframe J'!F23)</f>
        <v>0</v>
      </c>
      <c r="G33" s="27">
        <f>CONCATENATE('Slotframe A'!G23,'Slotframe B'!G23,'Slotframe C'!G23,'Slotframe D'!G23,'Slotframe E'!G23,'Slotframe F'!G23,'Slotframe G'!G23,'Slotframe H'!G23,'Slotframe I'!G23,'Slotframe J'!G23)</f>
        <v>0</v>
      </c>
      <c r="H33" s="27">
        <f>CONCATENATE('Slotframe A'!H23,'Slotframe B'!H23,'Slotframe C'!H23,'Slotframe D'!H23,'Slotframe E'!H23,'Slotframe F'!H23,'Slotframe G'!H23,'Slotframe H'!H23,'Slotframe I'!H23,'Slotframe J'!H23)</f>
        <v>0</v>
      </c>
      <c r="I33" s="27">
        <f>CONCATENATE('Slotframe A'!I23,'Slotframe B'!I23,'Slotframe C'!I23,'Slotframe D'!I23,'Slotframe E'!I23,'Slotframe F'!I23,'Slotframe G'!I23,'Slotframe H'!I23,'Slotframe I'!I23,'Slotframe J'!I23)</f>
        <v>0</v>
      </c>
      <c r="J33" s="27">
        <f>CONCATENATE('Slotframe A'!J23,'Slotframe B'!J23,'Slotframe C'!J23,'Slotframe D'!J23,'Slotframe E'!J23,'Slotframe F'!J23,'Slotframe G'!J23,'Slotframe H'!J23,'Slotframe I'!J23,'Slotframe J'!J23)</f>
        <v>0</v>
      </c>
      <c r="K33" s="27">
        <f>CONCATENATE('Slotframe A'!K23,'Slotframe B'!K23,'Slotframe C'!K23,'Slotframe D'!K23,'Slotframe E'!K23,'Slotframe F'!K23,'Slotframe G'!K23,'Slotframe H'!K23,'Slotframe I'!K23,'Slotframe J'!K23)</f>
        <v>0</v>
      </c>
      <c r="L33" s="27">
        <f>CONCATENATE('Slotframe A'!L23,'Slotframe B'!L23,'Slotframe C'!L23,'Slotframe D'!L23,'Slotframe E'!L23,'Slotframe F'!L23,'Slotframe G'!L23,'Slotframe H'!L23,'Slotframe I'!L23,'Slotframe J'!L23)</f>
        <v>0</v>
      </c>
      <c r="M33" s="27">
        <f>CONCATENATE('Slotframe A'!M23,'Slotframe B'!M23,'Slotframe C'!M23,'Slotframe D'!M23,'Slotframe E'!M23,'Slotframe F'!M23,'Slotframe G'!M23,'Slotframe H'!M23,'Slotframe I'!M23,'Slotframe J'!M23)</f>
        <v>0</v>
      </c>
      <c r="N33" s="27">
        <f>CONCATENATE('Slotframe A'!N23,'Slotframe B'!N23,'Slotframe C'!N23,'Slotframe D'!N23,'Slotframe E'!N23,'Slotframe F'!N23,'Slotframe G'!N23,'Slotframe H'!N23,'Slotframe I'!N23,'Slotframe J'!N23)</f>
        <v>0</v>
      </c>
      <c r="O33" s="27">
        <f>CONCATENATE('Slotframe A'!O23,'Slotframe B'!O23,'Slotframe C'!O23,'Slotframe D'!O23,'Slotframe E'!O23,'Slotframe F'!O23,'Slotframe G'!O23,'Slotframe H'!O23,'Slotframe I'!O23,'Slotframe J'!O23)</f>
        <v>0</v>
      </c>
      <c r="P33" s="27">
        <f>CONCATENATE('Slotframe A'!P23,'Slotframe B'!P23,'Slotframe C'!P23,'Slotframe D'!P23,'Slotframe E'!P23,'Slotframe F'!P23,'Slotframe G'!P23,'Slotframe H'!P23,'Slotframe I'!P23,'Slotframe J'!P23)</f>
        <v>0</v>
      </c>
      <c r="Q33" s="27">
        <f>CONCATENATE('Slotframe A'!Q23,'Slotframe B'!Q23,'Slotframe C'!Q23,'Slotframe D'!Q23,'Slotframe E'!Q23,'Slotframe F'!Q23,'Slotframe G'!Q23,'Slotframe H'!Q23,'Slotframe I'!Q23,'Slotframe J'!Q23)</f>
        <v>0</v>
      </c>
      <c r="R33" s="27">
        <f>CONCATENATE('Slotframe A'!R23,'Slotframe B'!R23,'Slotframe C'!R23,'Slotframe D'!R23,'Slotframe E'!R23,'Slotframe F'!R23,'Slotframe G'!R23,'Slotframe H'!R23,'Slotframe I'!R23,'Slotframe J'!R23)</f>
        <v>0</v>
      </c>
      <c r="S33" s="27">
        <f>CONCATENATE('Slotframe A'!S23,'Slotframe B'!S23,'Slotframe C'!S23,'Slotframe D'!S23,'Slotframe E'!S23,'Slotframe F'!S23,'Slotframe G'!S23,'Slotframe H'!S23,'Slotframe I'!S23,'Slotframe J'!S23)</f>
        <v>0</v>
      </c>
      <c r="T33" s="27">
        <f>CONCATENATE('Slotframe A'!T23,'Slotframe B'!T23,'Slotframe C'!T23,'Slotframe D'!T23,'Slotframe E'!T23,'Slotframe F'!T23,'Slotframe G'!T23,'Slotframe H'!T23,'Slotframe I'!T23,'Slotframe J'!T23)</f>
        <v>0</v>
      </c>
      <c r="U33" s="27">
        <f>CONCATENATE('Slotframe A'!U23,'Slotframe B'!U23,'Slotframe C'!U23,'Slotframe D'!U23,'Slotframe E'!U23,'Slotframe F'!U23,'Slotframe G'!U23,'Slotframe H'!U23,'Slotframe I'!U23,'Slotframe J'!U23)</f>
        <v>0</v>
      </c>
      <c r="V33" s="27">
        <f>CONCATENATE('Slotframe A'!V23,'Slotframe B'!V23,'Slotframe C'!V23,'Slotframe D'!V23,'Slotframe E'!V23,'Slotframe F'!V23,'Slotframe G'!V23,'Slotframe H'!V23,'Slotframe I'!V23,'Slotframe J'!V23)</f>
        <v>0</v>
      </c>
      <c r="W33" s="27">
        <f>CONCATENATE('Slotframe A'!W23,'Slotframe B'!W23,'Slotframe C'!W23,'Slotframe D'!W23,'Slotframe E'!W23,'Slotframe F'!W23,'Slotframe G'!W23,'Slotframe H'!W23,'Slotframe I'!W23,'Slotframe J'!W23)</f>
        <v>0</v>
      </c>
      <c r="X33" s="27">
        <f>CONCATENATE('Slotframe A'!X23,'Slotframe B'!X23,'Slotframe C'!X23,'Slotframe D'!X23,'Slotframe E'!X23,'Slotframe F'!X23,'Slotframe G'!X23,'Slotframe H'!X23,'Slotframe I'!X23,'Slotframe J'!X23)</f>
        <v>0</v>
      </c>
      <c r="Y33" s="27">
        <f>CONCATENATE('Slotframe A'!Y23,'Slotframe B'!Y23,'Slotframe C'!Y23,'Slotframe D'!Y23,'Slotframe E'!Y23,'Slotframe F'!Y23,'Slotframe G'!Y23,'Slotframe H'!Y23,'Slotframe I'!Y23,'Slotframe J'!Y23)</f>
        <v>0</v>
      </c>
      <c r="Z33" s="27">
        <f>CONCATENATE('Slotframe A'!Z23,'Slotframe B'!Z23,'Slotframe C'!Z23,'Slotframe D'!Z23,'Slotframe E'!Z23,'Slotframe F'!Z23,'Slotframe G'!Z23,'Slotframe H'!Z23,'Slotframe I'!Z23,'Slotframe J'!Z23)</f>
        <v>0</v>
      </c>
      <c r="AA33" s="27">
        <f>CONCATENATE('Slotframe A'!AA23,'Slotframe B'!AA23,'Slotframe C'!AA23,'Slotframe D'!AA23,'Slotframe E'!AA23,'Slotframe F'!AA23,'Slotframe G'!AA23,'Slotframe H'!AA23,'Slotframe I'!AA23,'Slotframe J'!AA23)</f>
        <v>0</v>
      </c>
      <c r="AB33" s="27">
        <f>CONCATENATE('Slotframe A'!AB23,'Slotframe B'!AB23,'Slotframe C'!AB23,'Slotframe D'!AB23,'Slotframe E'!AB23,'Slotframe F'!AB23,'Slotframe G'!AB23,'Slotframe H'!AB23,'Slotframe I'!AB23,'Slotframe J'!AB23)</f>
        <v>0</v>
      </c>
      <c r="AC33" s="27">
        <f>CONCATENATE('Slotframe A'!AC23,'Slotframe B'!AC23,'Slotframe C'!AC23,'Slotframe D'!AC23,'Slotframe E'!AC23,'Slotframe F'!AC23,'Slotframe G'!AC23,'Slotframe H'!AC23,'Slotframe I'!AC23,'Slotframe J'!AC23)</f>
        <v>0</v>
      </c>
      <c r="AD33" s="27">
        <f>CONCATENATE('Slotframe A'!AD23,'Slotframe B'!AD23,'Slotframe C'!AD23,'Slotframe D'!AD23,'Slotframe E'!AD23,'Slotframe F'!AD23,'Slotframe G'!AD23,'Slotframe H'!AD23,'Slotframe I'!AD23,'Slotframe J'!AD23)</f>
        <v>0</v>
      </c>
      <c r="AE33" s="27">
        <f>CONCATENATE('Slotframe A'!AE23,'Slotframe B'!AE23,'Slotframe C'!AE23,'Slotframe D'!AE23,'Slotframe E'!AE23,'Slotframe F'!AE23,'Slotframe G'!AE23,'Slotframe H'!AE23,'Slotframe I'!AE23,'Slotframe J'!AE23)</f>
        <v>0</v>
      </c>
      <c r="AF33" s="27">
        <f>CONCATENATE('Slotframe A'!AF23,'Slotframe B'!AF23,'Slotframe C'!AF23,'Slotframe D'!AF23,'Slotframe E'!AF23,'Slotframe F'!AF23,'Slotframe G'!AF23,'Slotframe H'!AF23,'Slotframe I'!AF23,'Slotframe J'!AF23)</f>
        <v>0</v>
      </c>
      <c r="AG33" s="27">
        <f>CONCATENATE('Slotframe A'!AG23,'Slotframe B'!AG23,'Slotframe C'!AG23,'Slotframe D'!AG23,'Slotframe E'!AG23,'Slotframe F'!AG23,'Slotframe G'!AG23,'Slotframe H'!AG23,'Slotframe I'!AG23,'Slotframe J'!AG23)</f>
        <v>0</v>
      </c>
      <c r="AH33" s="27">
        <f>CONCATENATE('Slotframe A'!AH23,'Slotframe B'!AH23,'Slotframe C'!AH23,'Slotframe D'!AH23,'Slotframe E'!AH23,'Slotframe F'!AH23,'Slotframe G'!AH23,'Slotframe H'!AH23,'Slotframe I'!AH23,'Slotframe J'!AH23)</f>
        <v>0</v>
      </c>
    </row>
  </sheetData>
  <sheetProtection sheet="1" selectLockedCells="1"/>
  <mergeCells count="1">
    <mergeCell ref="R11:AH15"/>
  </mergeCell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31</v>
      </c>
    </row>
    <row r="3" spans="1:34" ht="14.25">
      <c r="A3" t="s">
        <v>35</v>
      </c>
      <c r="B3" s="28">
        <f>numSlotsA</f>
        <v>5</v>
      </c>
      <c r="C3">
        <f>MOD(C$1,$B3)</f>
        <v>0</v>
      </c>
      <c r="D3">
        <f>MOD(D$1,$B3)</f>
        <v>1</v>
      </c>
      <c r="E3">
        <f>MOD(E$1,$B3)</f>
        <v>2</v>
      </c>
      <c r="F3">
        <f>MOD(F$1,$B3)</f>
        <v>3</v>
      </c>
      <c r="G3">
        <f>MOD(G$1,$B3)</f>
        <v>4</v>
      </c>
      <c r="H3">
        <f>MOD(H$1,$B3)</f>
        <v>0</v>
      </c>
      <c r="I3">
        <f>MOD(I$1,$B3)</f>
        <v>1</v>
      </c>
      <c r="J3">
        <f>MOD(J$1,$B3)</f>
        <v>2</v>
      </c>
      <c r="K3">
        <f>MOD(K$1,$B3)</f>
        <v>3</v>
      </c>
      <c r="L3">
        <f>MOD(L$1,$B3)</f>
        <v>4</v>
      </c>
      <c r="M3">
        <f>MOD(M$1,$B3)</f>
        <v>0</v>
      </c>
      <c r="N3">
        <f>MOD(N$1,$B3)</f>
        <v>1</v>
      </c>
      <c r="O3">
        <f>MOD(O$1,$B3)</f>
        <v>2</v>
      </c>
      <c r="P3">
        <f>MOD(P$1,$B3)</f>
        <v>3</v>
      </c>
      <c r="Q3">
        <f>MOD(Q$1,$B3)</f>
        <v>4</v>
      </c>
      <c r="R3">
        <f>MOD(R$1,$B3)</f>
        <v>0</v>
      </c>
      <c r="S3">
        <f>MOD(S$1,$B3)</f>
        <v>1</v>
      </c>
      <c r="T3">
        <f>MOD(T$1,$B3)</f>
        <v>2</v>
      </c>
      <c r="U3">
        <f>MOD(U$1,$B3)</f>
        <v>3</v>
      </c>
      <c r="V3">
        <f>MOD(V$1,$B3)</f>
        <v>4</v>
      </c>
      <c r="W3">
        <f>MOD(W$1,$B3)</f>
        <v>0</v>
      </c>
      <c r="X3">
        <f>MOD(X$1,$B3)</f>
        <v>1</v>
      </c>
      <c r="Y3">
        <f>MOD(Y$1,$B3)</f>
        <v>2</v>
      </c>
      <c r="Z3">
        <f>MOD(Z$1,$B3)</f>
        <v>3</v>
      </c>
      <c r="AA3">
        <f>MOD(AA$1,$B3)</f>
        <v>4</v>
      </c>
      <c r="AB3">
        <f>MOD(AB$1,$B3)</f>
        <v>0</v>
      </c>
      <c r="AC3">
        <f>MOD(AC$1,$B3)</f>
        <v>1</v>
      </c>
      <c r="AD3">
        <f>MOD(AD$1,$B3)</f>
        <v>2</v>
      </c>
      <c r="AE3">
        <f>MOD(AE$1,$B3)</f>
        <v>3</v>
      </c>
      <c r="AF3">
        <f>MOD(AF$1,$B3)</f>
        <v>4</v>
      </c>
      <c r="AG3">
        <f>MOD(AG$1,$B3)</f>
        <v>0</v>
      </c>
      <c r="AH3">
        <f>MOD(AH$1,$B3)</f>
        <v>1</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channelOffsetA</f>
        <v>0</v>
      </c>
    </row>
    <row r="7" spans="1:34" ht="14.25">
      <c r="A7" t="s">
        <v>46</v>
      </c>
      <c r="B7" s="28"/>
      <c r="C7" s="29">
        <f>IF($B3=0,-1,INDEX($C5:$AA5,1,1+MOD(C$1+$B$6,$B4)))</f>
        <v>0</v>
      </c>
      <c r="D7" s="29">
        <f>IF($B3=0,-1,INDEX($C5:$AA5,1,1+MOD(D$1+$B$6,$B4)))</f>
        <v>2</v>
      </c>
      <c r="E7" s="29">
        <f>IF($B3=0,-1,INDEX($C5:$AA5,1,1+MOD(E$1+$B$6,$B4)))</f>
        <v>4</v>
      </c>
      <c r="F7" s="29">
        <f>IF($B3=0,-1,INDEX($C5:$AA5,1,1+MOD(F$1+$B$6,$B4)))</f>
        <v>6</v>
      </c>
      <c r="G7" s="29">
        <f>IF($B3=0,-1,INDEX($C5:$AA5,1,1+MOD(G$1+$B$6,$B4)))</f>
        <v>1</v>
      </c>
      <c r="H7" s="29">
        <f>IF($B3=0,-1,INDEX($C5:$AA5,1,1+MOD(H$1+$B$6,$B4)))</f>
        <v>3</v>
      </c>
      <c r="I7" s="29">
        <f>IF($B3=0,-1,INDEX($C5:$AA5,1,1+MOD(I$1+$B$6,$B4)))</f>
        <v>7</v>
      </c>
      <c r="J7" s="29">
        <f>IF($B3=0,-1,INDEX($C5:$AA5,1,1+MOD(J$1+$B$6,$B4)))</f>
        <v>0</v>
      </c>
      <c r="K7" s="29">
        <f>IF($B3=0,-1,INDEX($C5:$AA5,1,1+MOD(K$1+$B$6,$B4)))</f>
        <v>2</v>
      </c>
      <c r="L7" s="29">
        <f>IF($B3=0,-1,INDEX($C5:$AA5,1,1+MOD(L$1+$B$6,$B4)))</f>
        <v>4</v>
      </c>
      <c r="M7" s="29">
        <f>IF($B3=0,-1,INDEX($C5:$AA5,1,1+MOD(M$1+$B$6,$B4)))</f>
        <v>6</v>
      </c>
      <c r="N7" s="29">
        <f>IF($B3=0,-1,INDEX($C5:$AA5,1,1+MOD(N$1+$B$6,$B4)))</f>
        <v>1</v>
      </c>
      <c r="O7" s="29">
        <f>IF($B3=0,-1,INDEX($C5:$AA5,1,1+MOD(O$1+$B$6,$B4)))</f>
        <v>3</v>
      </c>
      <c r="P7" s="29">
        <f>IF($B3=0,-1,INDEX($C5:$AA5,1,1+MOD(P$1+$B$6,$B4)))</f>
        <v>7</v>
      </c>
      <c r="Q7" s="29">
        <f>IF($B3=0,-1,INDEX($C5:$AA5,1,1+MOD(Q$1+$B$6,$B4)))</f>
        <v>0</v>
      </c>
      <c r="R7" s="29">
        <f>IF($B3=0,-1,INDEX($C5:$AA5,1,1+MOD(R$1+$B$6,$B4)))</f>
        <v>2</v>
      </c>
      <c r="S7" s="29">
        <f>IF($B3=0,-1,INDEX($C5:$AA5,1,1+MOD(S$1+$B$6,$B4)))</f>
        <v>4</v>
      </c>
      <c r="T7" s="29">
        <f>IF($B3=0,-1,INDEX($C5:$AA5,1,1+MOD(T$1+$B$6,$B4)))</f>
        <v>6</v>
      </c>
      <c r="U7" s="29">
        <f>IF($B3=0,-1,INDEX($C5:$AA5,1,1+MOD(U$1+$B$6,$B4)))</f>
        <v>1</v>
      </c>
      <c r="V7" s="29">
        <f>IF($B3=0,-1,INDEX($C5:$AA5,1,1+MOD(V$1+$B$6,$B4)))</f>
        <v>3</v>
      </c>
      <c r="W7" s="29">
        <f>IF($B3=0,-1,INDEX($C5:$AA5,1,1+MOD(W$1+$B$6,$B4)))</f>
        <v>7</v>
      </c>
      <c r="X7" s="29">
        <f>IF($B3=0,-1,INDEX($C5:$AA5,1,1+MOD(X$1+$B$6,$B4)))</f>
        <v>0</v>
      </c>
      <c r="Y7" s="29">
        <f>IF($B3=0,-1,INDEX($C5:$AA5,1,1+MOD(Y$1+$B$6,$B4)))</f>
        <v>2</v>
      </c>
      <c r="Z7" s="29">
        <f>IF($B3=0,-1,INDEX($C5:$AA5,1,1+MOD(Z$1+$B$6,$B4)))</f>
        <v>4</v>
      </c>
      <c r="AA7" s="29">
        <f>IF($B3=0,-1,INDEX($C5:$AA5,1,1+MOD(AA$1+$B$6,$B4)))</f>
        <v>6</v>
      </c>
      <c r="AB7" s="29">
        <f>IF($B3=0,-1,INDEX($C5:$AA5,1,1+MOD(AB$1+$B$6,$B4)))</f>
        <v>1</v>
      </c>
      <c r="AC7" s="29">
        <f>IF($B3=0,-1,INDEX($C5:$AA5,1,1+MOD(AC$1+$B$6,$B4)))</f>
        <v>3</v>
      </c>
      <c r="AD7" s="29">
        <f>IF($B3=0,-1,INDEX($C5:$AA5,1,1+MOD(AD$1+$B$6,$B4)))</f>
        <v>7</v>
      </c>
      <c r="AE7" s="29">
        <f>IF($B3=0,-1,INDEX($C5:$AA5,1,1+MOD(AE$1+$B$6,$B4)))</f>
        <v>0</v>
      </c>
      <c r="AF7" s="29">
        <f>IF($B3=0,-1,INDEX($C5:$AA5,1,1+MOD(AF$1+$B$6,$B4)))</f>
        <v>2</v>
      </c>
      <c r="AG7" s="29">
        <f>IF($B3=0,-1,INDEX($C5:$AA5,1,1+MOD(AG$1+$B$6,$B4)))</f>
        <v>4</v>
      </c>
      <c r="AH7" s="29">
        <f>IF($B3=0,-1,INDEX($C5:$AA5,1,1+MOD(AH$1+$B$6,$B4)))</f>
        <v>6</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37</v>
      </c>
    </row>
    <row r="3" spans="1:34" ht="14.25">
      <c r="A3" t="s">
        <v>35</v>
      </c>
      <c r="B3" s="28">
        <f>numSlotsB</f>
        <v>5</v>
      </c>
      <c r="C3">
        <f>MOD(C$1,$B3)</f>
        <v>0</v>
      </c>
      <c r="D3">
        <f>MOD(D$1,$B3)</f>
        <v>1</v>
      </c>
      <c r="E3">
        <f>MOD(E$1,$B3)</f>
        <v>2</v>
      </c>
      <c r="F3">
        <f>MOD(F$1,$B3)</f>
        <v>3</v>
      </c>
      <c r="G3">
        <f>MOD(G$1,$B3)</f>
        <v>4</v>
      </c>
      <c r="H3">
        <f>MOD(H$1,$B3)</f>
        <v>0</v>
      </c>
      <c r="I3">
        <f>MOD(I$1,$B3)</f>
        <v>1</v>
      </c>
      <c r="J3">
        <f>MOD(J$1,$B3)</f>
        <v>2</v>
      </c>
      <c r="K3">
        <f>MOD(K$1,$B3)</f>
        <v>3</v>
      </c>
      <c r="L3">
        <f>MOD(L$1,$B3)</f>
        <v>4</v>
      </c>
      <c r="M3">
        <f>MOD(M$1,$B3)</f>
        <v>0</v>
      </c>
      <c r="N3">
        <f>MOD(N$1,$B3)</f>
        <v>1</v>
      </c>
      <c r="O3">
        <f>MOD(O$1,$B3)</f>
        <v>2</v>
      </c>
      <c r="P3">
        <f>MOD(P$1,$B3)</f>
        <v>3</v>
      </c>
      <c r="Q3">
        <f>MOD(Q$1,$B3)</f>
        <v>4</v>
      </c>
      <c r="R3">
        <f>MOD(R$1,$B3)</f>
        <v>0</v>
      </c>
      <c r="S3">
        <f>MOD(S$1,$B3)</f>
        <v>1</v>
      </c>
      <c r="T3">
        <f>MOD(T$1,$B3)</f>
        <v>2</v>
      </c>
      <c r="U3">
        <f>MOD(U$1,$B3)</f>
        <v>3</v>
      </c>
      <c r="V3">
        <f>MOD(V$1,$B3)</f>
        <v>4</v>
      </c>
      <c r="W3">
        <f>MOD(W$1,$B3)</f>
        <v>0</v>
      </c>
      <c r="X3">
        <f>MOD(X$1,$B3)</f>
        <v>1</v>
      </c>
      <c r="Y3">
        <f>MOD(Y$1,$B3)</f>
        <v>2</v>
      </c>
      <c r="Z3">
        <f>MOD(Z$1,$B3)</f>
        <v>3</v>
      </c>
      <c r="AA3">
        <f>MOD(AA$1,$B3)</f>
        <v>4</v>
      </c>
      <c r="AB3">
        <f>MOD(AB$1,$B3)</f>
        <v>0</v>
      </c>
      <c r="AC3">
        <f>MOD(AC$1,$B3)</f>
        <v>1</v>
      </c>
      <c r="AD3">
        <f>MOD(AD$1,$B3)</f>
        <v>2</v>
      </c>
      <c r="AE3">
        <f>MOD(AE$1,$B3)</f>
        <v>3</v>
      </c>
      <c r="AF3">
        <f>MOD(AF$1,$B3)</f>
        <v>4</v>
      </c>
      <c r="AG3">
        <f>MOD(AG$1,$B3)</f>
        <v>0</v>
      </c>
      <c r="AH3">
        <f>MOD(AH$1,$B3)</f>
        <v>1</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channelOffsetB</f>
        <v>1</v>
      </c>
    </row>
    <row r="7" spans="1:34" ht="14.25">
      <c r="A7" t="s">
        <v>46</v>
      </c>
      <c r="B7" s="28"/>
      <c r="C7" s="29">
        <f>IF($B3=0,-1,INDEX($C5:$AA5,1,1+MOD(C$1+$B$6,$B4)))</f>
        <v>2</v>
      </c>
      <c r="D7" s="29">
        <f>IF($B3=0,-1,INDEX($C5:$AA5,1,1+MOD(D$1+$B$6,$B4)))</f>
        <v>4</v>
      </c>
      <c r="E7" s="29">
        <f>IF($B3=0,-1,INDEX($C5:$AA5,1,1+MOD(E$1+$B$6,$B4)))</f>
        <v>6</v>
      </c>
      <c r="F7" s="29">
        <f>IF($B3=0,-1,INDEX($C5:$AA5,1,1+MOD(F$1+$B$6,$B4)))</f>
        <v>1</v>
      </c>
      <c r="G7" s="29">
        <f>IF($B3=0,-1,INDEX($C5:$AA5,1,1+MOD(G$1+$B$6,$B4)))</f>
        <v>3</v>
      </c>
      <c r="H7" s="29">
        <f>IF($B3=0,-1,INDEX($C5:$AA5,1,1+MOD(H$1+$B$6,$B4)))</f>
        <v>7</v>
      </c>
      <c r="I7" s="29">
        <f>IF($B3=0,-1,INDEX($C5:$AA5,1,1+MOD(I$1+$B$6,$B4)))</f>
        <v>0</v>
      </c>
      <c r="J7" s="29">
        <f>IF($B3=0,-1,INDEX($C5:$AA5,1,1+MOD(J$1+$B$6,$B4)))</f>
        <v>2</v>
      </c>
      <c r="K7" s="29">
        <f>IF($B3=0,-1,INDEX($C5:$AA5,1,1+MOD(K$1+$B$6,$B4)))</f>
        <v>4</v>
      </c>
      <c r="L7" s="29">
        <f>IF($B3=0,-1,INDEX($C5:$AA5,1,1+MOD(L$1+$B$6,$B4)))</f>
        <v>6</v>
      </c>
      <c r="M7" s="29">
        <f>IF($B3=0,-1,INDEX($C5:$AA5,1,1+MOD(M$1+$B$6,$B4)))</f>
        <v>1</v>
      </c>
      <c r="N7" s="29">
        <f>IF($B3=0,-1,INDEX($C5:$AA5,1,1+MOD(N$1+$B$6,$B4)))</f>
        <v>3</v>
      </c>
      <c r="O7" s="29">
        <f>IF($B3=0,-1,INDEX($C5:$AA5,1,1+MOD(O$1+$B$6,$B4)))</f>
        <v>7</v>
      </c>
      <c r="P7" s="29">
        <f>IF($B3=0,-1,INDEX($C5:$AA5,1,1+MOD(P$1+$B$6,$B4)))</f>
        <v>0</v>
      </c>
      <c r="Q7" s="29">
        <f>IF($B3=0,-1,INDEX($C5:$AA5,1,1+MOD(Q$1+$B$6,$B4)))</f>
        <v>2</v>
      </c>
      <c r="R7" s="29">
        <f>IF($B3=0,-1,INDEX($C5:$AA5,1,1+MOD(R$1+$B$6,$B4)))</f>
        <v>4</v>
      </c>
      <c r="S7" s="29">
        <f>IF($B3=0,-1,INDEX($C5:$AA5,1,1+MOD(S$1+$B$6,$B4)))</f>
        <v>6</v>
      </c>
      <c r="T7" s="29">
        <f>IF($B3=0,-1,INDEX($C5:$AA5,1,1+MOD(T$1+$B$6,$B4)))</f>
        <v>1</v>
      </c>
      <c r="U7" s="29">
        <f>IF($B3=0,-1,INDEX($C5:$AA5,1,1+MOD(U$1+$B$6,$B4)))</f>
        <v>3</v>
      </c>
      <c r="V7" s="29">
        <f>IF($B3=0,-1,INDEX($C5:$AA5,1,1+MOD(V$1+$B$6,$B4)))</f>
        <v>7</v>
      </c>
      <c r="W7" s="29">
        <f>IF($B3=0,-1,INDEX($C5:$AA5,1,1+MOD(W$1+$B$6,$B4)))</f>
        <v>0</v>
      </c>
      <c r="X7" s="29">
        <f>IF($B3=0,-1,INDEX($C5:$AA5,1,1+MOD(X$1+$B$6,$B4)))</f>
        <v>2</v>
      </c>
      <c r="Y7" s="29">
        <f>IF($B3=0,-1,INDEX($C5:$AA5,1,1+MOD(Y$1+$B$6,$B4)))</f>
        <v>4</v>
      </c>
      <c r="Z7" s="29">
        <f>IF($B3=0,-1,INDEX($C5:$AA5,1,1+MOD(Z$1+$B$6,$B4)))</f>
        <v>6</v>
      </c>
      <c r="AA7" s="29">
        <f>IF($B3=0,-1,INDEX($C5:$AA5,1,1+MOD(AA$1+$B$6,$B4)))</f>
        <v>1</v>
      </c>
      <c r="AB7" s="29">
        <f>IF($B3=0,-1,INDEX($C5:$AA5,1,1+MOD(AB$1+$B$6,$B4)))</f>
        <v>3</v>
      </c>
      <c r="AC7" s="29">
        <f>IF($B3=0,-1,INDEX($C5:$AA5,1,1+MOD(AC$1+$B$6,$B4)))</f>
        <v>7</v>
      </c>
      <c r="AD7" s="29">
        <f>IF($B3=0,-1,INDEX($C5:$AA5,1,1+MOD(AD$1+$B$6,$B4)))</f>
        <v>0</v>
      </c>
      <c r="AE7" s="29">
        <f>IF($B3=0,-1,INDEX($C5:$AA5,1,1+MOD(AE$1+$B$6,$B4)))</f>
        <v>2</v>
      </c>
      <c r="AF7" s="29">
        <f>IF($B3=0,-1,INDEX($C5:$AA5,1,1+MOD(AF$1+$B$6,$B4)))</f>
        <v>4</v>
      </c>
      <c r="AG7" s="29">
        <f>IF($B3=0,-1,INDEX($C5:$AA5,1,1+MOD(AG$1+$B$6,$B4)))</f>
        <v>6</v>
      </c>
      <c r="AH7" s="29">
        <f>IF($B3=0,-1,INDEX($C5:$AA5,1,1+MOD(AH$1+$B$6,$B4)))</f>
        <v>1</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41</v>
      </c>
    </row>
    <row r="3" spans="1:34" ht="14.25">
      <c r="A3" t="s">
        <v>35</v>
      </c>
      <c r="B3" s="28">
        <f>numSlotsC</f>
        <v>5</v>
      </c>
      <c r="C3">
        <f>MOD(C$1,$B3)</f>
        <v>0</v>
      </c>
      <c r="D3">
        <f>MOD(D$1,$B3)</f>
        <v>1</v>
      </c>
      <c r="E3">
        <f>MOD(E$1,$B3)</f>
        <v>2</v>
      </c>
      <c r="F3">
        <f>MOD(F$1,$B3)</f>
        <v>3</v>
      </c>
      <c r="G3">
        <f>MOD(G$1,$B3)</f>
        <v>4</v>
      </c>
      <c r="H3">
        <f>MOD(H$1,$B3)</f>
        <v>0</v>
      </c>
      <c r="I3">
        <f>MOD(I$1,$B3)</f>
        <v>1</v>
      </c>
      <c r="J3">
        <f>MOD(J$1,$B3)</f>
        <v>2</v>
      </c>
      <c r="K3">
        <f>MOD(K$1,$B3)</f>
        <v>3</v>
      </c>
      <c r="L3">
        <f>MOD(L$1,$B3)</f>
        <v>4</v>
      </c>
      <c r="M3">
        <f>MOD(M$1,$B3)</f>
        <v>0</v>
      </c>
      <c r="N3">
        <f>MOD(N$1,$B3)</f>
        <v>1</v>
      </c>
      <c r="O3">
        <f>MOD(O$1,$B3)</f>
        <v>2</v>
      </c>
      <c r="P3">
        <f>MOD(P$1,$B3)</f>
        <v>3</v>
      </c>
      <c r="Q3">
        <f>MOD(Q$1,$B3)</f>
        <v>4</v>
      </c>
      <c r="R3">
        <f>MOD(R$1,$B3)</f>
        <v>0</v>
      </c>
      <c r="S3">
        <f>MOD(S$1,$B3)</f>
        <v>1</v>
      </c>
      <c r="T3">
        <f>MOD(T$1,$B3)</f>
        <v>2</v>
      </c>
      <c r="U3">
        <f>MOD(U$1,$B3)</f>
        <v>3</v>
      </c>
      <c r="V3">
        <f>MOD(V$1,$B3)</f>
        <v>4</v>
      </c>
      <c r="W3">
        <f>MOD(W$1,$B3)</f>
        <v>0</v>
      </c>
      <c r="X3">
        <f>MOD(X$1,$B3)</f>
        <v>1</v>
      </c>
      <c r="Y3">
        <f>MOD(Y$1,$B3)</f>
        <v>2</v>
      </c>
      <c r="Z3">
        <f>MOD(Z$1,$B3)</f>
        <v>3</v>
      </c>
      <c r="AA3">
        <f>MOD(AA$1,$B3)</f>
        <v>4</v>
      </c>
      <c r="AB3">
        <f>MOD(AB$1,$B3)</f>
        <v>0</v>
      </c>
      <c r="AC3">
        <f>MOD(AC$1,$B3)</f>
        <v>1</v>
      </c>
      <c r="AD3">
        <f>MOD(AD$1,$B3)</f>
        <v>2</v>
      </c>
      <c r="AE3">
        <f>MOD(AE$1,$B3)</f>
        <v>3</v>
      </c>
      <c r="AF3">
        <f>MOD(AF$1,$B3)</f>
        <v>4</v>
      </c>
      <c r="AG3">
        <f>MOD(AG$1,$B3)</f>
        <v>0</v>
      </c>
      <c r="AH3">
        <f>MOD(AH$1,$B3)</f>
        <v>1</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channelOffsetC</f>
        <v>2</v>
      </c>
    </row>
    <row r="7" spans="1:34" ht="14.25">
      <c r="A7" t="s">
        <v>46</v>
      </c>
      <c r="B7" s="28"/>
      <c r="C7" s="29">
        <f>IF($B3=0,-1,INDEX($C5:$AA5,1,1+MOD(C$1+$B$6,$B4)))</f>
        <v>4</v>
      </c>
      <c r="D7" s="29">
        <f>IF($B3=0,-1,INDEX($C5:$AA5,1,1+MOD(D$1+$B$6,$B4)))</f>
        <v>6</v>
      </c>
      <c r="E7" s="29">
        <f>IF($B3=0,-1,INDEX($C5:$AA5,1,1+MOD(E$1+$B$6,$B4)))</f>
        <v>1</v>
      </c>
      <c r="F7" s="29">
        <f>IF($B3=0,-1,INDEX($C5:$AA5,1,1+MOD(F$1+$B$6,$B4)))</f>
        <v>3</v>
      </c>
      <c r="G7" s="29">
        <f>IF($B3=0,-1,INDEX($C5:$AA5,1,1+MOD(G$1+$B$6,$B4)))</f>
        <v>7</v>
      </c>
      <c r="H7" s="29">
        <f>IF($B3=0,-1,INDEX($C5:$AA5,1,1+MOD(H$1+$B$6,$B4)))</f>
        <v>0</v>
      </c>
      <c r="I7" s="29">
        <f>IF($B3=0,-1,INDEX($C5:$AA5,1,1+MOD(I$1+$B$6,$B4)))</f>
        <v>2</v>
      </c>
      <c r="J7" s="29">
        <f>IF($B3=0,-1,INDEX($C5:$AA5,1,1+MOD(J$1+$B$6,$B4)))</f>
        <v>4</v>
      </c>
      <c r="K7" s="29">
        <f>IF($B3=0,-1,INDEX($C5:$AA5,1,1+MOD(K$1+$B$6,$B4)))</f>
        <v>6</v>
      </c>
      <c r="L7" s="29">
        <f>IF($B3=0,-1,INDEX($C5:$AA5,1,1+MOD(L$1+$B$6,$B4)))</f>
        <v>1</v>
      </c>
      <c r="M7" s="29">
        <f>IF($B3=0,-1,INDEX($C5:$AA5,1,1+MOD(M$1+$B$6,$B4)))</f>
        <v>3</v>
      </c>
      <c r="N7" s="29">
        <f>IF($B3=0,-1,INDEX($C5:$AA5,1,1+MOD(N$1+$B$6,$B4)))</f>
        <v>7</v>
      </c>
      <c r="O7" s="29">
        <f>IF($B3=0,-1,INDEX($C5:$AA5,1,1+MOD(O$1+$B$6,$B4)))</f>
        <v>0</v>
      </c>
      <c r="P7" s="29">
        <f>IF($B3=0,-1,INDEX($C5:$AA5,1,1+MOD(P$1+$B$6,$B4)))</f>
        <v>2</v>
      </c>
      <c r="Q7" s="29">
        <f>IF($B3=0,-1,INDEX($C5:$AA5,1,1+MOD(Q$1+$B$6,$B4)))</f>
        <v>4</v>
      </c>
      <c r="R7" s="29">
        <f>IF($B3=0,-1,INDEX($C5:$AA5,1,1+MOD(R$1+$B$6,$B4)))</f>
        <v>6</v>
      </c>
      <c r="S7" s="29">
        <f>IF($B3=0,-1,INDEX($C5:$AA5,1,1+MOD(S$1+$B$6,$B4)))</f>
        <v>1</v>
      </c>
      <c r="T7" s="29">
        <f>IF($B3=0,-1,INDEX($C5:$AA5,1,1+MOD(T$1+$B$6,$B4)))</f>
        <v>3</v>
      </c>
      <c r="U7" s="29">
        <f>IF($B3=0,-1,INDEX($C5:$AA5,1,1+MOD(U$1+$B$6,$B4)))</f>
        <v>7</v>
      </c>
      <c r="V7" s="29">
        <f>IF($B3=0,-1,INDEX($C5:$AA5,1,1+MOD(V$1+$B$6,$B4)))</f>
        <v>0</v>
      </c>
      <c r="W7" s="29">
        <f>IF($B3=0,-1,INDEX($C5:$AA5,1,1+MOD(W$1+$B$6,$B4)))</f>
        <v>2</v>
      </c>
      <c r="X7" s="29">
        <f>IF($B3=0,-1,INDEX($C5:$AA5,1,1+MOD(X$1+$B$6,$B4)))</f>
        <v>4</v>
      </c>
      <c r="Y7" s="29">
        <f>IF($B3=0,-1,INDEX($C5:$AA5,1,1+MOD(Y$1+$B$6,$B4)))</f>
        <v>6</v>
      </c>
      <c r="Z7" s="29">
        <f>IF($B3=0,-1,INDEX($C5:$AA5,1,1+MOD(Z$1+$B$6,$B4)))</f>
        <v>1</v>
      </c>
      <c r="AA7" s="29">
        <f>IF($B3=0,-1,INDEX($C5:$AA5,1,1+MOD(AA$1+$B$6,$B4)))</f>
        <v>3</v>
      </c>
      <c r="AB7" s="29">
        <f>IF($B3=0,-1,INDEX($C5:$AA5,1,1+MOD(AB$1+$B$6,$B4)))</f>
        <v>7</v>
      </c>
      <c r="AC7" s="29">
        <f>IF($B3=0,-1,INDEX($C5:$AA5,1,1+MOD(AC$1+$B$6,$B4)))</f>
        <v>0</v>
      </c>
      <c r="AD7" s="29">
        <f>IF($B3=0,-1,INDEX($C5:$AA5,1,1+MOD(AD$1+$B$6,$B4)))</f>
        <v>2</v>
      </c>
      <c r="AE7" s="29">
        <f>IF($B3=0,-1,INDEX($C5:$AA5,1,1+MOD(AE$1+$B$6,$B4)))</f>
        <v>4</v>
      </c>
      <c r="AF7" s="29">
        <f>IF($B3=0,-1,INDEX($C5:$AA5,1,1+MOD(AF$1+$B$6,$B4)))</f>
        <v>6</v>
      </c>
      <c r="AG7" s="29">
        <f>IF($B3=0,-1,INDEX($C5:$AA5,1,1+MOD(AG$1+$B$6,$B4)))</f>
        <v>1</v>
      </c>
      <c r="AH7" s="29">
        <f>IF($B3=0,-1,INDEX($C5:$AA5,1,1+MOD(AH$1+$B$6,$B4)))</f>
        <v>3</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32</v>
      </c>
    </row>
    <row r="3" spans="1:34" ht="14.25">
      <c r="A3" t="s">
        <v>35</v>
      </c>
      <c r="B3" s="28">
        <f>numSlotsD</f>
        <v>3</v>
      </c>
      <c r="C3">
        <f>MOD(C$1,$B3)</f>
        <v>0</v>
      </c>
      <c r="D3">
        <f>MOD(D$1,$B3)</f>
        <v>1</v>
      </c>
      <c r="E3">
        <f>MOD(E$1,$B3)</f>
        <v>2</v>
      </c>
      <c r="F3">
        <f>MOD(F$1,$B3)</f>
        <v>0</v>
      </c>
      <c r="G3">
        <f>MOD(G$1,$B3)</f>
        <v>1</v>
      </c>
      <c r="H3">
        <f>MOD(H$1,$B3)</f>
        <v>2</v>
      </c>
      <c r="I3">
        <f>MOD(I$1,$B3)</f>
        <v>0</v>
      </c>
      <c r="J3">
        <f>MOD(J$1,$B3)</f>
        <v>1</v>
      </c>
      <c r="K3">
        <f>MOD(K$1,$B3)</f>
        <v>2</v>
      </c>
      <c r="L3">
        <f>MOD(L$1,$B3)</f>
        <v>0</v>
      </c>
      <c r="M3">
        <f>MOD(M$1,$B3)</f>
        <v>1</v>
      </c>
      <c r="N3">
        <f>MOD(N$1,$B3)</f>
        <v>2</v>
      </c>
      <c r="O3">
        <f>MOD(O$1,$B3)</f>
        <v>0</v>
      </c>
      <c r="P3">
        <f>MOD(P$1,$B3)</f>
        <v>1</v>
      </c>
      <c r="Q3">
        <f>MOD(Q$1,$B3)</f>
        <v>2</v>
      </c>
      <c r="R3">
        <f>MOD(R$1,$B3)</f>
        <v>0</v>
      </c>
      <c r="S3">
        <f>MOD(S$1,$B3)</f>
        <v>1</v>
      </c>
      <c r="T3">
        <f>MOD(T$1,$B3)</f>
        <v>2</v>
      </c>
      <c r="U3">
        <f>MOD(U$1,$B3)</f>
        <v>0</v>
      </c>
      <c r="V3">
        <f>MOD(V$1,$B3)</f>
        <v>1</v>
      </c>
      <c r="W3">
        <f>MOD(W$1,$B3)</f>
        <v>2</v>
      </c>
      <c r="X3">
        <f>MOD(X$1,$B3)</f>
        <v>0</v>
      </c>
      <c r="Y3">
        <f>MOD(Y$1,$B3)</f>
        <v>1</v>
      </c>
      <c r="Z3">
        <f>MOD(Z$1,$B3)</f>
        <v>2</v>
      </c>
      <c r="AA3">
        <f>MOD(AA$1,$B3)</f>
        <v>0</v>
      </c>
      <c r="AB3">
        <f>MOD(AB$1,$B3)</f>
        <v>1</v>
      </c>
      <c r="AC3">
        <f>MOD(AC$1,$B3)</f>
        <v>2</v>
      </c>
      <c r="AD3">
        <f>MOD(AD$1,$B3)</f>
        <v>0</v>
      </c>
      <c r="AE3">
        <f>MOD(AE$1,$B3)</f>
        <v>1</v>
      </c>
      <c r="AF3">
        <f>MOD(AF$1,$B3)</f>
        <v>2</v>
      </c>
      <c r="AG3">
        <f>MOD(AG$1,$B3)</f>
        <v>0</v>
      </c>
      <c r="AH3">
        <f>MOD(AH$1,$B3)</f>
        <v>1</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channelOffsetD</f>
        <v>3</v>
      </c>
    </row>
    <row r="7" spans="1:34" ht="14.25">
      <c r="A7" t="s">
        <v>46</v>
      </c>
      <c r="B7" s="28"/>
      <c r="C7" s="29">
        <f>IF($B3=0,-1,INDEX($C5:$AA5,1,1+MOD(C$1+$B$6,$B4)))</f>
        <v>6</v>
      </c>
      <c r="D7" s="29">
        <f>IF($B3=0,-1,INDEX($C5:$AA5,1,1+MOD(D$1+$B$6,$B4)))</f>
        <v>1</v>
      </c>
      <c r="E7" s="29">
        <f>IF($B3=0,-1,INDEX($C5:$AA5,1,1+MOD(E$1+$B$6,$B4)))</f>
        <v>3</v>
      </c>
      <c r="F7" s="29">
        <f>IF($B3=0,-1,INDEX($C5:$AA5,1,1+MOD(F$1+$B$6,$B4)))</f>
        <v>7</v>
      </c>
      <c r="G7" s="29">
        <f>IF($B3=0,-1,INDEX($C5:$AA5,1,1+MOD(G$1+$B$6,$B4)))</f>
        <v>0</v>
      </c>
      <c r="H7" s="29">
        <f>IF($B3=0,-1,INDEX($C5:$AA5,1,1+MOD(H$1+$B$6,$B4)))</f>
        <v>2</v>
      </c>
      <c r="I7" s="29">
        <f>IF($B3=0,-1,INDEX($C5:$AA5,1,1+MOD(I$1+$B$6,$B4)))</f>
        <v>4</v>
      </c>
      <c r="J7" s="29">
        <f>IF($B3=0,-1,INDEX($C5:$AA5,1,1+MOD(J$1+$B$6,$B4)))</f>
        <v>6</v>
      </c>
      <c r="K7" s="29">
        <f>IF($B3=0,-1,INDEX($C5:$AA5,1,1+MOD(K$1+$B$6,$B4)))</f>
        <v>1</v>
      </c>
      <c r="L7" s="29">
        <f>IF($B3=0,-1,INDEX($C5:$AA5,1,1+MOD(L$1+$B$6,$B4)))</f>
        <v>3</v>
      </c>
      <c r="M7" s="29">
        <f>IF($B3=0,-1,INDEX($C5:$AA5,1,1+MOD(M$1+$B$6,$B4)))</f>
        <v>7</v>
      </c>
      <c r="N7" s="29">
        <f>IF($B3=0,-1,INDEX($C5:$AA5,1,1+MOD(N$1+$B$6,$B4)))</f>
        <v>0</v>
      </c>
      <c r="O7" s="29">
        <f>IF($B3=0,-1,INDEX($C5:$AA5,1,1+MOD(O$1+$B$6,$B4)))</f>
        <v>2</v>
      </c>
      <c r="P7" s="29">
        <f>IF($B3=0,-1,INDEX($C5:$AA5,1,1+MOD(P$1+$B$6,$B4)))</f>
        <v>4</v>
      </c>
      <c r="Q7" s="29">
        <f>IF($B3=0,-1,INDEX($C5:$AA5,1,1+MOD(Q$1+$B$6,$B4)))</f>
        <v>6</v>
      </c>
      <c r="R7" s="29">
        <f>IF($B3=0,-1,INDEX($C5:$AA5,1,1+MOD(R$1+$B$6,$B4)))</f>
        <v>1</v>
      </c>
      <c r="S7" s="29">
        <f>IF($B3=0,-1,INDEX($C5:$AA5,1,1+MOD(S$1+$B$6,$B4)))</f>
        <v>3</v>
      </c>
      <c r="T7" s="29">
        <f>IF($B3=0,-1,INDEX($C5:$AA5,1,1+MOD(T$1+$B$6,$B4)))</f>
        <v>7</v>
      </c>
      <c r="U7" s="29">
        <f>IF($B3=0,-1,INDEX($C5:$AA5,1,1+MOD(U$1+$B$6,$B4)))</f>
        <v>0</v>
      </c>
      <c r="V7" s="29">
        <f>IF($B3=0,-1,INDEX($C5:$AA5,1,1+MOD(V$1+$B$6,$B4)))</f>
        <v>2</v>
      </c>
      <c r="W7" s="29">
        <f>IF($B3=0,-1,INDEX($C5:$AA5,1,1+MOD(W$1+$B$6,$B4)))</f>
        <v>4</v>
      </c>
      <c r="X7" s="29">
        <f>IF($B3=0,-1,INDEX($C5:$AA5,1,1+MOD(X$1+$B$6,$B4)))</f>
        <v>6</v>
      </c>
      <c r="Y7" s="29">
        <f>IF($B3=0,-1,INDEX($C5:$AA5,1,1+MOD(Y$1+$B$6,$B4)))</f>
        <v>1</v>
      </c>
      <c r="Z7" s="29">
        <f>IF($B3=0,-1,INDEX($C5:$AA5,1,1+MOD(Z$1+$B$6,$B4)))</f>
        <v>3</v>
      </c>
      <c r="AA7" s="29">
        <f>IF($B3=0,-1,INDEX($C5:$AA5,1,1+MOD(AA$1+$B$6,$B4)))</f>
        <v>7</v>
      </c>
      <c r="AB7" s="29">
        <f>IF($B3=0,-1,INDEX($C5:$AA5,1,1+MOD(AB$1+$B$6,$B4)))</f>
        <v>0</v>
      </c>
      <c r="AC7" s="29">
        <f>IF($B3=0,-1,INDEX($C5:$AA5,1,1+MOD(AC$1+$B$6,$B4)))</f>
        <v>2</v>
      </c>
      <c r="AD7" s="29">
        <f>IF($B3=0,-1,INDEX($C5:$AA5,1,1+MOD(AD$1+$B$6,$B4)))</f>
        <v>4</v>
      </c>
      <c r="AE7" s="29">
        <f>IF($B3=0,-1,INDEX($C5:$AA5,1,1+MOD(AE$1+$B$6,$B4)))</f>
        <v>6</v>
      </c>
      <c r="AF7" s="29">
        <f>IF($B3=0,-1,INDEX($C5:$AA5,1,1+MOD(AF$1+$B$6,$B4)))</f>
        <v>1</v>
      </c>
      <c r="AG7" s="29">
        <f>IF($B3=0,-1,INDEX($C5:$AA5,1,1+MOD(AG$1+$B$6,$B4)))</f>
        <v>3</v>
      </c>
      <c r="AH7" s="29">
        <f>IF($B3=0,-1,INDEX($C5:$AA5,1,1+MOD(AH$1+$B$6,$B4)))</f>
        <v>7</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38</v>
      </c>
    </row>
    <row r="3" spans="1:34" ht="14.25">
      <c r="A3" t="s">
        <v>35</v>
      </c>
      <c r="B3" s="28">
        <f>numSlotsE</f>
        <v>5</v>
      </c>
      <c r="C3">
        <f>MOD(C$1,$B3)</f>
        <v>0</v>
      </c>
      <c r="D3">
        <f>MOD(D$1,$B3)</f>
        <v>1</v>
      </c>
      <c r="E3">
        <f>MOD(E$1,$B3)</f>
        <v>2</v>
      </c>
      <c r="F3">
        <f>MOD(F$1,$B3)</f>
        <v>3</v>
      </c>
      <c r="G3">
        <f>MOD(G$1,$B3)</f>
        <v>4</v>
      </c>
      <c r="H3">
        <f>MOD(H$1,$B3)</f>
        <v>0</v>
      </c>
      <c r="I3">
        <f>MOD(I$1,$B3)</f>
        <v>1</v>
      </c>
      <c r="J3">
        <f>MOD(J$1,$B3)</f>
        <v>2</v>
      </c>
      <c r="K3">
        <f>MOD(K$1,$B3)</f>
        <v>3</v>
      </c>
      <c r="L3">
        <f>MOD(L$1,$B3)</f>
        <v>4</v>
      </c>
      <c r="M3">
        <f>MOD(M$1,$B3)</f>
        <v>0</v>
      </c>
      <c r="N3">
        <f>MOD(N$1,$B3)</f>
        <v>1</v>
      </c>
      <c r="O3">
        <f>MOD(O$1,$B3)</f>
        <v>2</v>
      </c>
      <c r="P3">
        <f>MOD(P$1,$B3)</f>
        <v>3</v>
      </c>
      <c r="Q3">
        <f>MOD(Q$1,$B3)</f>
        <v>4</v>
      </c>
      <c r="R3">
        <f>MOD(R$1,$B3)</f>
        <v>0</v>
      </c>
      <c r="S3">
        <f>MOD(S$1,$B3)</f>
        <v>1</v>
      </c>
      <c r="T3">
        <f>MOD(T$1,$B3)</f>
        <v>2</v>
      </c>
      <c r="U3">
        <f>MOD(U$1,$B3)</f>
        <v>3</v>
      </c>
      <c r="V3">
        <f>MOD(V$1,$B3)</f>
        <v>4</v>
      </c>
      <c r="W3">
        <f>MOD(W$1,$B3)</f>
        <v>0</v>
      </c>
      <c r="X3">
        <f>MOD(X$1,$B3)</f>
        <v>1</v>
      </c>
      <c r="Y3">
        <f>MOD(Y$1,$B3)</f>
        <v>2</v>
      </c>
      <c r="Z3">
        <f>MOD(Z$1,$B3)</f>
        <v>3</v>
      </c>
      <c r="AA3">
        <f>MOD(AA$1,$B3)</f>
        <v>4</v>
      </c>
      <c r="AB3">
        <f>MOD(AB$1,$B3)</f>
        <v>0</v>
      </c>
      <c r="AC3">
        <f>MOD(AC$1,$B3)</f>
        <v>1</v>
      </c>
      <c r="AD3">
        <f>MOD(AD$1,$B3)</f>
        <v>2</v>
      </c>
      <c r="AE3">
        <f>MOD(AE$1,$B3)</f>
        <v>3</v>
      </c>
      <c r="AF3">
        <f>MOD(AF$1,$B3)</f>
        <v>4</v>
      </c>
      <c r="AG3">
        <f>MOD(AG$1,$B3)</f>
        <v>0</v>
      </c>
      <c r="AH3">
        <f>MOD(AH$1,$B3)</f>
        <v>1</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channelOffsetE</f>
        <v>4</v>
      </c>
    </row>
    <row r="7" spans="1:34" ht="14.25">
      <c r="A7" t="s">
        <v>46</v>
      </c>
      <c r="B7" s="28"/>
      <c r="C7" s="29">
        <f>IF($B3=0,-1,INDEX($C5:$AA5,1,1+MOD(C$1+$B$6,$B4)))</f>
        <v>1</v>
      </c>
      <c r="D7" s="29">
        <f>IF($B3=0,-1,INDEX($C5:$AA5,1,1+MOD(D$1+$B$6,$B4)))</f>
        <v>3</v>
      </c>
      <c r="E7" s="29">
        <f>IF($B3=0,-1,INDEX($C5:$AA5,1,1+MOD(E$1+$B$6,$B4)))</f>
        <v>7</v>
      </c>
      <c r="F7" s="29">
        <f>IF($B3=0,-1,INDEX($C5:$AA5,1,1+MOD(F$1+$B$6,$B4)))</f>
        <v>0</v>
      </c>
      <c r="G7" s="29">
        <f>IF($B3=0,-1,INDEX($C5:$AA5,1,1+MOD(G$1+$B$6,$B4)))</f>
        <v>2</v>
      </c>
      <c r="H7" s="29">
        <f>IF($B3=0,-1,INDEX($C5:$AA5,1,1+MOD(H$1+$B$6,$B4)))</f>
        <v>4</v>
      </c>
      <c r="I7" s="29">
        <f>IF($B3=0,-1,INDEX($C5:$AA5,1,1+MOD(I$1+$B$6,$B4)))</f>
        <v>6</v>
      </c>
      <c r="J7" s="29">
        <f>IF($B3=0,-1,INDEX($C5:$AA5,1,1+MOD(J$1+$B$6,$B4)))</f>
        <v>1</v>
      </c>
      <c r="K7" s="29">
        <f>IF($B3=0,-1,INDEX($C5:$AA5,1,1+MOD(K$1+$B$6,$B4)))</f>
        <v>3</v>
      </c>
      <c r="L7" s="29">
        <f>IF($B3=0,-1,INDEX($C5:$AA5,1,1+MOD(L$1+$B$6,$B4)))</f>
        <v>7</v>
      </c>
      <c r="M7" s="29">
        <f>IF($B3=0,-1,INDEX($C5:$AA5,1,1+MOD(M$1+$B$6,$B4)))</f>
        <v>0</v>
      </c>
      <c r="N7" s="29">
        <f>IF($B3=0,-1,INDEX($C5:$AA5,1,1+MOD(N$1+$B$6,$B4)))</f>
        <v>2</v>
      </c>
      <c r="O7" s="29">
        <f>IF($B3=0,-1,INDEX($C5:$AA5,1,1+MOD(O$1+$B$6,$B4)))</f>
        <v>4</v>
      </c>
      <c r="P7" s="29">
        <f>IF($B3=0,-1,INDEX($C5:$AA5,1,1+MOD(P$1+$B$6,$B4)))</f>
        <v>6</v>
      </c>
      <c r="Q7" s="29">
        <f>IF($B3=0,-1,INDEX($C5:$AA5,1,1+MOD(Q$1+$B$6,$B4)))</f>
        <v>1</v>
      </c>
      <c r="R7" s="29">
        <f>IF($B3=0,-1,INDEX($C5:$AA5,1,1+MOD(R$1+$B$6,$B4)))</f>
        <v>3</v>
      </c>
      <c r="S7" s="29">
        <f>IF($B3=0,-1,INDEX($C5:$AA5,1,1+MOD(S$1+$B$6,$B4)))</f>
        <v>7</v>
      </c>
      <c r="T7" s="29">
        <f>IF($B3=0,-1,INDEX($C5:$AA5,1,1+MOD(T$1+$B$6,$B4)))</f>
        <v>0</v>
      </c>
      <c r="U7" s="29">
        <f>IF($B3=0,-1,INDEX($C5:$AA5,1,1+MOD(U$1+$B$6,$B4)))</f>
        <v>2</v>
      </c>
      <c r="V7" s="29">
        <f>IF($B3=0,-1,INDEX($C5:$AA5,1,1+MOD(V$1+$B$6,$B4)))</f>
        <v>4</v>
      </c>
      <c r="W7" s="29">
        <f>IF($B3=0,-1,INDEX($C5:$AA5,1,1+MOD(W$1+$B$6,$B4)))</f>
        <v>6</v>
      </c>
      <c r="X7" s="29">
        <f>IF($B3=0,-1,INDEX($C5:$AA5,1,1+MOD(X$1+$B$6,$B4)))</f>
        <v>1</v>
      </c>
      <c r="Y7" s="29">
        <f>IF($B3=0,-1,INDEX($C5:$AA5,1,1+MOD(Y$1+$B$6,$B4)))</f>
        <v>3</v>
      </c>
      <c r="Z7" s="29">
        <f>IF($B3=0,-1,INDEX($C5:$AA5,1,1+MOD(Z$1+$B$6,$B4)))</f>
        <v>7</v>
      </c>
      <c r="AA7" s="29">
        <f>IF($B3=0,-1,INDEX($C5:$AA5,1,1+MOD(AA$1+$B$6,$B4)))</f>
        <v>0</v>
      </c>
      <c r="AB7" s="29">
        <f>IF($B3=0,-1,INDEX($C5:$AA5,1,1+MOD(AB$1+$B$6,$B4)))</f>
        <v>2</v>
      </c>
      <c r="AC7" s="29">
        <f>IF($B3=0,-1,INDEX($C5:$AA5,1,1+MOD(AC$1+$B$6,$B4)))</f>
        <v>4</v>
      </c>
      <c r="AD7" s="29">
        <f>IF($B3=0,-1,INDEX($C5:$AA5,1,1+MOD(AD$1+$B$6,$B4)))</f>
        <v>6</v>
      </c>
      <c r="AE7" s="29">
        <f>IF($B3=0,-1,INDEX($C5:$AA5,1,1+MOD(AE$1+$B$6,$B4)))</f>
        <v>1</v>
      </c>
      <c r="AF7" s="29">
        <f>IF($B3=0,-1,INDEX($C5:$AA5,1,1+MOD(AF$1+$B$6,$B4)))</f>
        <v>3</v>
      </c>
      <c r="AG7" s="29">
        <f>IF($B3=0,-1,INDEX($C5:$AA5,1,1+MOD(AG$1+$B$6,$B4)))</f>
        <v>7</v>
      </c>
      <c r="AH7" s="29">
        <f>IF($B3=0,-1,INDEX($C5:$AA5,1,1+MOD(AH$1+$B$6,$B4)))</f>
        <v>0</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42</v>
      </c>
    </row>
    <row r="3" spans="1:34" ht="14.25">
      <c r="A3" t="s">
        <v>35</v>
      </c>
      <c r="B3" s="28">
        <f>numSlotsF</f>
        <v>0</v>
      </c>
      <c r="C3" t="e">
        <f>MOD(C$1,$B3)</f>
        <v>#VALUE!</v>
      </c>
      <c r="D3" t="e">
        <f>MOD(D$1,$B3)</f>
        <v>#VALUE!</v>
      </c>
      <c r="E3" t="e">
        <f>MOD(E$1,$B3)</f>
        <v>#VALUE!</v>
      </c>
      <c r="F3" t="e">
        <f>MOD(F$1,$B3)</f>
        <v>#VALUE!</v>
      </c>
      <c r="G3" t="e">
        <f>MOD(G$1,$B3)</f>
        <v>#VALUE!</v>
      </c>
      <c r="H3" t="e">
        <f>MOD(H$1,$B3)</f>
        <v>#VALUE!</v>
      </c>
      <c r="I3" t="e">
        <f>MOD(I$1,$B3)</f>
        <v>#VALUE!</v>
      </c>
      <c r="J3" t="e">
        <f>MOD(J$1,$B3)</f>
        <v>#VALUE!</v>
      </c>
      <c r="K3" t="e">
        <f>MOD(K$1,$B3)</f>
        <v>#VALUE!</v>
      </c>
      <c r="L3" t="e">
        <f>MOD(L$1,$B3)</f>
        <v>#VALUE!</v>
      </c>
      <c r="M3" t="e">
        <f>MOD(M$1,$B3)</f>
        <v>#VALUE!</v>
      </c>
      <c r="N3" t="e">
        <f>MOD(N$1,$B3)</f>
        <v>#VALUE!</v>
      </c>
      <c r="O3" t="e">
        <f>MOD(O$1,$B3)</f>
        <v>#VALUE!</v>
      </c>
      <c r="P3" t="e">
        <f>MOD(P$1,$B3)</f>
        <v>#VALUE!</v>
      </c>
      <c r="Q3" t="e">
        <f>MOD(Q$1,$B3)</f>
        <v>#VALUE!</v>
      </c>
      <c r="R3" t="e">
        <f>MOD(R$1,$B3)</f>
        <v>#VALUE!</v>
      </c>
      <c r="S3" t="e">
        <f>MOD(S$1,$B3)</f>
        <v>#VALUE!</v>
      </c>
      <c r="T3" t="e">
        <f>MOD(T$1,$B3)</f>
        <v>#VALUE!</v>
      </c>
      <c r="U3" t="e">
        <f>MOD(U$1,$B3)</f>
        <v>#VALUE!</v>
      </c>
      <c r="V3" t="e">
        <f>MOD(V$1,$B3)</f>
        <v>#VALUE!</v>
      </c>
      <c r="W3" t="e">
        <f>MOD(W$1,$B3)</f>
        <v>#VALUE!</v>
      </c>
      <c r="X3" t="e">
        <f>MOD(X$1,$B3)</f>
        <v>#VALUE!</v>
      </c>
      <c r="Y3" t="e">
        <f>MOD(Y$1,$B3)</f>
        <v>#VALUE!</v>
      </c>
      <c r="Z3" t="e">
        <f>MOD(Z$1,$B3)</f>
        <v>#VALUE!</v>
      </c>
      <c r="AA3" t="e">
        <f>MOD(AA$1,$B3)</f>
        <v>#VALUE!</v>
      </c>
      <c r="AB3" t="e">
        <f>MOD(AB$1,$B3)</f>
        <v>#VALUE!</v>
      </c>
      <c r="AC3" t="e">
        <f>MOD(AC$1,$B3)</f>
        <v>#VALUE!</v>
      </c>
      <c r="AD3" t="e">
        <f>MOD(AD$1,$B3)</f>
        <v>#VALUE!</v>
      </c>
      <c r="AE3" t="e">
        <f>MOD(AE$1,$B3)</f>
        <v>#VALUE!</v>
      </c>
      <c r="AF3" t="e">
        <f>MOD(AF$1,$B3)</f>
        <v>#VALUE!</v>
      </c>
      <c r="AG3" t="e">
        <f>MOD(AG$1,$B3)</f>
        <v>#VALUE!</v>
      </c>
      <c r="AH3" t="e">
        <f>MOD(AH$1,$B3)</f>
        <v>#VALUE!</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channelOffsetF</f>
        <v>5</v>
      </c>
    </row>
    <row r="7" spans="1:34" ht="14.25">
      <c r="A7" t="s">
        <v>46</v>
      </c>
      <c r="B7" s="28"/>
      <c r="C7" s="29">
        <f>IF($B3=0,-1,INDEX($C5:$AA5,1,1+MOD(C$1+$B$6,$B4)))</f>
        <v>-1</v>
      </c>
      <c r="D7" s="29">
        <f>IF($B3=0,-1,INDEX($C5:$AA5,1,1+MOD(D$1+$B$6,$B4)))</f>
        <v>-1</v>
      </c>
      <c r="E7" s="29">
        <f>IF($B3=0,-1,INDEX($C5:$AA5,1,1+MOD(E$1+$B$6,$B4)))</f>
        <v>-1</v>
      </c>
      <c r="F7" s="29">
        <f>IF($B3=0,-1,INDEX($C5:$AA5,1,1+MOD(F$1+$B$6,$B4)))</f>
        <v>-1</v>
      </c>
      <c r="G7" s="29">
        <f>IF($B3=0,-1,INDEX($C5:$AA5,1,1+MOD(G$1+$B$6,$B4)))</f>
        <v>-1</v>
      </c>
      <c r="H7" s="29">
        <f>IF($B3=0,-1,INDEX($C5:$AA5,1,1+MOD(H$1+$B$6,$B4)))</f>
        <v>-1</v>
      </c>
      <c r="I7" s="29">
        <f>IF($B3=0,-1,INDEX($C5:$AA5,1,1+MOD(I$1+$B$6,$B4)))</f>
        <v>-1</v>
      </c>
      <c r="J7" s="29">
        <f>IF($B3=0,-1,INDEX($C5:$AA5,1,1+MOD(J$1+$B$6,$B4)))</f>
        <v>-1</v>
      </c>
      <c r="K7" s="29">
        <f>IF($B3=0,-1,INDEX($C5:$AA5,1,1+MOD(K$1+$B$6,$B4)))</f>
        <v>-1</v>
      </c>
      <c r="L7" s="29">
        <f>IF($B3=0,-1,INDEX($C5:$AA5,1,1+MOD(L$1+$B$6,$B4)))</f>
        <v>-1</v>
      </c>
      <c r="M7" s="29">
        <f>IF($B3=0,-1,INDEX($C5:$AA5,1,1+MOD(M$1+$B$6,$B4)))</f>
        <v>-1</v>
      </c>
      <c r="N7" s="29">
        <f>IF($B3=0,-1,INDEX($C5:$AA5,1,1+MOD(N$1+$B$6,$B4)))</f>
        <v>-1</v>
      </c>
      <c r="O7" s="29">
        <f>IF($B3=0,-1,INDEX($C5:$AA5,1,1+MOD(O$1+$B$6,$B4)))</f>
        <v>-1</v>
      </c>
      <c r="P7" s="29">
        <f>IF($B3=0,-1,INDEX($C5:$AA5,1,1+MOD(P$1+$B$6,$B4)))</f>
        <v>-1</v>
      </c>
      <c r="Q7" s="29">
        <f>IF($B3=0,-1,INDEX($C5:$AA5,1,1+MOD(Q$1+$B$6,$B4)))</f>
        <v>-1</v>
      </c>
      <c r="R7" s="29">
        <f>IF($B3=0,-1,INDEX($C5:$AA5,1,1+MOD(R$1+$B$6,$B4)))</f>
        <v>-1</v>
      </c>
      <c r="S7" s="29">
        <f>IF($B3=0,-1,INDEX($C5:$AA5,1,1+MOD(S$1+$B$6,$B4)))</f>
        <v>-1</v>
      </c>
      <c r="T7" s="29">
        <f>IF($B3=0,-1,INDEX($C5:$AA5,1,1+MOD(T$1+$B$6,$B4)))</f>
        <v>-1</v>
      </c>
      <c r="U7" s="29">
        <f>IF($B3=0,-1,INDEX($C5:$AA5,1,1+MOD(U$1+$B$6,$B4)))</f>
        <v>-1</v>
      </c>
      <c r="V7" s="29">
        <f>IF($B3=0,-1,INDEX($C5:$AA5,1,1+MOD(V$1+$B$6,$B4)))</f>
        <v>-1</v>
      </c>
      <c r="W7" s="29">
        <f>IF($B3=0,-1,INDEX($C5:$AA5,1,1+MOD(W$1+$B$6,$B4)))</f>
        <v>-1</v>
      </c>
      <c r="X7" s="29">
        <f>IF($B3=0,-1,INDEX($C5:$AA5,1,1+MOD(X$1+$B$6,$B4)))</f>
        <v>-1</v>
      </c>
      <c r="Y7" s="29">
        <f>IF($B3=0,-1,INDEX($C5:$AA5,1,1+MOD(Y$1+$B$6,$B4)))</f>
        <v>-1</v>
      </c>
      <c r="Z7" s="29">
        <f>IF($B3=0,-1,INDEX($C5:$AA5,1,1+MOD(Z$1+$B$6,$B4)))</f>
        <v>-1</v>
      </c>
      <c r="AA7" s="29">
        <f>IF($B3=0,-1,INDEX($C5:$AA5,1,1+MOD(AA$1+$B$6,$B4)))</f>
        <v>-1</v>
      </c>
      <c r="AB7" s="29">
        <f>IF($B3=0,-1,INDEX($C5:$AA5,1,1+MOD(AB$1+$B$6,$B4)))</f>
        <v>-1</v>
      </c>
      <c r="AC7" s="29">
        <f>IF($B3=0,-1,INDEX($C5:$AA5,1,1+MOD(AC$1+$B$6,$B4)))</f>
        <v>-1</v>
      </c>
      <c r="AD7" s="29">
        <f>IF($B3=0,-1,INDEX($C5:$AA5,1,1+MOD(AD$1+$B$6,$B4)))</f>
        <v>-1</v>
      </c>
      <c r="AE7" s="29">
        <f>IF($B3=0,-1,INDEX($C5:$AA5,1,1+MOD(AE$1+$B$6,$B4)))</f>
        <v>-1</v>
      </c>
      <c r="AF7" s="29">
        <f>IF($B3=0,-1,INDEX($C5:$AA5,1,1+MOD(AF$1+$B$6,$B4)))</f>
        <v>-1</v>
      </c>
      <c r="AG7" s="29">
        <f>IF($B3=0,-1,INDEX($C5:$AA5,1,1+MOD(AG$1+$B$6,$B4)))</f>
        <v>-1</v>
      </c>
      <c r="AH7" s="29">
        <f>IF($B3=0,-1,INDEX($C5:$AA5,1,1+MOD(AH$1+$B$6,$B4)))</f>
        <v>-1</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dimension ref="A1:AI23"/>
  <sheetViews>
    <sheetView workbookViewId="0" topLeftCell="A1">
      <selection activeCell="C7" sqref="C7"/>
    </sheetView>
  </sheetViews>
  <sheetFormatPr defaultColWidth="11.421875" defaultRowHeight="12.75"/>
  <cols>
    <col min="1" max="1" width="27.57421875" style="0" customWidth="1"/>
    <col min="2" max="2" width="4.00390625" style="0" customWidth="1"/>
    <col min="3" max="35" width="3.8515625" style="0" customWidth="1"/>
    <col min="36" max="16384" width="11.57421875" style="0" customWidth="1"/>
  </cols>
  <sheetData>
    <row r="1" spans="1:34" ht="14.25">
      <c r="A1" t="s">
        <v>44</v>
      </c>
      <c r="B1" s="28"/>
      <c r="C1">
        <v>0</v>
      </c>
      <c r="D1">
        <f>C1+1</f>
        <v>1</v>
      </c>
      <c r="E1">
        <f>D1+1</f>
        <v>2</v>
      </c>
      <c r="F1">
        <f>E1+1</f>
        <v>3</v>
      </c>
      <c r="G1">
        <f>F1+1</f>
        <v>4</v>
      </c>
      <c r="H1">
        <f>G1+1</f>
        <v>5</v>
      </c>
      <c r="I1">
        <f>H1+1</f>
        <v>6</v>
      </c>
      <c r="J1">
        <f>I1+1</f>
        <v>7</v>
      </c>
      <c r="K1">
        <f>J1+1</f>
        <v>8</v>
      </c>
      <c r="L1">
        <f>K1+1</f>
        <v>9</v>
      </c>
      <c r="M1">
        <f>L1+1</f>
        <v>10</v>
      </c>
      <c r="N1">
        <f>M1+1</f>
        <v>11</v>
      </c>
      <c r="O1">
        <f>N1+1</f>
        <v>12</v>
      </c>
      <c r="P1">
        <f>O1+1</f>
        <v>13</v>
      </c>
      <c r="Q1">
        <f>P1+1</f>
        <v>14</v>
      </c>
      <c r="R1">
        <f>Q1+1</f>
        <v>15</v>
      </c>
      <c r="S1">
        <f>R1+1</f>
        <v>16</v>
      </c>
      <c r="T1">
        <f>S1+1</f>
        <v>17</v>
      </c>
      <c r="U1">
        <f>T1+1</f>
        <v>18</v>
      </c>
      <c r="V1">
        <f>U1+1</f>
        <v>19</v>
      </c>
      <c r="W1">
        <f>V1+1</f>
        <v>20</v>
      </c>
      <c r="X1">
        <f>W1+1</f>
        <v>21</v>
      </c>
      <c r="Y1">
        <f>X1+1</f>
        <v>22</v>
      </c>
      <c r="Z1">
        <f>Y1+1</f>
        <v>23</v>
      </c>
      <c r="AA1">
        <f>Z1+1</f>
        <v>24</v>
      </c>
      <c r="AB1">
        <f>AA1+1</f>
        <v>25</v>
      </c>
      <c r="AC1">
        <f>AB1+1</f>
        <v>26</v>
      </c>
      <c r="AD1">
        <f>AC1+1</f>
        <v>27</v>
      </c>
      <c r="AE1">
        <f>AD1+1</f>
        <v>28</v>
      </c>
      <c r="AF1">
        <f>AE1+1</f>
        <v>29</v>
      </c>
      <c r="AG1">
        <f>AF1+1</f>
        <v>30</v>
      </c>
      <c r="AH1">
        <f>AG1+1</f>
        <v>31</v>
      </c>
    </row>
    <row r="2" spans="1:2" ht="14.25">
      <c r="A2" t="s">
        <v>30</v>
      </c>
      <c r="B2" s="28" t="s">
        <v>33</v>
      </c>
    </row>
    <row r="3" spans="1:34" ht="14.25">
      <c r="A3" t="s">
        <v>35</v>
      </c>
      <c r="B3" s="28">
        <f>numSlotsG</f>
        <v>0</v>
      </c>
      <c r="C3" t="e">
        <f>MOD(C$1,$B3)</f>
        <v>#VALUE!</v>
      </c>
      <c r="D3" t="e">
        <f>MOD(D$1,$B3)</f>
        <v>#VALUE!</v>
      </c>
      <c r="E3" t="e">
        <f>MOD(E$1,$B3)</f>
        <v>#VALUE!</v>
      </c>
      <c r="F3" t="e">
        <f>MOD(F$1,$B3)</f>
        <v>#VALUE!</v>
      </c>
      <c r="G3" t="e">
        <f>MOD(G$1,$B3)</f>
        <v>#VALUE!</v>
      </c>
      <c r="H3" t="e">
        <f>MOD(H$1,$B3)</f>
        <v>#VALUE!</v>
      </c>
      <c r="I3" t="e">
        <f>MOD(I$1,$B3)</f>
        <v>#VALUE!</v>
      </c>
      <c r="J3" t="e">
        <f>MOD(J$1,$B3)</f>
        <v>#VALUE!</v>
      </c>
      <c r="K3" t="e">
        <f>MOD(K$1,$B3)</f>
        <v>#VALUE!</v>
      </c>
      <c r="L3" t="e">
        <f>MOD(L$1,$B3)</f>
        <v>#VALUE!</v>
      </c>
      <c r="M3" t="e">
        <f>MOD(M$1,$B3)</f>
        <v>#VALUE!</v>
      </c>
      <c r="N3" t="e">
        <f>MOD(N$1,$B3)</f>
        <v>#VALUE!</v>
      </c>
      <c r="O3" t="e">
        <f>MOD(O$1,$B3)</f>
        <v>#VALUE!</v>
      </c>
      <c r="P3" t="e">
        <f>MOD(P$1,$B3)</f>
        <v>#VALUE!</v>
      </c>
      <c r="Q3" t="e">
        <f>MOD(Q$1,$B3)</f>
        <v>#VALUE!</v>
      </c>
      <c r="R3" t="e">
        <f>MOD(R$1,$B3)</f>
        <v>#VALUE!</v>
      </c>
      <c r="S3" t="e">
        <f>MOD(S$1,$B3)</f>
        <v>#VALUE!</v>
      </c>
      <c r="T3" t="e">
        <f>MOD(T$1,$B3)</f>
        <v>#VALUE!</v>
      </c>
      <c r="U3" t="e">
        <f>MOD(U$1,$B3)</f>
        <v>#VALUE!</v>
      </c>
      <c r="V3" t="e">
        <f>MOD(V$1,$B3)</f>
        <v>#VALUE!</v>
      </c>
      <c r="W3" t="e">
        <f>MOD(W$1,$B3)</f>
        <v>#VALUE!</v>
      </c>
      <c r="X3" t="e">
        <f>MOD(X$1,$B3)</f>
        <v>#VALUE!</v>
      </c>
      <c r="Y3" t="e">
        <f>MOD(Y$1,$B3)</f>
        <v>#VALUE!</v>
      </c>
      <c r="Z3" t="e">
        <f>MOD(Z$1,$B3)</f>
        <v>#VALUE!</v>
      </c>
      <c r="AA3" t="e">
        <f>MOD(AA$1,$B3)</f>
        <v>#VALUE!</v>
      </c>
      <c r="AB3" t="e">
        <f>MOD(AB$1,$B3)</f>
        <v>#VALUE!</v>
      </c>
      <c r="AC3" t="e">
        <f>MOD(AC$1,$B3)</f>
        <v>#VALUE!</v>
      </c>
      <c r="AD3" t="e">
        <f>MOD(AD$1,$B3)</f>
        <v>#VALUE!</v>
      </c>
      <c r="AE3" t="e">
        <f>MOD(AE$1,$B3)</f>
        <v>#VALUE!</v>
      </c>
      <c r="AF3" t="e">
        <f>MOD(AF$1,$B3)</f>
        <v>#VALUE!</v>
      </c>
      <c r="AG3" t="e">
        <f>MOD(AG$1,$B3)</f>
        <v>#VALUE!</v>
      </c>
      <c r="AH3" t="e">
        <f>MOD(AH$1,$B3)</f>
        <v>#VALUE!</v>
      </c>
    </row>
    <row r="4" spans="1:2" ht="14.25">
      <c r="A4" t="s">
        <v>27</v>
      </c>
      <c r="B4" s="28">
        <f>macHoppingSequenceLength</f>
        <v>7</v>
      </c>
    </row>
    <row r="5" spans="1:34" ht="14.25">
      <c r="A5" t="s">
        <v>28</v>
      </c>
      <c r="B5" s="28"/>
      <c r="C5">
        <f ca="1">INDEX(macHoppingSequenceList,1,CELL("col")-2)</f>
        <v>0</v>
      </c>
      <c r="D5">
        <f ca="1">INDEX(macHoppingSequenceList,1,CELL("col")-2)</f>
        <v>2</v>
      </c>
      <c r="E5">
        <f ca="1">INDEX(macHoppingSequenceList,1,CELL("col")-2)</f>
        <v>4</v>
      </c>
      <c r="F5">
        <f ca="1">INDEX(macHoppingSequenceList,1,CELL("col")-2)</f>
        <v>6</v>
      </c>
      <c r="G5">
        <f ca="1">INDEX(macHoppingSequenceList,1,CELL("col")-2)</f>
        <v>1</v>
      </c>
      <c r="H5">
        <f ca="1">INDEX(macHoppingSequenceList,1,CELL("col")-2)</f>
        <v>3</v>
      </c>
      <c r="I5">
        <f ca="1">INDEX(macHoppingSequenceList,1,CELL("col")-2)</f>
        <v>7</v>
      </c>
      <c r="J5">
        <f ca="1">INDEX(macHoppingSequenceList,1,CELL("col")-2)</f>
        <v>5</v>
      </c>
      <c r="K5">
        <f ca="1">INDEX(macHoppingSequenceList,1,CELL("col")-2)</f>
        <v>8</v>
      </c>
      <c r="L5">
        <f ca="1">INDEX(macHoppingSequenceList,1,CELL("col")-2)</f>
        <v>9</v>
      </c>
      <c r="M5">
        <f ca="1">INDEX(macHoppingSequenceList,1,CELL("col")-2)</f>
        <v>10</v>
      </c>
      <c r="N5">
        <f ca="1">INDEX(macHoppingSequenceList,1,CELL("col")-2)</f>
        <v>11</v>
      </c>
      <c r="O5">
        <f ca="1">INDEX(macHoppingSequenceList,1,CELL("col")-2)</f>
        <v>12</v>
      </c>
      <c r="P5">
        <f ca="1">INDEX(macHoppingSequenceList,1,CELL("col")-2)</f>
        <v>13</v>
      </c>
      <c r="Q5">
        <f ca="1">INDEX(macHoppingSequenceList,1,CELL("col")-2)</f>
        <v>14</v>
      </c>
      <c r="R5">
        <f ca="1">INDEX(macHoppingSequenceList,1,CELL("col")-2)</f>
        <v>15</v>
      </c>
      <c r="S5">
        <f ca="1">INDEX(macHoppingSequenceList,1,CELL("col")-2)</f>
        <v>0</v>
      </c>
      <c r="T5">
        <f ca="1">INDEX(macHoppingSequenceList,1,CELL("col")-2)</f>
        <v>0</v>
      </c>
      <c r="U5">
        <f ca="1">INDEX(macHoppingSequenceList,1,CELL("col")-2)</f>
        <v>0</v>
      </c>
      <c r="V5">
        <f ca="1">INDEX(macHoppingSequenceList,1,CELL("col")-2)</f>
        <v>0</v>
      </c>
      <c r="W5">
        <f ca="1">INDEX(macHoppingSequenceList,1,CELL("col")-2)</f>
        <v>0</v>
      </c>
      <c r="X5">
        <f ca="1">INDEX(macHoppingSequenceList,1,CELL("col")-2)</f>
        <v>0</v>
      </c>
      <c r="Y5">
        <f ca="1">INDEX(macHoppingSequenceList,1,CELL("col")-2)</f>
        <v>0</v>
      </c>
      <c r="Z5">
        <f ca="1">INDEX(macHoppingSequenceList,1,CELL("col")-2)</f>
        <v>0</v>
      </c>
      <c r="AA5">
        <f ca="1">INDEX(macHoppingSequenceList,1,CELL("col")-2)</f>
        <v>0</v>
      </c>
      <c r="AB5">
        <f ca="1">INDEX(macHoppingSequenceList,1,CELL("col")-2)</f>
        <v>0</v>
      </c>
      <c r="AC5">
        <f ca="1">INDEX(macHoppingSequenceList,1,CELL("col")-2)</f>
        <v>0</v>
      </c>
      <c r="AD5">
        <f ca="1">INDEX(macHoppingSequenceList,1,CELL("col")-2)</f>
        <v>0</v>
      </c>
      <c r="AE5">
        <f ca="1">INDEX(macHoppingSequenceList,1,CELL("col")-2)</f>
        <v>0</v>
      </c>
      <c r="AF5">
        <f ca="1">INDEX(macHoppingSequenceList,1,CELL("col")-2)</f>
        <v>0</v>
      </c>
      <c r="AG5">
        <f ca="1">INDEX(macHoppingSequenceList,1,CELL("col")-2)</f>
        <v>0</v>
      </c>
      <c r="AH5">
        <f ca="1">INDEX(macHoppingSequenceList,1,CELL("col")-2)</f>
        <v>0</v>
      </c>
    </row>
    <row r="6" spans="1:2" ht="14.25">
      <c r="A6" t="s">
        <v>36</v>
      </c>
      <c r="B6" s="28">
        <f>channelOffsetG</f>
        <v>6</v>
      </c>
    </row>
    <row r="7" spans="1:34" ht="14.25">
      <c r="A7" t="s">
        <v>46</v>
      </c>
      <c r="B7" s="28"/>
      <c r="C7" s="29">
        <f>IF($B3=0,-1,INDEX($C5:$AA5,1,1+MOD(C$1+$B$6,$B4)))</f>
        <v>-1</v>
      </c>
      <c r="D7" s="29">
        <f>IF($B3=0,-1,INDEX($C5:$AA5,1,1+MOD(D$1+$B$6,$B4)))</f>
        <v>-1</v>
      </c>
      <c r="E7" s="29">
        <f>IF($B3=0,-1,INDEX($C5:$AA5,1,1+MOD(E$1+$B$6,$B4)))</f>
        <v>-1</v>
      </c>
      <c r="F7" s="29">
        <f>IF($B3=0,-1,INDEX($C5:$AA5,1,1+MOD(F$1+$B$6,$B4)))</f>
        <v>-1</v>
      </c>
      <c r="G7" s="29">
        <f>IF($B3=0,-1,INDEX($C5:$AA5,1,1+MOD(G$1+$B$6,$B4)))</f>
        <v>-1</v>
      </c>
      <c r="H7" s="29">
        <f>IF($B3=0,-1,INDEX($C5:$AA5,1,1+MOD(H$1+$B$6,$B4)))</f>
        <v>-1</v>
      </c>
      <c r="I7" s="29">
        <f>IF($B3=0,-1,INDEX($C5:$AA5,1,1+MOD(I$1+$B$6,$B4)))</f>
        <v>-1</v>
      </c>
      <c r="J7" s="29">
        <f>IF($B3=0,-1,INDEX($C5:$AA5,1,1+MOD(J$1+$B$6,$B4)))</f>
        <v>-1</v>
      </c>
      <c r="K7" s="29">
        <f>IF($B3=0,-1,INDEX($C5:$AA5,1,1+MOD(K$1+$B$6,$B4)))</f>
        <v>-1</v>
      </c>
      <c r="L7" s="29">
        <f>IF($B3=0,-1,INDEX($C5:$AA5,1,1+MOD(L$1+$B$6,$B4)))</f>
        <v>-1</v>
      </c>
      <c r="M7" s="29">
        <f>IF($B3=0,-1,INDEX($C5:$AA5,1,1+MOD(M$1+$B$6,$B4)))</f>
        <v>-1</v>
      </c>
      <c r="N7" s="29">
        <f>IF($B3=0,-1,INDEX($C5:$AA5,1,1+MOD(N$1+$B$6,$B4)))</f>
        <v>-1</v>
      </c>
      <c r="O7" s="29">
        <f>IF($B3=0,-1,INDEX($C5:$AA5,1,1+MOD(O$1+$B$6,$B4)))</f>
        <v>-1</v>
      </c>
      <c r="P7" s="29">
        <f>IF($B3=0,-1,INDEX($C5:$AA5,1,1+MOD(P$1+$B$6,$B4)))</f>
        <v>-1</v>
      </c>
      <c r="Q7" s="29">
        <f>IF($B3=0,-1,INDEX($C5:$AA5,1,1+MOD(Q$1+$B$6,$B4)))</f>
        <v>-1</v>
      </c>
      <c r="R7" s="29">
        <f>IF($B3=0,-1,INDEX($C5:$AA5,1,1+MOD(R$1+$B$6,$B4)))</f>
        <v>-1</v>
      </c>
      <c r="S7" s="29">
        <f>IF($B3=0,-1,INDEX($C5:$AA5,1,1+MOD(S$1+$B$6,$B4)))</f>
        <v>-1</v>
      </c>
      <c r="T7" s="29">
        <f>IF($B3=0,-1,INDEX($C5:$AA5,1,1+MOD(T$1+$B$6,$B4)))</f>
        <v>-1</v>
      </c>
      <c r="U7" s="29">
        <f>IF($B3=0,-1,INDEX($C5:$AA5,1,1+MOD(U$1+$B$6,$B4)))</f>
        <v>-1</v>
      </c>
      <c r="V7" s="29">
        <f>IF($B3=0,-1,INDEX($C5:$AA5,1,1+MOD(V$1+$B$6,$B4)))</f>
        <v>-1</v>
      </c>
      <c r="W7" s="29">
        <f>IF($B3=0,-1,INDEX($C5:$AA5,1,1+MOD(W$1+$B$6,$B4)))</f>
        <v>-1</v>
      </c>
      <c r="X7" s="29">
        <f>IF($B3=0,-1,INDEX($C5:$AA5,1,1+MOD(X$1+$B$6,$B4)))</f>
        <v>-1</v>
      </c>
      <c r="Y7" s="29">
        <f>IF($B3=0,-1,INDEX($C5:$AA5,1,1+MOD(Y$1+$B$6,$B4)))</f>
        <v>-1</v>
      </c>
      <c r="Z7" s="29">
        <f>IF($B3=0,-1,INDEX($C5:$AA5,1,1+MOD(Z$1+$B$6,$B4)))</f>
        <v>-1</v>
      </c>
      <c r="AA7" s="29">
        <f>IF($B3=0,-1,INDEX($C5:$AA5,1,1+MOD(AA$1+$B$6,$B4)))</f>
        <v>-1</v>
      </c>
      <c r="AB7" s="29">
        <f>IF($B3=0,-1,INDEX($C5:$AA5,1,1+MOD(AB$1+$B$6,$B4)))</f>
        <v>-1</v>
      </c>
      <c r="AC7" s="29">
        <f>IF($B3=0,-1,INDEX($C5:$AA5,1,1+MOD(AC$1+$B$6,$B4)))</f>
        <v>-1</v>
      </c>
      <c r="AD7" s="29">
        <f>IF($B3=0,-1,INDEX($C5:$AA5,1,1+MOD(AD$1+$B$6,$B4)))</f>
        <v>-1</v>
      </c>
      <c r="AE7" s="29">
        <f>IF($B3=0,-1,INDEX($C5:$AA5,1,1+MOD(AE$1+$B$6,$B4)))</f>
        <v>-1</v>
      </c>
      <c r="AF7" s="29">
        <f>IF($B3=0,-1,INDEX($C5:$AA5,1,1+MOD(AF$1+$B$6,$B4)))</f>
        <v>-1</v>
      </c>
      <c r="AG7" s="29">
        <f>IF($B3=0,-1,INDEX($C5:$AA5,1,1+MOD(AG$1+$B$6,$B4)))</f>
        <v>-1</v>
      </c>
      <c r="AH7" s="29">
        <f>IF($B3=0,-1,INDEX($C5:$AA5,1,1+MOD(AH$1+$B$6,$B4)))</f>
        <v>-1</v>
      </c>
    </row>
    <row r="8" spans="1:35" ht="14.25">
      <c r="A8" t="s">
        <v>45</v>
      </c>
      <c r="B8" s="28">
        <v>0</v>
      </c>
      <c r="C8" s="18">
        <f aca="true" t="shared" si="0" ref="C8:C23">IF(C$7=$B8,CONCATENATE($B$2,TEXT(C$3,"0")),"")</f>
        <v>0</v>
      </c>
      <c r="D8" s="18">
        <f aca="true" t="shared" si="1" ref="D8:D23">IF(D$7=$B8,CONCATENATE($B$2,TEXT(D$3,"0")),"")</f>
        <v>0</v>
      </c>
      <c r="E8" s="18">
        <f aca="true" t="shared" si="2" ref="E8:E23">IF(E$7=$B8,CONCATENATE($B$2,TEXT(E$3,"0")),"")</f>
        <v>0</v>
      </c>
      <c r="F8" s="18">
        <f aca="true" t="shared" si="3" ref="F8:F23">IF(F$7=$B8,CONCATENATE($B$2,TEXT(F$3,"0")),"")</f>
        <v>0</v>
      </c>
      <c r="G8" s="18">
        <f aca="true" t="shared" si="4" ref="G8:G23">IF(G$7=$B8,CONCATENATE($B$2,TEXT(G$3,"0")),"")</f>
        <v>0</v>
      </c>
      <c r="H8" s="18">
        <f aca="true" t="shared" si="5" ref="H8:H23">IF(H$7=$B8,CONCATENATE($B$2,TEXT(H$3,"0")),"")</f>
        <v>0</v>
      </c>
      <c r="I8" s="18">
        <f aca="true" t="shared" si="6" ref="I8:I23">IF(I$7=$B8,CONCATENATE($B$2,TEXT(I$3,"0")),"")</f>
        <v>0</v>
      </c>
      <c r="J8" s="18">
        <f aca="true" t="shared" si="7" ref="J8:J23">IF(J$7=$B8,CONCATENATE($B$2,TEXT(J$3,"0")),"")</f>
        <v>0</v>
      </c>
      <c r="K8" s="18">
        <f aca="true" t="shared" si="8" ref="K8:K23">IF(K$7=$B8,CONCATENATE($B$2,TEXT(K$3,"0")),"")</f>
        <v>0</v>
      </c>
      <c r="L8" s="18">
        <f aca="true" t="shared" si="9" ref="L8:L23">IF(L$7=$B8,CONCATENATE($B$2,TEXT(L$3,"0")),"")</f>
        <v>0</v>
      </c>
      <c r="M8" s="18">
        <f aca="true" t="shared" si="10" ref="M8:M23">IF(M$7=$B8,CONCATENATE($B$2,TEXT(M$3,"0")),"")</f>
        <v>0</v>
      </c>
      <c r="N8" s="18">
        <f aca="true" t="shared" si="11" ref="N8:N23">IF(N$7=$B8,CONCATENATE($B$2,TEXT(N$3,"0")),"")</f>
        <v>0</v>
      </c>
      <c r="O8" s="18">
        <f aca="true" t="shared" si="12" ref="O8:O23">IF(O$7=$B8,CONCATENATE($B$2,TEXT(O$3,"0")),"")</f>
        <v>0</v>
      </c>
      <c r="P8" s="18">
        <f aca="true" t="shared" si="13" ref="P8:P23">IF(P$7=$B8,CONCATENATE($B$2,TEXT(P$3,"0")),"")</f>
        <v>0</v>
      </c>
      <c r="Q8" s="18">
        <f aca="true" t="shared" si="14" ref="Q8:Q23">IF(Q$7=$B8,CONCATENATE($B$2,TEXT(Q$3,"0")),"")</f>
        <v>0</v>
      </c>
      <c r="R8" s="18">
        <f aca="true" t="shared" si="15" ref="R8:R23">IF(R$7=$B8,CONCATENATE($B$2,TEXT(R$3,"0")),"")</f>
        <v>0</v>
      </c>
      <c r="S8" s="18">
        <f aca="true" t="shared" si="16" ref="S8:S23">IF(S$7=$B8,CONCATENATE($B$2,TEXT(S$3,"0")),"")</f>
        <v>0</v>
      </c>
      <c r="T8" s="18">
        <f aca="true" t="shared" si="17" ref="T8:T23">IF(T$7=$B8,CONCATENATE($B$2,TEXT(T$3,"0")),"")</f>
        <v>0</v>
      </c>
      <c r="U8" s="18">
        <f aca="true" t="shared" si="18" ref="U8:U23">IF(U$7=$B8,CONCATENATE($B$2,TEXT(U$3,"0")),"")</f>
        <v>0</v>
      </c>
      <c r="V8" s="18">
        <f aca="true" t="shared" si="19" ref="V8:V23">IF(V$7=$B8,CONCATENATE($B$2,TEXT(V$3,"0")),"")</f>
        <v>0</v>
      </c>
      <c r="W8" s="18">
        <f aca="true" t="shared" si="20" ref="W8:W23">IF(W$7=$B8,CONCATENATE($B$2,TEXT(W$3,"0")),"")</f>
        <v>0</v>
      </c>
      <c r="X8" s="18">
        <f aca="true" t="shared" si="21" ref="X8:X23">IF(X$7=$B8,CONCATENATE($B$2,TEXT(X$3,"0")),"")</f>
        <v>0</v>
      </c>
      <c r="Y8" s="18">
        <f aca="true" t="shared" si="22" ref="Y8:Y23">IF(Y$7=$B8,CONCATENATE($B$2,TEXT(Y$3,"0")),"")</f>
        <v>0</v>
      </c>
      <c r="Z8" s="18">
        <f aca="true" t="shared" si="23" ref="Z8:Z23">IF(Z$7=$B8,CONCATENATE($B$2,TEXT(Z$3,"0")),"")</f>
        <v>0</v>
      </c>
      <c r="AA8" s="18">
        <f aca="true" t="shared" si="24" ref="AA8:AA23">IF(AA$7=$B8,CONCATENATE($B$2,TEXT(AA$3,"0")),"")</f>
        <v>0</v>
      </c>
      <c r="AB8" s="18">
        <f aca="true" t="shared" si="25" ref="AB8:AB23">IF(AB$7=$B8,CONCATENATE($B$2,TEXT(AB$3,"0")),"")</f>
        <v>0</v>
      </c>
      <c r="AC8" s="18">
        <f aca="true" t="shared" si="26" ref="AC8:AC23">IF(AC$7=$B8,CONCATENATE($B$2,TEXT(AC$3,"0")),"")</f>
        <v>0</v>
      </c>
      <c r="AD8" s="18">
        <f aca="true" t="shared" si="27" ref="AD8:AD23">IF(AD$7=$B8,CONCATENATE($B$2,TEXT(AD$3,"0")),"")</f>
        <v>0</v>
      </c>
      <c r="AE8" s="18">
        <f aca="true" t="shared" si="28" ref="AE8:AE23">IF(AE$7=$B8,CONCATENATE($B$2,TEXT(AE$3,"0")),"")</f>
        <v>0</v>
      </c>
      <c r="AF8" s="18">
        <f aca="true" t="shared" si="29" ref="AF8:AF23">IF(AF$7=$B8,CONCATENATE($B$2,TEXT(AF$3,"0")),"")</f>
        <v>0</v>
      </c>
      <c r="AG8" s="18">
        <f aca="true" t="shared" si="30" ref="AG8:AG23">IF(AG$7=$B8,CONCATENATE($B$2,TEXT(AG$3,"0")),"")</f>
        <v>0</v>
      </c>
      <c r="AH8" s="18">
        <f aca="true" t="shared" si="31" ref="AH8:AH23">IF(AH$7=$B8,CONCATENATE($B$2,TEXT(AH$3,"0")),"")</f>
        <v>0</v>
      </c>
      <c r="AI8" s="18"/>
    </row>
    <row r="9" spans="1:35" ht="14.25">
      <c r="A9" t="s">
        <v>45</v>
      </c>
      <c r="B9" s="28">
        <f aca="true" t="shared" si="32" ref="B9:B23">B8+1</f>
        <v>1</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8">
        <f t="shared" si="10"/>
        <v>0</v>
      </c>
      <c r="N9" s="18">
        <f t="shared" si="11"/>
        <v>0</v>
      </c>
      <c r="O9" s="18">
        <f t="shared" si="12"/>
        <v>0</v>
      </c>
      <c r="P9" s="18">
        <f t="shared" si="13"/>
        <v>0</v>
      </c>
      <c r="Q9" s="18">
        <f t="shared" si="14"/>
        <v>0</v>
      </c>
      <c r="R9" s="18">
        <f t="shared" si="15"/>
        <v>0</v>
      </c>
      <c r="S9" s="18">
        <f t="shared" si="16"/>
        <v>0</v>
      </c>
      <c r="T9" s="18">
        <f t="shared" si="17"/>
        <v>0</v>
      </c>
      <c r="U9" s="18">
        <f t="shared" si="18"/>
        <v>0</v>
      </c>
      <c r="V9" s="18">
        <f t="shared" si="19"/>
        <v>0</v>
      </c>
      <c r="W9" s="18">
        <f t="shared" si="20"/>
        <v>0</v>
      </c>
      <c r="X9" s="18">
        <f t="shared" si="21"/>
        <v>0</v>
      </c>
      <c r="Y9" s="18">
        <f t="shared" si="22"/>
        <v>0</v>
      </c>
      <c r="Z9" s="18">
        <f t="shared" si="23"/>
        <v>0</v>
      </c>
      <c r="AA9" s="18">
        <f t="shared" si="24"/>
        <v>0</v>
      </c>
      <c r="AB9" s="18">
        <f t="shared" si="25"/>
        <v>0</v>
      </c>
      <c r="AC9" s="18">
        <f t="shared" si="26"/>
        <v>0</v>
      </c>
      <c r="AD9" s="18">
        <f t="shared" si="27"/>
        <v>0</v>
      </c>
      <c r="AE9" s="18">
        <f t="shared" si="28"/>
        <v>0</v>
      </c>
      <c r="AF9" s="18">
        <f t="shared" si="29"/>
        <v>0</v>
      </c>
      <c r="AG9" s="18">
        <f t="shared" si="30"/>
        <v>0</v>
      </c>
      <c r="AH9" s="18">
        <f t="shared" si="31"/>
        <v>0</v>
      </c>
      <c r="AI9" s="18"/>
    </row>
    <row r="10" spans="1:35" ht="14.25">
      <c r="A10" t="s">
        <v>45</v>
      </c>
      <c r="B10" s="28">
        <f t="shared" si="32"/>
        <v>2</v>
      </c>
      <c r="C10" s="18">
        <f t="shared" si="0"/>
        <v>0</v>
      </c>
      <c r="D10" s="18">
        <f t="shared" si="1"/>
        <v>0</v>
      </c>
      <c r="E10" s="18">
        <f t="shared" si="2"/>
        <v>0</v>
      </c>
      <c r="F10" s="18">
        <f t="shared" si="3"/>
        <v>0</v>
      </c>
      <c r="G10" s="18">
        <f t="shared" si="4"/>
        <v>0</v>
      </c>
      <c r="H10" s="18">
        <f t="shared" si="5"/>
        <v>0</v>
      </c>
      <c r="I10" s="18">
        <f t="shared" si="6"/>
        <v>0</v>
      </c>
      <c r="J10" s="18">
        <f t="shared" si="7"/>
        <v>0</v>
      </c>
      <c r="K10" s="18">
        <f t="shared" si="8"/>
        <v>0</v>
      </c>
      <c r="L10" s="18">
        <f t="shared" si="9"/>
        <v>0</v>
      </c>
      <c r="M10" s="18">
        <f t="shared" si="10"/>
        <v>0</v>
      </c>
      <c r="N10" s="18">
        <f t="shared" si="11"/>
        <v>0</v>
      </c>
      <c r="O10" s="18">
        <f t="shared" si="12"/>
        <v>0</v>
      </c>
      <c r="P10" s="18">
        <f t="shared" si="13"/>
        <v>0</v>
      </c>
      <c r="Q10" s="18">
        <f t="shared" si="14"/>
        <v>0</v>
      </c>
      <c r="R10" s="18">
        <f t="shared" si="15"/>
        <v>0</v>
      </c>
      <c r="S10" s="18">
        <f t="shared" si="16"/>
        <v>0</v>
      </c>
      <c r="T10" s="18">
        <f t="shared" si="17"/>
        <v>0</v>
      </c>
      <c r="U10" s="18">
        <f t="shared" si="18"/>
        <v>0</v>
      </c>
      <c r="V10" s="18">
        <f t="shared" si="19"/>
        <v>0</v>
      </c>
      <c r="W10" s="18">
        <f t="shared" si="20"/>
        <v>0</v>
      </c>
      <c r="X10" s="18">
        <f t="shared" si="21"/>
        <v>0</v>
      </c>
      <c r="Y10" s="18">
        <f t="shared" si="22"/>
        <v>0</v>
      </c>
      <c r="Z10" s="18">
        <f t="shared" si="23"/>
        <v>0</v>
      </c>
      <c r="AA10" s="18">
        <f t="shared" si="24"/>
        <v>0</v>
      </c>
      <c r="AB10" s="18">
        <f t="shared" si="25"/>
        <v>0</v>
      </c>
      <c r="AC10" s="18">
        <f t="shared" si="26"/>
        <v>0</v>
      </c>
      <c r="AD10" s="18">
        <f t="shared" si="27"/>
        <v>0</v>
      </c>
      <c r="AE10" s="18">
        <f t="shared" si="28"/>
        <v>0</v>
      </c>
      <c r="AF10" s="18">
        <f t="shared" si="29"/>
        <v>0</v>
      </c>
      <c r="AG10" s="18">
        <f t="shared" si="30"/>
        <v>0</v>
      </c>
      <c r="AH10" s="18">
        <f t="shared" si="31"/>
        <v>0</v>
      </c>
      <c r="AI10" s="18"/>
    </row>
    <row r="11" spans="1:35" ht="14.25">
      <c r="A11" t="s">
        <v>45</v>
      </c>
      <c r="B11" s="28">
        <f t="shared" si="32"/>
        <v>3</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8">
        <f t="shared" si="10"/>
        <v>0</v>
      </c>
      <c r="N11" s="18">
        <f t="shared" si="11"/>
        <v>0</v>
      </c>
      <c r="O11" s="18">
        <f t="shared" si="12"/>
        <v>0</v>
      </c>
      <c r="P11" s="18">
        <f t="shared" si="13"/>
        <v>0</v>
      </c>
      <c r="Q11" s="18">
        <f t="shared" si="14"/>
        <v>0</v>
      </c>
      <c r="R11" s="18">
        <f t="shared" si="15"/>
        <v>0</v>
      </c>
      <c r="S11" s="18">
        <f t="shared" si="16"/>
        <v>0</v>
      </c>
      <c r="T11" s="18">
        <f t="shared" si="17"/>
        <v>0</v>
      </c>
      <c r="U11" s="18">
        <f t="shared" si="18"/>
        <v>0</v>
      </c>
      <c r="V11" s="18">
        <f t="shared" si="19"/>
        <v>0</v>
      </c>
      <c r="W11" s="18">
        <f t="shared" si="20"/>
        <v>0</v>
      </c>
      <c r="X11" s="18">
        <f t="shared" si="21"/>
        <v>0</v>
      </c>
      <c r="Y11" s="18">
        <f t="shared" si="22"/>
        <v>0</v>
      </c>
      <c r="Z11" s="18">
        <f t="shared" si="23"/>
        <v>0</v>
      </c>
      <c r="AA11" s="18">
        <f t="shared" si="24"/>
        <v>0</v>
      </c>
      <c r="AB11" s="18">
        <f t="shared" si="25"/>
        <v>0</v>
      </c>
      <c r="AC11" s="18">
        <f t="shared" si="26"/>
        <v>0</v>
      </c>
      <c r="AD11" s="18">
        <f t="shared" si="27"/>
        <v>0</v>
      </c>
      <c r="AE11" s="18">
        <f t="shared" si="28"/>
        <v>0</v>
      </c>
      <c r="AF11" s="18">
        <f t="shared" si="29"/>
        <v>0</v>
      </c>
      <c r="AG11" s="18">
        <f t="shared" si="30"/>
        <v>0</v>
      </c>
      <c r="AH11" s="18">
        <f t="shared" si="31"/>
        <v>0</v>
      </c>
      <c r="AI11" s="18"/>
    </row>
    <row r="12" spans="1:35" ht="14.25">
      <c r="A12" t="s">
        <v>45</v>
      </c>
      <c r="B12" s="28">
        <f t="shared" si="32"/>
        <v>4</v>
      </c>
      <c r="C12" s="18">
        <f t="shared" si="0"/>
        <v>0</v>
      </c>
      <c r="D12" s="18">
        <f t="shared" si="1"/>
        <v>0</v>
      </c>
      <c r="E12" s="18">
        <f t="shared" si="2"/>
        <v>0</v>
      </c>
      <c r="F12" s="18">
        <f t="shared" si="3"/>
        <v>0</v>
      </c>
      <c r="G12" s="18">
        <f t="shared" si="4"/>
        <v>0</v>
      </c>
      <c r="H12" s="18">
        <f t="shared" si="5"/>
        <v>0</v>
      </c>
      <c r="I12" s="18">
        <f t="shared" si="6"/>
        <v>0</v>
      </c>
      <c r="J12" s="18">
        <f t="shared" si="7"/>
        <v>0</v>
      </c>
      <c r="K12" s="18">
        <f t="shared" si="8"/>
        <v>0</v>
      </c>
      <c r="L12" s="18">
        <f t="shared" si="9"/>
        <v>0</v>
      </c>
      <c r="M12" s="18">
        <f t="shared" si="10"/>
        <v>0</v>
      </c>
      <c r="N12" s="18">
        <f t="shared" si="11"/>
        <v>0</v>
      </c>
      <c r="O12" s="18">
        <f t="shared" si="12"/>
        <v>0</v>
      </c>
      <c r="P12" s="18">
        <f t="shared" si="13"/>
        <v>0</v>
      </c>
      <c r="Q12" s="18">
        <f t="shared" si="14"/>
        <v>0</v>
      </c>
      <c r="R12" s="18">
        <f t="shared" si="15"/>
        <v>0</v>
      </c>
      <c r="S12" s="18">
        <f t="shared" si="16"/>
        <v>0</v>
      </c>
      <c r="T12" s="18">
        <f t="shared" si="17"/>
        <v>0</v>
      </c>
      <c r="U12" s="18">
        <f t="shared" si="18"/>
        <v>0</v>
      </c>
      <c r="V12" s="18">
        <f t="shared" si="19"/>
        <v>0</v>
      </c>
      <c r="W12" s="18">
        <f t="shared" si="20"/>
        <v>0</v>
      </c>
      <c r="X12" s="18">
        <f t="shared" si="21"/>
        <v>0</v>
      </c>
      <c r="Y12" s="18">
        <f t="shared" si="22"/>
        <v>0</v>
      </c>
      <c r="Z12" s="18">
        <f t="shared" si="23"/>
        <v>0</v>
      </c>
      <c r="AA12" s="18">
        <f t="shared" si="24"/>
        <v>0</v>
      </c>
      <c r="AB12" s="18">
        <f t="shared" si="25"/>
        <v>0</v>
      </c>
      <c r="AC12" s="18">
        <f t="shared" si="26"/>
        <v>0</v>
      </c>
      <c r="AD12" s="18">
        <f t="shared" si="27"/>
        <v>0</v>
      </c>
      <c r="AE12" s="18">
        <f t="shared" si="28"/>
        <v>0</v>
      </c>
      <c r="AF12" s="18">
        <f t="shared" si="29"/>
        <v>0</v>
      </c>
      <c r="AG12" s="18">
        <f t="shared" si="30"/>
        <v>0</v>
      </c>
      <c r="AH12" s="18">
        <f t="shared" si="31"/>
        <v>0</v>
      </c>
      <c r="AI12" s="18"/>
    </row>
    <row r="13" spans="1:35" ht="14.25">
      <c r="A13" t="s">
        <v>45</v>
      </c>
      <c r="B13" s="28">
        <f t="shared" si="32"/>
        <v>5</v>
      </c>
      <c r="C13" s="18">
        <f t="shared" si="0"/>
        <v>0</v>
      </c>
      <c r="D13" s="18">
        <f t="shared" si="1"/>
        <v>0</v>
      </c>
      <c r="E13" s="18">
        <f t="shared" si="2"/>
        <v>0</v>
      </c>
      <c r="F13" s="18">
        <f t="shared" si="3"/>
        <v>0</v>
      </c>
      <c r="G13" s="18">
        <f t="shared" si="4"/>
        <v>0</v>
      </c>
      <c r="H13" s="18">
        <f t="shared" si="5"/>
        <v>0</v>
      </c>
      <c r="I13" s="18">
        <f t="shared" si="6"/>
        <v>0</v>
      </c>
      <c r="J13" s="18">
        <f t="shared" si="7"/>
        <v>0</v>
      </c>
      <c r="K13" s="18">
        <f t="shared" si="8"/>
        <v>0</v>
      </c>
      <c r="L13" s="18">
        <f t="shared" si="9"/>
        <v>0</v>
      </c>
      <c r="M13" s="18">
        <f t="shared" si="10"/>
        <v>0</v>
      </c>
      <c r="N13" s="18">
        <f t="shared" si="11"/>
        <v>0</v>
      </c>
      <c r="O13" s="18">
        <f t="shared" si="12"/>
        <v>0</v>
      </c>
      <c r="P13" s="18">
        <f t="shared" si="13"/>
        <v>0</v>
      </c>
      <c r="Q13" s="18">
        <f t="shared" si="14"/>
        <v>0</v>
      </c>
      <c r="R13" s="18">
        <f t="shared" si="15"/>
        <v>0</v>
      </c>
      <c r="S13" s="18">
        <f t="shared" si="16"/>
        <v>0</v>
      </c>
      <c r="T13" s="18">
        <f t="shared" si="17"/>
        <v>0</v>
      </c>
      <c r="U13" s="18">
        <f t="shared" si="18"/>
        <v>0</v>
      </c>
      <c r="V13" s="18">
        <f t="shared" si="19"/>
        <v>0</v>
      </c>
      <c r="W13" s="18">
        <f t="shared" si="20"/>
        <v>0</v>
      </c>
      <c r="X13" s="18">
        <f t="shared" si="21"/>
        <v>0</v>
      </c>
      <c r="Y13" s="18">
        <f t="shared" si="22"/>
        <v>0</v>
      </c>
      <c r="Z13" s="18">
        <f t="shared" si="23"/>
        <v>0</v>
      </c>
      <c r="AA13" s="18">
        <f t="shared" si="24"/>
        <v>0</v>
      </c>
      <c r="AB13" s="18">
        <f t="shared" si="25"/>
        <v>0</v>
      </c>
      <c r="AC13" s="18">
        <f t="shared" si="26"/>
        <v>0</v>
      </c>
      <c r="AD13" s="18">
        <f t="shared" si="27"/>
        <v>0</v>
      </c>
      <c r="AE13" s="18">
        <f t="shared" si="28"/>
        <v>0</v>
      </c>
      <c r="AF13" s="18">
        <f t="shared" si="29"/>
        <v>0</v>
      </c>
      <c r="AG13" s="18">
        <f t="shared" si="30"/>
        <v>0</v>
      </c>
      <c r="AH13" s="18">
        <f t="shared" si="31"/>
        <v>0</v>
      </c>
      <c r="AI13" s="18"/>
    </row>
    <row r="14" spans="1:35" ht="14.25">
      <c r="A14" t="s">
        <v>45</v>
      </c>
      <c r="B14" s="28">
        <f t="shared" si="32"/>
        <v>6</v>
      </c>
      <c r="C14" s="18">
        <f t="shared" si="0"/>
        <v>0</v>
      </c>
      <c r="D14" s="18">
        <f t="shared" si="1"/>
        <v>0</v>
      </c>
      <c r="E14" s="18">
        <f t="shared" si="2"/>
        <v>0</v>
      </c>
      <c r="F14" s="18">
        <f t="shared" si="3"/>
        <v>0</v>
      </c>
      <c r="G14" s="18">
        <f t="shared" si="4"/>
        <v>0</v>
      </c>
      <c r="H14" s="18">
        <f t="shared" si="5"/>
        <v>0</v>
      </c>
      <c r="I14" s="18">
        <f t="shared" si="6"/>
        <v>0</v>
      </c>
      <c r="J14" s="18">
        <f t="shared" si="7"/>
        <v>0</v>
      </c>
      <c r="K14" s="18">
        <f t="shared" si="8"/>
        <v>0</v>
      </c>
      <c r="L14" s="18">
        <f t="shared" si="9"/>
        <v>0</v>
      </c>
      <c r="M14" s="18">
        <f t="shared" si="10"/>
        <v>0</v>
      </c>
      <c r="N14" s="18">
        <f t="shared" si="11"/>
        <v>0</v>
      </c>
      <c r="O14" s="18">
        <f t="shared" si="12"/>
        <v>0</v>
      </c>
      <c r="P14" s="18">
        <f t="shared" si="13"/>
        <v>0</v>
      </c>
      <c r="Q14" s="18">
        <f t="shared" si="14"/>
        <v>0</v>
      </c>
      <c r="R14" s="18">
        <f t="shared" si="15"/>
        <v>0</v>
      </c>
      <c r="S14" s="18">
        <f t="shared" si="16"/>
        <v>0</v>
      </c>
      <c r="T14" s="18">
        <f t="shared" si="17"/>
        <v>0</v>
      </c>
      <c r="U14" s="18">
        <f t="shared" si="18"/>
        <v>0</v>
      </c>
      <c r="V14" s="18">
        <f t="shared" si="19"/>
        <v>0</v>
      </c>
      <c r="W14" s="18">
        <f t="shared" si="20"/>
        <v>0</v>
      </c>
      <c r="X14" s="18">
        <f t="shared" si="21"/>
        <v>0</v>
      </c>
      <c r="Y14" s="18">
        <f t="shared" si="22"/>
        <v>0</v>
      </c>
      <c r="Z14" s="18">
        <f t="shared" si="23"/>
        <v>0</v>
      </c>
      <c r="AA14" s="18">
        <f t="shared" si="24"/>
        <v>0</v>
      </c>
      <c r="AB14" s="18">
        <f t="shared" si="25"/>
        <v>0</v>
      </c>
      <c r="AC14" s="18">
        <f t="shared" si="26"/>
        <v>0</v>
      </c>
      <c r="AD14" s="18">
        <f t="shared" si="27"/>
        <v>0</v>
      </c>
      <c r="AE14" s="18">
        <f t="shared" si="28"/>
        <v>0</v>
      </c>
      <c r="AF14" s="18">
        <f t="shared" si="29"/>
        <v>0</v>
      </c>
      <c r="AG14" s="18">
        <f t="shared" si="30"/>
        <v>0</v>
      </c>
      <c r="AH14" s="18">
        <f t="shared" si="31"/>
        <v>0</v>
      </c>
      <c r="AI14" s="18"/>
    </row>
    <row r="15" spans="1:35" ht="14.25">
      <c r="A15" t="s">
        <v>45</v>
      </c>
      <c r="B15" s="28">
        <f t="shared" si="32"/>
        <v>7</v>
      </c>
      <c r="C15" s="18">
        <f t="shared" si="0"/>
        <v>0</v>
      </c>
      <c r="D15" s="18">
        <f t="shared" si="1"/>
        <v>0</v>
      </c>
      <c r="E15" s="18">
        <f t="shared" si="2"/>
        <v>0</v>
      </c>
      <c r="F15" s="18">
        <f t="shared" si="3"/>
        <v>0</v>
      </c>
      <c r="G15" s="18">
        <f t="shared" si="4"/>
        <v>0</v>
      </c>
      <c r="H15" s="18">
        <f t="shared" si="5"/>
        <v>0</v>
      </c>
      <c r="I15" s="18">
        <f t="shared" si="6"/>
        <v>0</v>
      </c>
      <c r="J15" s="18">
        <f t="shared" si="7"/>
        <v>0</v>
      </c>
      <c r="K15" s="18">
        <f t="shared" si="8"/>
        <v>0</v>
      </c>
      <c r="L15" s="18">
        <f t="shared" si="9"/>
        <v>0</v>
      </c>
      <c r="M15" s="18">
        <f t="shared" si="10"/>
        <v>0</v>
      </c>
      <c r="N15" s="18">
        <f t="shared" si="11"/>
        <v>0</v>
      </c>
      <c r="O15" s="18">
        <f t="shared" si="12"/>
        <v>0</v>
      </c>
      <c r="P15" s="18">
        <f t="shared" si="13"/>
        <v>0</v>
      </c>
      <c r="Q15" s="18">
        <f t="shared" si="14"/>
        <v>0</v>
      </c>
      <c r="R15" s="18">
        <f t="shared" si="15"/>
        <v>0</v>
      </c>
      <c r="S15" s="18">
        <f t="shared" si="16"/>
        <v>0</v>
      </c>
      <c r="T15" s="18">
        <f t="shared" si="17"/>
        <v>0</v>
      </c>
      <c r="U15" s="18">
        <f t="shared" si="18"/>
        <v>0</v>
      </c>
      <c r="V15" s="18">
        <f t="shared" si="19"/>
        <v>0</v>
      </c>
      <c r="W15" s="18">
        <f t="shared" si="20"/>
        <v>0</v>
      </c>
      <c r="X15" s="18">
        <f t="shared" si="21"/>
        <v>0</v>
      </c>
      <c r="Y15" s="18">
        <f t="shared" si="22"/>
        <v>0</v>
      </c>
      <c r="Z15" s="18">
        <f t="shared" si="23"/>
        <v>0</v>
      </c>
      <c r="AA15" s="18">
        <f t="shared" si="24"/>
        <v>0</v>
      </c>
      <c r="AB15" s="18">
        <f t="shared" si="25"/>
        <v>0</v>
      </c>
      <c r="AC15" s="18">
        <f t="shared" si="26"/>
        <v>0</v>
      </c>
      <c r="AD15" s="18">
        <f t="shared" si="27"/>
        <v>0</v>
      </c>
      <c r="AE15" s="18">
        <f t="shared" si="28"/>
        <v>0</v>
      </c>
      <c r="AF15" s="18">
        <f t="shared" si="29"/>
        <v>0</v>
      </c>
      <c r="AG15" s="18">
        <f t="shared" si="30"/>
        <v>0</v>
      </c>
      <c r="AH15" s="18">
        <f t="shared" si="31"/>
        <v>0</v>
      </c>
      <c r="AI15" s="18"/>
    </row>
    <row r="16" spans="1:35" ht="14.25">
      <c r="A16" t="s">
        <v>45</v>
      </c>
      <c r="B16" s="28">
        <f t="shared" si="32"/>
        <v>8</v>
      </c>
      <c r="C16" s="18">
        <f t="shared" si="0"/>
        <v>0</v>
      </c>
      <c r="D16" s="18">
        <f t="shared" si="1"/>
        <v>0</v>
      </c>
      <c r="E16" s="18">
        <f t="shared" si="2"/>
        <v>0</v>
      </c>
      <c r="F16" s="18">
        <f t="shared" si="3"/>
        <v>0</v>
      </c>
      <c r="G16" s="18">
        <f t="shared" si="4"/>
        <v>0</v>
      </c>
      <c r="H16" s="18">
        <f t="shared" si="5"/>
        <v>0</v>
      </c>
      <c r="I16" s="18">
        <f t="shared" si="6"/>
        <v>0</v>
      </c>
      <c r="J16" s="18">
        <f t="shared" si="7"/>
        <v>0</v>
      </c>
      <c r="K16" s="18">
        <f t="shared" si="8"/>
        <v>0</v>
      </c>
      <c r="L16" s="18">
        <f t="shared" si="9"/>
        <v>0</v>
      </c>
      <c r="M16" s="18">
        <f t="shared" si="10"/>
        <v>0</v>
      </c>
      <c r="N16" s="18">
        <f t="shared" si="11"/>
        <v>0</v>
      </c>
      <c r="O16" s="18">
        <f t="shared" si="12"/>
        <v>0</v>
      </c>
      <c r="P16" s="18">
        <f t="shared" si="13"/>
        <v>0</v>
      </c>
      <c r="Q16" s="18">
        <f t="shared" si="14"/>
        <v>0</v>
      </c>
      <c r="R16" s="18">
        <f t="shared" si="15"/>
        <v>0</v>
      </c>
      <c r="S16" s="18">
        <f t="shared" si="16"/>
        <v>0</v>
      </c>
      <c r="T16" s="18">
        <f t="shared" si="17"/>
        <v>0</v>
      </c>
      <c r="U16" s="18">
        <f t="shared" si="18"/>
        <v>0</v>
      </c>
      <c r="V16" s="18">
        <f t="shared" si="19"/>
        <v>0</v>
      </c>
      <c r="W16" s="18">
        <f t="shared" si="20"/>
        <v>0</v>
      </c>
      <c r="X16" s="18">
        <f t="shared" si="21"/>
        <v>0</v>
      </c>
      <c r="Y16" s="18">
        <f t="shared" si="22"/>
        <v>0</v>
      </c>
      <c r="Z16" s="18">
        <f t="shared" si="23"/>
        <v>0</v>
      </c>
      <c r="AA16" s="18">
        <f t="shared" si="24"/>
        <v>0</v>
      </c>
      <c r="AB16" s="18">
        <f t="shared" si="25"/>
        <v>0</v>
      </c>
      <c r="AC16" s="18">
        <f t="shared" si="26"/>
        <v>0</v>
      </c>
      <c r="AD16" s="18">
        <f t="shared" si="27"/>
        <v>0</v>
      </c>
      <c r="AE16" s="18">
        <f t="shared" si="28"/>
        <v>0</v>
      </c>
      <c r="AF16" s="18">
        <f t="shared" si="29"/>
        <v>0</v>
      </c>
      <c r="AG16" s="18">
        <f t="shared" si="30"/>
        <v>0</v>
      </c>
      <c r="AH16" s="18">
        <f t="shared" si="31"/>
        <v>0</v>
      </c>
      <c r="AI16" s="18"/>
    </row>
    <row r="17" spans="1:35" ht="14.25">
      <c r="A17" t="s">
        <v>45</v>
      </c>
      <c r="B17" s="28">
        <f t="shared" si="32"/>
        <v>9</v>
      </c>
      <c r="C17" s="18">
        <f t="shared" si="0"/>
        <v>0</v>
      </c>
      <c r="D17" s="18">
        <f t="shared" si="1"/>
        <v>0</v>
      </c>
      <c r="E17" s="18">
        <f t="shared" si="2"/>
        <v>0</v>
      </c>
      <c r="F17" s="18">
        <f t="shared" si="3"/>
        <v>0</v>
      </c>
      <c r="G17" s="18">
        <f t="shared" si="4"/>
        <v>0</v>
      </c>
      <c r="H17" s="18">
        <f t="shared" si="5"/>
        <v>0</v>
      </c>
      <c r="I17" s="18">
        <f t="shared" si="6"/>
        <v>0</v>
      </c>
      <c r="J17" s="18">
        <f t="shared" si="7"/>
        <v>0</v>
      </c>
      <c r="K17" s="18">
        <f t="shared" si="8"/>
        <v>0</v>
      </c>
      <c r="L17" s="18">
        <f t="shared" si="9"/>
        <v>0</v>
      </c>
      <c r="M17" s="18">
        <f t="shared" si="10"/>
        <v>0</v>
      </c>
      <c r="N17" s="18">
        <f t="shared" si="11"/>
        <v>0</v>
      </c>
      <c r="O17" s="18">
        <f t="shared" si="12"/>
        <v>0</v>
      </c>
      <c r="P17" s="18">
        <f t="shared" si="13"/>
        <v>0</v>
      </c>
      <c r="Q17" s="18">
        <f t="shared" si="14"/>
        <v>0</v>
      </c>
      <c r="R17" s="18">
        <f t="shared" si="15"/>
        <v>0</v>
      </c>
      <c r="S17" s="18">
        <f t="shared" si="16"/>
        <v>0</v>
      </c>
      <c r="T17" s="18">
        <f t="shared" si="17"/>
        <v>0</v>
      </c>
      <c r="U17" s="18">
        <f t="shared" si="18"/>
        <v>0</v>
      </c>
      <c r="V17" s="18">
        <f t="shared" si="19"/>
        <v>0</v>
      </c>
      <c r="W17" s="18">
        <f t="shared" si="20"/>
        <v>0</v>
      </c>
      <c r="X17" s="18">
        <f t="shared" si="21"/>
        <v>0</v>
      </c>
      <c r="Y17" s="18">
        <f t="shared" si="22"/>
        <v>0</v>
      </c>
      <c r="Z17" s="18">
        <f t="shared" si="23"/>
        <v>0</v>
      </c>
      <c r="AA17" s="18">
        <f t="shared" si="24"/>
        <v>0</v>
      </c>
      <c r="AB17" s="18">
        <f t="shared" si="25"/>
        <v>0</v>
      </c>
      <c r="AC17" s="18">
        <f t="shared" si="26"/>
        <v>0</v>
      </c>
      <c r="AD17" s="18">
        <f t="shared" si="27"/>
        <v>0</v>
      </c>
      <c r="AE17" s="18">
        <f t="shared" si="28"/>
        <v>0</v>
      </c>
      <c r="AF17" s="18">
        <f t="shared" si="29"/>
        <v>0</v>
      </c>
      <c r="AG17" s="18">
        <f t="shared" si="30"/>
        <v>0</v>
      </c>
      <c r="AH17" s="18">
        <f t="shared" si="31"/>
        <v>0</v>
      </c>
      <c r="AI17" s="18"/>
    </row>
    <row r="18" spans="1:35" ht="14.25">
      <c r="A18" t="s">
        <v>45</v>
      </c>
      <c r="B18" s="28">
        <f t="shared" si="32"/>
        <v>10</v>
      </c>
      <c r="C18" s="18">
        <f t="shared" si="0"/>
        <v>0</v>
      </c>
      <c r="D18" s="18">
        <f t="shared" si="1"/>
        <v>0</v>
      </c>
      <c r="E18" s="18">
        <f t="shared" si="2"/>
        <v>0</v>
      </c>
      <c r="F18" s="18">
        <f t="shared" si="3"/>
        <v>0</v>
      </c>
      <c r="G18" s="18">
        <f t="shared" si="4"/>
        <v>0</v>
      </c>
      <c r="H18" s="18">
        <f t="shared" si="5"/>
        <v>0</v>
      </c>
      <c r="I18" s="18">
        <f t="shared" si="6"/>
        <v>0</v>
      </c>
      <c r="J18" s="18">
        <f t="shared" si="7"/>
        <v>0</v>
      </c>
      <c r="K18" s="18">
        <f t="shared" si="8"/>
        <v>0</v>
      </c>
      <c r="L18" s="18">
        <f t="shared" si="9"/>
        <v>0</v>
      </c>
      <c r="M18" s="18">
        <f t="shared" si="10"/>
        <v>0</v>
      </c>
      <c r="N18" s="18">
        <f t="shared" si="11"/>
        <v>0</v>
      </c>
      <c r="O18" s="18">
        <f t="shared" si="12"/>
        <v>0</v>
      </c>
      <c r="P18" s="18">
        <f t="shared" si="13"/>
        <v>0</v>
      </c>
      <c r="Q18" s="18">
        <f t="shared" si="14"/>
        <v>0</v>
      </c>
      <c r="R18" s="18">
        <f t="shared" si="15"/>
        <v>0</v>
      </c>
      <c r="S18" s="18">
        <f t="shared" si="16"/>
        <v>0</v>
      </c>
      <c r="T18" s="18">
        <f t="shared" si="17"/>
        <v>0</v>
      </c>
      <c r="U18" s="18">
        <f t="shared" si="18"/>
        <v>0</v>
      </c>
      <c r="V18" s="18">
        <f t="shared" si="19"/>
        <v>0</v>
      </c>
      <c r="W18" s="18">
        <f t="shared" si="20"/>
        <v>0</v>
      </c>
      <c r="X18" s="18">
        <f t="shared" si="21"/>
        <v>0</v>
      </c>
      <c r="Y18" s="18">
        <f t="shared" si="22"/>
        <v>0</v>
      </c>
      <c r="Z18" s="18">
        <f t="shared" si="23"/>
        <v>0</v>
      </c>
      <c r="AA18" s="18">
        <f t="shared" si="24"/>
        <v>0</v>
      </c>
      <c r="AB18" s="18">
        <f t="shared" si="25"/>
        <v>0</v>
      </c>
      <c r="AC18" s="18">
        <f t="shared" si="26"/>
        <v>0</v>
      </c>
      <c r="AD18" s="18">
        <f t="shared" si="27"/>
        <v>0</v>
      </c>
      <c r="AE18" s="18">
        <f t="shared" si="28"/>
        <v>0</v>
      </c>
      <c r="AF18" s="18">
        <f t="shared" si="29"/>
        <v>0</v>
      </c>
      <c r="AG18" s="18">
        <f t="shared" si="30"/>
        <v>0</v>
      </c>
      <c r="AH18" s="18">
        <f t="shared" si="31"/>
        <v>0</v>
      </c>
      <c r="AI18" s="18"/>
    </row>
    <row r="19" spans="1:35" ht="14.25">
      <c r="A19" t="s">
        <v>45</v>
      </c>
      <c r="B19" s="28">
        <f t="shared" si="32"/>
        <v>11</v>
      </c>
      <c r="C19" s="18">
        <f t="shared" si="0"/>
        <v>0</v>
      </c>
      <c r="D19" s="18">
        <f t="shared" si="1"/>
        <v>0</v>
      </c>
      <c r="E19" s="18">
        <f t="shared" si="2"/>
        <v>0</v>
      </c>
      <c r="F19" s="18">
        <f t="shared" si="3"/>
        <v>0</v>
      </c>
      <c r="G19" s="18">
        <f t="shared" si="4"/>
        <v>0</v>
      </c>
      <c r="H19" s="18">
        <f t="shared" si="5"/>
        <v>0</v>
      </c>
      <c r="I19" s="18">
        <f t="shared" si="6"/>
        <v>0</v>
      </c>
      <c r="J19" s="18">
        <f t="shared" si="7"/>
        <v>0</v>
      </c>
      <c r="K19" s="18">
        <f t="shared" si="8"/>
        <v>0</v>
      </c>
      <c r="L19" s="18">
        <f t="shared" si="9"/>
        <v>0</v>
      </c>
      <c r="M19" s="18">
        <f t="shared" si="10"/>
        <v>0</v>
      </c>
      <c r="N19" s="18">
        <f t="shared" si="11"/>
        <v>0</v>
      </c>
      <c r="O19" s="18">
        <f t="shared" si="12"/>
        <v>0</v>
      </c>
      <c r="P19" s="18">
        <f t="shared" si="13"/>
        <v>0</v>
      </c>
      <c r="Q19" s="18">
        <f t="shared" si="14"/>
        <v>0</v>
      </c>
      <c r="R19" s="18">
        <f t="shared" si="15"/>
        <v>0</v>
      </c>
      <c r="S19" s="18">
        <f t="shared" si="16"/>
        <v>0</v>
      </c>
      <c r="T19" s="18">
        <f t="shared" si="17"/>
        <v>0</v>
      </c>
      <c r="U19" s="18">
        <f t="shared" si="18"/>
        <v>0</v>
      </c>
      <c r="V19" s="18">
        <f t="shared" si="19"/>
        <v>0</v>
      </c>
      <c r="W19" s="18">
        <f t="shared" si="20"/>
        <v>0</v>
      </c>
      <c r="X19" s="18">
        <f t="shared" si="21"/>
        <v>0</v>
      </c>
      <c r="Y19" s="18">
        <f t="shared" si="22"/>
        <v>0</v>
      </c>
      <c r="Z19" s="18">
        <f t="shared" si="23"/>
        <v>0</v>
      </c>
      <c r="AA19" s="18">
        <f t="shared" si="24"/>
        <v>0</v>
      </c>
      <c r="AB19" s="18">
        <f t="shared" si="25"/>
        <v>0</v>
      </c>
      <c r="AC19" s="18">
        <f t="shared" si="26"/>
        <v>0</v>
      </c>
      <c r="AD19" s="18">
        <f t="shared" si="27"/>
        <v>0</v>
      </c>
      <c r="AE19" s="18">
        <f t="shared" si="28"/>
        <v>0</v>
      </c>
      <c r="AF19" s="18">
        <f t="shared" si="29"/>
        <v>0</v>
      </c>
      <c r="AG19" s="18">
        <f t="shared" si="30"/>
        <v>0</v>
      </c>
      <c r="AH19" s="18">
        <f t="shared" si="31"/>
        <v>0</v>
      </c>
      <c r="AI19" s="18"/>
    </row>
    <row r="20" spans="1:35" ht="14.25">
      <c r="A20" t="s">
        <v>45</v>
      </c>
      <c r="B20" s="28">
        <f t="shared" si="32"/>
        <v>12</v>
      </c>
      <c r="C20" s="18">
        <f t="shared" si="0"/>
        <v>0</v>
      </c>
      <c r="D20" s="18">
        <f t="shared" si="1"/>
        <v>0</v>
      </c>
      <c r="E20" s="18">
        <f t="shared" si="2"/>
        <v>0</v>
      </c>
      <c r="F20" s="18">
        <f t="shared" si="3"/>
        <v>0</v>
      </c>
      <c r="G20" s="18">
        <f t="shared" si="4"/>
        <v>0</v>
      </c>
      <c r="H20" s="18">
        <f t="shared" si="5"/>
        <v>0</v>
      </c>
      <c r="I20" s="18">
        <f t="shared" si="6"/>
        <v>0</v>
      </c>
      <c r="J20" s="18">
        <f t="shared" si="7"/>
        <v>0</v>
      </c>
      <c r="K20" s="18">
        <f t="shared" si="8"/>
        <v>0</v>
      </c>
      <c r="L20" s="18">
        <f t="shared" si="9"/>
        <v>0</v>
      </c>
      <c r="M20" s="18">
        <f t="shared" si="10"/>
        <v>0</v>
      </c>
      <c r="N20" s="18">
        <f t="shared" si="11"/>
        <v>0</v>
      </c>
      <c r="O20" s="18">
        <f t="shared" si="12"/>
        <v>0</v>
      </c>
      <c r="P20" s="18">
        <f t="shared" si="13"/>
        <v>0</v>
      </c>
      <c r="Q20" s="18">
        <f t="shared" si="14"/>
        <v>0</v>
      </c>
      <c r="R20" s="18">
        <f t="shared" si="15"/>
        <v>0</v>
      </c>
      <c r="S20" s="18">
        <f t="shared" si="16"/>
        <v>0</v>
      </c>
      <c r="T20" s="18">
        <f t="shared" si="17"/>
        <v>0</v>
      </c>
      <c r="U20" s="18">
        <f t="shared" si="18"/>
        <v>0</v>
      </c>
      <c r="V20" s="18">
        <f t="shared" si="19"/>
        <v>0</v>
      </c>
      <c r="W20" s="18">
        <f t="shared" si="20"/>
        <v>0</v>
      </c>
      <c r="X20" s="18">
        <f t="shared" si="21"/>
        <v>0</v>
      </c>
      <c r="Y20" s="18">
        <f t="shared" si="22"/>
        <v>0</v>
      </c>
      <c r="Z20" s="18">
        <f t="shared" si="23"/>
        <v>0</v>
      </c>
      <c r="AA20" s="18">
        <f t="shared" si="24"/>
        <v>0</v>
      </c>
      <c r="AB20" s="18">
        <f t="shared" si="25"/>
        <v>0</v>
      </c>
      <c r="AC20" s="18">
        <f t="shared" si="26"/>
        <v>0</v>
      </c>
      <c r="AD20" s="18">
        <f t="shared" si="27"/>
        <v>0</v>
      </c>
      <c r="AE20" s="18">
        <f t="shared" si="28"/>
        <v>0</v>
      </c>
      <c r="AF20" s="18">
        <f t="shared" si="29"/>
        <v>0</v>
      </c>
      <c r="AG20" s="18">
        <f t="shared" si="30"/>
        <v>0</v>
      </c>
      <c r="AH20" s="18">
        <f t="shared" si="31"/>
        <v>0</v>
      </c>
      <c r="AI20" s="18"/>
    </row>
    <row r="21" spans="1:34" ht="14.25">
      <c r="A21" t="s">
        <v>45</v>
      </c>
      <c r="B21" s="28">
        <f t="shared" si="32"/>
        <v>13</v>
      </c>
      <c r="C21" s="18">
        <f t="shared" si="0"/>
        <v>0</v>
      </c>
      <c r="D21" s="18">
        <f t="shared" si="1"/>
        <v>0</v>
      </c>
      <c r="E21" s="18">
        <f t="shared" si="2"/>
        <v>0</v>
      </c>
      <c r="F21" s="18">
        <f t="shared" si="3"/>
        <v>0</v>
      </c>
      <c r="G21" s="18">
        <f t="shared" si="4"/>
        <v>0</v>
      </c>
      <c r="H21" s="18">
        <f t="shared" si="5"/>
        <v>0</v>
      </c>
      <c r="I21" s="18">
        <f t="shared" si="6"/>
        <v>0</v>
      </c>
      <c r="J21" s="18">
        <f t="shared" si="7"/>
        <v>0</v>
      </c>
      <c r="K21" s="18">
        <f t="shared" si="8"/>
        <v>0</v>
      </c>
      <c r="L21" s="18">
        <f t="shared" si="9"/>
        <v>0</v>
      </c>
      <c r="M21" s="18">
        <f t="shared" si="10"/>
        <v>0</v>
      </c>
      <c r="N21" s="18">
        <f t="shared" si="11"/>
        <v>0</v>
      </c>
      <c r="O21" s="18">
        <f t="shared" si="12"/>
        <v>0</v>
      </c>
      <c r="P21" s="18">
        <f t="shared" si="13"/>
        <v>0</v>
      </c>
      <c r="Q21" s="18">
        <f t="shared" si="14"/>
        <v>0</v>
      </c>
      <c r="R21" s="18">
        <f t="shared" si="15"/>
        <v>0</v>
      </c>
      <c r="S21" s="18">
        <f t="shared" si="16"/>
        <v>0</v>
      </c>
      <c r="T21" s="18">
        <f t="shared" si="17"/>
        <v>0</v>
      </c>
      <c r="U21" s="18">
        <f t="shared" si="18"/>
        <v>0</v>
      </c>
      <c r="V21" s="18">
        <f t="shared" si="19"/>
        <v>0</v>
      </c>
      <c r="W21" s="18">
        <f t="shared" si="20"/>
        <v>0</v>
      </c>
      <c r="X21" s="18">
        <f t="shared" si="21"/>
        <v>0</v>
      </c>
      <c r="Y21" s="18">
        <f t="shared" si="22"/>
        <v>0</v>
      </c>
      <c r="Z21" s="18">
        <f t="shared" si="23"/>
        <v>0</v>
      </c>
      <c r="AA21" s="18">
        <f t="shared" si="24"/>
        <v>0</v>
      </c>
      <c r="AB21" s="18">
        <f t="shared" si="25"/>
        <v>0</v>
      </c>
      <c r="AC21" s="18">
        <f t="shared" si="26"/>
        <v>0</v>
      </c>
      <c r="AD21" s="18">
        <f t="shared" si="27"/>
        <v>0</v>
      </c>
      <c r="AE21" s="18">
        <f t="shared" si="28"/>
        <v>0</v>
      </c>
      <c r="AF21" s="18">
        <f t="shared" si="29"/>
        <v>0</v>
      </c>
      <c r="AG21" s="18">
        <f t="shared" si="30"/>
        <v>0</v>
      </c>
      <c r="AH21" s="18">
        <f t="shared" si="31"/>
        <v>0</v>
      </c>
    </row>
    <row r="22" spans="1:34" ht="14.25">
      <c r="A22" t="s">
        <v>45</v>
      </c>
      <c r="B22" s="28">
        <f t="shared" si="32"/>
        <v>14</v>
      </c>
      <c r="C22" s="18">
        <f t="shared" si="0"/>
        <v>0</v>
      </c>
      <c r="D22" s="18">
        <f t="shared" si="1"/>
        <v>0</v>
      </c>
      <c r="E22" s="18">
        <f t="shared" si="2"/>
        <v>0</v>
      </c>
      <c r="F22" s="18">
        <f t="shared" si="3"/>
        <v>0</v>
      </c>
      <c r="G22" s="18">
        <f t="shared" si="4"/>
        <v>0</v>
      </c>
      <c r="H22" s="18">
        <f t="shared" si="5"/>
        <v>0</v>
      </c>
      <c r="I22" s="18">
        <f t="shared" si="6"/>
        <v>0</v>
      </c>
      <c r="J22" s="18">
        <f t="shared" si="7"/>
        <v>0</v>
      </c>
      <c r="K22" s="18">
        <f t="shared" si="8"/>
        <v>0</v>
      </c>
      <c r="L22" s="18">
        <f t="shared" si="9"/>
        <v>0</v>
      </c>
      <c r="M22" s="18">
        <f t="shared" si="10"/>
        <v>0</v>
      </c>
      <c r="N22" s="18">
        <f t="shared" si="11"/>
        <v>0</v>
      </c>
      <c r="O22" s="18">
        <f t="shared" si="12"/>
        <v>0</v>
      </c>
      <c r="P22" s="18">
        <f t="shared" si="13"/>
        <v>0</v>
      </c>
      <c r="Q22" s="18">
        <f t="shared" si="14"/>
        <v>0</v>
      </c>
      <c r="R22" s="18">
        <f t="shared" si="15"/>
        <v>0</v>
      </c>
      <c r="S22" s="18">
        <f t="shared" si="16"/>
        <v>0</v>
      </c>
      <c r="T22" s="18">
        <f t="shared" si="17"/>
        <v>0</v>
      </c>
      <c r="U22" s="18">
        <f t="shared" si="18"/>
        <v>0</v>
      </c>
      <c r="V22" s="18">
        <f t="shared" si="19"/>
        <v>0</v>
      </c>
      <c r="W22" s="18">
        <f t="shared" si="20"/>
        <v>0</v>
      </c>
      <c r="X22" s="18">
        <f t="shared" si="21"/>
        <v>0</v>
      </c>
      <c r="Y22" s="18">
        <f t="shared" si="22"/>
        <v>0</v>
      </c>
      <c r="Z22" s="18">
        <f t="shared" si="23"/>
        <v>0</v>
      </c>
      <c r="AA22" s="18">
        <f t="shared" si="24"/>
        <v>0</v>
      </c>
      <c r="AB22" s="18">
        <f t="shared" si="25"/>
        <v>0</v>
      </c>
      <c r="AC22" s="18">
        <f t="shared" si="26"/>
        <v>0</v>
      </c>
      <c r="AD22" s="18">
        <f t="shared" si="27"/>
        <v>0</v>
      </c>
      <c r="AE22" s="18">
        <f t="shared" si="28"/>
        <v>0</v>
      </c>
      <c r="AF22" s="18">
        <f t="shared" si="29"/>
        <v>0</v>
      </c>
      <c r="AG22" s="18">
        <f t="shared" si="30"/>
        <v>0</v>
      </c>
      <c r="AH22" s="18">
        <f t="shared" si="31"/>
        <v>0</v>
      </c>
    </row>
    <row r="23" spans="1:34" ht="14.25">
      <c r="A23" t="s">
        <v>45</v>
      </c>
      <c r="B23" s="28">
        <f t="shared" si="32"/>
        <v>15</v>
      </c>
      <c r="C23" s="18">
        <f t="shared" si="0"/>
        <v>0</v>
      </c>
      <c r="D23" s="18">
        <f t="shared" si="1"/>
        <v>0</v>
      </c>
      <c r="E23" s="18">
        <f t="shared" si="2"/>
        <v>0</v>
      </c>
      <c r="F23" s="18">
        <f t="shared" si="3"/>
        <v>0</v>
      </c>
      <c r="G23" s="18">
        <f t="shared" si="4"/>
        <v>0</v>
      </c>
      <c r="H23" s="18">
        <f t="shared" si="5"/>
        <v>0</v>
      </c>
      <c r="I23" s="18">
        <f t="shared" si="6"/>
        <v>0</v>
      </c>
      <c r="J23" s="18">
        <f t="shared" si="7"/>
        <v>0</v>
      </c>
      <c r="K23" s="18">
        <f t="shared" si="8"/>
        <v>0</v>
      </c>
      <c r="L23" s="18">
        <f t="shared" si="9"/>
        <v>0</v>
      </c>
      <c r="M23" s="18">
        <f t="shared" si="10"/>
        <v>0</v>
      </c>
      <c r="N23" s="18">
        <f t="shared" si="11"/>
        <v>0</v>
      </c>
      <c r="O23" s="18">
        <f t="shared" si="12"/>
        <v>0</v>
      </c>
      <c r="P23" s="18">
        <f t="shared" si="13"/>
        <v>0</v>
      </c>
      <c r="Q23" s="18">
        <f t="shared" si="14"/>
        <v>0</v>
      </c>
      <c r="R23" s="18">
        <f t="shared" si="15"/>
        <v>0</v>
      </c>
      <c r="S23" s="18">
        <f t="shared" si="16"/>
        <v>0</v>
      </c>
      <c r="T23" s="18">
        <f t="shared" si="17"/>
        <v>0</v>
      </c>
      <c r="U23" s="18">
        <f t="shared" si="18"/>
        <v>0</v>
      </c>
      <c r="V23" s="18">
        <f t="shared" si="19"/>
        <v>0</v>
      </c>
      <c r="W23" s="18">
        <f t="shared" si="20"/>
        <v>0</v>
      </c>
      <c r="X23" s="18">
        <f t="shared" si="21"/>
        <v>0</v>
      </c>
      <c r="Y23" s="18">
        <f t="shared" si="22"/>
        <v>0</v>
      </c>
      <c r="Z23" s="18">
        <f t="shared" si="23"/>
        <v>0</v>
      </c>
      <c r="AA23" s="18">
        <f t="shared" si="24"/>
        <v>0</v>
      </c>
      <c r="AB23" s="18">
        <f t="shared" si="25"/>
        <v>0</v>
      </c>
      <c r="AC23" s="18">
        <f t="shared" si="26"/>
        <v>0</v>
      </c>
      <c r="AD23" s="18">
        <f t="shared" si="27"/>
        <v>0</v>
      </c>
      <c r="AE23" s="18">
        <f t="shared" si="28"/>
        <v>0</v>
      </c>
      <c r="AF23" s="18">
        <f t="shared" si="29"/>
        <v>0</v>
      </c>
      <c r="AG23" s="18">
        <f t="shared" si="30"/>
        <v>0</v>
      </c>
      <c r="AH23" s="18">
        <f t="shared" si="31"/>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Tero Kivinen</dc:creator>
  <cp:keywords/>
  <dc:description/>
  <cp:lastModifiedBy>Tero Kivinen</cp:lastModifiedBy>
  <dcterms:created xsi:type="dcterms:W3CDTF">2015-07-23T06:40:42Z</dcterms:created>
  <dcterms:modified xsi:type="dcterms:W3CDTF">2015-07-23T15:08:29Z</dcterms:modified>
  <cp:category/>
  <cp:version/>
  <cp:contentType/>
  <cp:contentStatus/>
  <cp:revision>32</cp:revision>
</cp:coreProperties>
</file>