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4445" windowHeight="7500" tabRatio="501" activeTab="4"/>
  </bookViews>
  <sheets>
    <sheet name="WG Agenda" sheetId="8" r:id="rId1"/>
    <sheet name="Objectives" sheetId="2" r:id="rId2"/>
    <sheet name="Tuesday" sheetId="3" r:id="rId3"/>
    <sheet name="Wednesday" sheetId="10" r:id="rId4"/>
    <sheet name="Thursday" sheetId="9" r:id="rId5"/>
  </sheets>
  <definedNames>
    <definedName name="hour">#REF!</definedName>
  </definedNames>
  <calcPr calcId="124519"/>
</workbook>
</file>

<file path=xl/calcChain.xml><?xml version="1.0" encoding="utf-8"?>
<calcChain xmlns="http://schemas.openxmlformats.org/spreadsheetml/2006/main">
  <c r="E28" i="9"/>
  <c r="E27"/>
  <c r="E21"/>
  <c r="E22" s="1"/>
  <c r="E23" s="1"/>
  <c r="E9"/>
  <c r="E10" s="1"/>
  <c r="E17" i="10"/>
  <c r="E18" s="1"/>
  <c r="E19" s="1"/>
  <c r="E20" s="1"/>
  <c r="E16"/>
  <c r="E10"/>
  <c r="E11" s="1"/>
  <c r="E10" i="3"/>
  <c r="E11" s="1"/>
  <c r="E12" s="1"/>
  <c r="E13" s="1"/>
  <c r="E14" s="1"/>
  <c r="E15" s="1"/>
  <c r="B3" i="10"/>
  <c r="B2"/>
  <c r="C56" i="8"/>
  <c r="B1" i="9"/>
  <c r="B2"/>
  <c r="B3" i="3"/>
  <c r="B3" i="9"/>
  <c r="B2" i="3"/>
</calcChain>
</file>

<file path=xl/sharedStrings.xml><?xml version="1.0" encoding="utf-8"?>
<sst xmlns="http://schemas.openxmlformats.org/spreadsheetml/2006/main" count="369" uniqueCount="161">
  <si>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</si>
  <si>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</si>
  <si>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</si>
  <si>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</si>
  <si>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</si>
  <si>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</si>
  <si>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</si>
  <si>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</si>
  <si>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</si>
  <si>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</si>
  <si>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</si>
  <si>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</si>
  <si>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</si>
  <si>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</si>
  <si>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</si>
  <si>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</si>
  <si>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</si>
  <si>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</si>
  <si>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</si>
  <si>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</si>
  <si>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</si>
  <si>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</si>
  <si>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</si>
  <si>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</si>
  <si>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</si>
  <si>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</si>
  <si>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</si>
  <si>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</si>
  <si>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</si>
  <si>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</si>
  <si>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</si>
  <si>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</si>
  <si>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</si>
  <si>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</si>
  <si>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</si>
  <si>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</si>
  <si>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</si>
  <si>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</si>
  <si>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</si>
  <si>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</si>
  <si>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</si>
  <si>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</si>
  <si>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</si>
  <si>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</si>
  <si>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</si>
  <si>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</si>
  <si>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</si>
  <si>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</si>
  <si>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</si>
  <si>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</si>
  <si>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</si>
  <si>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</si>
  <si>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</si>
  <si>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</si>
  <si>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</si>
  <si>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</si>
  <si>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</si>
  <si>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</si>
  <si>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</si>
  <si>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</si>
  <si>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</si>
  <si>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</si>
  <si>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</si>
  <si>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</si>
  <si>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</si>
  <si>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</si>
  <si>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</si>
  <si>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</si>
  <si>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</si>
  <si>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</si>
  <si>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</si>
  <si>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</si>
  <si>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</si>
  <si>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</si>
  <si>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</si>
  <si>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</si>
  <si>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</si>
  <si>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</si>
  <si>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</si>
  <si>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</si>
  <si>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</si>
  <si>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</si>
  <si>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</si>
  <si>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</si>
  <si>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</si>
  <si>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</si>
  <si>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</si>
  <si>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</si>
  <si>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</si>
  <si>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Lunch</t>
  </si>
  <si>
    <t>JOINT OPENING PLENARY</t>
  </si>
  <si>
    <t>TG4m  4TV</t>
  </si>
  <si>
    <t>TG4m 4TV</t>
  </si>
  <si>
    <t>Adjourn</t>
  </si>
  <si>
    <t>Recess</t>
  </si>
  <si>
    <t>Chair protem</t>
  </si>
  <si>
    <t>Chair</t>
  </si>
  <si>
    <t>R2</t>
  </si>
  <si>
    <t>78th IEEE 802.15 WPAN MEETING</t>
  </si>
  <si>
    <t>Hyatt Regency Atlanta, Peachtree Center, Atlanta, Georgia, USA</t>
  </si>
  <si>
    <t>May 13-17, 2012</t>
  </si>
  <si>
    <t>TGm 
4TV</t>
  </si>
  <si>
    <t xml:space="preserve">TG8 PAC </t>
  </si>
  <si>
    <t>SG4n
CMB</t>
  </si>
  <si>
    <t>TG9 KMP</t>
  </si>
  <si>
    <t>TG4p
PTC</t>
  </si>
  <si>
    <t>IG LED</t>
  </si>
  <si>
    <t>SG4q ULP</t>
  </si>
  <si>
    <t>New Members Orientation</t>
  </si>
  <si>
    <t>Social</t>
  </si>
  <si>
    <t>Task Group 15.4j FCC Medical Band Amendment</t>
  </si>
  <si>
    <r>
      <t>Task Group 15.4k</t>
    </r>
    <r>
      <rPr>
        <b/>
        <sz val="6"/>
        <color rgb="FF80008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</si>
  <si>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</si>
  <si>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</si>
  <si>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</si>
  <si>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</si>
  <si>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</si>
  <si>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</si>
  <si>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</si>
  <si>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</si>
  <si>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</si>
  <si>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</si>
  <si>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</si>
  <si>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</si>
  <si>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</si>
  <si>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</si>
  <si>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</si>
  <si>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</si>
  <si>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</si>
  <si>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</si>
  <si>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</si>
  <si>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</si>
  <si>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Presentations responding Call for Applications</t>
  </si>
  <si>
    <t>Applications Matrix</t>
  </si>
  <si>
    <t>Project Plan</t>
  </si>
  <si>
    <t>Officer Election (Chair, Vice Chair, Secretary, Technical Editors)</t>
  </si>
  <si>
    <t>Meeting objectives</t>
  </si>
  <si>
    <t>Review approved PAR, Call for Applications</t>
  </si>
  <si>
    <t>Presentation</t>
  </si>
  <si>
    <t>Presenter 1</t>
  </si>
  <si>
    <t>Presentations</t>
  </si>
  <si>
    <t>Issue for Nominatoin of Officers</t>
  </si>
  <si>
    <t>Presenter 2-5</t>
  </si>
  <si>
    <t>Presenters 5-9</t>
  </si>
  <si>
    <t>Project Timeline</t>
  </si>
  <si>
    <t>Discussion on Application Matrix</t>
  </si>
  <si>
    <t>Presenter 10</t>
  </si>
  <si>
    <t>Discussion on Project plan including Technical requirement document</t>
  </si>
  <si>
    <t>Discuss the technical guidance document</t>
  </si>
  <si>
    <t>AM1</t>
  </si>
  <si>
    <t>AM2</t>
  </si>
  <si>
    <t>Affirm Officers</t>
  </si>
  <si>
    <t>Discuss the project plan</t>
  </si>
  <si>
    <t>Any Other Business</t>
  </si>
  <si>
    <t>PM1</t>
  </si>
  <si>
    <t>PM2</t>
  </si>
  <si>
    <t>Thursday May 17</t>
  </si>
  <si>
    <t>Tuesday May 15</t>
  </si>
  <si>
    <t>Wednesday May 16</t>
  </si>
  <si>
    <t xml:space="preserve">Hear presentations if any </t>
  </si>
  <si>
    <t>Approve the agenda &amp; Minutes(Doc.15-12-0174r0)</t>
  </si>
</sst>
</file>

<file path=xl/styles.xml><?xml version="1.0" encoding="utf-8"?>
<styleSheet xmlns="http://schemas.openxmlformats.org/spreadsheetml/2006/main">
  <numFmts count="1">
    <numFmt numFmtId="164" formatCode="0.0"/>
  </numFmts>
  <fonts count="8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99CC00"/>
      <name val="Arial"/>
      <family val="2"/>
    </font>
    <font>
      <b/>
      <sz val="8"/>
      <color rgb="FF0000FF"/>
      <name val="Arial"/>
      <family val="2"/>
    </font>
    <font>
      <b/>
      <sz val="8"/>
      <color rgb="FF993366"/>
      <name val="Arial"/>
      <family val="2"/>
    </font>
    <font>
      <b/>
      <sz val="8"/>
      <color rgb="FF99CCFF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993300"/>
      <name val="Arial"/>
      <family val="2"/>
    </font>
    <font>
      <b/>
      <sz val="8"/>
      <color rgb="FF17375D"/>
      <name val="Arial"/>
      <family val="2"/>
    </font>
    <font>
      <b/>
      <sz val="8"/>
      <color rgb="FFFF6600"/>
      <name val="Arial"/>
      <family val="2"/>
    </font>
    <font>
      <b/>
      <sz val="9"/>
      <color rgb="FF000000"/>
      <name val="Arial"/>
      <family val="2"/>
    </font>
    <font>
      <b/>
      <sz val="8"/>
      <color rgb="FF99CC00"/>
      <name val="Arial"/>
      <family val="2"/>
    </font>
    <font>
      <b/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rgb="FF000000"/>
      <name val="Arial"/>
      <family val="2"/>
    </font>
    <font>
      <b/>
      <sz val="10"/>
      <color rgb="FFFF9900"/>
      <name val="Arial"/>
      <family val="2"/>
    </font>
    <font>
      <b/>
      <sz val="9"/>
      <color rgb="FF008080"/>
      <name val="Arial"/>
      <family val="2"/>
    </font>
    <font>
      <b/>
      <sz val="9"/>
      <color rgb="FFFF00FF"/>
      <name val="Arial"/>
      <family val="2"/>
    </font>
    <font>
      <b/>
      <sz val="10"/>
      <color rgb="FF008000"/>
      <name val="Arial"/>
      <family val="2"/>
    </font>
    <font>
      <b/>
      <sz val="9"/>
      <color rgb="FF666699"/>
      <name val="Arial"/>
      <family val="2"/>
    </font>
    <font>
      <b/>
      <sz val="8"/>
      <color rgb="FF666699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6"/>
      <color rgb="FF800080"/>
      <name val="Arial"/>
      <family val="2"/>
    </font>
    <font>
      <b/>
      <sz val="9"/>
      <color rgb="FF0000FF"/>
      <name val="Arial"/>
      <family val="2"/>
    </font>
    <font>
      <b/>
      <sz val="9"/>
      <color rgb="FF538ED5"/>
      <name val="Arial"/>
      <family val="2"/>
    </font>
    <font>
      <b/>
      <sz val="10"/>
      <color rgb="FF00808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10"/>
      <color rgb="FFFF00FF"/>
      <name val="Arial"/>
      <family val="2"/>
    </font>
    <font>
      <b/>
      <sz val="9"/>
      <color rgb="FFFF0000"/>
      <name val="Arial"/>
      <family val="2"/>
    </font>
    <font>
      <b/>
      <sz val="9"/>
      <color rgb="FF993300"/>
      <name val="Arial"/>
      <family val="2"/>
    </font>
    <font>
      <b/>
      <sz val="9"/>
      <color rgb="FF00FF00"/>
      <name val="Arial"/>
      <family val="2"/>
    </font>
    <font>
      <b/>
      <sz val="9"/>
      <color rgb="FFFF33CC"/>
      <name val="Arial"/>
      <family val="2"/>
    </font>
    <font>
      <b/>
      <sz val="9"/>
      <color rgb="FF99CCFF"/>
      <name val="Arial"/>
      <family val="2"/>
    </font>
    <font>
      <sz val="12"/>
      <color theme="1"/>
      <name val="Calibri"/>
      <family val="2"/>
    </font>
    <font>
      <b/>
      <sz val="10"/>
      <color rgb="FF993366"/>
      <name val="Arial"/>
      <family val="2"/>
    </font>
    <font>
      <b/>
      <sz val="10"/>
      <color rgb="FF333399"/>
      <name val="Arial"/>
      <family val="2"/>
    </font>
    <font>
      <b/>
      <sz val="8"/>
      <color rgb="FF333399"/>
      <name val="Arial"/>
      <family val="2"/>
    </font>
    <font>
      <b/>
      <sz val="9"/>
      <color rgb="FF333399"/>
      <name val="Arial"/>
      <family val="2"/>
    </font>
    <font>
      <b/>
      <u/>
      <sz val="8"/>
      <color rgb="FF666699"/>
      <name val="Arial"/>
      <family val="2"/>
    </font>
    <font>
      <b/>
      <sz val="8"/>
      <color rgb="FFFFFF00"/>
      <name val="Arial"/>
      <family val="2"/>
    </font>
    <font>
      <b/>
      <sz val="8"/>
      <color rgb="FF800000"/>
      <name val="Arial"/>
      <family val="2"/>
    </font>
    <font>
      <b/>
      <sz val="8"/>
      <color rgb="FF008000"/>
      <name val="Arial"/>
      <family val="2"/>
    </font>
    <font>
      <b/>
      <sz val="8"/>
      <color rgb="FF538ED5"/>
      <name val="Arial"/>
      <family val="2"/>
    </font>
    <font>
      <b/>
      <sz val="8"/>
      <color rgb="FF969696"/>
      <name val="Arial"/>
      <family val="2"/>
    </font>
    <font>
      <b/>
      <sz val="8"/>
      <color rgb="FF000080"/>
      <name val="Arial"/>
      <family val="2"/>
    </font>
    <font>
      <b/>
      <sz val="9"/>
      <color rgb="FF333300"/>
      <name val="Arial"/>
      <family val="2"/>
    </font>
    <font>
      <b/>
      <sz val="8"/>
      <color rgb="FFCC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3366"/>
        <bgColor rgb="FF000000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rgb="FF000000"/>
      </patternFill>
    </fill>
    <fill>
      <patternFill patternType="solid">
        <fgColor rgb="FFCCFFFF"/>
        <bgColor rgb="FF000000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29">
    <xf numFmtId="0" fontId="0" fillId="0" borderId="0" xfId="0"/>
    <xf numFmtId="0" fontId="2" fillId="0" borderId="0" xfId="0" applyFont="1"/>
    <xf numFmtId="0" fontId="0" fillId="0" borderId="0" xfId="0" applyBorder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4" fillId="0" borderId="0" xfId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12" fillId="0" borderId="0" xfId="1" applyFont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3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indent="2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indent="2"/>
    </xf>
    <xf numFmtId="0" fontId="5" fillId="5" borderId="4" xfId="0" applyFont="1" applyFill="1" applyBorder="1" applyAlignment="1">
      <alignment horizontal="left" indent="2"/>
    </xf>
    <xf numFmtId="0" fontId="3" fillId="5" borderId="0" xfId="0" applyFont="1" applyFill="1" applyBorder="1" applyAlignment="1">
      <alignment horizontal="left" vertical="center" indent="2"/>
    </xf>
    <xf numFmtId="0" fontId="14" fillId="5" borderId="0" xfId="0" applyFont="1" applyFill="1" applyBorder="1" applyAlignment="1"/>
    <xf numFmtId="0" fontId="14" fillId="5" borderId="6" xfId="0" applyFont="1" applyFill="1" applyBorder="1" applyAlignment="1"/>
    <xf numFmtId="0" fontId="18" fillId="4" borderId="0" xfId="0" applyFont="1" applyFill="1" applyBorder="1" applyAlignment="1">
      <alignment horizontal="left" vertical="center" indent="2"/>
    </xf>
    <xf numFmtId="0" fontId="19" fillId="5" borderId="5" xfId="0" applyFont="1" applyFill="1" applyBorder="1" applyAlignment="1">
      <alignment horizontal="left" vertical="center" indent="2"/>
    </xf>
    <xf numFmtId="0" fontId="18" fillId="5" borderId="0" xfId="0" applyFont="1" applyFill="1" applyBorder="1" applyAlignment="1">
      <alignment horizontal="left" vertical="center" indent="2"/>
    </xf>
    <xf numFmtId="0" fontId="20" fillId="5" borderId="0" xfId="0" applyFont="1" applyFill="1" applyBorder="1" applyAlignment="1">
      <alignment horizontal="left" indent="2"/>
    </xf>
    <xf numFmtId="0" fontId="20" fillId="5" borderId="6" xfId="0" applyFont="1" applyFill="1" applyBorder="1" applyAlignment="1">
      <alignment horizontal="left" indent="2"/>
    </xf>
    <xf numFmtId="0" fontId="3" fillId="4" borderId="21" xfId="0" applyFont="1" applyFill="1" applyBorder="1" applyAlignment="1">
      <alignment horizontal="left" vertical="center" indent="2"/>
    </xf>
    <xf numFmtId="0" fontId="3" fillId="5" borderId="22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left" vertical="center" indent="2"/>
    </xf>
    <xf numFmtId="0" fontId="3" fillId="5" borderId="2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1" fillId="10" borderId="9" xfId="0" quotePrefix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8" fillId="13" borderId="9" xfId="0" quotePrefix="1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1" fillId="10" borderId="26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1" fillId="16" borderId="2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34" fillId="8" borderId="22" xfId="0" applyFont="1" applyFill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center" wrapText="1"/>
    </xf>
    <xf numFmtId="0" fontId="38" fillId="8" borderId="22" xfId="0" applyFont="1" applyFill="1" applyBorder="1" applyAlignment="1">
      <alignment horizontal="center" vertical="center" wrapText="1"/>
    </xf>
    <xf numFmtId="0" fontId="38" fillId="8" borderId="21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9" fillId="6" borderId="5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left" vertical="center"/>
    </xf>
    <xf numFmtId="0" fontId="41" fillId="12" borderId="1" xfId="0" applyFont="1" applyFill="1" applyBorder="1" applyAlignment="1">
      <alignment horizontal="left" vertical="center"/>
    </xf>
    <xf numFmtId="0" fontId="41" fillId="12" borderId="1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44" fillId="12" borderId="2" xfId="0" applyFont="1" applyFill="1" applyBorder="1" applyAlignment="1">
      <alignment vertical="center"/>
    </xf>
    <xf numFmtId="0" fontId="33" fillId="12" borderId="1" xfId="0" applyFont="1" applyFill="1" applyBorder="1" applyAlignment="1">
      <alignment vertical="center"/>
    </xf>
    <xf numFmtId="0" fontId="33" fillId="12" borderId="10" xfId="0" applyFont="1" applyFill="1" applyBorder="1" applyAlignment="1">
      <alignment vertical="center"/>
    </xf>
    <xf numFmtId="0" fontId="18" fillId="6" borderId="5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/>
    </xf>
    <xf numFmtId="0" fontId="38" fillId="12" borderId="5" xfId="0" applyFont="1" applyFill="1" applyBorder="1" applyAlignment="1">
      <alignment vertical="center"/>
    </xf>
    <xf numFmtId="0" fontId="48" fillId="12" borderId="0" xfId="0" applyFont="1" applyFill="1" applyBorder="1" applyAlignment="1">
      <alignment vertical="center"/>
    </xf>
    <xf numFmtId="0" fontId="48" fillId="12" borderId="12" xfId="0" applyFont="1" applyFill="1" applyBorder="1" applyAlignment="1">
      <alignment vertical="center"/>
    </xf>
    <xf numFmtId="0" fontId="42" fillId="6" borderId="5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49" fillId="12" borderId="5" xfId="0" applyFont="1" applyFill="1" applyBorder="1" applyAlignment="1">
      <alignment horizontal="left" vertical="center"/>
    </xf>
    <xf numFmtId="0" fontId="40" fillId="12" borderId="0" xfId="0" applyFont="1" applyFill="1" applyBorder="1" applyAlignment="1">
      <alignment horizontal="left" vertical="center"/>
    </xf>
    <xf numFmtId="0" fontId="40" fillId="12" borderId="12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left" vertical="center"/>
    </xf>
    <xf numFmtId="0" fontId="23" fillId="12" borderId="5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41" fillId="12" borderId="12" xfId="0" applyFont="1" applyFill="1" applyBorder="1" applyAlignment="1">
      <alignment vertical="center"/>
    </xf>
    <xf numFmtId="0" fontId="51" fillId="6" borderId="0" xfId="0" applyFont="1" applyFill="1" applyBorder="1" applyAlignment="1">
      <alignment horizontal="center" vertical="center"/>
    </xf>
    <xf numFmtId="0" fontId="51" fillId="12" borderId="5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left" vertical="center"/>
    </xf>
    <xf numFmtId="0" fontId="52" fillId="12" borderId="5" xfId="0" applyFont="1" applyFill="1" applyBorder="1" applyAlignment="1">
      <alignment vertical="center"/>
    </xf>
    <xf numFmtId="0" fontId="53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50" fillId="6" borderId="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46" fillId="12" borderId="5" xfId="0" applyFont="1" applyFill="1" applyBorder="1" applyAlignment="1">
      <alignment vertical="center"/>
    </xf>
    <xf numFmtId="0" fontId="57" fillId="12" borderId="0" xfId="0" applyFont="1" applyFill="1" applyBorder="1" applyAlignment="1">
      <alignment vertical="center"/>
    </xf>
    <xf numFmtId="0" fontId="57" fillId="12" borderId="12" xfId="0" applyFont="1" applyFill="1" applyBorder="1" applyAlignment="1">
      <alignment vertical="center"/>
    </xf>
    <xf numFmtId="0" fontId="57" fillId="6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left" vertical="center"/>
    </xf>
    <xf numFmtId="0" fontId="59" fillId="6" borderId="0" xfId="0" applyFont="1" applyFill="1" applyBorder="1" applyAlignment="1">
      <alignment horizontal="left" vertical="center"/>
    </xf>
    <xf numFmtId="0" fontId="58" fillId="12" borderId="5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 indent="1"/>
    </xf>
    <xf numFmtId="0" fontId="57" fillId="12" borderId="0" xfId="0" applyFont="1" applyFill="1" applyBorder="1" applyAlignment="1">
      <alignment horizontal="left" vertical="center" indent="1"/>
    </xf>
    <xf numFmtId="0" fontId="57" fillId="12" borderId="12" xfId="0" applyFont="1" applyFill="1" applyBorder="1" applyAlignment="1">
      <alignment horizontal="left" vertical="center" indent="1"/>
    </xf>
    <xf numFmtId="0" fontId="18" fillId="6" borderId="0" xfId="0" applyFont="1" applyFill="1" applyBorder="1" applyAlignment="1">
      <alignment horizontal="left" vertical="center"/>
    </xf>
    <xf numFmtId="0" fontId="55" fillId="6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57" fillId="12" borderId="5" xfId="0" applyFont="1" applyFill="1" applyBorder="1" applyAlignment="1">
      <alignment horizontal="left" vertical="center" indent="1"/>
    </xf>
    <xf numFmtId="0" fontId="50" fillId="6" borderId="5" xfId="0" applyFont="1" applyFill="1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27" fillId="12" borderId="5" xfId="0" applyFont="1" applyFill="1" applyBorder="1" applyAlignment="1">
      <alignment vertical="center"/>
    </xf>
    <xf numFmtId="0" fontId="61" fillId="6" borderId="5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left" vertical="center"/>
    </xf>
    <xf numFmtId="0" fontId="40" fillId="12" borderId="21" xfId="0" applyFont="1" applyFill="1" applyBorder="1" applyAlignment="1">
      <alignment horizontal="left" vertical="center"/>
    </xf>
    <xf numFmtId="0" fontId="40" fillId="12" borderId="23" xfId="0" applyFont="1" applyFill="1" applyBorder="1" applyAlignment="1">
      <alignment horizontal="left" vertical="center"/>
    </xf>
    <xf numFmtId="0" fontId="62" fillId="6" borderId="0" xfId="0" applyFont="1" applyFill="1" applyBorder="1" applyAlignment="1">
      <alignment horizontal="left" vertical="center"/>
    </xf>
    <xf numFmtId="0" fontId="63" fillId="12" borderId="22" xfId="0" applyFont="1" applyFill="1" applyBorder="1" applyAlignment="1">
      <alignment vertical="center"/>
    </xf>
    <xf numFmtId="0" fontId="64" fillId="12" borderId="21" xfId="0" applyFont="1" applyFill="1" applyBorder="1" applyAlignment="1">
      <alignment vertical="center"/>
    </xf>
    <xf numFmtId="0" fontId="64" fillId="12" borderId="23" xfId="0" applyFont="1" applyFill="1" applyBorder="1" applyAlignment="1">
      <alignment vertical="center"/>
    </xf>
    <xf numFmtId="0" fontId="62" fillId="6" borderId="0" xfId="0" applyFont="1" applyFill="1" applyBorder="1" applyAlignment="1">
      <alignment vertical="center"/>
    </xf>
    <xf numFmtId="0" fontId="61" fillId="6" borderId="22" xfId="0" applyFont="1" applyFill="1" applyBorder="1" applyAlignment="1">
      <alignment horizontal="center" vertical="center"/>
    </xf>
    <xf numFmtId="0" fontId="61" fillId="6" borderId="21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0" fontId="8" fillId="4" borderId="0" xfId="0" applyFont="1" applyFill="1" applyBorder="1"/>
    <xf numFmtId="0" fontId="6" fillId="3" borderId="2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17" borderId="1" xfId="0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left" vertical="center"/>
    </xf>
    <xf numFmtId="0" fontId="9" fillId="17" borderId="0" xfId="0" applyFont="1" applyFill="1" applyBorder="1" applyAlignment="1">
      <alignment horizontal="center" vertical="center"/>
    </xf>
    <xf numFmtId="0" fontId="65" fillId="17" borderId="0" xfId="0" applyFont="1" applyFill="1" applyBorder="1" applyAlignment="1">
      <alignment horizontal="center" vertical="center"/>
    </xf>
    <xf numFmtId="0" fontId="66" fillId="3" borderId="4" xfId="0" applyFont="1" applyFill="1" applyBorder="1" applyAlignment="1">
      <alignment vertical="center"/>
    </xf>
    <xf numFmtId="0" fontId="66" fillId="3" borderId="0" xfId="0" applyFont="1" applyFill="1" applyBorder="1" applyAlignment="1">
      <alignment vertical="center"/>
    </xf>
    <xf numFmtId="0" fontId="6" fillId="17" borderId="29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vertical="center"/>
    </xf>
    <xf numFmtId="0" fontId="6" fillId="17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2" fontId="6" fillId="12" borderId="30" xfId="0" applyNumberFormat="1" applyFont="1" applyFill="1" applyBorder="1" applyAlignment="1">
      <alignment horizontal="center" vertical="center"/>
    </xf>
    <xf numFmtId="10" fontId="23" fillId="3" borderId="12" xfId="0" applyNumberFormat="1" applyFont="1" applyFill="1" applyBorder="1" applyAlignment="1" applyProtection="1">
      <alignment horizontal="right" vertical="center"/>
    </xf>
    <xf numFmtId="0" fontId="23" fillId="17" borderId="0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2" fontId="6" fillId="12" borderId="14" xfId="0" applyNumberFormat="1" applyFont="1" applyFill="1" applyBorder="1" applyAlignment="1">
      <alignment horizontal="center" vertical="center"/>
    </xf>
    <xf numFmtId="10" fontId="23" fillId="17" borderId="0" xfId="0" applyNumberFormat="1" applyFont="1" applyFill="1" applyBorder="1" applyAlignment="1" applyProtection="1">
      <alignment horizontal="right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10" fontId="44" fillId="3" borderId="12" xfId="0" applyNumberFormat="1" applyFont="1" applyFill="1" applyBorder="1" applyAlignment="1" applyProtection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right" vertical="center"/>
    </xf>
    <xf numFmtId="10" fontId="38" fillId="3" borderId="12" xfId="0" applyNumberFormat="1" applyFont="1" applyFill="1" applyBorder="1" applyAlignment="1" applyProtection="1">
      <alignment horizontal="right" vertical="center"/>
    </xf>
    <xf numFmtId="10" fontId="44" fillId="17" borderId="0" xfId="0" applyNumberFormat="1" applyFont="1" applyFill="1" applyBorder="1" applyAlignment="1" applyProtection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10" fontId="68" fillId="3" borderId="12" xfId="0" applyNumberFormat="1" applyFont="1" applyFill="1" applyBorder="1" applyAlignment="1" applyProtection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0" fontId="6" fillId="12" borderId="11" xfId="0" quotePrefix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right" vertical="center"/>
    </xf>
    <xf numFmtId="10" fontId="67" fillId="3" borderId="12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0" fontId="36" fillId="17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10" fontId="37" fillId="3" borderId="12" xfId="0" applyNumberFormat="1" applyFont="1" applyFill="1" applyBorder="1" applyAlignment="1" applyProtection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10" fontId="32" fillId="3" borderId="12" xfId="0" applyNumberFormat="1" applyFont="1" applyFill="1" applyBorder="1" applyAlignment="1" applyProtection="1">
      <alignment horizontal="right" vertical="center"/>
    </xf>
    <xf numFmtId="10" fontId="37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52" fillId="17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10" fontId="70" fillId="3" borderId="12" xfId="0" applyNumberFormat="1" applyFont="1" applyFill="1" applyBorder="1" applyAlignment="1" applyProtection="1">
      <alignment horizontal="right" vertical="center"/>
    </xf>
    <xf numFmtId="10" fontId="38" fillId="17" borderId="0" xfId="0" applyNumberFormat="1" applyFont="1" applyFill="1" applyBorder="1" applyAlignment="1" applyProtection="1">
      <alignment horizontal="right" vertical="center"/>
    </xf>
    <xf numFmtId="0" fontId="30" fillId="17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6" fillId="12" borderId="0" xfId="0" quotePrefix="1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right"/>
    </xf>
    <xf numFmtId="0" fontId="58" fillId="3" borderId="0" xfId="0" applyFont="1" applyFill="1" applyBorder="1" applyAlignment="1">
      <alignment horizontal="left"/>
    </xf>
    <xf numFmtId="0" fontId="58" fillId="3" borderId="0" xfId="0" applyFont="1" applyFill="1" applyBorder="1" applyAlignment="1">
      <alignment horizontal="right"/>
    </xf>
    <xf numFmtId="0" fontId="46" fillId="17" borderId="0" xfId="0" applyFont="1" applyFill="1" applyBorder="1" applyAlignment="1">
      <alignment horizontal="right" vertical="center"/>
    </xf>
    <xf numFmtId="0" fontId="71" fillId="3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58" fillId="17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10" fontId="66" fillId="3" borderId="12" xfId="0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31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2" fontId="6" fillId="12" borderId="15" xfId="0" applyNumberFormat="1" applyFont="1" applyFill="1" applyBorder="1" applyAlignment="1">
      <alignment horizontal="center" vertical="center"/>
    </xf>
    <xf numFmtId="0" fontId="63" fillId="17" borderId="0" xfId="0" applyFont="1" applyFill="1" applyBorder="1" applyAlignment="1">
      <alignment horizontal="right" vertical="center"/>
    </xf>
    <xf numFmtId="0" fontId="6" fillId="12" borderId="24" xfId="0" quotePrefix="1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52" fillId="3" borderId="0" xfId="0" applyNumberFormat="1" applyFont="1" applyFill="1" applyBorder="1" applyAlignment="1">
      <alignment horizontal="center" vertical="center"/>
    </xf>
    <xf numFmtId="0" fontId="52" fillId="17" borderId="0" xfId="0" applyFont="1" applyFill="1" applyBorder="1" applyAlignment="1">
      <alignment horizontal="center" vertical="center"/>
    </xf>
    <xf numFmtId="0" fontId="73" fillId="17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2" borderId="32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17" borderId="32" xfId="0" applyFont="1" applyFill="1" applyBorder="1" applyAlignment="1">
      <alignment horizontal="center" vertical="center"/>
    </xf>
    <xf numFmtId="1" fontId="6" fillId="12" borderId="32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17" borderId="2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/>
    <xf numFmtId="0" fontId="14" fillId="0" borderId="6" xfId="0" applyFont="1" applyFill="1" applyBorder="1" applyAlignment="1"/>
    <xf numFmtId="0" fontId="18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indent="2"/>
    </xf>
    <xf numFmtId="0" fontId="20" fillId="0" borderId="6" xfId="0" applyFont="1" applyFill="1" applyBorder="1" applyAlignment="1">
      <alignment horizontal="left" indent="2"/>
    </xf>
    <xf numFmtId="0" fontId="74" fillId="0" borderId="2" xfId="0" applyFont="1" applyFill="1" applyBorder="1" applyAlignment="1">
      <alignment horizontal="left" vertical="center" indent="2"/>
    </xf>
    <xf numFmtId="0" fontId="75" fillId="0" borderId="4" xfId="0" applyFont="1" applyFill="1" applyBorder="1" applyAlignment="1">
      <alignment horizontal="left" indent="2"/>
    </xf>
    <xf numFmtId="0" fontId="76" fillId="0" borderId="5" xfId="0" applyFont="1" applyFill="1" applyBorder="1" applyAlignment="1">
      <alignment horizontal="left" vertical="center" indent="2"/>
    </xf>
    <xf numFmtId="0" fontId="11" fillId="0" borderId="0" xfId="0" applyFont="1"/>
    <xf numFmtId="0" fontId="77" fillId="0" borderId="0" xfId="0" applyFont="1" applyAlignment="1">
      <alignment wrapText="1"/>
    </xf>
    <xf numFmtId="0" fontId="11" fillId="0" borderId="0" xfId="1" applyFont="1"/>
    <xf numFmtId="0" fontId="77" fillId="0" borderId="0" xfId="1" applyFont="1" applyAlignment="1">
      <alignment horizontal="center"/>
    </xf>
    <xf numFmtId="0" fontId="79" fillId="0" borderId="0" xfId="0" applyFont="1"/>
    <xf numFmtId="0" fontId="78" fillId="0" borderId="0" xfId="0" applyFont="1"/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79" fillId="0" borderId="0" xfId="1" applyFont="1"/>
    <xf numFmtId="49" fontId="78" fillId="0" borderId="0" xfId="1" applyNumberFormat="1" applyFont="1" applyAlignment="1">
      <alignment horizontal="left"/>
    </xf>
    <xf numFmtId="0" fontId="78" fillId="0" borderId="0" xfId="3" applyFont="1" applyAlignment="1">
      <alignment horizontal="center"/>
    </xf>
    <xf numFmtId="0" fontId="78" fillId="0" borderId="0" xfId="3" applyFont="1"/>
    <xf numFmtId="18" fontId="78" fillId="0" borderId="0" xfId="3" applyNumberFormat="1" applyFont="1" applyProtection="1"/>
    <xf numFmtId="0" fontId="78" fillId="0" borderId="0" xfId="1" applyFont="1"/>
    <xf numFmtId="0" fontId="79" fillId="0" borderId="0" xfId="1" applyFont="1" applyAlignment="1">
      <alignment vertical="top"/>
    </xf>
    <xf numFmtId="0" fontId="78" fillId="0" borderId="0" xfId="1" applyFont="1" applyAlignment="1">
      <alignment wrapText="1"/>
    </xf>
    <xf numFmtId="0" fontId="77" fillId="0" borderId="0" xfId="0" applyFont="1" applyAlignment="1">
      <alignment horizontal="center"/>
    </xf>
    <xf numFmtId="0" fontId="78" fillId="0" borderId="0" xfId="1" applyFont="1" applyAlignment="1">
      <alignment horizontal="center"/>
    </xf>
    <xf numFmtId="0" fontId="79" fillId="0" borderId="0" xfId="1" applyFont="1" applyFill="1"/>
    <xf numFmtId="0" fontId="78" fillId="0" borderId="0" xfId="0" applyFont="1" applyAlignment="1">
      <alignment horizontal="center"/>
    </xf>
    <xf numFmtId="0" fontId="78" fillId="0" borderId="0" xfId="1" applyFont="1" applyFill="1"/>
    <xf numFmtId="0" fontId="11" fillId="0" borderId="0" xfId="1" applyFont="1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5" fillId="14" borderId="11" xfId="0" applyFont="1" applyFill="1" applyBorder="1" applyAlignment="1">
      <alignment horizontal="center" vertical="center" wrapText="1"/>
    </xf>
    <xf numFmtId="0" fontId="35" fillId="14" borderId="16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5"/>
  <sheetViews>
    <sheetView topLeftCell="A4" zoomScale="90" zoomScaleNormal="90" zoomScaleSheetLayoutView="100" workbookViewId="0">
      <selection activeCell="D4" sqref="D4"/>
    </sheetView>
  </sheetViews>
  <sheetFormatPr defaultRowHeight="12.75"/>
  <cols>
    <col min="1" max="1" width="0.28515625" style="15" customWidth="1"/>
    <col min="2" max="2" width="11.28515625" style="15" customWidth="1"/>
    <col min="3" max="3" width="0.28515625" style="15" customWidth="1"/>
    <col min="4" max="4" width="11.28515625" style="15" customWidth="1"/>
    <col min="5" max="5" width="0.28515625" style="15" customWidth="1"/>
    <col min="6" max="9" width="5.7109375" style="15" customWidth="1"/>
    <col min="10" max="10" width="0.42578125" style="15" customWidth="1"/>
    <col min="11" max="11" width="5.5703125" style="15" customWidth="1"/>
    <col min="12" max="14" width="5.7109375" style="15" customWidth="1"/>
    <col min="15" max="15" width="0.28515625" style="15" customWidth="1"/>
    <col min="16" max="16" width="5.7109375" style="15" customWidth="1"/>
    <col min="17" max="17" width="4.7109375" style="15" customWidth="1"/>
    <col min="18" max="19" width="5.7109375" style="15" customWidth="1"/>
    <col min="20" max="20" width="0.42578125" style="15" customWidth="1"/>
    <col min="21" max="22" width="5.7109375" style="15" customWidth="1"/>
    <col min="23" max="23" width="5.5703125" style="15" customWidth="1"/>
    <col min="24" max="24" width="5.7109375" style="15" customWidth="1"/>
    <col min="25" max="25" width="0.42578125" style="15" customWidth="1"/>
    <col min="26" max="26" width="12.85546875" style="15" customWidth="1"/>
    <col min="27" max="28" width="5.7109375" style="15" customWidth="1"/>
    <col min="29" max="29" width="0.28515625" style="15" customWidth="1"/>
    <col min="30" max="32" width="4.7109375" style="15" customWidth="1"/>
    <col min="33" max="33" width="0.28515625" style="15" customWidth="1"/>
    <col min="34" max="16384" width="9.140625" style="15"/>
  </cols>
  <sheetData>
    <row r="1" spans="2:32" s="16" customFormat="1" ht="1.9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2:32" ht="13.5" thickBot="1"/>
    <row r="3" spans="2:32" ht="23.25">
      <c r="B3" s="345" t="s">
        <v>97</v>
      </c>
      <c r="C3" s="18"/>
      <c r="D3" s="19" t="s">
        <v>98</v>
      </c>
      <c r="E3" s="20"/>
      <c r="F3" s="21"/>
      <c r="G3" s="21"/>
      <c r="H3" s="21"/>
      <c r="I3" s="21"/>
      <c r="J3" s="20"/>
      <c r="K3" s="21"/>
      <c r="L3" s="21"/>
      <c r="M3" s="21"/>
      <c r="N3" s="21"/>
      <c r="O3" s="20"/>
      <c r="P3" s="21"/>
      <c r="Q3" s="21"/>
      <c r="R3" s="21"/>
      <c r="S3" s="21"/>
      <c r="T3" s="20"/>
      <c r="U3" s="21"/>
      <c r="V3" s="21"/>
      <c r="W3" s="21"/>
      <c r="X3" s="21"/>
      <c r="Y3" s="21"/>
      <c r="Z3" s="21"/>
      <c r="AA3" s="22"/>
      <c r="AB3" s="23"/>
    </row>
    <row r="4" spans="2:32" ht="23.25">
      <c r="B4" s="346"/>
      <c r="C4" s="24"/>
      <c r="D4" s="25" t="s">
        <v>99</v>
      </c>
      <c r="E4" s="26"/>
      <c r="F4" s="27"/>
      <c r="G4" s="27"/>
      <c r="H4" s="27"/>
      <c r="I4" s="27"/>
      <c r="J4" s="26"/>
      <c r="K4" s="27"/>
      <c r="L4" s="27"/>
      <c r="M4" s="27"/>
      <c r="N4" s="27"/>
      <c r="O4" s="26"/>
      <c r="P4" s="27"/>
      <c r="Q4" s="27"/>
      <c r="R4" s="27"/>
      <c r="S4" s="27"/>
      <c r="T4" s="26"/>
      <c r="U4" s="27"/>
      <c r="V4" s="27"/>
      <c r="W4" s="27"/>
      <c r="X4" s="27"/>
      <c r="Y4" s="27"/>
      <c r="Z4" s="27"/>
      <c r="AA4" s="27"/>
      <c r="AB4" s="28"/>
    </row>
    <row r="5" spans="2:32" ht="23.25">
      <c r="B5" s="346"/>
      <c r="C5" s="29"/>
      <c r="D5" s="30" t="s">
        <v>100</v>
      </c>
      <c r="E5" s="31"/>
      <c r="F5" s="32"/>
      <c r="G5" s="32"/>
      <c r="H5" s="32"/>
      <c r="I5" s="32"/>
      <c r="J5" s="31"/>
      <c r="K5" s="32"/>
      <c r="L5" s="32"/>
      <c r="M5" s="32"/>
      <c r="N5" s="32"/>
      <c r="O5" s="31"/>
      <c r="P5" s="32"/>
      <c r="Q5" s="32"/>
      <c r="R5" s="32"/>
      <c r="S5" s="32"/>
      <c r="T5" s="31"/>
      <c r="U5" s="32"/>
      <c r="V5" s="32"/>
      <c r="W5" s="32"/>
      <c r="X5" s="32"/>
      <c r="Y5" s="32"/>
      <c r="Z5" s="32"/>
      <c r="AA5" s="32"/>
      <c r="AB5" s="33"/>
    </row>
    <row r="6" spans="2:32" ht="13.5" thickBot="1">
      <c r="B6" s="346"/>
      <c r="C6" s="34"/>
      <c r="D6" s="35" t="s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6"/>
      <c r="V6" s="36"/>
      <c r="W6" s="36"/>
      <c r="X6" s="36"/>
      <c r="Y6" s="37"/>
      <c r="Z6" s="36" t="s">
        <v>1</v>
      </c>
      <c r="AA6" s="36"/>
      <c r="AB6" s="38"/>
    </row>
    <row r="7" spans="2:32" ht="13.5" thickBot="1">
      <c r="B7" s="39" t="s">
        <v>2</v>
      </c>
      <c r="C7" s="40"/>
      <c r="D7" s="41" t="s">
        <v>3</v>
      </c>
      <c r="E7" s="40"/>
      <c r="F7" s="347" t="s">
        <v>4</v>
      </c>
      <c r="G7" s="348"/>
      <c r="H7" s="348"/>
      <c r="I7" s="349"/>
      <c r="J7" s="40"/>
      <c r="K7" s="350" t="s">
        <v>5</v>
      </c>
      <c r="L7" s="350"/>
      <c r="M7" s="350"/>
      <c r="N7" s="350"/>
      <c r="O7" s="40"/>
      <c r="P7" s="350"/>
      <c r="Q7" s="350"/>
      <c r="R7" s="350"/>
      <c r="S7" s="350"/>
      <c r="T7" s="40"/>
      <c r="U7" s="351" t="s">
        <v>6</v>
      </c>
      <c r="V7" s="350"/>
      <c r="W7" s="350"/>
      <c r="X7" s="350"/>
      <c r="Y7" s="40"/>
      <c r="Z7" s="351" t="s">
        <v>7</v>
      </c>
      <c r="AA7" s="350"/>
      <c r="AB7" s="350"/>
    </row>
    <row r="8" spans="2:32">
      <c r="B8" s="42" t="s">
        <v>8</v>
      </c>
      <c r="C8" s="43"/>
      <c r="D8" s="44"/>
      <c r="E8" s="43"/>
      <c r="F8" s="45"/>
      <c r="G8" s="45"/>
      <c r="H8" s="45"/>
      <c r="I8" s="46"/>
      <c r="J8" s="43"/>
      <c r="K8" s="47"/>
      <c r="L8" s="45"/>
      <c r="M8" s="45"/>
      <c r="N8" s="46"/>
      <c r="O8" s="43"/>
      <c r="P8" s="367" t="s">
        <v>9</v>
      </c>
      <c r="Q8" s="367"/>
      <c r="R8" s="367"/>
      <c r="S8" s="367"/>
      <c r="T8" s="43"/>
      <c r="U8" s="48" t="s">
        <v>1</v>
      </c>
      <c r="V8" s="49"/>
      <c r="W8" s="49"/>
      <c r="X8" s="49"/>
      <c r="Y8" s="43"/>
      <c r="Z8" s="48" t="s">
        <v>1</v>
      </c>
      <c r="AA8" s="49"/>
      <c r="AB8" s="50"/>
    </row>
    <row r="9" spans="2:32" ht="13.5" thickBot="1">
      <c r="B9" s="42" t="s">
        <v>10</v>
      </c>
      <c r="C9" s="51"/>
      <c r="D9" s="52"/>
      <c r="E9" s="51"/>
      <c r="F9" s="53"/>
      <c r="G9" s="53"/>
      <c r="H9" s="53"/>
      <c r="I9" s="54"/>
      <c r="J9" s="51"/>
      <c r="K9" s="55"/>
      <c r="L9" s="53"/>
      <c r="M9" s="53"/>
      <c r="N9" s="54"/>
      <c r="O9" s="51"/>
      <c r="P9" s="368"/>
      <c r="Q9" s="368"/>
      <c r="R9" s="368"/>
      <c r="S9" s="368"/>
      <c r="T9" s="51"/>
      <c r="U9" s="56"/>
      <c r="V9" s="57"/>
      <c r="W9" s="57"/>
      <c r="X9" s="57"/>
      <c r="Y9" s="51"/>
      <c r="Z9" s="58"/>
      <c r="AA9" s="59"/>
      <c r="AB9" s="60"/>
    </row>
    <row r="10" spans="2:32">
      <c r="B10" s="61" t="s">
        <v>11</v>
      </c>
      <c r="C10" s="62"/>
      <c r="D10" s="52"/>
      <c r="E10" s="62"/>
      <c r="F10" s="369" t="s">
        <v>90</v>
      </c>
      <c r="G10" s="370"/>
      <c r="H10" s="370"/>
      <c r="I10" s="371"/>
      <c r="J10" s="62"/>
      <c r="K10" s="355" t="s">
        <v>84</v>
      </c>
      <c r="L10" s="358" t="s">
        <v>83</v>
      </c>
      <c r="M10" s="361" t="s">
        <v>101</v>
      </c>
      <c r="N10" s="352" t="s">
        <v>102</v>
      </c>
      <c r="O10" s="63"/>
      <c r="P10" s="384" t="s">
        <v>103</v>
      </c>
      <c r="Q10" s="361" t="s">
        <v>101</v>
      </c>
      <c r="R10" s="375" t="s">
        <v>104</v>
      </c>
      <c r="S10" s="364" t="s">
        <v>105</v>
      </c>
      <c r="T10" s="63"/>
      <c r="U10" s="358" t="s">
        <v>83</v>
      </c>
      <c r="V10" s="355" t="s">
        <v>84</v>
      </c>
      <c r="W10" s="352" t="s">
        <v>102</v>
      </c>
      <c r="X10" s="375" t="s">
        <v>104</v>
      </c>
      <c r="Y10" s="62"/>
      <c r="Z10" s="58"/>
      <c r="AA10" s="59"/>
      <c r="AB10" s="60"/>
    </row>
    <row r="11" spans="2:32" ht="13.5" thickBot="1">
      <c r="B11" s="61" t="s">
        <v>12</v>
      </c>
      <c r="C11" s="62"/>
      <c r="D11" s="52"/>
      <c r="E11" s="62"/>
      <c r="F11" s="372"/>
      <c r="G11" s="373"/>
      <c r="H11" s="373"/>
      <c r="I11" s="374"/>
      <c r="J11" s="62"/>
      <c r="K11" s="356"/>
      <c r="L11" s="359"/>
      <c r="M11" s="362"/>
      <c r="N11" s="353"/>
      <c r="O11" s="63"/>
      <c r="P11" s="385"/>
      <c r="Q11" s="362"/>
      <c r="R11" s="376"/>
      <c r="S11" s="365"/>
      <c r="T11" s="63"/>
      <c r="U11" s="359"/>
      <c r="V11" s="356"/>
      <c r="W11" s="353"/>
      <c r="X11" s="376"/>
      <c r="Y11" s="62"/>
      <c r="Z11" s="58"/>
      <c r="AA11" s="59"/>
      <c r="AB11" s="60"/>
    </row>
    <row r="12" spans="2:32" ht="13.5" thickBot="1">
      <c r="B12" s="61" t="s">
        <v>13</v>
      </c>
      <c r="C12" s="62"/>
      <c r="D12" s="52"/>
      <c r="E12" s="62"/>
      <c r="F12" s="378" t="s">
        <v>14</v>
      </c>
      <c r="G12" s="379"/>
      <c r="H12" s="379"/>
      <c r="I12" s="380"/>
      <c r="J12" s="62"/>
      <c r="K12" s="356"/>
      <c r="L12" s="359"/>
      <c r="M12" s="362"/>
      <c r="N12" s="353"/>
      <c r="O12" s="63"/>
      <c r="P12" s="385"/>
      <c r="Q12" s="362"/>
      <c r="R12" s="376"/>
      <c r="S12" s="365"/>
      <c r="T12" s="63"/>
      <c r="U12" s="359"/>
      <c r="V12" s="356"/>
      <c r="W12" s="353"/>
      <c r="X12" s="376"/>
      <c r="Y12" s="62"/>
      <c r="Z12" s="58"/>
      <c r="AA12" s="59"/>
      <c r="AB12" s="60"/>
    </row>
    <row r="13" spans="2:32" ht="13.5" thickBot="1">
      <c r="B13" s="61" t="s">
        <v>15</v>
      </c>
      <c r="C13" s="62"/>
      <c r="D13" s="52"/>
      <c r="E13" s="62"/>
      <c r="F13" s="381" t="s">
        <v>16</v>
      </c>
      <c r="G13" s="382"/>
      <c r="H13" s="382"/>
      <c r="I13" s="383"/>
      <c r="J13" s="62"/>
      <c r="K13" s="357"/>
      <c r="L13" s="360"/>
      <c r="M13" s="363"/>
      <c r="N13" s="354"/>
      <c r="O13" s="63"/>
      <c r="P13" s="386"/>
      <c r="Q13" s="363"/>
      <c r="R13" s="377"/>
      <c r="S13" s="366"/>
      <c r="T13" s="63"/>
      <c r="U13" s="360"/>
      <c r="V13" s="357"/>
      <c r="W13" s="354"/>
      <c r="X13" s="377"/>
      <c r="Y13" s="62"/>
      <c r="Z13" s="58"/>
      <c r="AA13" s="59"/>
      <c r="AB13" s="60"/>
    </row>
    <row r="14" spans="2:32" ht="13.5" thickBot="1">
      <c r="B14" s="64" t="s">
        <v>17</v>
      </c>
      <c r="C14" s="62"/>
      <c r="D14" s="52"/>
      <c r="E14" s="62"/>
      <c r="F14" s="378" t="s">
        <v>14</v>
      </c>
      <c r="G14" s="379"/>
      <c r="H14" s="379"/>
      <c r="I14" s="380"/>
      <c r="J14" s="62"/>
      <c r="K14" s="387" t="s">
        <v>14</v>
      </c>
      <c r="L14" s="388"/>
      <c r="M14" s="388"/>
      <c r="N14" s="389"/>
      <c r="O14" s="63"/>
      <c r="P14" s="388"/>
      <c r="Q14" s="388"/>
      <c r="R14" s="388"/>
      <c r="S14" s="388"/>
      <c r="T14" s="63"/>
      <c r="U14" s="387" t="s">
        <v>14</v>
      </c>
      <c r="V14" s="388"/>
      <c r="W14" s="388"/>
      <c r="X14" s="388"/>
      <c r="Y14" s="62"/>
      <c r="Z14" s="58"/>
      <c r="AA14" s="59"/>
      <c r="AB14" s="60"/>
    </row>
    <row r="15" spans="2:32">
      <c r="B15" s="65" t="s">
        <v>18</v>
      </c>
      <c r="C15" s="62"/>
      <c r="D15" s="52"/>
      <c r="E15" s="62"/>
      <c r="F15" s="361" t="s">
        <v>101</v>
      </c>
      <c r="G15" s="390" t="s">
        <v>106</v>
      </c>
      <c r="H15" s="375" t="s">
        <v>104</v>
      </c>
      <c r="I15" s="358" t="s">
        <v>83</v>
      </c>
      <c r="J15" s="62"/>
      <c r="K15" s="355" t="s">
        <v>84</v>
      </c>
      <c r="L15" s="358" t="s">
        <v>83</v>
      </c>
      <c r="M15" s="361" t="s">
        <v>101</v>
      </c>
      <c r="N15" s="352" t="s">
        <v>102</v>
      </c>
      <c r="O15" s="63"/>
      <c r="P15" s="367" t="s">
        <v>19</v>
      </c>
      <c r="Q15" s="367"/>
      <c r="R15" s="367"/>
      <c r="S15" s="367"/>
      <c r="T15" s="63"/>
      <c r="U15" s="358" t="s">
        <v>83</v>
      </c>
      <c r="V15" s="355" t="s">
        <v>84</v>
      </c>
      <c r="W15" s="352" t="s">
        <v>102</v>
      </c>
      <c r="X15" s="375" t="s">
        <v>104</v>
      </c>
      <c r="Y15" s="62"/>
      <c r="Z15" s="58"/>
      <c r="AA15" s="59"/>
      <c r="AB15" s="60"/>
    </row>
    <row r="16" spans="2:32" ht="13.5" thickBot="1">
      <c r="B16" s="65" t="s">
        <v>20</v>
      </c>
      <c r="C16" s="62"/>
      <c r="D16" s="52"/>
      <c r="E16" s="62"/>
      <c r="F16" s="362"/>
      <c r="G16" s="391"/>
      <c r="H16" s="376"/>
      <c r="I16" s="359"/>
      <c r="J16" s="62"/>
      <c r="K16" s="356"/>
      <c r="L16" s="359"/>
      <c r="M16" s="362"/>
      <c r="N16" s="353"/>
      <c r="O16" s="63"/>
      <c r="P16" s="368"/>
      <c r="Q16" s="368"/>
      <c r="R16" s="368"/>
      <c r="S16" s="368"/>
      <c r="T16" s="63"/>
      <c r="U16" s="359"/>
      <c r="V16" s="356"/>
      <c r="W16" s="353"/>
      <c r="X16" s="376"/>
      <c r="Y16" s="62"/>
      <c r="Z16" s="58"/>
      <c r="AA16" s="59"/>
      <c r="AB16" s="60"/>
    </row>
    <row r="17" spans="2:28">
      <c r="B17" s="65" t="s">
        <v>21</v>
      </c>
      <c r="C17" s="62"/>
      <c r="D17" s="52"/>
      <c r="E17" s="62"/>
      <c r="F17" s="362"/>
      <c r="G17" s="391"/>
      <c r="H17" s="376"/>
      <c r="I17" s="359"/>
      <c r="J17" s="62"/>
      <c r="K17" s="356"/>
      <c r="L17" s="359"/>
      <c r="M17" s="362"/>
      <c r="N17" s="353"/>
      <c r="O17" s="63"/>
      <c r="P17" s="393" t="s">
        <v>22</v>
      </c>
      <c r="Q17" s="394"/>
      <c r="R17" s="397" t="s">
        <v>85</v>
      </c>
      <c r="S17" s="398"/>
      <c r="T17" s="63"/>
      <c r="U17" s="359"/>
      <c r="V17" s="356"/>
      <c r="W17" s="353"/>
      <c r="X17" s="376"/>
      <c r="Y17" s="62"/>
      <c r="Z17" s="58"/>
      <c r="AA17" s="59"/>
      <c r="AB17" s="60"/>
    </row>
    <row r="18" spans="2:28" ht="13.5" thickBot="1">
      <c r="B18" s="65" t="s">
        <v>23</v>
      </c>
      <c r="C18" s="62"/>
      <c r="D18" s="52"/>
      <c r="E18" s="62"/>
      <c r="F18" s="363"/>
      <c r="G18" s="392"/>
      <c r="H18" s="377"/>
      <c r="I18" s="360"/>
      <c r="J18" s="62"/>
      <c r="K18" s="357"/>
      <c r="L18" s="360"/>
      <c r="M18" s="363"/>
      <c r="N18" s="354"/>
      <c r="O18" s="63"/>
      <c r="P18" s="395"/>
      <c r="Q18" s="396"/>
      <c r="R18" s="399"/>
      <c r="S18" s="400"/>
      <c r="T18" s="63"/>
      <c r="U18" s="360"/>
      <c r="V18" s="357"/>
      <c r="W18" s="354"/>
      <c r="X18" s="377"/>
      <c r="Y18" s="62"/>
      <c r="Z18" s="58"/>
      <c r="AA18" s="59"/>
      <c r="AB18" s="60"/>
    </row>
    <row r="19" spans="2:28">
      <c r="B19" s="66" t="s">
        <v>24</v>
      </c>
      <c r="C19" s="62"/>
      <c r="D19" s="52"/>
      <c r="E19" s="62"/>
      <c r="F19" s="401" t="s">
        <v>89</v>
      </c>
      <c r="G19" s="402"/>
      <c r="H19" s="402"/>
      <c r="I19" s="403"/>
      <c r="J19" s="51"/>
      <c r="K19" s="401" t="s">
        <v>89</v>
      </c>
      <c r="L19" s="402"/>
      <c r="M19" s="402"/>
      <c r="N19" s="403"/>
      <c r="O19" s="67"/>
      <c r="P19" s="401" t="s">
        <v>89</v>
      </c>
      <c r="Q19" s="402"/>
      <c r="R19" s="402"/>
      <c r="S19" s="402"/>
      <c r="T19" s="67"/>
      <c r="U19" s="401" t="s">
        <v>89</v>
      </c>
      <c r="V19" s="402"/>
      <c r="W19" s="402"/>
      <c r="X19" s="403"/>
      <c r="Y19" s="51"/>
      <c r="Z19" s="58"/>
      <c r="AA19" s="59"/>
      <c r="AB19" s="60"/>
    </row>
    <row r="20" spans="2:28" ht="13.5" thickBot="1">
      <c r="B20" s="66" t="s">
        <v>25</v>
      </c>
      <c r="C20" s="62"/>
      <c r="D20" s="52"/>
      <c r="E20" s="62"/>
      <c r="F20" s="404"/>
      <c r="G20" s="405"/>
      <c r="H20" s="405"/>
      <c r="I20" s="406"/>
      <c r="J20" s="51"/>
      <c r="K20" s="404"/>
      <c r="L20" s="405"/>
      <c r="M20" s="405"/>
      <c r="N20" s="406"/>
      <c r="O20" s="67"/>
      <c r="P20" s="404"/>
      <c r="Q20" s="405"/>
      <c r="R20" s="405"/>
      <c r="S20" s="405"/>
      <c r="T20" s="67"/>
      <c r="U20" s="404"/>
      <c r="V20" s="405"/>
      <c r="W20" s="405"/>
      <c r="X20" s="406"/>
      <c r="Y20" s="51"/>
      <c r="Z20" s="58"/>
      <c r="AA20" s="59"/>
      <c r="AB20" s="60"/>
    </row>
    <row r="21" spans="2:28">
      <c r="B21" s="65" t="s">
        <v>26</v>
      </c>
      <c r="C21" s="62"/>
      <c r="D21" s="52"/>
      <c r="E21" s="62"/>
      <c r="F21" s="361" t="s">
        <v>101</v>
      </c>
      <c r="G21" s="364" t="s">
        <v>105</v>
      </c>
      <c r="H21" s="355" t="s">
        <v>84</v>
      </c>
      <c r="I21" s="358" t="s">
        <v>83</v>
      </c>
      <c r="J21" s="62"/>
      <c r="K21" s="355" t="s">
        <v>84</v>
      </c>
      <c r="L21" s="358" t="s">
        <v>83</v>
      </c>
      <c r="M21" s="411" t="s">
        <v>107</v>
      </c>
      <c r="N21" s="364" t="s">
        <v>105</v>
      </c>
      <c r="O21" s="63"/>
      <c r="P21" s="384" t="s">
        <v>103</v>
      </c>
      <c r="Q21" s="358" t="s">
        <v>83</v>
      </c>
      <c r="R21" s="352" t="s">
        <v>102</v>
      </c>
      <c r="S21" s="355" t="s">
        <v>84</v>
      </c>
      <c r="T21" s="63"/>
      <c r="U21" s="358" t="s">
        <v>83</v>
      </c>
      <c r="V21" s="355" t="s">
        <v>84</v>
      </c>
      <c r="W21" s="352" t="s">
        <v>102</v>
      </c>
      <c r="X21" s="361" t="s">
        <v>101</v>
      </c>
      <c r="Y21" s="62"/>
      <c r="Z21" s="58"/>
      <c r="AA21" s="59"/>
      <c r="AB21" s="60"/>
    </row>
    <row r="22" spans="2:28" ht="13.5" thickBot="1">
      <c r="B22" s="65" t="s">
        <v>27</v>
      </c>
      <c r="C22" s="62"/>
      <c r="D22" s="52"/>
      <c r="E22" s="62"/>
      <c r="F22" s="362"/>
      <c r="G22" s="365"/>
      <c r="H22" s="356"/>
      <c r="I22" s="359"/>
      <c r="J22" s="62"/>
      <c r="K22" s="356"/>
      <c r="L22" s="359"/>
      <c r="M22" s="412"/>
      <c r="N22" s="365"/>
      <c r="O22" s="63"/>
      <c r="P22" s="385"/>
      <c r="Q22" s="359"/>
      <c r="R22" s="353"/>
      <c r="S22" s="356"/>
      <c r="T22" s="63"/>
      <c r="U22" s="359"/>
      <c r="V22" s="356"/>
      <c r="W22" s="353"/>
      <c r="X22" s="362"/>
      <c r="Y22" s="62"/>
      <c r="Z22" s="58"/>
      <c r="AA22" s="59"/>
      <c r="AB22" s="60"/>
    </row>
    <row r="23" spans="2:28">
      <c r="B23" s="65" t="s">
        <v>28</v>
      </c>
      <c r="C23" s="62"/>
      <c r="D23" s="407" t="s">
        <v>108</v>
      </c>
      <c r="E23" s="62"/>
      <c r="F23" s="362"/>
      <c r="G23" s="365"/>
      <c r="H23" s="356"/>
      <c r="I23" s="359"/>
      <c r="J23" s="62"/>
      <c r="K23" s="356"/>
      <c r="L23" s="359"/>
      <c r="M23" s="412"/>
      <c r="N23" s="365"/>
      <c r="O23" s="63"/>
      <c r="P23" s="385"/>
      <c r="Q23" s="359"/>
      <c r="R23" s="353"/>
      <c r="S23" s="356"/>
      <c r="T23" s="63"/>
      <c r="U23" s="359"/>
      <c r="V23" s="356"/>
      <c r="W23" s="353"/>
      <c r="X23" s="362"/>
      <c r="Y23" s="62"/>
      <c r="Z23" s="58"/>
      <c r="AA23" s="59"/>
      <c r="AB23" s="60"/>
    </row>
    <row r="24" spans="2:28" ht="13.5" thickBot="1">
      <c r="B24" s="65" t="s">
        <v>29</v>
      </c>
      <c r="C24" s="68"/>
      <c r="D24" s="408"/>
      <c r="E24" s="68"/>
      <c r="F24" s="363"/>
      <c r="G24" s="366"/>
      <c r="H24" s="357"/>
      <c r="I24" s="360"/>
      <c r="J24" s="68"/>
      <c r="K24" s="357"/>
      <c r="L24" s="360"/>
      <c r="M24" s="413"/>
      <c r="N24" s="366"/>
      <c r="O24" s="69"/>
      <c r="P24" s="386"/>
      <c r="Q24" s="360"/>
      <c r="R24" s="354"/>
      <c r="S24" s="357"/>
      <c r="T24" s="69"/>
      <c r="U24" s="360"/>
      <c r="V24" s="357"/>
      <c r="W24" s="354"/>
      <c r="X24" s="363"/>
      <c r="Y24" s="68"/>
      <c r="Z24" s="58"/>
      <c r="AA24" s="59"/>
      <c r="AB24" s="60"/>
    </row>
    <row r="25" spans="2:28" ht="13.5" thickBot="1">
      <c r="B25" s="70" t="s">
        <v>30</v>
      </c>
      <c r="C25" s="68"/>
      <c r="D25" s="71" t="s">
        <v>14</v>
      </c>
      <c r="E25" s="68"/>
      <c r="F25" s="378" t="s">
        <v>14</v>
      </c>
      <c r="G25" s="379"/>
      <c r="H25" s="379"/>
      <c r="I25" s="380"/>
      <c r="J25" s="68"/>
      <c r="K25" s="387" t="s">
        <v>14</v>
      </c>
      <c r="L25" s="388"/>
      <c r="M25" s="388"/>
      <c r="N25" s="389"/>
      <c r="O25" s="69"/>
      <c r="P25" s="388"/>
      <c r="Q25" s="388"/>
      <c r="R25" s="388"/>
      <c r="S25" s="388"/>
      <c r="T25" s="69"/>
      <c r="U25" s="387" t="s">
        <v>14</v>
      </c>
      <c r="V25" s="388"/>
      <c r="W25" s="388"/>
      <c r="X25" s="388"/>
      <c r="Y25" s="68"/>
      <c r="Z25" s="58"/>
      <c r="AA25" s="59"/>
      <c r="AB25" s="60"/>
    </row>
    <row r="26" spans="2:28">
      <c r="B26" s="61" t="s">
        <v>31</v>
      </c>
      <c r="C26" s="72"/>
      <c r="D26" s="409" t="s">
        <v>32</v>
      </c>
      <c r="E26" s="72"/>
      <c r="F26" s="361" t="s">
        <v>101</v>
      </c>
      <c r="G26" s="364" t="s">
        <v>105</v>
      </c>
      <c r="H26" s="355" t="s">
        <v>84</v>
      </c>
      <c r="I26" s="358" t="s">
        <v>83</v>
      </c>
      <c r="J26" s="72"/>
      <c r="K26" s="355" t="s">
        <v>84</v>
      </c>
      <c r="L26" s="358" t="s">
        <v>83</v>
      </c>
      <c r="M26" s="411" t="s">
        <v>107</v>
      </c>
      <c r="N26" s="364" t="s">
        <v>105</v>
      </c>
      <c r="O26" s="73"/>
      <c r="P26" s="384" t="s">
        <v>103</v>
      </c>
      <c r="Q26" s="358" t="s">
        <v>83</v>
      </c>
      <c r="R26" s="352" t="s">
        <v>102</v>
      </c>
      <c r="S26" s="355" t="s">
        <v>84</v>
      </c>
      <c r="T26" s="73"/>
      <c r="U26" s="358" t="s">
        <v>83</v>
      </c>
      <c r="V26" s="355" t="s">
        <v>84</v>
      </c>
      <c r="W26" s="352" t="s">
        <v>102</v>
      </c>
      <c r="X26" s="361" t="s">
        <v>101</v>
      </c>
      <c r="Y26" s="72"/>
      <c r="Z26" s="58"/>
      <c r="AA26" s="59"/>
      <c r="AB26" s="60"/>
    </row>
    <row r="27" spans="2:28">
      <c r="B27" s="65" t="s">
        <v>33</v>
      </c>
      <c r="C27" s="72"/>
      <c r="D27" s="409"/>
      <c r="E27" s="72"/>
      <c r="F27" s="362"/>
      <c r="G27" s="365"/>
      <c r="H27" s="356"/>
      <c r="I27" s="359"/>
      <c r="J27" s="72"/>
      <c r="K27" s="356"/>
      <c r="L27" s="359"/>
      <c r="M27" s="412"/>
      <c r="N27" s="365"/>
      <c r="O27" s="73"/>
      <c r="P27" s="385"/>
      <c r="Q27" s="359"/>
      <c r="R27" s="353"/>
      <c r="S27" s="356"/>
      <c r="T27" s="73"/>
      <c r="U27" s="359"/>
      <c r="V27" s="356"/>
      <c r="W27" s="353"/>
      <c r="X27" s="362"/>
      <c r="Y27" s="72"/>
      <c r="Z27" s="58"/>
      <c r="AA27" s="59"/>
      <c r="AB27" s="60"/>
    </row>
    <row r="28" spans="2:28" ht="13.5" thickBot="1">
      <c r="B28" s="65" t="s">
        <v>34</v>
      </c>
      <c r="C28" s="72"/>
      <c r="D28" s="410"/>
      <c r="E28" s="72"/>
      <c r="F28" s="362"/>
      <c r="G28" s="365"/>
      <c r="H28" s="356"/>
      <c r="I28" s="359"/>
      <c r="J28" s="72"/>
      <c r="K28" s="356"/>
      <c r="L28" s="359"/>
      <c r="M28" s="412"/>
      <c r="N28" s="365"/>
      <c r="O28" s="73"/>
      <c r="P28" s="385"/>
      <c r="Q28" s="359"/>
      <c r="R28" s="353"/>
      <c r="S28" s="356"/>
      <c r="T28" s="73"/>
      <c r="U28" s="359"/>
      <c r="V28" s="356"/>
      <c r="W28" s="353"/>
      <c r="X28" s="362"/>
      <c r="Y28" s="72"/>
      <c r="Z28" s="58"/>
      <c r="AA28" s="59"/>
      <c r="AB28" s="60"/>
    </row>
    <row r="29" spans="2:28" ht="13.5" thickBot="1">
      <c r="B29" s="65" t="s">
        <v>35</v>
      </c>
      <c r="C29" s="72"/>
      <c r="D29" s="414" t="s">
        <v>9</v>
      </c>
      <c r="E29" s="72"/>
      <c r="F29" s="363"/>
      <c r="G29" s="366"/>
      <c r="H29" s="357"/>
      <c r="I29" s="360"/>
      <c r="J29" s="72"/>
      <c r="K29" s="357"/>
      <c r="L29" s="360"/>
      <c r="M29" s="413"/>
      <c r="N29" s="366"/>
      <c r="O29" s="73"/>
      <c r="P29" s="386"/>
      <c r="Q29" s="360"/>
      <c r="R29" s="354"/>
      <c r="S29" s="357"/>
      <c r="T29" s="73"/>
      <c r="U29" s="360"/>
      <c r="V29" s="357"/>
      <c r="W29" s="354"/>
      <c r="X29" s="363"/>
      <c r="Y29" s="72"/>
      <c r="Z29" s="58"/>
      <c r="AA29" s="59"/>
      <c r="AB29" s="60"/>
    </row>
    <row r="30" spans="2:28" ht="13.5" thickBot="1">
      <c r="B30" s="66" t="s">
        <v>36</v>
      </c>
      <c r="C30" s="72"/>
      <c r="D30" s="415"/>
      <c r="E30" s="72"/>
      <c r="F30" s="387" t="s">
        <v>14</v>
      </c>
      <c r="G30" s="388"/>
      <c r="H30" s="388"/>
      <c r="I30" s="389"/>
      <c r="J30" s="72"/>
      <c r="K30" s="387" t="s">
        <v>14</v>
      </c>
      <c r="L30" s="388"/>
      <c r="M30" s="388"/>
      <c r="N30" s="388"/>
      <c r="O30" s="73"/>
      <c r="P30" s="387" t="s">
        <v>14</v>
      </c>
      <c r="Q30" s="388"/>
      <c r="R30" s="388"/>
      <c r="S30" s="388"/>
      <c r="T30" s="73"/>
      <c r="U30" s="416" t="s">
        <v>14</v>
      </c>
      <c r="V30" s="417"/>
      <c r="W30" s="417"/>
      <c r="X30" s="417"/>
      <c r="Y30" s="72"/>
      <c r="Z30" s="58"/>
      <c r="AA30" s="59"/>
      <c r="AB30" s="60"/>
    </row>
    <row r="31" spans="2:28">
      <c r="B31" s="66" t="s">
        <v>38</v>
      </c>
      <c r="C31" s="72"/>
      <c r="D31" s="52"/>
      <c r="E31" s="72"/>
      <c r="F31" s="426"/>
      <c r="G31" s="358"/>
      <c r="H31" s="427"/>
      <c r="I31" s="375"/>
      <c r="J31" s="72"/>
      <c r="K31" s="426"/>
      <c r="L31" s="364"/>
      <c r="M31" s="384"/>
      <c r="N31" s="352"/>
      <c r="O31" s="73"/>
      <c r="P31" s="402" t="s">
        <v>109</v>
      </c>
      <c r="Q31" s="402"/>
      <c r="R31" s="402"/>
      <c r="S31" s="402"/>
      <c r="T31" s="74"/>
      <c r="U31" s="420" t="s">
        <v>39</v>
      </c>
      <c r="V31" s="367"/>
      <c r="W31" s="367"/>
      <c r="X31" s="367"/>
      <c r="Y31" s="75"/>
      <c r="Z31" s="58"/>
      <c r="AA31" s="59"/>
      <c r="AB31" s="59"/>
    </row>
    <row r="32" spans="2:28" ht="13.5" thickBot="1">
      <c r="B32" s="66" t="s">
        <v>40</v>
      </c>
      <c r="C32" s="76"/>
      <c r="D32" s="52"/>
      <c r="E32" s="76"/>
      <c r="F32" s="426"/>
      <c r="G32" s="359"/>
      <c r="H32" s="428"/>
      <c r="I32" s="376"/>
      <c r="J32" s="76"/>
      <c r="K32" s="426"/>
      <c r="L32" s="365"/>
      <c r="M32" s="385"/>
      <c r="N32" s="353"/>
      <c r="O32" s="77"/>
      <c r="P32" s="419"/>
      <c r="Q32" s="419"/>
      <c r="R32" s="419"/>
      <c r="S32" s="419"/>
      <c r="T32" s="78"/>
      <c r="U32" s="421"/>
      <c r="V32" s="422"/>
      <c r="W32" s="422"/>
      <c r="X32" s="422"/>
      <c r="Y32" s="79"/>
      <c r="Z32" s="58"/>
      <c r="AA32" s="59"/>
      <c r="AB32" s="59"/>
    </row>
    <row r="33" spans="2:28">
      <c r="B33" s="65" t="s">
        <v>41</v>
      </c>
      <c r="C33" s="80"/>
      <c r="D33" s="59"/>
      <c r="E33" s="80"/>
      <c r="F33" s="426"/>
      <c r="G33" s="359"/>
      <c r="H33" s="428"/>
      <c r="I33" s="376"/>
      <c r="J33" s="81"/>
      <c r="K33" s="426"/>
      <c r="L33" s="365"/>
      <c r="M33" s="385"/>
      <c r="N33" s="353"/>
      <c r="O33" s="82"/>
      <c r="P33" s="419"/>
      <c r="Q33" s="419"/>
      <c r="R33" s="419"/>
      <c r="S33" s="419"/>
      <c r="T33" s="83"/>
      <c r="U33" s="421"/>
      <c r="V33" s="422"/>
      <c r="W33" s="422"/>
      <c r="X33" s="422"/>
      <c r="Y33" s="81"/>
      <c r="Z33" s="58"/>
      <c r="AA33" s="59"/>
      <c r="AB33" s="59"/>
    </row>
    <row r="34" spans="2:28" ht="13.5" thickBot="1">
      <c r="B34" s="84" t="s">
        <v>42</v>
      </c>
      <c r="C34" s="85"/>
      <c r="D34" s="52"/>
      <c r="E34" s="85"/>
      <c r="F34" s="426"/>
      <c r="G34" s="360"/>
      <c r="H34" s="428"/>
      <c r="I34" s="377"/>
      <c r="J34" s="86"/>
      <c r="K34" s="426"/>
      <c r="L34" s="366"/>
      <c r="M34" s="386"/>
      <c r="N34" s="354"/>
      <c r="O34" s="87"/>
      <c r="P34" s="419"/>
      <c r="Q34" s="419"/>
      <c r="R34" s="419"/>
      <c r="S34" s="419"/>
      <c r="T34" s="88"/>
      <c r="U34" s="423"/>
      <c r="V34" s="368"/>
      <c r="W34" s="368"/>
      <c r="X34" s="368"/>
      <c r="Y34" s="86"/>
      <c r="Z34" s="89"/>
      <c r="AA34" s="59"/>
      <c r="AB34" s="59"/>
    </row>
    <row r="35" spans="2:28">
      <c r="B35" s="90" t="s">
        <v>43</v>
      </c>
      <c r="C35" s="85"/>
      <c r="D35" s="52"/>
      <c r="E35" s="85"/>
      <c r="F35" s="401" t="s">
        <v>37</v>
      </c>
      <c r="G35" s="402"/>
      <c r="H35" s="402"/>
      <c r="I35" s="403"/>
      <c r="J35" s="86"/>
      <c r="K35" s="401" t="s">
        <v>37</v>
      </c>
      <c r="L35" s="402"/>
      <c r="M35" s="402"/>
      <c r="N35" s="403"/>
      <c r="O35" s="91"/>
      <c r="P35" s="419"/>
      <c r="Q35" s="419"/>
      <c r="R35" s="419"/>
      <c r="S35" s="419"/>
      <c r="T35" s="91"/>
      <c r="U35" s="401" t="s">
        <v>37</v>
      </c>
      <c r="V35" s="402"/>
      <c r="W35" s="402"/>
      <c r="X35" s="402"/>
      <c r="Y35" s="86"/>
      <c r="Z35" s="58"/>
      <c r="AA35" s="59"/>
      <c r="AB35" s="59"/>
    </row>
    <row r="36" spans="2:28" ht="13.5" thickBot="1">
      <c r="B36" s="92" t="s">
        <v>44</v>
      </c>
      <c r="C36" s="85"/>
      <c r="D36" s="52"/>
      <c r="E36" s="85"/>
      <c r="F36" s="424"/>
      <c r="G36" s="419"/>
      <c r="H36" s="419"/>
      <c r="I36" s="425"/>
      <c r="J36" s="86"/>
      <c r="K36" s="424"/>
      <c r="L36" s="419"/>
      <c r="M36" s="419"/>
      <c r="N36" s="425"/>
      <c r="O36" s="91"/>
      <c r="P36" s="419"/>
      <c r="Q36" s="419"/>
      <c r="R36" s="419"/>
      <c r="S36" s="419"/>
      <c r="T36" s="91"/>
      <c r="U36" s="424"/>
      <c r="V36" s="419"/>
      <c r="W36" s="419"/>
      <c r="X36" s="419"/>
      <c r="Y36" s="86"/>
      <c r="Z36" s="58"/>
      <c r="AA36" s="59"/>
      <c r="AB36" s="59"/>
    </row>
    <row r="37" spans="2:28" ht="13.5" thickBot="1">
      <c r="B37" s="93" t="s">
        <v>45</v>
      </c>
      <c r="C37" s="94"/>
      <c r="D37" s="52"/>
      <c r="E37" s="94"/>
      <c r="F37" s="404"/>
      <c r="G37" s="405"/>
      <c r="H37" s="405"/>
      <c r="I37" s="406"/>
      <c r="J37" s="94"/>
      <c r="K37" s="404"/>
      <c r="L37" s="405"/>
      <c r="M37" s="405"/>
      <c r="N37" s="406"/>
      <c r="O37" s="88"/>
      <c r="P37" s="419"/>
      <c r="Q37" s="419"/>
      <c r="R37" s="419"/>
      <c r="S37" s="419"/>
      <c r="T37" s="88"/>
      <c r="U37" s="404"/>
      <c r="V37" s="405"/>
      <c r="W37" s="405"/>
      <c r="X37" s="405"/>
      <c r="Y37" s="94"/>
      <c r="Z37" s="58"/>
      <c r="AA37" s="59"/>
      <c r="AB37" s="59"/>
    </row>
    <row r="38" spans="2:28" ht="13.5" thickBot="1">
      <c r="B38" s="95" t="s">
        <v>46</v>
      </c>
      <c r="C38" s="96"/>
      <c r="D38" s="97"/>
      <c r="E38" s="96"/>
      <c r="F38" s="98"/>
      <c r="G38" s="99"/>
      <c r="H38" s="99"/>
      <c r="I38" s="99"/>
      <c r="J38" s="100"/>
      <c r="K38" s="98"/>
      <c r="L38" s="99"/>
      <c r="M38" s="99"/>
      <c r="N38" s="99"/>
      <c r="O38" s="101"/>
      <c r="P38" s="405"/>
      <c r="Q38" s="405"/>
      <c r="R38" s="405"/>
      <c r="S38" s="405"/>
      <c r="T38" s="101"/>
      <c r="U38" s="102"/>
      <c r="V38" s="103"/>
      <c r="W38" s="103"/>
      <c r="X38" s="103"/>
      <c r="Y38" s="96"/>
      <c r="Z38" s="104"/>
      <c r="AA38" s="105"/>
      <c r="AB38" s="105"/>
    </row>
    <row r="39" spans="2:28">
      <c r="B39" s="106" t="s">
        <v>47</v>
      </c>
      <c r="C39" s="107"/>
      <c r="D39" s="107"/>
      <c r="E39" s="107"/>
      <c r="F39" s="107"/>
      <c r="G39" s="108"/>
      <c r="H39" s="108"/>
      <c r="I39" s="108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9"/>
      <c r="AB39" s="107"/>
    </row>
    <row r="40" spans="2:28" ht="13.5" thickBot="1">
      <c r="B40" s="110"/>
      <c r="C40" s="111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13"/>
      <c r="AB40" s="112"/>
    </row>
    <row r="41" spans="2:28">
      <c r="B41" s="114"/>
      <c r="C41" s="115" t="s">
        <v>86</v>
      </c>
      <c r="D41" s="116"/>
      <c r="E41" s="117"/>
      <c r="F41" s="118" t="s">
        <v>110</v>
      </c>
      <c r="G41" s="119"/>
      <c r="H41" s="119"/>
      <c r="I41" s="119"/>
      <c r="J41" s="119"/>
      <c r="K41" s="119"/>
      <c r="L41" s="119"/>
      <c r="M41" s="119"/>
      <c r="N41" s="119"/>
      <c r="O41" s="120"/>
      <c r="P41" s="112"/>
      <c r="Q41" s="121" t="s">
        <v>22</v>
      </c>
      <c r="R41" s="121"/>
      <c r="S41" s="122" t="s">
        <v>48</v>
      </c>
      <c r="T41" s="123"/>
      <c r="U41" s="123"/>
      <c r="V41" s="123"/>
      <c r="W41" s="123"/>
      <c r="X41" s="123"/>
      <c r="Y41" s="123"/>
      <c r="Z41" s="123"/>
      <c r="AA41" s="124"/>
      <c r="AB41" s="112"/>
    </row>
    <row r="42" spans="2:28">
      <c r="B42" s="125"/>
      <c r="C42" s="126" t="s">
        <v>83</v>
      </c>
      <c r="D42" s="127"/>
      <c r="E42" s="128"/>
      <c r="F42" s="129" t="s">
        <v>111</v>
      </c>
      <c r="G42" s="130"/>
      <c r="H42" s="130"/>
      <c r="I42" s="130"/>
      <c r="J42" s="130"/>
      <c r="K42" s="130"/>
      <c r="L42" s="130"/>
      <c r="M42" s="130"/>
      <c r="N42" s="130"/>
      <c r="O42" s="131"/>
      <c r="P42" s="112"/>
      <c r="Q42" s="132" t="s">
        <v>49</v>
      </c>
      <c r="R42" s="132"/>
      <c r="S42" s="133" t="s">
        <v>50</v>
      </c>
      <c r="T42" s="134"/>
      <c r="U42" s="134"/>
      <c r="V42" s="134"/>
      <c r="W42" s="134"/>
      <c r="X42" s="134"/>
      <c r="Y42" s="134"/>
      <c r="Z42" s="134"/>
      <c r="AA42" s="135"/>
      <c r="AB42" s="112"/>
    </row>
    <row r="43" spans="2:28">
      <c r="B43" s="136"/>
      <c r="C43" s="137" t="s">
        <v>91</v>
      </c>
      <c r="D43" s="138"/>
      <c r="E43" s="138"/>
      <c r="F43" s="139" t="s">
        <v>112</v>
      </c>
      <c r="G43" s="140"/>
      <c r="H43" s="140"/>
      <c r="I43" s="140"/>
      <c r="J43" s="140"/>
      <c r="K43" s="140"/>
      <c r="L43" s="140"/>
      <c r="M43" s="140"/>
      <c r="N43" s="140"/>
      <c r="O43" s="141"/>
      <c r="P43" s="112"/>
      <c r="Q43" s="142" t="s">
        <v>51</v>
      </c>
      <c r="R43" s="142"/>
      <c r="S43" s="143" t="s">
        <v>52</v>
      </c>
      <c r="T43" s="144"/>
      <c r="U43" s="144"/>
      <c r="V43" s="144"/>
      <c r="W43" s="144"/>
      <c r="X43" s="144"/>
      <c r="Y43" s="144"/>
      <c r="Z43" s="144"/>
      <c r="AA43" s="145"/>
      <c r="AB43" s="112"/>
    </row>
    <row r="44" spans="2:28">
      <c r="B44" s="136"/>
      <c r="C44" s="146" t="s">
        <v>113</v>
      </c>
      <c r="D44" s="138"/>
      <c r="E44" s="138"/>
      <c r="F44" s="147" t="s">
        <v>114</v>
      </c>
      <c r="G44" s="140"/>
      <c r="H44" s="140"/>
      <c r="I44" s="140"/>
      <c r="J44" s="140"/>
      <c r="K44" s="140"/>
      <c r="L44" s="140"/>
      <c r="M44" s="140"/>
      <c r="N44" s="140"/>
      <c r="O44" s="141"/>
      <c r="P44" s="112"/>
      <c r="Q44" s="148" t="s">
        <v>53</v>
      </c>
      <c r="R44" s="148"/>
      <c r="S44" s="149" t="s">
        <v>54</v>
      </c>
      <c r="T44" s="144"/>
      <c r="U44" s="144"/>
      <c r="V44" s="144"/>
      <c r="W44" s="144"/>
      <c r="X44" s="144"/>
      <c r="Y44" s="144"/>
      <c r="Z44" s="144"/>
      <c r="AA44" s="145"/>
      <c r="AB44" s="112"/>
    </row>
    <row r="45" spans="2:28">
      <c r="B45" s="125"/>
      <c r="C45" s="150" t="s">
        <v>115</v>
      </c>
      <c r="D45" s="151"/>
      <c r="E45" s="138"/>
      <c r="F45" s="152" t="s">
        <v>116</v>
      </c>
      <c r="G45" s="153"/>
      <c r="H45" s="153"/>
      <c r="I45" s="140"/>
      <c r="J45" s="140"/>
      <c r="K45" s="140"/>
      <c r="L45" s="140"/>
      <c r="M45" s="140"/>
      <c r="N45" s="140"/>
      <c r="O45" s="141"/>
      <c r="P45" s="112"/>
      <c r="Q45" s="154" t="s">
        <v>55</v>
      </c>
      <c r="R45" s="154"/>
      <c r="S45" s="155" t="s">
        <v>56</v>
      </c>
      <c r="T45" s="144"/>
      <c r="U45" s="144"/>
      <c r="V45" s="144"/>
      <c r="W45" s="144"/>
      <c r="X45" s="144"/>
      <c r="Y45" s="144"/>
      <c r="Z45" s="144"/>
      <c r="AA45" s="145"/>
      <c r="AB45" s="112"/>
    </row>
    <row r="46" spans="2:28">
      <c r="B46" s="156"/>
      <c r="C46" s="157" t="s">
        <v>117</v>
      </c>
      <c r="D46" s="115"/>
      <c r="E46" s="128"/>
      <c r="F46" s="158" t="s">
        <v>118</v>
      </c>
      <c r="G46" s="144"/>
      <c r="H46" s="144"/>
      <c r="I46" s="144"/>
      <c r="J46" s="144"/>
      <c r="K46" s="144"/>
      <c r="L46" s="144"/>
      <c r="M46" s="144"/>
      <c r="N46" s="144"/>
      <c r="O46" s="145"/>
      <c r="P46" s="112"/>
      <c r="Q46" s="159" t="s">
        <v>107</v>
      </c>
      <c r="R46" s="160"/>
      <c r="S46" s="161" t="s">
        <v>119</v>
      </c>
      <c r="T46" s="162"/>
      <c r="U46" s="162"/>
      <c r="V46" s="162"/>
      <c r="W46" s="162"/>
      <c r="X46" s="162"/>
      <c r="Y46" s="162"/>
      <c r="Z46" s="162"/>
      <c r="AA46" s="163"/>
      <c r="AB46" s="112"/>
    </row>
    <row r="47" spans="2:28">
      <c r="B47" s="156"/>
      <c r="C47" s="126" t="s">
        <v>104</v>
      </c>
      <c r="D47" s="164"/>
      <c r="E47" s="151"/>
      <c r="F47" s="129" t="s">
        <v>120</v>
      </c>
      <c r="G47" s="144"/>
      <c r="H47" s="144"/>
      <c r="I47" s="144"/>
      <c r="J47" s="144"/>
      <c r="K47" s="144"/>
      <c r="L47" s="144"/>
      <c r="M47" s="144"/>
      <c r="N47" s="144"/>
      <c r="O47" s="145"/>
      <c r="P47" s="112"/>
      <c r="Q47" s="165" t="s">
        <v>106</v>
      </c>
      <c r="R47" s="166"/>
      <c r="S47" s="167" t="s">
        <v>121</v>
      </c>
      <c r="T47" s="168"/>
      <c r="U47" s="168"/>
      <c r="V47" s="169"/>
      <c r="W47" s="169"/>
      <c r="X47" s="169"/>
      <c r="Y47" s="169"/>
      <c r="Z47" s="169"/>
      <c r="AA47" s="170"/>
      <c r="AB47" s="171"/>
    </row>
    <row r="48" spans="2:28">
      <c r="B48" s="156"/>
      <c r="C48" s="150"/>
      <c r="D48" s="172"/>
      <c r="E48" s="151"/>
      <c r="F48" s="152"/>
      <c r="G48" s="162"/>
      <c r="H48" s="162"/>
      <c r="I48" s="162"/>
      <c r="J48" s="162"/>
      <c r="K48" s="162"/>
      <c r="L48" s="162"/>
      <c r="M48" s="162"/>
      <c r="N48" s="162"/>
      <c r="O48" s="163"/>
      <c r="P48" s="112"/>
      <c r="Q48" s="173"/>
      <c r="R48" s="174"/>
      <c r="S48" s="175"/>
      <c r="T48" s="169"/>
      <c r="U48" s="169"/>
      <c r="V48" s="169"/>
      <c r="W48" s="169"/>
      <c r="X48" s="169"/>
      <c r="Y48" s="169"/>
      <c r="Z48" s="169"/>
      <c r="AA48" s="170"/>
      <c r="AB48" s="171"/>
    </row>
    <row r="49" spans="2:28" ht="15.75">
      <c r="B49" s="176"/>
      <c r="C49" s="157"/>
      <c r="D49" s="164"/>
      <c r="E49" s="151"/>
      <c r="F49" s="152"/>
      <c r="G49" s="162"/>
      <c r="H49" s="162"/>
      <c r="I49" s="162"/>
      <c r="J49" s="162"/>
      <c r="K49" s="162"/>
      <c r="L49" s="162"/>
      <c r="M49" s="162"/>
      <c r="N49" s="162"/>
      <c r="O49" s="177"/>
      <c r="P49" s="112"/>
      <c r="Q49" s="174" t="s">
        <v>81</v>
      </c>
      <c r="R49" s="173"/>
      <c r="S49" s="178" t="s">
        <v>122</v>
      </c>
      <c r="T49" s="169"/>
      <c r="U49" s="169"/>
      <c r="V49" s="169"/>
      <c r="W49" s="169"/>
      <c r="X49" s="169"/>
      <c r="Y49" s="169"/>
      <c r="Z49" s="169"/>
      <c r="AA49" s="170"/>
      <c r="AB49" s="171"/>
    </row>
    <row r="50" spans="2:28" ht="13.5" thickBot="1">
      <c r="B50" s="179"/>
      <c r="C50" s="126"/>
      <c r="D50" s="115"/>
      <c r="E50" s="128"/>
      <c r="F50" s="180"/>
      <c r="G50" s="181"/>
      <c r="H50" s="181"/>
      <c r="I50" s="181"/>
      <c r="J50" s="181"/>
      <c r="K50" s="181"/>
      <c r="L50" s="181"/>
      <c r="M50" s="181"/>
      <c r="N50" s="181"/>
      <c r="O50" s="182"/>
      <c r="P50" s="112"/>
      <c r="Q50" s="183" t="s">
        <v>80</v>
      </c>
      <c r="R50" s="183"/>
      <c r="S50" s="184" t="s">
        <v>57</v>
      </c>
      <c r="T50" s="185"/>
      <c r="U50" s="185"/>
      <c r="V50" s="185"/>
      <c r="W50" s="185"/>
      <c r="X50" s="185"/>
      <c r="Y50" s="185"/>
      <c r="Z50" s="185"/>
      <c r="AA50" s="186"/>
      <c r="AB50" s="187"/>
    </row>
    <row r="51" spans="2:28" ht="13.5" thickBot="1"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1"/>
      <c r="AA51" s="191"/>
      <c r="AB51" s="190"/>
    </row>
    <row r="52" spans="2:28" ht="13.5" thickBot="1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</row>
    <row r="53" spans="2:28">
      <c r="B53" s="193"/>
      <c r="C53" s="194"/>
      <c r="D53" s="194"/>
      <c r="E53" s="194"/>
      <c r="F53" s="194"/>
      <c r="G53" s="194"/>
      <c r="H53" s="194"/>
      <c r="I53" s="195"/>
      <c r="J53" s="196"/>
      <c r="K53" s="196"/>
      <c r="L53" s="196"/>
      <c r="M53" s="196"/>
      <c r="N53" s="197"/>
      <c r="O53" s="198"/>
      <c r="P53" s="197"/>
      <c r="Q53" s="197"/>
      <c r="R53" s="197"/>
      <c r="S53" s="197"/>
      <c r="T53" s="197"/>
      <c r="U53" s="197"/>
      <c r="V53" s="197"/>
      <c r="W53" s="197"/>
      <c r="X53" s="198"/>
      <c r="Y53" s="197"/>
      <c r="Z53" s="197"/>
      <c r="AA53" s="197"/>
      <c r="AB53" s="197"/>
    </row>
    <row r="54" spans="2:28">
      <c r="B54" s="199" t="s">
        <v>58</v>
      </c>
      <c r="C54" s="200"/>
      <c r="D54" s="200"/>
      <c r="E54" s="200"/>
      <c r="F54" s="200"/>
      <c r="G54" s="200"/>
      <c r="H54" s="200"/>
      <c r="I54" s="201"/>
      <c r="J54" s="202"/>
      <c r="K54" s="202"/>
      <c r="L54" s="202"/>
      <c r="M54" s="202"/>
      <c r="N54" s="202"/>
      <c r="O54" s="202"/>
      <c r="P54" s="202"/>
      <c r="Q54" s="202"/>
      <c r="R54" s="418" t="s">
        <v>59</v>
      </c>
      <c r="S54" s="418"/>
      <c r="T54" s="418"/>
      <c r="U54" s="418"/>
      <c r="V54" s="418"/>
      <c r="W54" s="418"/>
      <c r="X54" s="418"/>
      <c r="Y54" s="202"/>
      <c r="Z54" s="202"/>
      <c r="AA54" s="202"/>
      <c r="AB54" s="202"/>
    </row>
    <row r="55" spans="2:28" ht="13.5" thickBot="1">
      <c r="B55" s="203"/>
      <c r="C55" s="204"/>
      <c r="D55" s="204"/>
      <c r="E55" s="204"/>
      <c r="F55" s="204"/>
      <c r="G55" s="200"/>
      <c r="H55" s="204"/>
      <c r="I55" s="205"/>
      <c r="J55" s="206"/>
      <c r="K55" s="206"/>
      <c r="L55" s="206"/>
      <c r="M55" s="206"/>
      <c r="N55" s="207"/>
      <c r="O55" s="206"/>
      <c r="P55" s="208"/>
      <c r="Q55" s="208"/>
      <c r="R55" s="207"/>
      <c r="S55" s="207"/>
      <c r="T55" s="207"/>
      <c r="U55" s="207"/>
      <c r="V55" s="207"/>
      <c r="W55" s="207"/>
      <c r="X55" s="206"/>
      <c r="Y55" s="207"/>
      <c r="Z55" s="207"/>
      <c r="AA55" s="207"/>
      <c r="AB55" s="207"/>
    </row>
    <row r="56" spans="2:28" ht="13.5" thickBot="1">
      <c r="B56" s="209"/>
      <c r="C56" s="210" t="e">
        <f>G83/G81</f>
        <v>#DIV/0!</v>
      </c>
      <c r="D56" s="210"/>
      <c r="E56" s="210"/>
      <c r="F56" s="210"/>
      <c r="G56" s="211" t="s">
        <v>60</v>
      </c>
      <c r="H56" s="210"/>
      <c r="I56" s="201"/>
      <c r="J56" s="212"/>
      <c r="K56" s="212"/>
      <c r="L56" s="212"/>
      <c r="M56" s="213"/>
      <c r="N56" s="214"/>
      <c r="O56" s="213"/>
      <c r="P56" s="215" t="s">
        <v>61</v>
      </c>
      <c r="Q56" s="215"/>
      <c r="R56" s="216" t="s">
        <v>62</v>
      </c>
      <c r="S56" s="217"/>
      <c r="T56" s="216"/>
      <c r="U56" s="216" t="s">
        <v>64</v>
      </c>
      <c r="V56" s="218" t="s">
        <v>65</v>
      </c>
      <c r="W56" s="219" t="s">
        <v>66</v>
      </c>
      <c r="X56" s="207"/>
      <c r="Y56" s="207"/>
      <c r="Z56" s="207"/>
      <c r="AA56" s="207"/>
      <c r="AB56" s="207"/>
    </row>
    <row r="57" spans="2:28">
      <c r="B57" s="220"/>
      <c r="C57" s="221"/>
      <c r="D57" s="210"/>
      <c r="E57" s="221"/>
      <c r="F57" s="222" t="s">
        <v>67</v>
      </c>
      <c r="G57" s="223">
        <v>1</v>
      </c>
      <c r="H57" s="221"/>
      <c r="I57" s="224"/>
      <c r="J57" s="202"/>
      <c r="K57" s="202"/>
      <c r="L57" s="202"/>
      <c r="M57" s="225"/>
      <c r="N57" s="225" t="s">
        <v>67</v>
      </c>
      <c r="O57" s="225"/>
      <c r="P57" s="226">
        <v>20</v>
      </c>
      <c r="Q57" s="226"/>
      <c r="R57" s="226" t="s">
        <v>68</v>
      </c>
      <c r="S57" s="226"/>
      <c r="T57" s="227"/>
      <c r="U57" s="226" t="s">
        <v>69</v>
      </c>
      <c r="V57" s="226" t="s">
        <v>69</v>
      </c>
      <c r="W57" s="226">
        <v>1</v>
      </c>
      <c r="X57" s="207"/>
      <c r="Y57" s="207"/>
      <c r="Z57" s="207"/>
      <c r="AA57" s="207"/>
      <c r="AB57" s="207"/>
    </row>
    <row r="58" spans="2:28">
      <c r="B58" s="220"/>
      <c r="C58" s="221"/>
      <c r="D58" s="210"/>
      <c r="E58" s="221"/>
      <c r="F58" s="222" t="s">
        <v>70</v>
      </c>
      <c r="G58" s="228">
        <v>1.75</v>
      </c>
      <c r="H58" s="221"/>
      <c r="I58" s="224"/>
      <c r="J58" s="229"/>
      <c r="K58" s="229"/>
      <c r="L58" s="229"/>
      <c r="M58" s="225"/>
      <c r="N58" s="225" t="s">
        <v>88</v>
      </c>
      <c r="O58" s="225"/>
      <c r="P58" s="230">
        <v>125</v>
      </c>
      <c r="Q58" s="230"/>
      <c r="R58" s="230" t="s">
        <v>71</v>
      </c>
      <c r="S58" s="230"/>
      <c r="T58" s="231"/>
      <c r="U58" s="230">
        <v>1</v>
      </c>
      <c r="V58" s="230">
        <v>1</v>
      </c>
      <c r="W58" s="230">
        <v>1</v>
      </c>
      <c r="X58" s="207"/>
      <c r="Y58" s="207"/>
      <c r="Z58" s="207"/>
      <c r="AA58" s="207"/>
      <c r="AB58" s="207"/>
    </row>
    <row r="59" spans="2:28">
      <c r="B59" s="220"/>
      <c r="C59" s="221"/>
      <c r="D59" s="210"/>
      <c r="E59" s="221"/>
      <c r="F59" s="232" t="s">
        <v>72</v>
      </c>
      <c r="G59" s="228">
        <v>0.5</v>
      </c>
      <c r="H59" s="221"/>
      <c r="I59" s="233"/>
      <c r="J59" s="229"/>
      <c r="K59" s="229"/>
      <c r="L59" s="229"/>
      <c r="M59" s="234"/>
      <c r="N59" s="234" t="s">
        <v>72</v>
      </c>
      <c r="O59" s="234"/>
      <c r="P59" s="230">
        <v>20</v>
      </c>
      <c r="Q59" s="230"/>
      <c r="R59" s="230" t="s">
        <v>68</v>
      </c>
      <c r="S59" s="230"/>
      <c r="T59" s="231"/>
      <c r="U59" s="230" t="s">
        <v>69</v>
      </c>
      <c r="V59" s="230" t="s">
        <v>69</v>
      </c>
      <c r="W59" s="230">
        <v>1</v>
      </c>
      <c r="X59" s="207"/>
      <c r="Y59" s="207"/>
      <c r="Z59" s="207"/>
      <c r="AA59" s="207"/>
      <c r="AB59" s="207"/>
    </row>
    <row r="60" spans="2:28">
      <c r="B60" s="220"/>
      <c r="C60" s="221"/>
      <c r="D60" s="210"/>
      <c r="E60" s="221"/>
      <c r="F60" s="235" t="s">
        <v>123</v>
      </c>
      <c r="G60" s="228">
        <v>0.5</v>
      </c>
      <c r="H60" s="221"/>
      <c r="I60" s="236"/>
      <c r="J60" s="237"/>
      <c r="K60" s="237"/>
      <c r="L60" s="237"/>
      <c r="M60" s="238"/>
      <c r="N60" s="238" t="s">
        <v>123</v>
      </c>
      <c r="O60" s="238"/>
      <c r="P60" s="230">
        <v>100</v>
      </c>
      <c r="Q60" s="230"/>
      <c r="R60" s="230" t="s">
        <v>71</v>
      </c>
      <c r="S60" s="230"/>
      <c r="T60" s="231"/>
      <c r="U60" s="230">
        <v>1</v>
      </c>
      <c r="V60" s="230">
        <v>1</v>
      </c>
      <c r="W60" s="230">
        <v>1</v>
      </c>
      <c r="X60" s="207"/>
      <c r="Y60" s="207"/>
      <c r="Z60" s="207"/>
      <c r="AA60" s="207"/>
      <c r="AB60" s="207"/>
    </row>
    <row r="61" spans="2:28">
      <c r="B61" s="220"/>
      <c r="C61" s="221"/>
      <c r="D61" s="210"/>
      <c r="E61" s="221"/>
      <c r="F61" s="235" t="s">
        <v>84</v>
      </c>
      <c r="G61" s="228">
        <v>12</v>
      </c>
      <c r="H61" s="221"/>
      <c r="I61" s="239"/>
      <c r="J61" s="240"/>
      <c r="K61" s="240"/>
      <c r="L61" s="240"/>
      <c r="M61" s="213"/>
      <c r="N61" s="238" t="s">
        <v>84</v>
      </c>
      <c r="O61" s="213"/>
      <c r="P61" s="230">
        <v>20</v>
      </c>
      <c r="Q61" s="230"/>
      <c r="R61" s="230" t="s">
        <v>68</v>
      </c>
      <c r="S61" s="241"/>
      <c r="T61" s="231"/>
      <c r="U61" s="241" t="s">
        <v>69</v>
      </c>
      <c r="V61" s="241" t="s">
        <v>69</v>
      </c>
      <c r="W61" s="230">
        <v>1</v>
      </c>
      <c r="X61" s="207"/>
      <c r="Y61" s="207"/>
      <c r="Z61" s="207"/>
      <c r="AA61" s="207"/>
      <c r="AB61" s="207"/>
    </row>
    <row r="62" spans="2:28">
      <c r="B62" s="220"/>
      <c r="C62" s="221"/>
      <c r="D62" s="210"/>
      <c r="E62" s="221"/>
      <c r="F62" s="242" t="s">
        <v>83</v>
      </c>
      <c r="G62" s="228">
        <v>13</v>
      </c>
      <c r="H62" s="221"/>
      <c r="I62" s="243"/>
      <c r="J62" s="244"/>
      <c r="K62" s="244"/>
      <c r="L62" s="244"/>
      <c r="M62" s="245"/>
      <c r="N62" s="246" t="s">
        <v>83</v>
      </c>
      <c r="O62" s="245"/>
      <c r="P62" s="230">
        <v>60</v>
      </c>
      <c r="Q62" s="230"/>
      <c r="R62" s="230" t="s">
        <v>71</v>
      </c>
      <c r="S62" s="241"/>
      <c r="T62" s="231"/>
      <c r="U62" s="241">
        <v>1</v>
      </c>
      <c r="V62" s="230">
        <v>1</v>
      </c>
      <c r="W62" s="230">
        <v>1</v>
      </c>
      <c r="X62" s="207"/>
      <c r="Y62" s="207"/>
      <c r="Z62" s="207"/>
      <c r="AA62" s="207"/>
      <c r="AB62" s="207"/>
    </row>
    <row r="63" spans="2:28">
      <c r="B63" s="220"/>
      <c r="C63" s="221"/>
      <c r="D63" s="210"/>
      <c r="E63" s="221"/>
      <c r="F63" s="247" t="s">
        <v>92</v>
      </c>
      <c r="G63" s="228">
        <v>8</v>
      </c>
      <c r="H63" s="221"/>
      <c r="I63" s="248"/>
      <c r="J63" s="244"/>
      <c r="K63" s="244"/>
      <c r="L63" s="244"/>
      <c r="M63" s="213"/>
      <c r="N63" s="249" t="s">
        <v>92</v>
      </c>
      <c r="O63" s="213"/>
      <c r="P63" s="230">
        <v>20</v>
      </c>
      <c r="Q63" s="230"/>
      <c r="R63" s="230" t="s">
        <v>87</v>
      </c>
      <c r="S63" s="230"/>
      <c r="T63" s="231"/>
      <c r="U63" s="241">
        <v>1</v>
      </c>
      <c r="V63" s="241" t="s">
        <v>69</v>
      </c>
      <c r="W63" s="230">
        <v>1</v>
      </c>
      <c r="X63" s="207"/>
      <c r="Y63" s="207"/>
      <c r="Z63" s="207"/>
      <c r="AA63" s="207"/>
      <c r="AB63" s="207"/>
    </row>
    <row r="64" spans="2:28">
      <c r="B64" s="220"/>
      <c r="C64" s="221"/>
      <c r="D64" s="210"/>
      <c r="E64" s="221"/>
      <c r="F64" s="250" t="s">
        <v>113</v>
      </c>
      <c r="G64" s="228">
        <v>3</v>
      </c>
      <c r="H64" s="221"/>
      <c r="I64" s="251"/>
      <c r="J64" s="252"/>
      <c r="K64" s="252"/>
      <c r="L64" s="252"/>
      <c r="M64" s="253"/>
      <c r="N64" s="254" t="s">
        <v>113</v>
      </c>
      <c r="O64" s="253"/>
      <c r="P64" s="241">
        <v>20</v>
      </c>
      <c r="Q64" s="241"/>
      <c r="R64" s="230" t="s">
        <v>87</v>
      </c>
      <c r="S64" s="230"/>
      <c r="T64" s="231"/>
      <c r="U64" s="241" t="s">
        <v>69</v>
      </c>
      <c r="V64" s="241" t="s">
        <v>69</v>
      </c>
      <c r="W64" s="230">
        <v>1</v>
      </c>
      <c r="X64" s="207"/>
      <c r="Y64" s="207"/>
      <c r="Z64" s="207"/>
      <c r="AA64" s="207"/>
      <c r="AB64" s="207"/>
    </row>
    <row r="65" spans="2:28">
      <c r="B65" s="220"/>
      <c r="C65" s="221"/>
      <c r="D65" s="210"/>
      <c r="E65" s="221"/>
      <c r="F65" s="255" t="s">
        <v>115</v>
      </c>
      <c r="G65" s="228">
        <v>5</v>
      </c>
      <c r="H65" s="221"/>
      <c r="I65" s="236"/>
      <c r="J65" s="256"/>
      <c r="K65" s="256"/>
      <c r="L65" s="256"/>
      <c r="M65" s="257"/>
      <c r="N65" s="258" t="s">
        <v>115</v>
      </c>
      <c r="O65" s="257"/>
      <c r="P65" s="241">
        <v>40</v>
      </c>
      <c r="Q65" s="241"/>
      <c r="R65" s="230" t="s">
        <v>71</v>
      </c>
      <c r="S65" s="230"/>
      <c r="T65" s="231"/>
      <c r="U65" s="241">
        <v>1</v>
      </c>
      <c r="V65" s="241" t="s">
        <v>69</v>
      </c>
      <c r="W65" s="230">
        <v>1</v>
      </c>
      <c r="X65" s="207"/>
      <c r="Y65" s="207"/>
      <c r="Z65" s="207"/>
      <c r="AA65" s="207"/>
      <c r="AB65" s="207"/>
    </row>
    <row r="66" spans="2:28">
      <c r="B66" s="220"/>
      <c r="C66" s="221"/>
      <c r="D66" s="210"/>
      <c r="E66" s="221"/>
      <c r="F66" s="259" t="s">
        <v>117</v>
      </c>
      <c r="G66" s="228">
        <v>8</v>
      </c>
      <c r="H66" s="221"/>
      <c r="I66" s="260"/>
      <c r="J66" s="261"/>
      <c r="K66" s="261"/>
      <c r="L66" s="261"/>
      <c r="M66" s="262"/>
      <c r="N66" s="263" t="s">
        <v>117</v>
      </c>
      <c r="O66" s="262"/>
      <c r="P66" s="241">
        <v>30</v>
      </c>
      <c r="Q66" s="241"/>
      <c r="R66" s="230" t="s">
        <v>71</v>
      </c>
      <c r="S66" s="230"/>
      <c r="T66" s="264"/>
      <c r="U66" s="241">
        <v>1</v>
      </c>
      <c r="V66" s="241" t="s">
        <v>69</v>
      </c>
      <c r="W66" s="230">
        <v>1</v>
      </c>
      <c r="X66" s="207"/>
      <c r="Y66" s="207"/>
      <c r="Z66" s="207"/>
      <c r="AA66" s="207"/>
      <c r="AB66" s="207"/>
    </row>
    <row r="67" spans="2:28">
      <c r="B67" s="220"/>
      <c r="C67" s="221"/>
      <c r="D67" s="210"/>
      <c r="E67" s="221"/>
      <c r="F67" s="265" t="s">
        <v>104</v>
      </c>
      <c r="G67" s="228">
        <v>4</v>
      </c>
      <c r="H67" s="221"/>
      <c r="I67" s="260"/>
      <c r="J67" s="261"/>
      <c r="K67" s="261"/>
      <c r="L67" s="261"/>
      <c r="M67" s="262"/>
      <c r="N67" s="266" t="s">
        <v>104</v>
      </c>
      <c r="O67" s="267"/>
      <c r="P67" s="230">
        <v>10</v>
      </c>
      <c r="Q67" s="230"/>
      <c r="R67" s="230" t="s">
        <v>68</v>
      </c>
      <c r="S67" s="230"/>
      <c r="T67" s="231"/>
      <c r="U67" s="241" t="s">
        <v>69</v>
      </c>
      <c r="V67" s="241" t="s">
        <v>69</v>
      </c>
      <c r="W67" s="230">
        <v>1</v>
      </c>
      <c r="X67" s="207"/>
      <c r="Y67" s="207"/>
      <c r="Z67" s="207"/>
      <c r="AA67" s="207"/>
      <c r="AB67" s="207"/>
    </row>
    <row r="68" spans="2:28">
      <c r="B68" s="220"/>
      <c r="C68" s="221"/>
      <c r="D68" s="210"/>
      <c r="E68" s="221"/>
      <c r="F68" s="265"/>
      <c r="G68" s="228">
        <v>0</v>
      </c>
      <c r="H68" s="221"/>
      <c r="I68" s="260"/>
      <c r="J68" s="261"/>
      <c r="K68" s="261"/>
      <c r="L68" s="261"/>
      <c r="M68" s="262"/>
      <c r="N68" s="266" t="s">
        <v>124</v>
      </c>
      <c r="O68" s="267"/>
      <c r="P68" s="230">
        <v>15</v>
      </c>
      <c r="Q68" s="230"/>
      <c r="R68" s="230" t="s">
        <v>68</v>
      </c>
      <c r="S68" s="230"/>
      <c r="T68" s="231"/>
      <c r="U68" s="241" t="s">
        <v>69</v>
      </c>
      <c r="V68" s="241" t="s">
        <v>69</v>
      </c>
      <c r="W68" s="230">
        <v>1</v>
      </c>
      <c r="X68" s="207"/>
      <c r="Y68" s="207"/>
      <c r="Z68" s="207"/>
      <c r="AA68" s="207"/>
      <c r="AB68" s="207"/>
    </row>
    <row r="69" spans="2:28">
      <c r="B69" s="220"/>
      <c r="C69" s="221"/>
      <c r="D69" s="210"/>
      <c r="E69" s="268"/>
      <c r="F69" s="269" t="s">
        <v>107</v>
      </c>
      <c r="G69" s="228">
        <v>2</v>
      </c>
      <c r="H69" s="221"/>
      <c r="I69" s="260"/>
      <c r="J69" s="261"/>
      <c r="K69" s="261"/>
      <c r="L69" s="261"/>
      <c r="M69" s="262"/>
      <c r="N69" s="245"/>
      <c r="O69" s="262"/>
      <c r="P69" s="241" t="s">
        <v>69</v>
      </c>
      <c r="Q69" s="230"/>
      <c r="R69" s="241" t="s">
        <v>69</v>
      </c>
      <c r="S69" s="241"/>
      <c r="T69" s="231"/>
      <c r="U69" s="241" t="s">
        <v>69</v>
      </c>
      <c r="V69" s="241" t="s">
        <v>69</v>
      </c>
      <c r="W69" s="241" t="s">
        <v>69</v>
      </c>
      <c r="X69" s="207"/>
      <c r="Y69" s="207"/>
      <c r="Z69" s="207"/>
      <c r="AA69" s="207"/>
      <c r="AB69" s="207"/>
    </row>
    <row r="70" spans="2:28">
      <c r="B70" s="220"/>
      <c r="C70" s="221"/>
      <c r="D70" s="210"/>
      <c r="E70" s="270"/>
      <c r="F70" s="271" t="s">
        <v>106</v>
      </c>
      <c r="G70" s="228">
        <v>1</v>
      </c>
      <c r="H70" s="221"/>
      <c r="I70" s="260"/>
      <c r="J70" s="261"/>
      <c r="K70" s="261"/>
      <c r="L70" s="261"/>
      <c r="M70" s="262"/>
      <c r="N70" s="272" t="s">
        <v>107</v>
      </c>
      <c r="O70" s="267"/>
      <c r="P70" s="241">
        <v>20</v>
      </c>
      <c r="Q70" s="241"/>
      <c r="R70" s="230" t="s">
        <v>87</v>
      </c>
      <c r="S70" s="241"/>
      <c r="T70" s="264"/>
      <c r="U70" s="241" t="s">
        <v>69</v>
      </c>
      <c r="V70" s="241" t="s">
        <v>69</v>
      </c>
      <c r="W70" s="241">
        <v>1</v>
      </c>
      <c r="X70" s="207"/>
      <c r="Y70" s="207"/>
      <c r="Z70" s="207"/>
      <c r="AA70" s="207"/>
      <c r="AB70" s="207"/>
    </row>
    <row r="71" spans="2:28">
      <c r="B71" s="220"/>
      <c r="C71" s="221"/>
      <c r="D71" s="210"/>
      <c r="E71" s="273"/>
      <c r="F71" s="274"/>
      <c r="G71" s="228">
        <v>0</v>
      </c>
      <c r="H71" s="221"/>
      <c r="I71" s="260"/>
      <c r="J71" s="261"/>
      <c r="K71" s="261"/>
      <c r="L71" s="261"/>
      <c r="M71" s="262"/>
      <c r="N71" s="275" t="s">
        <v>106</v>
      </c>
      <c r="O71" s="267"/>
      <c r="P71" s="241">
        <v>10</v>
      </c>
      <c r="Q71" s="241"/>
      <c r="R71" s="241" t="s">
        <v>68</v>
      </c>
      <c r="S71" s="241"/>
      <c r="T71" s="231"/>
      <c r="U71" s="241" t="s">
        <v>69</v>
      </c>
      <c r="V71" s="241" t="s">
        <v>69</v>
      </c>
      <c r="W71" s="241">
        <v>1</v>
      </c>
      <c r="X71" s="207"/>
      <c r="Y71" s="207"/>
      <c r="Z71" s="207"/>
      <c r="AA71" s="207"/>
      <c r="AB71" s="207"/>
    </row>
    <row r="72" spans="2:28">
      <c r="B72" s="220"/>
      <c r="C72" s="221"/>
      <c r="D72" s="210"/>
      <c r="E72" s="221"/>
      <c r="F72" s="276"/>
      <c r="G72" s="228">
        <v>0</v>
      </c>
      <c r="H72" s="221"/>
      <c r="I72" s="260"/>
      <c r="J72" s="261"/>
      <c r="K72" s="261"/>
      <c r="L72" s="261"/>
      <c r="M72" s="262"/>
      <c r="N72" s="267"/>
      <c r="O72" s="267"/>
      <c r="P72" s="241" t="s">
        <v>69</v>
      </c>
      <c r="Q72" s="230"/>
      <c r="R72" s="241" t="s">
        <v>69</v>
      </c>
      <c r="S72" s="230"/>
      <c r="T72" s="231"/>
      <c r="U72" s="241" t="s">
        <v>69</v>
      </c>
      <c r="V72" s="241" t="s">
        <v>69</v>
      </c>
      <c r="W72" s="241" t="s">
        <v>69</v>
      </c>
      <c r="X72" s="207"/>
      <c r="Y72" s="207"/>
      <c r="Z72" s="207"/>
      <c r="AA72" s="207"/>
      <c r="AB72" s="207"/>
    </row>
    <row r="73" spans="2:28">
      <c r="B73" s="220"/>
      <c r="C73" s="221"/>
      <c r="D73" s="210"/>
      <c r="E73" s="221"/>
      <c r="F73" s="276"/>
      <c r="G73" s="228"/>
      <c r="H73" s="221"/>
      <c r="I73" s="277"/>
      <c r="J73" s="229"/>
      <c r="K73" s="229"/>
      <c r="L73" s="229"/>
      <c r="M73" s="267"/>
      <c r="N73" s="267"/>
      <c r="O73" s="213"/>
      <c r="P73" s="241" t="s">
        <v>69</v>
      </c>
      <c r="Q73" s="230"/>
      <c r="R73" s="241" t="s">
        <v>69</v>
      </c>
      <c r="S73" s="230"/>
      <c r="T73" s="231"/>
      <c r="U73" s="241" t="s">
        <v>69</v>
      </c>
      <c r="V73" s="230"/>
      <c r="W73" s="230"/>
      <c r="X73" s="207"/>
      <c r="Y73" s="207"/>
      <c r="Z73" s="207"/>
      <c r="AA73" s="207"/>
      <c r="AB73" s="207"/>
    </row>
    <row r="74" spans="2:28">
      <c r="B74" s="220"/>
      <c r="C74" s="221"/>
      <c r="D74" s="210"/>
      <c r="E74" s="221"/>
      <c r="F74" s="278" t="s">
        <v>73</v>
      </c>
      <c r="G74" s="228">
        <v>0</v>
      </c>
      <c r="H74" s="221"/>
      <c r="I74" s="277"/>
      <c r="J74" s="229"/>
      <c r="K74" s="229"/>
      <c r="L74" s="229"/>
      <c r="M74" s="267"/>
      <c r="N74" s="262" t="s">
        <v>73</v>
      </c>
      <c r="O74" s="213"/>
      <c r="P74" s="241" t="s">
        <v>69</v>
      </c>
      <c r="Q74" s="241"/>
      <c r="R74" s="241" t="s">
        <v>69</v>
      </c>
      <c r="S74" s="241"/>
      <c r="T74" s="264"/>
      <c r="U74" s="241" t="s">
        <v>69</v>
      </c>
      <c r="V74" s="241" t="s">
        <v>69</v>
      </c>
      <c r="W74" s="241" t="s">
        <v>69</v>
      </c>
      <c r="X74" s="207"/>
      <c r="Y74" s="207"/>
      <c r="Z74" s="207"/>
      <c r="AA74" s="207"/>
      <c r="AB74" s="207"/>
    </row>
    <row r="75" spans="2:28">
      <c r="B75" s="220"/>
      <c r="C75" s="221"/>
      <c r="D75" s="210"/>
      <c r="E75" s="221"/>
      <c r="F75" s="255"/>
      <c r="G75" s="228">
        <v>0</v>
      </c>
      <c r="H75" s="221"/>
      <c r="I75" s="277"/>
      <c r="J75" s="229"/>
      <c r="K75" s="229"/>
      <c r="L75" s="229"/>
      <c r="M75" s="267"/>
      <c r="N75" s="258"/>
      <c r="O75" s="213"/>
      <c r="P75" s="241" t="s">
        <v>69</v>
      </c>
      <c r="Q75" s="230"/>
      <c r="R75" s="241" t="s">
        <v>69</v>
      </c>
      <c r="S75" s="230"/>
      <c r="T75" s="264"/>
      <c r="U75" s="241" t="s">
        <v>69</v>
      </c>
      <c r="V75" s="241" t="s">
        <v>69</v>
      </c>
      <c r="W75" s="241" t="s">
        <v>69</v>
      </c>
      <c r="X75" s="207"/>
      <c r="Y75" s="207"/>
      <c r="Z75" s="207"/>
      <c r="AA75" s="207"/>
      <c r="AB75" s="207"/>
    </row>
    <row r="76" spans="2:28">
      <c r="B76" s="220"/>
      <c r="C76" s="221"/>
      <c r="D76" s="210"/>
      <c r="E76" s="221"/>
      <c r="F76" s="279" t="s">
        <v>82</v>
      </c>
      <c r="G76" s="228">
        <v>0</v>
      </c>
      <c r="H76" s="221"/>
      <c r="I76" s="277"/>
      <c r="J76" s="229"/>
      <c r="K76" s="229"/>
      <c r="L76" s="229"/>
      <c r="M76" s="267"/>
      <c r="N76" s="280" t="s">
        <v>82</v>
      </c>
      <c r="O76" s="213"/>
      <c r="P76" s="241">
        <v>0</v>
      </c>
      <c r="Q76" s="230"/>
      <c r="R76" s="230" t="s">
        <v>68</v>
      </c>
      <c r="S76" s="230"/>
      <c r="T76" s="231"/>
      <c r="U76" s="281" t="s">
        <v>69</v>
      </c>
      <c r="V76" s="281" t="s">
        <v>69</v>
      </c>
      <c r="W76" s="282">
        <v>1</v>
      </c>
      <c r="X76" s="207"/>
      <c r="Y76" s="207"/>
      <c r="Z76" s="207"/>
      <c r="AA76" s="207"/>
      <c r="AB76" s="207"/>
    </row>
    <row r="77" spans="2:28" ht="13.5" thickBot="1">
      <c r="B77" s="220"/>
      <c r="C77" s="221"/>
      <c r="D77" s="210"/>
      <c r="E77" s="221"/>
      <c r="F77" s="283" t="s">
        <v>74</v>
      </c>
      <c r="G77" s="284">
        <v>0</v>
      </c>
      <c r="H77" s="221"/>
      <c r="I77" s="277"/>
      <c r="J77" s="229"/>
      <c r="K77" s="229"/>
      <c r="L77" s="229"/>
      <c r="M77" s="213"/>
      <c r="N77" s="285" t="s">
        <v>74</v>
      </c>
      <c r="O77" s="213"/>
      <c r="P77" s="286">
        <v>0</v>
      </c>
      <c r="Q77" s="286"/>
      <c r="R77" s="287" t="s">
        <v>87</v>
      </c>
      <c r="S77" s="287"/>
      <c r="T77" s="288"/>
      <c r="U77" s="287" t="s">
        <v>69</v>
      </c>
      <c r="V77" s="287" t="s">
        <v>69</v>
      </c>
      <c r="W77" s="286">
        <v>1</v>
      </c>
      <c r="X77" s="207"/>
      <c r="Y77" s="207"/>
      <c r="Z77" s="207"/>
      <c r="AA77" s="207"/>
      <c r="AB77" s="207"/>
    </row>
    <row r="78" spans="2:28">
      <c r="B78" s="289"/>
      <c r="C78" s="290"/>
      <c r="D78" s="290"/>
      <c r="E78" s="290"/>
      <c r="F78" s="291"/>
      <c r="G78" s="292"/>
      <c r="H78" s="290"/>
      <c r="I78" s="205"/>
      <c r="J78" s="212"/>
      <c r="K78" s="212"/>
      <c r="L78" s="212"/>
      <c r="M78" s="212"/>
      <c r="N78" s="257"/>
      <c r="O78" s="293"/>
      <c r="P78" s="293"/>
      <c r="Q78" s="293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</row>
    <row r="79" spans="2:28">
      <c r="B79" s="289"/>
      <c r="C79" s="290"/>
      <c r="D79" s="290"/>
      <c r="E79" s="290"/>
      <c r="F79" s="295" t="s">
        <v>75</v>
      </c>
      <c r="G79" s="296">
        <v>8</v>
      </c>
      <c r="H79" s="291"/>
      <c r="I79" s="205"/>
      <c r="J79" s="212"/>
      <c r="K79" s="212"/>
      <c r="L79" s="212"/>
      <c r="M79" s="212"/>
      <c r="N79" s="202"/>
      <c r="O79" s="21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</row>
    <row r="80" spans="2:28">
      <c r="B80" s="289"/>
      <c r="C80" s="290"/>
      <c r="D80" s="290"/>
      <c r="E80" s="290"/>
      <c r="F80" s="295"/>
      <c r="G80" s="297"/>
      <c r="H80" s="291"/>
      <c r="I80" s="298"/>
      <c r="J80" s="202"/>
      <c r="K80" s="202"/>
      <c r="L80" s="202"/>
      <c r="M80" s="202"/>
      <c r="N80" s="202"/>
      <c r="O80" s="212"/>
      <c r="P80" s="212" t="s">
        <v>125</v>
      </c>
      <c r="Q80" s="212"/>
      <c r="R80" s="299" t="s">
        <v>61</v>
      </c>
      <c r="S80" s="202"/>
      <c r="T80" s="212"/>
      <c r="U80" s="212" t="s">
        <v>126</v>
      </c>
      <c r="V80" s="212"/>
      <c r="W80" s="299" t="s">
        <v>65</v>
      </c>
      <c r="X80" s="212"/>
      <c r="Y80" s="212"/>
      <c r="Z80" s="212"/>
      <c r="AA80" s="212"/>
      <c r="AB80" s="212"/>
    </row>
    <row r="81" spans="2:28">
      <c r="B81" s="289"/>
      <c r="C81" s="290"/>
      <c r="D81" s="290"/>
      <c r="E81" s="290"/>
      <c r="F81" s="295" t="s">
        <v>76</v>
      </c>
      <c r="G81" s="300"/>
      <c r="H81" s="291"/>
      <c r="I81" s="205"/>
      <c r="J81" s="212"/>
      <c r="K81" s="212"/>
      <c r="L81" s="212"/>
      <c r="M81" s="212"/>
      <c r="N81" s="212"/>
      <c r="O81" s="212"/>
      <c r="P81" s="212" t="s">
        <v>127</v>
      </c>
      <c r="Q81" s="212"/>
      <c r="R81" s="299" t="s">
        <v>62</v>
      </c>
      <c r="S81" s="202"/>
      <c r="T81" s="212"/>
      <c r="U81" s="212" t="s">
        <v>128</v>
      </c>
      <c r="V81" s="212"/>
      <c r="W81" s="299" t="s">
        <v>66</v>
      </c>
      <c r="X81" s="212"/>
      <c r="Y81" s="212"/>
      <c r="Z81" s="212"/>
      <c r="AA81" s="212"/>
      <c r="AB81" s="212"/>
    </row>
    <row r="82" spans="2:28">
      <c r="B82" s="289"/>
      <c r="C82" s="290"/>
      <c r="D82" s="290"/>
      <c r="E82" s="290"/>
      <c r="F82" s="301"/>
      <c r="G82" s="200"/>
      <c r="H82" s="301"/>
      <c r="I82" s="205"/>
      <c r="J82" s="212"/>
      <c r="K82" s="212"/>
      <c r="L82" s="212"/>
      <c r="M82" s="212"/>
      <c r="N82" s="212"/>
      <c r="O82" s="302"/>
      <c r="P82" s="212" t="s">
        <v>129</v>
      </c>
      <c r="Q82" s="212"/>
      <c r="R82" s="299" t="s">
        <v>64</v>
      </c>
      <c r="S82" s="202"/>
      <c r="T82" s="302"/>
      <c r="U82" s="202" t="s">
        <v>130</v>
      </c>
      <c r="V82" s="212"/>
      <c r="W82" s="299" t="s">
        <v>63</v>
      </c>
      <c r="X82" s="212"/>
      <c r="Y82" s="212"/>
      <c r="Z82" s="212"/>
      <c r="AA82" s="212"/>
      <c r="AB82" s="212"/>
    </row>
    <row r="83" spans="2:28">
      <c r="B83" s="303"/>
      <c r="C83" s="301"/>
      <c r="D83" s="301"/>
      <c r="E83" s="221"/>
      <c r="F83" s="221"/>
      <c r="G83" s="200"/>
      <c r="H83" s="291"/>
      <c r="I83" s="205"/>
      <c r="J83" s="212"/>
      <c r="K83" s="212"/>
      <c r="L83" s="212"/>
      <c r="M83" s="212"/>
      <c r="N83" s="212"/>
      <c r="O83" s="212"/>
      <c r="P83" s="212"/>
      <c r="Q83" s="212"/>
      <c r="R83" s="202"/>
      <c r="S83" s="202"/>
      <c r="T83" s="212"/>
      <c r="U83" s="202"/>
      <c r="V83" s="212"/>
      <c r="W83" s="212"/>
      <c r="X83" s="212"/>
      <c r="Y83" s="212"/>
      <c r="Z83" s="212"/>
      <c r="AA83" s="212"/>
      <c r="AB83" s="212"/>
    </row>
    <row r="84" spans="2:28">
      <c r="B84" s="303"/>
      <c r="C84" s="295"/>
      <c r="D84" s="295"/>
      <c r="E84" s="221"/>
      <c r="F84" s="221"/>
      <c r="G84" s="304"/>
      <c r="H84" s="295"/>
      <c r="I84" s="205"/>
      <c r="J84" s="212"/>
      <c r="K84" s="212"/>
      <c r="L84" s="212"/>
      <c r="M84" s="212"/>
      <c r="N84" s="212"/>
      <c r="O84" s="213"/>
      <c r="P84" s="212"/>
      <c r="Q84" s="212"/>
      <c r="R84" s="418" t="s">
        <v>77</v>
      </c>
      <c r="S84" s="418"/>
      <c r="T84" s="418"/>
      <c r="U84" s="418"/>
      <c r="V84" s="418"/>
      <c r="W84" s="418"/>
      <c r="X84" s="418"/>
      <c r="Y84" s="418"/>
      <c r="Z84" s="202"/>
      <c r="AA84" s="202"/>
      <c r="AB84" s="202"/>
    </row>
    <row r="85" spans="2:28" ht="13.5" thickBot="1">
      <c r="B85" s="305"/>
      <c r="C85" s="306"/>
      <c r="D85" s="306"/>
      <c r="E85" s="306"/>
      <c r="F85" s="306"/>
      <c r="G85" s="306"/>
      <c r="H85" s="306"/>
      <c r="I85" s="307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</row>
  </sheetData>
  <mergeCells count="103">
    <mergeCell ref="R54:X54"/>
    <mergeCell ref="R84:Y84"/>
    <mergeCell ref="M31:M34"/>
    <mergeCell ref="N31:N34"/>
    <mergeCell ref="P31:S38"/>
    <mergeCell ref="U31:X34"/>
    <mergeCell ref="F35:I37"/>
    <mergeCell ref="K35:N37"/>
    <mergeCell ref="U35:X37"/>
    <mergeCell ref="F31:F34"/>
    <mergeCell ref="G31:G34"/>
    <mergeCell ref="H31:H34"/>
    <mergeCell ref="I31:I34"/>
    <mergeCell ref="K31:K34"/>
    <mergeCell ref="L31:L34"/>
    <mergeCell ref="K30:N30"/>
    <mergeCell ref="P30:S30"/>
    <mergeCell ref="U30:X30"/>
    <mergeCell ref="M26:M29"/>
    <mergeCell ref="N26:N29"/>
    <mergeCell ref="P26:P29"/>
    <mergeCell ref="Q26:Q29"/>
    <mergeCell ref="R26:R29"/>
    <mergeCell ref="S26:S29"/>
    <mergeCell ref="D23:D24"/>
    <mergeCell ref="F25:I25"/>
    <mergeCell ref="K25:N25"/>
    <mergeCell ref="P25:S25"/>
    <mergeCell ref="U25:X25"/>
    <mergeCell ref="D26:D28"/>
    <mergeCell ref="F26:F29"/>
    <mergeCell ref="G26:G29"/>
    <mergeCell ref="H26:H29"/>
    <mergeCell ref="I26:I29"/>
    <mergeCell ref="K21:K24"/>
    <mergeCell ref="L21:L24"/>
    <mergeCell ref="M21:M24"/>
    <mergeCell ref="N21:N24"/>
    <mergeCell ref="P21:P24"/>
    <mergeCell ref="Q21:Q24"/>
    <mergeCell ref="U26:U29"/>
    <mergeCell ref="V26:V29"/>
    <mergeCell ref="W26:W29"/>
    <mergeCell ref="K26:K29"/>
    <mergeCell ref="L26:L29"/>
    <mergeCell ref="X26:X29"/>
    <mergeCell ref="D29:D30"/>
    <mergeCell ref="F30:I30"/>
    <mergeCell ref="F19:I20"/>
    <mergeCell ref="K19:N20"/>
    <mergeCell ref="P19:S20"/>
    <mergeCell ref="U19:X20"/>
    <mergeCell ref="M15:M18"/>
    <mergeCell ref="N15:N18"/>
    <mergeCell ref="P15:S16"/>
    <mergeCell ref="U15:U18"/>
    <mergeCell ref="V15:V18"/>
    <mergeCell ref="W15:W18"/>
    <mergeCell ref="U14:X14"/>
    <mergeCell ref="F15:F18"/>
    <mergeCell ref="G15:G18"/>
    <mergeCell ref="H15:H18"/>
    <mergeCell ref="I15:I18"/>
    <mergeCell ref="K15:K18"/>
    <mergeCell ref="L15:L18"/>
    <mergeCell ref="X15:X18"/>
    <mergeCell ref="P17:Q18"/>
    <mergeCell ref="R17:S18"/>
    <mergeCell ref="F12:I12"/>
    <mergeCell ref="F13:I13"/>
    <mergeCell ref="M10:M13"/>
    <mergeCell ref="N10:N13"/>
    <mergeCell ref="P10:P13"/>
    <mergeCell ref="Q10:Q13"/>
    <mergeCell ref="R10:R13"/>
    <mergeCell ref="S10:S13"/>
    <mergeCell ref="F14:I14"/>
    <mergeCell ref="K14:N14"/>
    <mergeCell ref="P14:S14"/>
    <mergeCell ref="B3:B6"/>
    <mergeCell ref="F7:I7"/>
    <mergeCell ref="K7:N7"/>
    <mergeCell ref="P7:S7"/>
    <mergeCell ref="U7:X7"/>
    <mergeCell ref="Z7:AB7"/>
    <mergeCell ref="R21:R24"/>
    <mergeCell ref="S21:S24"/>
    <mergeCell ref="U21:U24"/>
    <mergeCell ref="V21:V24"/>
    <mergeCell ref="W21:W24"/>
    <mergeCell ref="X21:X24"/>
    <mergeCell ref="F21:F24"/>
    <mergeCell ref="G21:G24"/>
    <mergeCell ref="H21:H24"/>
    <mergeCell ref="I21:I24"/>
    <mergeCell ref="P8:S9"/>
    <mergeCell ref="F10:I11"/>
    <mergeCell ref="K10:K13"/>
    <mergeCell ref="L10:L13"/>
    <mergeCell ref="U10:U13"/>
    <mergeCell ref="V10:V13"/>
    <mergeCell ref="W10:W13"/>
    <mergeCell ref="X10:X13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>
      <selection activeCell="B25" sqref="B25"/>
    </sheetView>
  </sheetViews>
  <sheetFormatPr defaultColWidth="8.85546875" defaultRowHeight="12.75"/>
  <cols>
    <col min="1" max="1" width="5.85546875" customWidth="1"/>
    <col min="2" max="2" width="76.42578125" customWidth="1"/>
    <col min="3" max="3" width="11.7109375" customWidth="1"/>
  </cols>
  <sheetData>
    <row r="1" spans="1:26" ht="18">
      <c r="A1" s="2"/>
      <c r="B1" s="319" t="s">
        <v>98</v>
      </c>
      <c r="C1" s="309"/>
      <c r="D1" s="310"/>
      <c r="E1" s="310"/>
      <c r="F1" s="310"/>
      <c r="G1" s="310"/>
      <c r="H1" s="309"/>
      <c r="I1" s="310"/>
      <c r="J1" s="310"/>
      <c r="K1" s="310"/>
      <c r="L1" s="310"/>
      <c r="M1" s="309"/>
      <c r="N1" s="310"/>
      <c r="O1" s="310"/>
      <c r="P1" s="310"/>
      <c r="Q1" s="310"/>
      <c r="R1" s="309"/>
      <c r="S1" s="310"/>
      <c r="T1" s="310"/>
      <c r="U1" s="310"/>
      <c r="V1" s="310"/>
      <c r="W1" s="310"/>
      <c r="X1" s="310"/>
      <c r="Y1" s="311"/>
      <c r="Z1" s="312"/>
    </row>
    <row r="2" spans="1:26" ht="15.75">
      <c r="A2" s="2"/>
      <c r="B2" s="320" t="s">
        <v>99</v>
      </c>
      <c r="C2" s="313"/>
      <c r="D2" s="314"/>
      <c r="E2" s="314"/>
      <c r="F2" s="314"/>
      <c r="G2" s="314"/>
      <c r="H2" s="313"/>
      <c r="I2" s="314"/>
      <c r="J2" s="314"/>
      <c r="K2" s="314"/>
      <c r="L2" s="314"/>
      <c r="M2" s="313"/>
      <c r="N2" s="314"/>
      <c r="O2" s="314"/>
      <c r="P2" s="314"/>
      <c r="Q2" s="314"/>
      <c r="R2" s="313"/>
      <c r="S2" s="314"/>
      <c r="T2" s="314"/>
      <c r="U2" s="314"/>
      <c r="V2" s="314"/>
      <c r="W2" s="314"/>
      <c r="X2" s="314"/>
      <c r="Y2" s="314"/>
      <c r="Z2" s="315"/>
    </row>
    <row r="3" spans="1:26" ht="15.75">
      <c r="A3" s="2"/>
      <c r="B3" s="321" t="s">
        <v>100</v>
      </c>
      <c r="C3" s="316"/>
      <c r="D3" s="317"/>
      <c r="E3" s="317"/>
      <c r="F3" s="317"/>
      <c r="G3" s="317"/>
      <c r="H3" s="316"/>
      <c r="I3" s="317"/>
      <c r="J3" s="317"/>
      <c r="K3" s="317"/>
      <c r="L3" s="317"/>
      <c r="M3" s="316"/>
      <c r="N3" s="317"/>
      <c r="O3" s="317"/>
      <c r="P3" s="317"/>
      <c r="Q3" s="317"/>
      <c r="R3" s="316"/>
      <c r="S3" s="317"/>
      <c r="T3" s="317"/>
      <c r="U3" s="317"/>
      <c r="V3" s="317"/>
      <c r="W3" s="317"/>
      <c r="X3" s="317"/>
      <c r="Y3" s="317"/>
      <c r="Z3" s="318"/>
    </row>
    <row r="5" spans="1:26" ht="18.75">
      <c r="A5" s="1"/>
      <c r="B5" s="323" t="s">
        <v>131</v>
      </c>
    </row>
    <row r="6" spans="1:26">
      <c r="A6" s="1"/>
      <c r="B6" s="1"/>
    </row>
    <row r="7" spans="1:26" ht="15.75">
      <c r="A7" s="326">
        <v>1</v>
      </c>
      <c r="B7" s="327" t="s">
        <v>135</v>
      </c>
      <c r="C7" s="3"/>
      <c r="D7" s="3"/>
      <c r="E7" s="3"/>
    </row>
    <row r="8" spans="1:26" ht="15.75">
      <c r="A8" s="326">
        <v>2</v>
      </c>
      <c r="B8" s="327" t="s">
        <v>132</v>
      </c>
      <c r="C8" s="3"/>
      <c r="D8" s="3"/>
      <c r="E8" s="3"/>
    </row>
    <row r="9" spans="1:26" ht="15.75">
      <c r="A9" s="326">
        <v>3</v>
      </c>
      <c r="B9" s="327" t="s">
        <v>133</v>
      </c>
      <c r="C9" s="3"/>
      <c r="D9" s="3"/>
      <c r="E9" s="3"/>
    </row>
    <row r="10" spans="1:26" ht="15.75">
      <c r="A10" s="326">
        <v>4</v>
      </c>
      <c r="B10" s="327" t="s">
        <v>134</v>
      </c>
      <c r="C10" s="3"/>
      <c r="E10" s="3"/>
    </row>
    <row r="11" spans="1:26">
      <c r="B11" s="3"/>
      <c r="C11" s="3"/>
      <c r="E11" s="3"/>
    </row>
    <row r="12" spans="1:26">
      <c r="B12" s="3"/>
      <c r="C12" s="3"/>
      <c r="E12" s="3"/>
    </row>
    <row r="13" spans="1:26">
      <c r="B13" s="3"/>
      <c r="E13" s="3"/>
    </row>
    <row r="14" spans="1:26">
      <c r="B14" s="3"/>
      <c r="C14" s="3"/>
      <c r="E14" s="3"/>
    </row>
    <row r="15" spans="1:26">
      <c r="B15" s="3"/>
      <c r="C15" s="3"/>
      <c r="E15" s="3"/>
    </row>
    <row r="16" spans="1:26">
      <c r="B16" s="3"/>
      <c r="C16" s="3"/>
      <c r="E16" s="3"/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>
      <c r="E19" s="3"/>
    </row>
    <row r="20" spans="2:5">
      <c r="E20" s="3"/>
    </row>
    <row r="21" spans="2:5">
      <c r="E21" s="3"/>
    </row>
    <row r="22" spans="2:5">
      <c r="B22" s="3"/>
      <c r="C22" s="3"/>
      <c r="D22" s="3"/>
      <c r="E22" s="3"/>
    </row>
    <row r="23" spans="2:5">
      <c r="B23" s="3"/>
      <c r="C23" s="3"/>
      <c r="D23" s="3"/>
      <c r="E23" s="3"/>
    </row>
    <row r="24" spans="2:5">
      <c r="B24" s="4"/>
      <c r="C24" s="3"/>
      <c r="D24" s="3"/>
      <c r="E24" s="3"/>
    </row>
    <row r="25" spans="2:5">
      <c r="B25" s="3"/>
      <c r="C25" s="3"/>
      <c r="D25" s="3"/>
      <c r="E25" s="3"/>
    </row>
    <row r="26" spans="2:5">
      <c r="B26" s="3"/>
      <c r="C26" s="3"/>
      <c r="D26" s="3"/>
      <c r="E26" s="3"/>
    </row>
    <row r="27" spans="2:5">
      <c r="B27" s="3"/>
      <c r="C27" s="3"/>
      <c r="D27" s="3"/>
      <c r="E27" s="3"/>
    </row>
    <row r="28" spans="2:5">
      <c r="B28" s="3"/>
      <c r="C28" s="3"/>
      <c r="D28" s="3"/>
      <c r="E28" s="3"/>
    </row>
    <row r="29" spans="2:5">
      <c r="B29" s="3"/>
      <c r="C29" s="3"/>
      <c r="D29" s="3"/>
      <c r="E29" s="3"/>
    </row>
    <row r="30" spans="2:5">
      <c r="B30" s="3"/>
      <c r="C30" s="3"/>
      <c r="D30" s="3"/>
      <c r="E30" s="3"/>
    </row>
    <row r="31" spans="2:5">
      <c r="B31" s="3"/>
      <c r="C31" s="3"/>
      <c r="D31" s="3"/>
      <c r="E31" s="3"/>
    </row>
    <row r="32" spans="2:5">
      <c r="B32" s="3"/>
      <c r="C32" s="3"/>
      <c r="D32" s="3"/>
      <c r="E32" s="3"/>
    </row>
    <row r="33" spans="2:5">
      <c r="B33" s="3"/>
      <c r="C33" s="3"/>
      <c r="D33" s="3"/>
      <c r="E33" s="3"/>
    </row>
    <row r="34" spans="2:5">
      <c r="B34" s="3"/>
      <c r="C34" s="3"/>
      <c r="D34" s="3"/>
      <c r="E34" s="3"/>
    </row>
    <row r="35" spans="2:5">
      <c r="E35" s="3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15" sqref="B15"/>
    </sheetView>
  </sheetViews>
  <sheetFormatPr defaultRowHeight="12.75"/>
  <cols>
    <col min="1" max="1" width="4.85546875" style="5" customWidth="1"/>
    <col min="2" max="2" width="70.7109375" style="5" customWidth="1"/>
    <col min="3" max="3" width="14.5703125" style="5" customWidth="1"/>
    <col min="4" max="4" width="7.42578125" style="5" customWidth="1"/>
    <col min="5" max="5" width="10.140625" style="5" bestFit="1" customWidth="1"/>
    <col min="6" max="16384" width="9.140625" style="5"/>
  </cols>
  <sheetData>
    <row r="1" spans="1:5" ht="18.75">
      <c r="B1" s="328" t="s">
        <v>98</v>
      </c>
    </row>
    <row r="2" spans="1:5" ht="18.75">
      <c r="B2" s="329" t="str">
        <f>Objectives!$B$2</f>
        <v>Hyatt Regency Atlanta, Peachtree Center, Atlanta, Georgia, USA</v>
      </c>
    </row>
    <row r="3" spans="1:5" ht="18.75">
      <c r="B3" s="330" t="str">
        <f>Objectives!$B$3</f>
        <v>May 13-17, 2012</v>
      </c>
    </row>
    <row r="5" spans="1:5" ht="18.75">
      <c r="B5" s="325" t="s">
        <v>157</v>
      </c>
    </row>
    <row r="8" spans="1:5" ht="15.75">
      <c r="B8" s="324" t="s">
        <v>149</v>
      </c>
    </row>
    <row r="9" spans="1:5" ht="15.75">
      <c r="A9" s="331">
        <v>1</v>
      </c>
      <c r="B9" s="332" t="s">
        <v>79</v>
      </c>
      <c r="C9" s="333" t="s">
        <v>95</v>
      </c>
      <c r="D9" s="334">
        <v>0</v>
      </c>
      <c r="E9" s="335">
        <v>0.33333333333333331</v>
      </c>
    </row>
    <row r="10" spans="1:5" ht="15.75">
      <c r="A10" s="331">
        <v>2</v>
      </c>
      <c r="B10" s="332" t="s">
        <v>136</v>
      </c>
      <c r="C10" s="333" t="s">
        <v>78</v>
      </c>
      <c r="D10" s="334">
        <v>10</v>
      </c>
      <c r="E10" s="335">
        <f>E9+TIME(0,D10,0)</f>
        <v>0.34027777777777773</v>
      </c>
    </row>
    <row r="11" spans="1:5" ht="15.75">
      <c r="A11" s="331">
        <v>2</v>
      </c>
      <c r="B11" s="336" t="s">
        <v>160</v>
      </c>
      <c r="C11" s="333" t="s">
        <v>78</v>
      </c>
      <c r="D11" s="334">
        <v>5</v>
      </c>
      <c r="E11" s="335">
        <f t="shared" ref="E11:E15" si="0">E10+TIME(0,D11,0)</f>
        <v>0.34374999999999994</v>
      </c>
    </row>
    <row r="12" spans="1:5" ht="15.75">
      <c r="A12" s="331">
        <v>3</v>
      </c>
      <c r="B12" s="336" t="s">
        <v>137</v>
      </c>
      <c r="C12" s="333" t="s">
        <v>78</v>
      </c>
      <c r="D12" s="334">
        <v>10</v>
      </c>
      <c r="E12" s="335">
        <f t="shared" si="0"/>
        <v>0.35069444444444436</v>
      </c>
    </row>
    <row r="13" spans="1:5" s="11" customFormat="1" ht="15.75">
      <c r="A13" s="337">
        <v>6</v>
      </c>
      <c r="B13" s="336" t="s">
        <v>141</v>
      </c>
      <c r="C13" s="333" t="s">
        <v>78</v>
      </c>
      <c r="D13" s="334">
        <v>20</v>
      </c>
      <c r="E13" s="335">
        <f t="shared" si="0"/>
        <v>0.36458333333333326</v>
      </c>
    </row>
    <row r="14" spans="1:5" s="11" customFormat="1" ht="15.75">
      <c r="A14" s="337">
        <v>7</v>
      </c>
      <c r="B14" s="336" t="s">
        <v>138</v>
      </c>
      <c r="C14" s="333" t="s">
        <v>139</v>
      </c>
      <c r="D14" s="334">
        <v>65</v>
      </c>
      <c r="E14" s="335">
        <f t="shared" si="0"/>
        <v>0.40972222222222215</v>
      </c>
    </row>
    <row r="15" spans="1:5" ht="15.75">
      <c r="A15" s="331">
        <v>7</v>
      </c>
      <c r="B15" s="336" t="s">
        <v>94</v>
      </c>
      <c r="C15" s="333" t="s">
        <v>95</v>
      </c>
      <c r="D15" s="334">
        <v>0</v>
      </c>
      <c r="E15" s="335">
        <f t="shared" si="0"/>
        <v>0.40972222222222215</v>
      </c>
    </row>
    <row r="16" spans="1:5" ht="15.75">
      <c r="A16" s="331"/>
      <c r="B16" s="336"/>
      <c r="C16" s="333"/>
      <c r="D16" s="334"/>
      <c r="E16" s="335"/>
    </row>
    <row r="17" spans="1:6" ht="15.75">
      <c r="A17" s="331"/>
      <c r="B17" s="324" t="s">
        <v>150</v>
      </c>
      <c r="C17" s="333"/>
      <c r="D17" s="334"/>
      <c r="E17" s="335"/>
    </row>
    <row r="18" spans="1:6" ht="15.75">
      <c r="A18" s="331">
        <v>1</v>
      </c>
      <c r="B18" s="336" t="s">
        <v>79</v>
      </c>
      <c r="C18" s="333" t="s">
        <v>95</v>
      </c>
      <c r="D18" s="334">
        <v>0</v>
      </c>
      <c r="E18" s="335">
        <v>0.4375</v>
      </c>
    </row>
    <row r="19" spans="1:6" ht="15.75">
      <c r="A19" s="331">
        <v>3</v>
      </c>
      <c r="B19" s="338" t="s">
        <v>140</v>
      </c>
      <c r="C19" s="333" t="s">
        <v>142</v>
      </c>
      <c r="D19" s="336">
        <v>120</v>
      </c>
      <c r="E19" s="335">
        <v>0.47916666666666702</v>
      </c>
    </row>
    <row r="20" spans="1:6" ht="15.75">
      <c r="A20" s="331">
        <v>5</v>
      </c>
      <c r="B20" s="336" t="s">
        <v>94</v>
      </c>
      <c r="C20" s="333" t="s">
        <v>95</v>
      </c>
      <c r="D20" s="334">
        <v>0</v>
      </c>
      <c r="E20" s="335">
        <v>0.52083333333333304</v>
      </c>
      <c r="F20" s="10"/>
    </row>
    <row r="21" spans="1:6">
      <c r="B21" s="10"/>
      <c r="C21" s="7"/>
      <c r="D21" s="8"/>
      <c r="E21" s="9"/>
      <c r="F21" s="10"/>
    </row>
    <row r="22" spans="1:6" s="10" customFormat="1">
      <c r="B22" s="14"/>
      <c r="C22" s="7"/>
      <c r="D22" s="12"/>
      <c r="E22" s="9"/>
    </row>
    <row r="23" spans="1:6">
      <c r="B23" s="14"/>
      <c r="C23"/>
      <c r="D23"/>
      <c r="E23"/>
      <c r="F23" s="10"/>
    </row>
    <row r="24" spans="1:6">
      <c r="B24" s="1"/>
    </row>
    <row r="25" spans="1:6">
      <c r="B25" s="6"/>
      <c r="C25" s="7"/>
      <c r="D25" s="8"/>
      <c r="E25" s="9"/>
    </row>
    <row r="26" spans="1:6">
      <c r="B26" s="10"/>
      <c r="C26" s="7"/>
      <c r="D26" s="8"/>
      <c r="E26" s="9"/>
    </row>
    <row r="27" spans="1:6" s="10" customFormat="1">
      <c r="C27" s="7"/>
      <c r="D27" s="12"/>
      <c r="E27" s="9"/>
    </row>
    <row r="28" spans="1:6" s="10" customFormat="1">
      <c r="B28"/>
      <c r="C28"/>
      <c r="D28"/>
      <c r="E28"/>
    </row>
    <row r="32" spans="1:6">
      <c r="B32" s="13"/>
      <c r="C32" s="13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opLeftCell="A4" workbookViewId="0">
      <selection activeCell="B17" sqref="B17"/>
    </sheetView>
  </sheetViews>
  <sheetFormatPr defaultRowHeight="12.75"/>
  <cols>
    <col min="1" max="1" width="13" customWidth="1"/>
    <col min="2" max="2" width="52.42578125" customWidth="1"/>
    <col min="3" max="3" width="14" customWidth="1"/>
  </cols>
  <sheetData>
    <row r="1" spans="1:5" ht="18.75">
      <c r="B1" s="328" t="s">
        <v>98</v>
      </c>
    </row>
    <row r="2" spans="1:5" ht="18.75">
      <c r="B2" s="329" t="str">
        <f>Objectives!$B$2</f>
        <v>Hyatt Regency Atlanta, Peachtree Center, Atlanta, Georgia, USA</v>
      </c>
    </row>
    <row r="3" spans="1:5" ht="18.75">
      <c r="B3" s="330" t="str">
        <f>Objectives!$B$3</f>
        <v>May 13-17, 2012</v>
      </c>
    </row>
    <row r="5" spans="1:5" ht="18.75">
      <c r="B5" s="339" t="s">
        <v>158</v>
      </c>
    </row>
    <row r="8" spans="1:5" ht="15.75">
      <c r="B8" s="322" t="s">
        <v>154</v>
      </c>
    </row>
    <row r="9" spans="1:5" ht="15.75">
      <c r="A9" s="326">
        <v>1</v>
      </c>
      <c r="B9" s="338" t="s">
        <v>79</v>
      </c>
      <c r="C9" s="333" t="s">
        <v>95</v>
      </c>
      <c r="D9" s="334">
        <v>0</v>
      </c>
      <c r="E9" s="335">
        <v>0.5625</v>
      </c>
    </row>
    <row r="10" spans="1:5" ht="15.75">
      <c r="A10" s="326">
        <v>2</v>
      </c>
      <c r="B10" s="336" t="s">
        <v>140</v>
      </c>
      <c r="C10" s="333" t="s">
        <v>143</v>
      </c>
      <c r="D10" s="334">
        <v>120</v>
      </c>
      <c r="E10" s="335">
        <f>E9+TIME(0,D10,0)</f>
        <v>0.64583333333333337</v>
      </c>
    </row>
    <row r="11" spans="1:5" ht="15.75">
      <c r="A11" s="326">
        <v>3</v>
      </c>
      <c r="B11" s="336" t="s">
        <v>94</v>
      </c>
      <c r="C11" s="333" t="s">
        <v>95</v>
      </c>
      <c r="D11" s="334">
        <v>0</v>
      </c>
      <c r="E11" s="335">
        <f>E10+TIME(0,D11,0)</f>
        <v>0.64583333333333337</v>
      </c>
    </row>
    <row r="12" spans="1:5" ht="15.75">
      <c r="A12" s="326"/>
      <c r="B12" s="336"/>
      <c r="C12" s="333"/>
      <c r="D12" s="334"/>
      <c r="E12" s="335"/>
    </row>
    <row r="13" spans="1:5" ht="15.75">
      <c r="A13" s="326"/>
      <c r="B13" s="336"/>
      <c r="C13" s="333"/>
      <c r="D13" s="334"/>
      <c r="E13" s="335"/>
    </row>
    <row r="14" spans="1:5" ht="15.75">
      <c r="A14" s="326"/>
      <c r="B14" s="322" t="s">
        <v>155</v>
      </c>
      <c r="C14" s="333"/>
      <c r="D14" s="334"/>
      <c r="E14" s="335"/>
    </row>
    <row r="15" spans="1:5" ht="15.75">
      <c r="A15" s="326">
        <v>1</v>
      </c>
      <c r="B15" s="336" t="s">
        <v>79</v>
      </c>
      <c r="C15" s="333" t="s">
        <v>95</v>
      </c>
      <c r="D15" s="334">
        <v>0</v>
      </c>
      <c r="E15" s="335">
        <v>0.66666666666666663</v>
      </c>
    </row>
    <row r="16" spans="1:5" ht="15.75">
      <c r="A16" s="326">
        <v>2</v>
      </c>
      <c r="B16" s="336" t="s">
        <v>140</v>
      </c>
      <c r="C16" s="333" t="s">
        <v>146</v>
      </c>
      <c r="D16" s="334">
        <v>30</v>
      </c>
      <c r="E16" s="335">
        <f>E15+TIME(0, D16,0)</f>
        <v>0.6875</v>
      </c>
    </row>
    <row r="17" spans="1:5" ht="15.75">
      <c r="A17" s="326">
        <v>2</v>
      </c>
      <c r="B17" s="336" t="s">
        <v>144</v>
      </c>
      <c r="C17" s="333" t="s">
        <v>95</v>
      </c>
      <c r="D17" s="336">
        <v>30</v>
      </c>
      <c r="E17" s="335">
        <f t="shared" ref="E17:E20" si="0">E16+TIME(0, D17,0)</f>
        <v>0.70833333333333337</v>
      </c>
    </row>
    <row r="18" spans="1:5" ht="15.75">
      <c r="A18" s="326">
        <v>3</v>
      </c>
      <c r="B18" s="338" t="s">
        <v>145</v>
      </c>
      <c r="C18" s="333" t="s">
        <v>78</v>
      </c>
      <c r="D18" s="336">
        <v>30</v>
      </c>
      <c r="E18" s="335">
        <f t="shared" si="0"/>
        <v>0.72916666666666674</v>
      </c>
    </row>
    <row r="19" spans="1:5" ht="31.5">
      <c r="A19" s="326">
        <v>4</v>
      </c>
      <c r="B19" s="338" t="s">
        <v>147</v>
      </c>
      <c r="C19" s="333" t="s">
        <v>78</v>
      </c>
      <c r="D19" s="336">
        <v>30</v>
      </c>
      <c r="E19" s="335">
        <f t="shared" si="0"/>
        <v>0.75000000000000011</v>
      </c>
    </row>
    <row r="20" spans="1:5" ht="15.75">
      <c r="A20" s="326">
        <v>5</v>
      </c>
      <c r="B20" s="336" t="s">
        <v>94</v>
      </c>
      <c r="C20" s="333" t="s">
        <v>95</v>
      </c>
      <c r="D20" s="334">
        <v>0</v>
      </c>
      <c r="E20" s="335">
        <f t="shared" si="0"/>
        <v>0.75000000000000011</v>
      </c>
    </row>
    <row r="21" spans="1:5" ht="15">
      <c r="A21" s="326"/>
      <c r="B21" s="326"/>
      <c r="C21" s="326"/>
      <c r="D21" s="326"/>
      <c r="E21" s="3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15" sqref="E15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5" customFormat="1" ht="18.75">
      <c r="B1" s="328" t="str">
        <f>Objectives!$B$1</f>
        <v>78th IEEE 802.15 WPAN MEETING</v>
      </c>
    </row>
    <row r="2" spans="1:6" s="5" customFormat="1" ht="18.75">
      <c r="B2" s="329" t="str">
        <f>Objectives!$B$2</f>
        <v>Hyatt Regency Atlanta, Peachtree Center, Atlanta, Georgia, USA</v>
      </c>
    </row>
    <row r="3" spans="1:6" s="5" customFormat="1" ht="18.75">
      <c r="B3" s="330" t="str">
        <f>Objectives!$B$3</f>
        <v>May 13-17, 2012</v>
      </c>
    </row>
    <row r="4" spans="1:6" s="5" customFormat="1"/>
    <row r="5" spans="1:6" s="5" customFormat="1" ht="18.75">
      <c r="B5" s="325" t="s">
        <v>156</v>
      </c>
    </row>
    <row r="6" spans="1:6" s="5" customFormat="1"/>
    <row r="7" spans="1:6" s="5" customFormat="1" ht="15.75">
      <c r="A7" s="331"/>
      <c r="B7" s="322" t="s">
        <v>149</v>
      </c>
      <c r="C7" s="331"/>
      <c r="D7" s="331"/>
      <c r="E7" s="331"/>
    </row>
    <row r="8" spans="1:6" s="5" customFormat="1" ht="15.75">
      <c r="A8" s="331">
        <v>1</v>
      </c>
      <c r="B8" s="332" t="s">
        <v>79</v>
      </c>
      <c r="C8" s="333" t="s">
        <v>95</v>
      </c>
      <c r="D8" s="334">
        <v>0</v>
      </c>
      <c r="E8" s="335">
        <v>0.33333333333333331</v>
      </c>
    </row>
    <row r="9" spans="1:6" s="5" customFormat="1" ht="15.75">
      <c r="A9" s="331">
        <v>2</v>
      </c>
      <c r="B9" s="336" t="s">
        <v>148</v>
      </c>
      <c r="C9" s="333" t="s">
        <v>78</v>
      </c>
      <c r="D9" s="334">
        <v>120</v>
      </c>
      <c r="E9" s="335">
        <f>E8+TIME(0,D9,0)</f>
        <v>0.41666666666666663</v>
      </c>
    </row>
    <row r="10" spans="1:6" s="5" customFormat="1" ht="15.75">
      <c r="A10" s="331">
        <v>3</v>
      </c>
      <c r="B10" s="336" t="s">
        <v>94</v>
      </c>
      <c r="C10" s="340" t="s">
        <v>95</v>
      </c>
      <c r="D10" s="336">
        <v>0</v>
      </c>
      <c r="E10" s="335">
        <f>E9+TIME(0,D9,0)</f>
        <v>0.49999999999999994</v>
      </c>
    </row>
    <row r="11" spans="1:6" s="5" customFormat="1" ht="15.75">
      <c r="A11" s="331"/>
      <c r="B11" s="336"/>
      <c r="C11" s="331"/>
      <c r="D11" s="331"/>
      <c r="E11" s="331"/>
    </row>
    <row r="12" spans="1:6" s="5" customFormat="1" ht="15">
      <c r="A12" s="331"/>
      <c r="B12" s="331"/>
      <c r="C12" s="331"/>
      <c r="D12" s="331"/>
      <c r="E12" s="331"/>
    </row>
    <row r="13" spans="1:6" s="5" customFormat="1" ht="15.75">
      <c r="A13" s="331"/>
      <c r="B13" s="322" t="s">
        <v>150</v>
      </c>
      <c r="C13" s="331"/>
      <c r="D13" s="331"/>
      <c r="E13" s="331"/>
    </row>
    <row r="14" spans="1:6" s="5" customFormat="1" ht="15.75">
      <c r="A14" s="331">
        <v>1</v>
      </c>
      <c r="B14" s="332" t="s">
        <v>79</v>
      </c>
      <c r="C14" s="333" t="s">
        <v>95</v>
      </c>
      <c r="D14" s="334">
        <v>0</v>
      </c>
      <c r="E14" s="335">
        <v>0.4375</v>
      </c>
      <c r="F14" s="10"/>
    </row>
    <row r="15" spans="1:6" s="10" customFormat="1" ht="15.75">
      <c r="A15" s="336">
        <v>3</v>
      </c>
      <c r="B15" s="336" t="s">
        <v>159</v>
      </c>
      <c r="C15" s="333" t="s">
        <v>78</v>
      </c>
      <c r="D15" s="334">
        <v>60</v>
      </c>
      <c r="E15" s="335">
        <v>0.47916666666666702</v>
      </c>
    </row>
    <row r="16" spans="1:6" ht="15.75">
      <c r="A16" s="341">
        <v>4</v>
      </c>
      <c r="B16" s="336" t="s">
        <v>151</v>
      </c>
      <c r="C16" s="342" t="s">
        <v>95</v>
      </c>
      <c r="D16" s="327">
        <v>30</v>
      </c>
      <c r="E16" s="335">
        <v>0.52083333333333304</v>
      </c>
    </row>
    <row r="17" spans="1:5" ht="15.75">
      <c r="A17" s="341">
        <v>5</v>
      </c>
      <c r="B17" s="343" t="s">
        <v>94</v>
      </c>
      <c r="C17" s="342" t="s">
        <v>95</v>
      </c>
      <c r="D17" s="327">
        <v>0</v>
      </c>
      <c r="E17" s="335">
        <v>0.5625</v>
      </c>
    </row>
    <row r="18" spans="1:5" ht="15">
      <c r="A18" s="326"/>
      <c r="B18" s="326"/>
      <c r="C18" s="326"/>
      <c r="D18" s="326"/>
      <c r="E18" s="326"/>
    </row>
    <row r="19" spans="1:5" ht="15.75">
      <c r="A19" s="326"/>
      <c r="B19" s="344" t="s">
        <v>154</v>
      </c>
      <c r="C19" s="326"/>
      <c r="D19" s="326"/>
      <c r="E19" s="326"/>
    </row>
    <row r="20" spans="1:5" ht="15.75">
      <c r="A20" s="326">
        <v>1</v>
      </c>
      <c r="B20" s="338" t="s">
        <v>79</v>
      </c>
      <c r="C20" s="333" t="s">
        <v>96</v>
      </c>
      <c r="D20" s="334">
        <v>0</v>
      </c>
      <c r="E20" s="335">
        <v>0.5625</v>
      </c>
    </row>
    <row r="21" spans="1:5" ht="15.75">
      <c r="A21" s="326">
        <v>2</v>
      </c>
      <c r="B21" s="336" t="s">
        <v>148</v>
      </c>
      <c r="C21" s="333" t="s">
        <v>78</v>
      </c>
      <c r="D21" s="334">
        <v>60</v>
      </c>
      <c r="E21" s="335">
        <f>E20+TIME(0,D21,0)</f>
        <v>0.60416666666666663</v>
      </c>
    </row>
    <row r="22" spans="1:5" ht="15.75">
      <c r="A22" s="326">
        <v>3</v>
      </c>
      <c r="B22" s="336" t="s">
        <v>152</v>
      </c>
      <c r="C22" s="333" t="s">
        <v>78</v>
      </c>
      <c r="D22" s="334">
        <v>60</v>
      </c>
      <c r="E22" s="335">
        <f t="shared" ref="E22:E23" si="0">E21+TIME(0,D22,0)</f>
        <v>0.64583333333333326</v>
      </c>
    </row>
    <row r="23" spans="1:5" ht="15.75">
      <c r="A23" s="326">
        <v>3</v>
      </c>
      <c r="B23" s="336" t="s">
        <v>94</v>
      </c>
      <c r="C23" s="333" t="s">
        <v>96</v>
      </c>
      <c r="D23" s="334">
        <v>0</v>
      </c>
      <c r="E23" s="335">
        <f t="shared" si="0"/>
        <v>0.64583333333333326</v>
      </c>
    </row>
    <row r="24" spans="1:5" ht="15.75">
      <c r="A24" s="326"/>
      <c r="B24" s="336"/>
      <c r="C24" s="333"/>
      <c r="D24" s="334"/>
      <c r="E24" s="335"/>
    </row>
    <row r="25" spans="1:5" ht="15.75">
      <c r="A25" s="326"/>
      <c r="B25" s="324" t="s">
        <v>155</v>
      </c>
      <c r="C25" s="333"/>
      <c r="D25" s="334"/>
      <c r="E25" s="335"/>
    </row>
    <row r="26" spans="1:5" ht="15.75">
      <c r="A26" s="326">
        <v>1</v>
      </c>
      <c r="B26" s="336" t="s">
        <v>79</v>
      </c>
      <c r="C26" s="333" t="s">
        <v>96</v>
      </c>
      <c r="D26" s="334">
        <v>0</v>
      </c>
      <c r="E26" s="335">
        <v>0.66666666666666663</v>
      </c>
    </row>
    <row r="27" spans="1:5" ht="15.75">
      <c r="A27" s="326">
        <v>2</v>
      </c>
      <c r="B27" s="336" t="s">
        <v>153</v>
      </c>
      <c r="C27" s="333" t="s">
        <v>78</v>
      </c>
      <c r="D27" s="334">
        <v>120</v>
      </c>
      <c r="E27" s="335">
        <f>E26+TIME(0,D27,0)</f>
        <v>0.75</v>
      </c>
    </row>
    <row r="28" spans="1:5" ht="15.75">
      <c r="A28" s="326">
        <v>5</v>
      </c>
      <c r="B28" s="336" t="s">
        <v>93</v>
      </c>
      <c r="C28" s="333" t="s">
        <v>96</v>
      </c>
      <c r="D28" s="334">
        <v>0</v>
      </c>
      <c r="E28" s="335">
        <f>E27+TIME(0,D28,0)</f>
        <v>0.75</v>
      </c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2012-05-08T11:10:02Z</dcterms:modified>
</cp:coreProperties>
</file>