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-15" yWindow="-15" windowWidth="24345" windowHeight="5715"/>
  </bookViews>
  <sheets>
    <sheet name="Graphic" sheetId="1" r:id="rId1"/>
    <sheet name="Objectives" sheetId="2" r:id="rId2"/>
    <sheet name="Wednesday" sheetId="6" r:id="rId3"/>
  </sheets>
  <definedNames>
    <definedName name="_xlnm._FilterDatabase" localSheetId="1" hidden="1">Objectives!$A$10:$B$18</definedName>
    <definedName name="hour">Graphic!$G$73</definedName>
    <definedName name="_xlnm.Print_Area" localSheetId="0">Graphic!$B$2:$AC$50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6" l="1"/>
  <c r="E14" i="6" s="1"/>
  <c r="E7" i="6"/>
  <c r="A8" i="6"/>
  <c r="A9" i="6" s="1"/>
  <c r="A10" i="6" s="1"/>
  <c r="A11" i="6" s="1"/>
  <c r="A12" i="6" s="1"/>
  <c r="A13" i="6" s="1"/>
  <c r="A14" i="6" s="1"/>
  <c r="C58" i="1"/>
  <c r="B2" i="2"/>
  <c r="B3" i="2"/>
  <c r="B4" i="2"/>
  <c r="E8" i="6" l="1"/>
  <c r="E9" i="6" s="1"/>
  <c r="E10" i="6" s="1"/>
  <c r="E11" i="6" s="1"/>
  <c r="E12" i="6" s="1"/>
  <c r="B6" i="6"/>
  <c r="B3" i="6"/>
  <c r="B1" i="6"/>
  <c r="B2" i="6"/>
  <c r="B4" i="6"/>
</calcChain>
</file>

<file path=xl/sharedStrings.xml><?xml version="1.0" encoding="utf-8"?>
<sst xmlns="http://schemas.openxmlformats.org/spreadsheetml/2006/main" count="324" uniqueCount="155">
  <si>
    <t>TG6</t>
  </si>
  <si>
    <t>TG4e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</si>
  <si>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</si>
  <si>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</si>
  <si>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</si>
  <si>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</si>
  <si>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</si>
  <si>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</si>
  <si>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</si>
  <si>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</si>
  <si>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</si>
  <si>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</si>
  <si>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</si>
  <si>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</si>
  <si>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</si>
  <si>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</si>
  <si>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</si>
  <si>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</si>
  <si>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</si>
  <si>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</si>
  <si>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</si>
  <si>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</si>
  <si>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</si>
  <si>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</si>
  <si>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</si>
  <si>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</si>
  <si>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</si>
  <si>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</si>
  <si>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</si>
  <si>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</si>
  <si>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</si>
  <si>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</si>
  <si>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</si>
  <si>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</si>
  <si>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 xml:space="preserve">  </t>
  </si>
  <si>
    <t>WIRELESS LEADERSHIP MEETING</t>
  </si>
  <si>
    <t>WNG</t>
  </si>
  <si>
    <t>https://mentor.ieee.org/mentor/wiki/StartPage</t>
  </si>
  <si>
    <t>TG 6 - Body Area Networks</t>
  </si>
  <si>
    <t>Slots</t>
  </si>
  <si>
    <t>802.15 WG Opening</t>
  </si>
  <si>
    <t>802.15 WG Midweek</t>
  </si>
  <si>
    <t>18:00-18:30</t>
  </si>
  <si>
    <t>12:30-13:00</t>
  </si>
  <si>
    <t>Advisory Committee</t>
  </si>
  <si>
    <t>Dinner on your own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</si>
  <si>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</si>
  <si>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</si>
  <si>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</si>
  <si>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</si>
  <si>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</si>
  <si>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</si>
  <si>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</si>
  <si>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</si>
  <si>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</si>
  <si>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</si>
  <si>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</si>
  <si>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RISER</t>
  </si>
  <si>
    <t>T MIC</t>
  </si>
  <si>
    <t>PROJ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</si>
  <si>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</si>
  <si>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</si>
  <si>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</si>
  <si>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</si>
  <si>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</si>
  <si>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</si>
  <si>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</si>
  <si>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</si>
  <si>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Task Group 15.4 MAC enhancements</t>
  </si>
  <si>
    <t>INTEREST GROUP-TERRAHERTZ</t>
  </si>
  <si>
    <t>Working Group/Joint MTGs</t>
  </si>
  <si>
    <t>TG4e - 15.4 MAC Enhancements</t>
  </si>
  <si>
    <t>802.15 AC MEETING</t>
  </si>
  <si>
    <t>Interest Group-THZ</t>
  </si>
  <si>
    <t>Adjourn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</si>
  <si>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</si>
  <si>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</si>
  <si>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</si>
  <si>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</si>
  <si>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</si>
  <si>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</si>
  <si>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</si>
  <si>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HOURS PER 802.15 GROUP STATISTICS</t>
  </si>
  <si>
    <t>F MIC</t>
  </si>
  <si>
    <t>TG4f- RFID</t>
  </si>
  <si>
    <t>TG4g- SUN</t>
  </si>
  <si>
    <t xml:space="preserve">Optional Meeting Time Available </t>
  </si>
  <si>
    <t>Min Time Required for Attendance Credit</t>
  </si>
  <si>
    <t>Rules</t>
  </si>
  <si>
    <t>Standing Committee on WG Rules</t>
  </si>
  <si>
    <t>NOTE: Document Server is at</t>
  </si>
  <si>
    <t>OPEN</t>
  </si>
  <si>
    <t>Session Objectives</t>
  </si>
  <si>
    <t>Meeting Objectives</t>
  </si>
  <si>
    <t>11/15 Leadership</t>
  </si>
  <si>
    <t>Task Group Body Area Networks</t>
  </si>
  <si>
    <t>P&amp;P</t>
  </si>
  <si>
    <t>Study Group on Personal Space Communication</t>
  </si>
  <si>
    <t>AGENDA IEEE 802.15 TG4e  MEETING</t>
  </si>
  <si>
    <t>JOINT OPENING PLENARY</t>
  </si>
  <si>
    <t>Lunch</t>
  </si>
  <si>
    <t>TG4k LECIM</t>
  </si>
  <si>
    <t>TG4j MBAN</t>
  </si>
  <si>
    <t>Tech Editors Meeting</t>
  </si>
  <si>
    <t>IG SRU</t>
  </si>
  <si>
    <t>IG THZ</t>
  </si>
  <si>
    <t>Interest Group SRU</t>
  </si>
  <si>
    <t>R1</t>
  </si>
  <si>
    <t>USA</t>
  </si>
  <si>
    <t>New Members Orientation</t>
  </si>
  <si>
    <t>TG4J MBANj</t>
  </si>
  <si>
    <t>TG4m  4TV</t>
  </si>
  <si>
    <t>Task Group on a TVWS amendment for 15.4</t>
  </si>
  <si>
    <t>Working Group Plenaries</t>
  </si>
  <si>
    <t>TG4m 4TV</t>
  </si>
  <si>
    <t>C or B</t>
  </si>
  <si>
    <t>Seong-Soon  Joo</t>
  </si>
  <si>
    <t>76th IEEE 802.15 WPAN MEETING</t>
  </si>
  <si>
    <t>Hyatt Regency Riverfront, Jacksonville, Florida, USA</t>
  </si>
  <si>
    <t>January 15-19. 2012</t>
  </si>
  <si>
    <t>TGm 
4TV</t>
  </si>
  <si>
    <t xml:space="preserve">SG PAC </t>
  </si>
  <si>
    <t>SG4n
CMB</t>
  </si>
  <si>
    <t>TG9 KMP</t>
  </si>
  <si>
    <t>SG
PTC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</si>
  <si>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</si>
  <si>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</si>
  <si>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</si>
  <si>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 PAC</t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</si>
  <si>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</si>
  <si>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</si>
  <si>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</si>
  <si>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</si>
  <si>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</si>
  <si>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</si>
  <si>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</si>
  <si>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</si>
  <si>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</si>
  <si>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</si>
  <si>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PAC Study Group</t>
  </si>
  <si>
    <t>Room Size</t>
  </si>
  <si>
    <t>Floor Mic</t>
  </si>
  <si>
    <t>Room Type</t>
  </si>
  <si>
    <t>Projector</t>
  </si>
  <si>
    <t>Table Mic</t>
  </si>
  <si>
    <t>Raised Head Table</t>
  </si>
  <si>
    <t>Status Update</t>
    <phoneticPr fontId="0" type="noConversion"/>
  </si>
  <si>
    <t>Wednesday 18 Jan AM1 - Opening Mtg, Status Update</t>
    <phoneticPr fontId="0" type="noConversion"/>
  </si>
  <si>
    <t>Meeting Objectives/Opening Report and Agenda</t>
  </si>
  <si>
    <t>Approval of Agenda</t>
  </si>
  <si>
    <t>Read IEEE-SA Stds. Board Bylaws on Patents in Std's. &amp; Guidelines</t>
  </si>
  <si>
    <t xml:space="preserve">Approve Atlanta November 2011 meeting minutes   </t>
  </si>
  <si>
    <t>Status update</t>
  </si>
  <si>
    <t>Other Business</t>
  </si>
  <si>
    <t>All</t>
    <phoneticPr fontId="4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</si>
</sst>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General_)"/>
    <numFmt numFmtId="178" formatCode="mmmm\ d\,\ yyyy"/>
    <numFmt numFmtId="179" formatCode="h:mm;@"/>
  </numFmts>
  <fonts count="7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Verdana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9"/>
      <color indexed="20"/>
      <name val="Arial"/>
      <family val="2"/>
    </font>
    <font>
      <b/>
      <sz val="7"/>
      <color indexed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u/>
      <sz val="10"/>
      <color theme="11"/>
      <name val="Arial"/>
      <family val="2"/>
    </font>
    <font>
      <b/>
      <sz val="8"/>
      <color indexed="44"/>
      <name val="Arial"/>
      <family val="2"/>
    </font>
    <font>
      <b/>
      <sz val="9"/>
      <color theme="1"/>
      <name val="Arial"/>
      <family val="2"/>
    </font>
    <font>
      <b/>
      <sz val="9"/>
      <color theme="3" tint="0.39997558519241921"/>
      <name val="Arial"/>
      <family val="2"/>
    </font>
    <font>
      <b/>
      <sz val="9"/>
      <color indexed="44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0" borderId="0"/>
  </cellStyleXfs>
  <cellXfs count="433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20" fillId="0" borderId="0" xfId="2" applyFont="1"/>
    <xf numFmtId="177" fontId="21" fillId="0" borderId="0" xfId="2" applyNumberFormat="1" applyFont="1" applyFill="1" applyAlignment="1" applyProtection="1">
      <alignment horizontal="center"/>
    </xf>
    <xf numFmtId="0" fontId="22" fillId="0" borderId="0" xfId="2" applyFont="1" applyFill="1" applyAlignment="1"/>
    <xf numFmtId="49" fontId="20" fillId="0" borderId="0" xfId="0" applyNumberFormat="1" applyFont="1" applyAlignment="1">
      <alignment horizontal="left"/>
    </xf>
    <xf numFmtId="0" fontId="20" fillId="0" borderId="0" xfId="2" quotePrefix="1" applyNumberFormat="1" applyFont="1"/>
    <xf numFmtId="0" fontId="1" fillId="0" borderId="0" xfId="1" applyAlignment="1" applyProtection="1"/>
    <xf numFmtId="18" fontId="20" fillId="0" borderId="0" xfId="2" applyNumberFormat="1" applyFont="1"/>
    <xf numFmtId="178" fontId="22" fillId="0" borderId="0" xfId="2" applyNumberFormat="1" applyFont="1"/>
    <xf numFmtId="0" fontId="20" fillId="0" borderId="0" xfId="2" applyFont="1" applyAlignment="1">
      <alignment horizontal="center"/>
    </xf>
    <xf numFmtId="179" fontId="20" fillId="0" borderId="0" xfId="2" applyNumberFormat="1" applyFont="1" applyProtection="1"/>
    <xf numFmtId="0" fontId="20" fillId="0" borderId="0" xfId="0" applyFont="1"/>
    <xf numFmtId="0" fontId="20" fillId="0" borderId="0" xfId="0" applyFont="1" applyAlignment="1">
      <alignment wrapText="1"/>
    </xf>
    <xf numFmtId="0" fontId="2" fillId="5" borderId="6" xfId="0" applyFont="1" applyFill="1" applyBorder="1" applyAlignment="1">
      <alignment vertical="center"/>
    </xf>
    <xf numFmtId="0" fontId="26" fillId="10" borderId="1" xfId="0" applyFont="1" applyFill="1" applyBorder="1" applyAlignment="1">
      <alignment vertical="center"/>
    </xf>
    <xf numFmtId="0" fontId="26" fillId="10" borderId="2" xfId="0" applyFont="1" applyFill="1" applyBorder="1" applyAlignment="1">
      <alignment vertical="center"/>
    </xf>
    <xf numFmtId="0" fontId="26" fillId="11" borderId="1" xfId="0" applyFont="1" applyFill="1" applyBorder="1" applyAlignment="1">
      <alignment vertical="center"/>
    </xf>
    <xf numFmtId="0" fontId="27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vertical="center"/>
    </xf>
    <xf numFmtId="0" fontId="26" fillId="10" borderId="0" xfId="0" applyFont="1" applyFill="1"/>
    <xf numFmtId="0" fontId="26" fillId="11" borderId="17" xfId="0" applyFont="1" applyFill="1" applyBorder="1" applyAlignment="1">
      <alignment horizontal="center" vertical="center"/>
    </xf>
    <xf numFmtId="0" fontId="26" fillId="12" borderId="19" xfId="0" applyFont="1" applyFill="1" applyBorder="1" applyAlignment="1">
      <alignment horizontal="center" vertical="center"/>
    </xf>
    <xf numFmtId="10" fontId="29" fillId="10" borderId="7" xfId="0" applyNumberFormat="1" applyFont="1" applyFill="1" applyBorder="1" applyAlignment="1">
      <alignment vertical="center"/>
    </xf>
    <xf numFmtId="0" fontId="43" fillId="10" borderId="7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left" vertical="center"/>
    </xf>
    <xf numFmtId="0" fontId="26" fillId="10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10" fontId="30" fillId="10" borderId="7" xfId="0" applyNumberFormat="1" applyFont="1" applyFill="1" applyBorder="1" applyAlignment="1" applyProtection="1">
      <alignment horizontal="right" vertical="center"/>
    </xf>
    <xf numFmtId="10" fontId="30" fillId="11" borderId="0" xfId="0" applyNumberFormat="1" applyFont="1" applyFill="1" applyBorder="1" applyAlignment="1" applyProtection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6" fillId="12" borderId="0" xfId="0" applyFont="1" applyFill="1" applyBorder="1" applyAlignment="1">
      <alignment horizontal="center" vertical="center"/>
    </xf>
    <xf numFmtId="10" fontId="32" fillId="10" borderId="7" xfId="0" applyNumberFormat="1" applyFont="1" applyFill="1" applyBorder="1" applyAlignment="1" applyProtection="1">
      <alignment horizontal="right" vertical="center"/>
    </xf>
    <xf numFmtId="10" fontId="32" fillId="11" borderId="0" xfId="0" applyNumberFormat="1" applyFont="1" applyFill="1" applyBorder="1" applyAlignment="1" applyProtection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33" fillId="10" borderId="0" xfId="0" applyFont="1" applyFill="1" applyBorder="1" applyAlignment="1">
      <alignment horizontal="right" vertical="center"/>
    </xf>
    <xf numFmtId="10" fontId="35" fillId="10" borderId="7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0" fontId="33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10" fontId="36" fillId="10" borderId="7" xfId="0" applyNumberFormat="1" applyFont="1" applyFill="1" applyBorder="1" applyAlignment="1" applyProtection="1">
      <alignment horizontal="right" vertical="center"/>
    </xf>
    <xf numFmtId="10" fontId="36" fillId="11" borderId="0" xfId="0" applyNumberFormat="1" applyFont="1" applyFill="1" applyBorder="1" applyAlignment="1" applyProtection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10" fontId="31" fillId="10" borderId="7" xfId="0" applyNumberFormat="1" applyFont="1" applyFill="1" applyBorder="1" applyAlignment="1" applyProtection="1">
      <alignment horizontal="right" vertical="center"/>
    </xf>
    <xf numFmtId="10" fontId="31" fillId="11" borderId="0" xfId="0" applyNumberFormat="1" applyFont="1" applyFill="1" applyBorder="1" applyAlignment="1" applyProtection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0" fontId="33" fillId="10" borderId="7" xfId="0" applyNumberFormat="1" applyFont="1" applyFill="1" applyBorder="1" applyAlignment="1" applyProtection="1">
      <alignment horizontal="right" vertical="center"/>
    </xf>
    <xf numFmtId="10" fontId="33" fillId="11" borderId="0" xfId="0" applyNumberFormat="1" applyFont="1" applyFill="1" applyBorder="1" applyAlignment="1" applyProtection="1">
      <alignment horizontal="right" vertical="center"/>
    </xf>
    <xf numFmtId="0" fontId="38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0" fontId="41" fillId="10" borderId="7" xfId="0" applyNumberFormat="1" applyFont="1" applyFill="1" applyBorder="1" applyAlignment="1" applyProtection="1">
      <alignment horizontal="right" vertical="center"/>
    </xf>
    <xf numFmtId="10" fontId="41" fillId="11" borderId="0" xfId="0" applyNumberFormat="1" applyFont="1" applyFill="1" applyBorder="1" applyAlignment="1" applyProtection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0" fontId="40" fillId="10" borderId="7" xfId="0" applyNumberFormat="1" applyFont="1" applyFill="1" applyBorder="1" applyAlignment="1" applyProtection="1">
      <alignment horizontal="right" vertical="center"/>
    </xf>
    <xf numFmtId="0" fontId="41" fillId="10" borderId="0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0" fontId="42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vertical="center"/>
    </xf>
    <xf numFmtId="0" fontId="26" fillId="10" borderId="12" xfId="0" applyFont="1" applyFill="1" applyBorder="1" applyAlignment="1">
      <alignment vertical="center"/>
    </xf>
    <xf numFmtId="0" fontId="26" fillId="11" borderId="11" xfId="0" applyFont="1" applyFill="1" applyBorder="1" applyAlignment="1">
      <alignment vertical="center"/>
    </xf>
    <xf numFmtId="176" fontId="39" fillId="10" borderId="0" xfId="0" applyNumberFormat="1" applyFont="1" applyFill="1" applyBorder="1" applyAlignment="1">
      <alignment horizontal="center" vertical="center"/>
    </xf>
    <xf numFmtId="176" fontId="26" fillId="12" borderId="21" xfId="0" applyNumberFormat="1" applyFont="1" applyFill="1" applyBorder="1" applyAlignment="1">
      <alignment horizontal="center" vertical="center"/>
    </xf>
    <xf numFmtId="176" fontId="26" fillId="10" borderId="0" xfId="0" applyNumberFormat="1" applyFont="1" applyFill="1" applyBorder="1" applyAlignment="1">
      <alignment vertical="center"/>
    </xf>
    <xf numFmtId="0" fontId="20" fillId="0" borderId="0" xfId="2" applyFont="1" applyFill="1" applyAlignment="1"/>
    <xf numFmtId="0" fontId="9" fillId="0" borderId="0" xfId="0" applyFont="1" applyFill="1" applyBorder="1"/>
    <xf numFmtId="0" fontId="2" fillId="0" borderId="0" xfId="0" applyFont="1"/>
    <xf numFmtId="0" fontId="26" fillId="0" borderId="0" xfId="0" applyFont="1"/>
    <xf numFmtId="0" fontId="43" fillId="0" borderId="0" xfId="0" applyFont="1"/>
    <xf numFmtId="0" fontId="43" fillId="0" borderId="0" xfId="0" applyFont="1" applyFill="1" applyBorder="1"/>
    <xf numFmtId="0" fontId="26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26" fillId="10" borderId="18" xfId="0" applyFont="1" applyFill="1" applyBorder="1" applyAlignment="1">
      <alignment vertical="center"/>
    </xf>
    <xf numFmtId="0" fontId="26" fillId="10" borderId="18" xfId="0" applyFont="1" applyFill="1" applyBorder="1" applyAlignment="1">
      <alignment horizontal="center" vertical="center"/>
    </xf>
    <xf numFmtId="0" fontId="26" fillId="10" borderId="19" xfId="0" applyFont="1" applyFill="1" applyBorder="1" applyAlignment="1">
      <alignment horizontal="center" vertical="center"/>
    </xf>
    <xf numFmtId="176" fontId="26" fillId="12" borderId="20" xfId="0" applyNumberFormat="1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right" vertical="center"/>
    </xf>
    <xf numFmtId="176" fontId="26" fillId="12" borderId="22" xfId="0" applyNumberFormat="1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center" vertical="center"/>
    </xf>
    <xf numFmtId="0" fontId="45" fillId="11" borderId="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1" fontId="26" fillId="12" borderId="21" xfId="0" applyNumberFormat="1" applyFont="1" applyFill="1" applyBorder="1" applyAlignment="1">
      <alignment horizontal="center" vertical="center"/>
    </xf>
    <xf numFmtId="0" fontId="22" fillId="0" borderId="0" xfId="2" applyFont="1"/>
    <xf numFmtId="0" fontId="22" fillId="0" borderId="0" xfId="2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/>
    <xf numFmtId="0" fontId="17" fillId="12" borderId="6" xfId="0" applyFont="1" applyFill="1" applyBorder="1" applyAlignment="1">
      <alignment horizontal="left" vertical="center"/>
    </xf>
    <xf numFmtId="0" fontId="17" fillId="12" borderId="0" xfId="0" applyFont="1" applyFill="1" applyBorder="1" applyAlignment="1">
      <alignment horizontal="left" vertical="center"/>
    </xf>
    <xf numFmtId="0" fontId="17" fillId="12" borderId="7" xfId="0" applyFont="1" applyFill="1" applyBorder="1" applyAlignment="1">
      <alignment horizontal="left" vertical="center"/>
    </xf>
    <xf numFmtId="0" fontId="11" fillId="12" borderId="6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7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12" borderId="3" xfId="0" applyFont="1" applyFill="1" applyBorder="1" applyAlignment="1">
      <alignment horizontal="left" vertical="center"/>
    </xf>
    <xf numFmtId="0" fontId="15" fillId="12" borderId="1" xfId="0" applyFont="1" applyFill="1" applyBorder="1" applyAlignment="1">
      <alignment horizontal="left" vertical="center"/>
    </xf>
    <xf numFmtId="0" fontId="15" fillId="12" borderId="2" xfId="0" applyFont="1" applyFill="1" applyBorder="1" applyAlignment="1">
      <alignment horizontal="left" vertical="center"/>
    </xf>
    <xf numFmtId="176" fontId="26" fillId="12" borderId="18" xfId="0" applyNumberFormat="1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0" fontId="49" fillId="3" borderId="11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1" fillId="5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2" fillId="5" borderId="6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32" fillId="12" borderId="3" xfId="0" applyFont="1" applyFill="1" applyBorder="1" applyAlignment="1">
      <alignment vertical="center"/>
    </xf>
    <xf numFmtId="0" fontId="10" fillId="12" borderId="1" xfId="0" applyFont="1" applyFill="1" applyBorder="1" applyAlignment="1">
      <alignment vertical="center"/>
    </xf>
    <xf numFmtId="0" fontId="10" fillId="12" borderId="2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5" fillId="12" borderId="6" xfId="0" applyFont="1" applyFill="1" applyBorder="1" applyAlignment="1">
      <alignment vertical="center"/>
    </xf>
    <xf numFmtId="0" fontId="14" fillId="12" borderId="0" xfId="0" applyFont="1" applyFill="1" applyBorder="1" applyAlignment="1">
      <alignment vertical="center"/>
    </xf>
    <xf numFmtId="0" fontId="14" fillId="12" borderId="7" xfId="0" applyFont="1" applyFill="1" applyBorder="1" applyAlignment="1">
      <alignment vertical="center"/>
    </xf>
    <xf numFmtId="0" fontId="53" fillId="5" borderId="6" xfId="0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vertical="center"/>
    </xf>
    <xf numFmtId="0" fontId="15" fillId="12" borderId="0" xfId="0" applyFont="1" applyFill="1" applyBorder="1" applyAlignment="1">
      <alignment vertical="center"/>
    </xf>
    <xf numFmtId="0" fontId="15" fillId="12" borderId="7" xfId="0" applyFont="1" applyFill="1" applyBorder="1" applyAlignment="1">
      <alignment vertical="center"/>
    </xf>
    <xf numFmtId="0" fontId="39" fillId="12" borderId="6" xfId="0" applyFont="1" applyFill="1" applyBorder="1" applyAlignment="1">
      <alignment vertical="center"/>
    </xf>
    <xf numFmtId="0" fontId="38" fillId="12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vertical="center"/>
    </xf>
    <xf numFmtId="0" fontId="25" fillId="12" borderId="7" xfId="0" applyFont="1" applyFill="1" applyBorder="1" applyAlignment="1">
      <alignment vertical="center"/>
    </xf>
    <xf numFmtId="0" fontId="9" fillId="12" borderId="6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horizontal="center" vertical="center"/>
    </xf>
    <xf numFmtId="0" fontId="47" fillId="12" borderId="6" xfId="0" applyFont="1" applyFill="1" applyBorder="1" applyAlignment="1">
      <alignment horizontal="left" vertical="center"/>
    </xf>
    <xf numFmtId="0" fontId="25" fillId="12" borderId="0" xfId="0" applyFont="1" applyFill="1" applyBorder="1" applyAlignment="1">
      <alignment horizontal="left" vertical="center" indent="1"/>
    </xf>
    <xf numFmtId="0" fontId="25" fillId="12" borderId="7" xfId="0" applyFont="1" applyFill="1" applyBorder="1" applyAlignment="1">
      <alignment horizontal="left" vertical="center" indent="1"/>
    </xf>
    <xf numFmtId="0" fontId="7" fillId="5" borderId="6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left" vertical="center"/>
    </xf>
    <xf numFmtId="0" fontId="11" fillId="12" borderId="11" xfId="0" applyFont="1" applyFill="1" applyBorder="1" applyAlignment="1">
      <alignment horizontal="left" vertical="center"/>
    </xf>
    <xf numFmtId="0" fontId="11" fillId="12" borderId="12" xfId="0" applyFont="1" applyFill="1" applyBorder="1" applyAlignment="1">
      <alignment horizontal="left" vertical="center"/>
    </xf>
    <xf numFmtId="0" fontId="42" fillId="12" borderId="8" xfId="0" applyFont="1" applyFill="1" applyBorder="1" applyAlignment="1">
      <alignment vertical="center"/>
    </xf>
    <xf numFmtId="0" fontId="16" fillId="12" borderId="11" xfId="0" applyFont="1" applyFill="1" applyBorder="1" applyAlignment="1">
      <alignment vertical="center"/>
    </xf>
    <xf numFmtId="0" fontId="16" fillId="12" borderId="12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6" fillId="2" borderId="0" xfId="0" applyFont="1" applyFill="1"/>
    <xf numFmtId="0" fontId="27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/>
    </xf>
    <xf numFmtId="0" fontId="50" fillId="10" borderId="0" xfId="0" applyFont="1" applyFill="1"/>
    <xf numFmtId="0" fontId="39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176" fontId="26" fillId="10" borderId="0" xfId="0" applyNumberFormat="1" applyFont="1" applyFill="1" applyBorder="1" applyAlignment="1">
      <alignment horizontal="center" vertical="center"/>
    </xf>
    <xf numFmtId="177" fontId="21" fillId="0" borderId="0" xfId="2" applyNumberFormat="1" applyFont="1" applyFill="1" applyAlignment="1" applyProtection="1">
      <alignment horizontal="left"/>
    </xf>
    <xf numFmtId="0" fontId="2" fillId="2" borderId="1" xfId="0" applyFont="1" applyFill="1" applyBorder="1" applyAlignment="1">
      <alignment horizontal="left" vertical="center"/>
    </xf>
    <xf numFmtId="0" fontId="57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57" fillId="4" borderId="24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56" fillId="4" borderId="0" xfId="0" applyFont="1" applyFill="1" applyAlignment="1"/>
    <xf numFmtId="0" fontId="56" fillId="4" borderId="14" xfId="0" applyFont="1" applyFill="1" applyBorder="1" applyAlignment="1"/>
    <xf numFmtId="0" fontId="56" fillId="0" borderId="0" xfId="0" applyFont="1" applyAlignment="1"/>
    <xf numFmtId="0" fontId="56" fillId="0" borderId="7" xfId="0" applyFont="1" applyBorder="1" applyAlignment="1"/>
    <xf numFmtId="0" fontId="3" fillId="2" borderId="0" xfId="0" applyFont="1" applyFill="1" applyBorder="1" applyAlignment="1">
      <alignment horizontal="left" vertical="center" indent="2"/>
    </xf>
    <xf numFmtId="0" fontId="58" fillId="4" borderId="6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vertical="center" indent="2"/>
    </xf>
    <xf numFmtId="0" fontId="59" fillId="4" borderId="0" xfId="0" applyFont="1" applyFill="1" applyAlignment="1">
      <alignment horizontal="left" indent="2"/>
    </xf>
    <xf numFmtId="0" fontId="59" fillId="4" borderId="14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7" borderId="5" xfId="0" quotePrefix="1" applyFont="1" applyFill="1" applyBorder="1" applyAlignment="1">
      <alignment horizontal="center" vertical="center" wrapText="1"/>
    </xf>
    <xf numFmtId="0" fontId="3" fillId="8" borderId="5" xfId="0" quotePrefix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51" fillId="5" borderId="2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6" fillId="10" borderId="17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 vertical="center"/>
    </xf>
    <xf numFmtId="0" fontId="26" fillId="12" borderId="9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10" xfId="0" quotePrefix="1" applyFont="1" applyFill="1" applyBorder="1" applyAlignment="1">
      <alignment horizontal="center" vertical="center"/>
    </xf>
    <xf numFmtId="0" fontId="26" fillId="12" borderId="0" xfId="0" quotePrefix="1" applyFont="1" applyFill="1" applyBorder="1" applyAlignment="1">
      <alignment horizontal="center" vertical="center"/>
    </xf>
    <xf numFmtId="0" fontId="54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26" fillId="12" borderId="23" xfId="0" quotePrefix="1" applyFont="1" applyFill="1" applyBorder="1" applyAlignment="1">
      <alignment horizontal="center" vertical="center"/>
    </xf>
    <xf numFmtId="0" fontId="26" fillId="12" borderId="23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4" fillId="5" borderId="0" xfId="0" applyFont="1" applyFill="1" applyBorder="1" applyAlignment="1">
      <alignment horizontal="center" vertical="center"/>
    </xf>
    <xf numFmtId="0" fontId="64" fillId="12" borderId="6" xfId="0" applyFont="1" applyFill="1" applyBorder="1" applyAlignment="1">
      <alignment horizontal="left" vertical="center"/>
    </xf>
    <xf numFmtId="0" fontId="65" fillId="12" borderId="0" xfId="0" applyFont="1" applyFill="1" applyBorder="1" applyAlignment="1">
      <alignment horizontal="left" vertical="center" indent="1"/>
    </xf>
    <xf numFmtId="0" fontId="66" fillId="10" borderId="0" xfId="0" applyFont="1" applyFill="1" applyBorder="1" applyAlignment="1">
      <alignment horizontal="right" vertical="center"/>
    </xf>
    <xf numFmtId="0" fontId="26" fillId="12" borderId="28" xfId="0" applyFont="1" applyFill="1" applyBorder="1" applyAlignment="1">
      <alignment horizontal="center" vertical="center"/>
    </xf>
    <xf numFmtId="0" fontId="26" fillId="12" borderId="28" xfId="0" quotePrefix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6" fillId="11" borderId="0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 wrapText="1"/>
    </xf>
    <xf numFmtId="0" fontId="8" fillId="15" borderId="31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26" fillId="8" borderId="25" xfId="0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63" fillId="17" borderId="9" xfId="0" applyFont="1" applyFill="1" applyBorder="1" applyAlignment="1">
      <alignment horizontal="center" vertical="center" wrapText="1"/>
    </xf>
    <xf numFmtId="0" fontId="63" fillId="17" borderId="23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8" fillId="10" borderId="9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26" fillId="11" borderId="0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69" fillId="18" borderId="9" xfId="0" applyFont="1" applyFill="1" applyBorder="1" applyAlignment="1">
      <alignment horizontal="center" vertical="center" wrapText="1"/>
    </xf>
    <xf numFmtId="0" fontId="69" fillId="18" borderId="10" xfId="0" applyFont="1" applyFill="1" applyBorder="1" applyAlignment="1">
      <alignment horizontal="center" vertical="center" wrapText="1"/>
    </xf>
    <xf numFmtId="0" fontId="69" fillId="18" borderId="23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70" fillId="12" borderId="6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69" fillId="12" borderId="6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3" fillId="12" borderId="6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2" fillId="19" borderId="0" xfId="0" applyFont="1" applyFill="1"/>
    <xf numFmtId="0" fontId="9" fillId="19" borderId="0" xfId="0" applyFont="1" applyFill="1" applyBorder="1"/>
    <xf numFmtId="0" fontId="26" fillId="19" borderId="1" xfId="0" applyFont="1" applyFill="1" applyBorder="1" applyAlignment="1">
      <alignment vertical="center"/>
    </xf>
    <xf numFmtId="0" fontId="26" fillId="10" borderId="32" xfId="0" applyFont="1" applyFill="1" applyBorder="1" applyAlignment="1">
      <alignment vertical="center"/>
    </xf>
    <xf numFmtId="0" fontId="26" fillId="19" borderId="0" xfId="0" applyFont="1" applyFill="1"/>
    <xf numFmtId="0" fontId="26" fillId="10" borderId="24" xfId="0" applyFont="1" applyFill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/>
    </xf>
    <xf numFmtId="0" fontId="27" fillId="10" borderId="24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vertical="center"/>
    </xf>
    <xf numFmtId="0" fontId="29" fillId="10" borderId="24" xfId="0" applyFont="1" applyFill="1" applyBorder="1" applyAlignment="1">
      <alignment vertical="center"/>
    </xf>
    <xf numFmtId="0" fontId="26" fillId="10" borderId="24" xfId="0" applyFont="1" applyFill="1" applyBorder="1"/>
    <xf numFmtId="10" fontId="41" fillId="20" borderId="0" xfId="0" applyNumberFormat="1" applyFont="1" applyFill="1" applyBorder="1" applyAlignment="1" applyProtection="1">
      <alignment horizontal="right" vertical="center"/>
    </xf>
    <xf numFmtId="0" fontId="66" fillId="20" borderId="0" xfId="0" applyFont="1" applyFill="1" applyBorder="1" applyAlignment="1">
      <alignment horizontal="right" vertical="center"/>
    </xf>
    <xf numFmtId="0" fontId="34" fillId="20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0" fontId="71" fillId="10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 vertical="center"/>
    </xf>
    <xf numFmtId="0" fontId="67" fillId="10" borderId="0" xfId="0" applyFont="1" applyFill="1" applyBorder="1" applyAlignment="1">
      <alignment horizontal="right" vertical="center"/>
    </xf>
    <xf numFmtId="0" fontId="67" fillId="20" borderId="0" xfId="0" applyFont="1" applyFill="1" applyBorder="1" applyAlignment="1">
      <alignment horizontal="right" vertical="center"/>
    </xf>
    <xf numFmtId="0" fontId="35" fillId="20" borderId="0" xfId="0" applyFont="1" applyFill="1" applyBorder="1" applyAlignment="1">
      <alignment horizontal="right" vertical="center"/>
    </xf>
    <xf numFmtId="0" fontId="71" fillId="11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center" vertical="center"/>
    </xf>
    <xf numFmtId="0" fontId="39" fillId="10" borderId="24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vertical="center"/>
    </xf>
    <xf numFmtId="0" fontId="23" fillId="19" borderId="0" xfId="0" applyFont="1" applyFill="1" applyBorder="1" applyAlignment="1">
      <alignment horizontal="right" vertical="center"/>
    </xf>
    <xf numFmtId="0" fontId="26" fillId="10" borderId="24" xfId="0" applyFont="1" applyFill="1" applyBorder="1" applyAlignment="1">
      <alignment horizontal="right" vertical="center"/>
    </xf>
    <xf numFmtId="0" fontId="26" fillId="19" borderId="0" xfId="0" applyFont="1" applyFill="1" applyBorder="1" applyAlignment="1">
      <alignment horizontal="right" vertical="center"/>
    </xf>
    <xf numFmtId="0" fontId="26" fillId="19" borderId="11" xfId="0" applyFont="1" applyFill="1" applyBorder="1" applyAlignment="1">
      <alignment vertical="center"/>
    </xf>
    <xf numFmtId="0" fontId="26" fillId="10" borderId="33" xfId="0" applyFont="1" applyFill="1" applyBorder="1" applyAlignment="1">
      <alignment vertical="center"/>
    </xf>
    <xf numFmtId="0" fontId="2" fillId="19" borderId="0" xfId="0" applyFont="1" applyFill="1" applyBorder="1"/>
    <xf numFmtId="0" fontId="20" fillId="0" borderId="0" xfId="2" applyNumberFormat="1" applyFont="1"/>
    <xf numFmtId="0" fontId="20" fillId="0" borderId="0" xfId="9" applyFont="1"/>
    <xf numFmtId="0" fontId="2" fillId="0" borderId="0" xfId="9" applyFont="1"/>
  </cellXfs>
  <cellStyles count="10">
    <cellStyle name="Normal 2" xfId="9"/>
    <cellStyle name="Normal_15-06-0212-00-004b-may06-meeting-agenda-and-objectives(1)" xfId="2"/>
    <cellStyle name="열어 본 하이퍼링크" xfId="3" builtinId="9" hidden="1"/>
    <cellStyle name="열어 본 하이퍼링크" xfId="4" builtinId="9" hidden="1"/>
    <cellStyle name="열어 본 하이퍼링크" xfId="5" builtinId="9" hidden="1"/>
    <cellStyle name="열어 본 하이퍼링크" xfId="6" builtinId="9" hidden="1"/>
    <cellStyle name="열어 본 하이퍼링크" xfId="7" builtinId="9" hidden="1"/>
    <cellStyle name="열어 본 하이퍼링크" xfId="8" builtinId="9" hidden="1"/>
    <cellStyle name="표준" xfId="0" builtinId="0"/>
    <cellStyle name="하이퍼링크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108"/>
  <sheetViews>
    <sheetView tabSelected="1" topLeftCell="A7" zoomScaleNormal="100" zoomScalePageLayoutView="125" workbookViewId="0">
      <selection activeCell="P9" sqref="P9:S10"/>
    </sheetView>
  </sheetViews>
  <sheetFormatPr defaultRowHeight="12.75" x14ac:dyDescent="0.2"/>
  <cols>
    <col min="1" max="1" width="0.28515625" style="20" customWidth="1"/>
    <col min="2" max="2" width="11.28515625" style="20" customWidth="1"/>
    <col min="3" max="3" width="0.28515625" style="20" customWidth="1"/>
    <col min="4" max="4" width="11.28515625" style="20" customWidth="1"/>
    <col min="5" max="5" width="0.28515625" style="20" customWidth="1"/>
    <col min="6" max="9" width="5.7109375" style="20" customWidth="1"/>
    <col min="10" max="10" width="0.28515625" style="20" customWidth="1"/>
    <col min="11" max="14" width="5.7109375" style="20" customWidth="1"/>
    <col min="15" max="15" width="0.28515625" style="20" customWidth="1"/>
    <col min="16" max="19" width="5.7109375" style="20" customWidth="1"/>
    <col min="20" max="20" width="0.28515625" style="20" customWidth="1"/>
    <col min="21" max="24" width="5.7109375" style="20" customWidth="1"/>
    <col min="25" max="25" width="0.28515625" style="20" customWidth="1"/>
    <col min="26" max="28" width="4.7109375" style="20" customWidth="1"/>
    <col min="29" max="29" width="0.28515625" style="20" customWidth="1"/>
    <col min="30" max="256" width="11.42578125" style="20" customWidth="1"/>
    <col min="257" max="257" width="0.28515625" style="20" customWidth="1"/>
    <col min="258" max="258" width="11.28515625" style="20" customWidth="1"/>
    <col min="259" max="259" width="0.28515625" style="20" customWidth="1"/>
    <col min="260" max="260" width="11.28515625" style="20" customWidth="1"/>
    <col min="261" max="261" width="0.28515625" style="20" customWidth="1"/>
    <col min="262" max="265" width="5.7109375" style="20" customWidth="1"/>
    <col min="266" max="266" width="0.28515625" style="20" customWidth="1"/>
    <col min="267" max="270" width="5.7109375" style="20" customWidth="1"/>
    <col min="271" max="271" width="0.28515625" style="20" customWidth="1"/>
    <col min="272" max="275" width="5.7109375" style="20" customWidth="1"/>
    <col min="276" max="276" width="0.28515625" style="20" customWidth="1"/>
    <col min="277" max="280" width="5.7109375" style="20" customWidth="1"/>
    <col min="281" max="281" width="0.28515625" style="20" customWidth="1"/>
    <col min="282" max="284" width="4.7109375" style="20" customWidth="1"/>
    <col min="285" max="285" width="0.28515625" style="20" customWidth="1"/>
    <col min="286" max="512" width="11.42578125" style="20" customWidth="1"/>
    <col min="513" max="513" width="0.28515625" style="20" customWidth="1"/>
    <col min="514" max="514" width="11.28515625" style="20" customWidth="1"/>
    <col min="515" max="515" width="0.28515625" style="20" customWidth="1"/>
    <col min="516" max="516" width="11.28515625" style="20" customWidth="1"/>
    <col min="517" max="517" width="0.28515625" style="20" customWidth="1"/>
    <col min="518" max="521" width="5.7109375" style="20" customWidth="1"/>
    <col min="522" max="522" width="0.28515625" style="20" customWidth="1"/>
    <col min="523" max="526" width="5.7109375" style="20" customWidth="1"/>
    <col min="527" max="527" width="0.28515625" style="20" customWidth="1"/>
    <col min="528" max="531" width="5.7109375" style="20" customWidth="1"/>
    <col min="532" max="532" width="0.28515625" style="20" customWidth="1"/>
    <col min="533" max="536" width="5.7109375" style="20" customWidth="1"/>
    <col min="537" max="537" width="0.28515625" style="20" customWidth="1"/>
    <col min="538" max="540" width="4.7109375" style="20" customWidth="1"/>
    <col min="541" max="541" width="0.28515625" style="20" customWidth="1"/>
    <col min="542" max="768" width="11.42578125" style="20" customWidth="1"/>
    <col min="769" max="769" width="0.28515625" style="20" customWidth="1"/>
    <col min="770" max="770" width="11.28515625" style="20" customWidth="1"/>
    <col min="771" max="771" width="0.28515625" style="20" customWidth="1"/>
    <col min="772" max="772" width="11.28515625" style="20" customWidth="1"/>
    <col min="773" max="773" width="0.28515625" style="20" customWidth="1"/>
    <col min="774" max="777" width="5.7109375" style="20" customWidth="1"/>
    <col min="778" max="778" width="0.28515625" style="20" customWidth="1"/>
    <col min="779" max="782" width="5.7109375" style="20" customWidth="1"/>
    <col min="783" max="783" width="0.28515625" style="20" customWidth="1"/>
    <col min="784" max="787" width="5.7109375" style="20" customWidth="1"/>
    <col min="788" max="788" width="0.28515625" style="20" customWidth="1"/>
    <col min="789" max="792" width="5.7109375" style="20" customWidth="1"/>
    <col min="793" max="793" width="0.28515625" style="20" customWidth="1"/>
    <col min="794" max="796" width="4.7109375" style="20" customWidth="1"/>
    <col min="797" max="797" width="0.28515625" style="20" customWidth="1"/>
    <col min="798" max="1024" width="11.42578125" style="20" customWidth="1"/>
    <col min="1025" max="1025" width="0.28515625" style="20" customWidth="1"/>
    <col min="1026" max="1026" width="11.28515625" style="20" customWidth="1"/>
    <col min="1027" max="1027" width="0.28515625" style="20" customWidth="1"/>
    <col min="1028" max="1028" width="11.28515625" style="20" customWidth="1"/>
    <col min="1029" max="1029" width="0.28515625" style="20" customWidth="1"/>
    <col min="1030" max="1033" width="5.7109375" style="20" customWidth="1"/>
    <col min="1034" max="1034" width="0.28515625" style="20" customWidth="1"/>
    <col min="1035" max="1038" width="5.7109375" style="20" customWidth="1"/>
    <col min="1039" max="1039" width="0.28515625" style="20" customWidth="1"/>
    <col min="1040" max="1043" width="5.7109375" style="20" customWidth="1"/>
    <col min="1044" max="1044" width="0.28515625" style="20" customWidth="1"/>
    <col min="1045" max="1048" width="5.7109375" style="20" customWidth="1"/>
    <col min="1049" max="1049" width="0.28515625" style="20" customWidth="1"/>
    <col min="1050" max="1052" width="4.7109375" style="20" customWidth="1"/>
    <col min="1053" max="1053" width="0.28515625" style="20" customWidth="1"/>
    <col min="1054" max="1280" width="11.42578125" style="20" customWidth="1"/>
    <col min="1281" max="1281" width="0.28515625" style="20" customWidth="1"/>
    <col min="1282" max="1282" width="11.28515625" style="20" customWidth="1"/>
    <col min="1283" max="1283" width="0.28515625" style="20" customWidth="1"/>
    <col min="1284" max="1284" width="11.28515625" style="20" customWidth="1"/>
    <col min="1285" max="1285" width="0.28515625" style="20" customWidth="1"/>
    <col min="1286" max="1289" width="5.7109375" style="20" customWidth="1"/>
    <col min="1290" max="1290" width="0.28515625" style="20" customWidth="1"/>
    <col min="1291" max="1294" width="5.7109375" style="20" customWidth="1"/>
    <col min="1295" max="1295" width="0.28515625" style="20" customWidth="1"/>
    <col min="1296" max="1299" width="5.7109375" style="20" customWidth="1"/>
    <col min="1300" max="1300" width="0.28515625" style="20" customWidth="1"/>
    <col min="1301" max="1304" width="5.7109375" style="20" customWidth="1"/>
    <col min="1305" max="1305" width="0.28515625" style="20" customWidth="1"/>
    <col min="1306" max="1308" width="4.7109375" style="20" customWidth="1"/>
    <col min="1309" max="1309" width="0.28515625" style="20" customWidth="1"/>
    <col min="1310" max="1536" width="11.42578125" style="20" customWidth="1"/>
    <col min="1537" max="1537" width="0.28515625" style="20" customWidth="1"/>
    <col min="1538" max="1538" width="11.28515625" style="20" customWidth="1"/>
    <col min="1539" max="1539" width="0.28515625" style="20" customWidth="1"/>
    <col min="1540" max="1540" width="11.28515625" style="20" customWidth="1"/>
    <col min="1541" max="1541" width="0.28515625" style="20" customWidth="1"/>
    <col min="1542" max="1545" width="5.7109375" style="20" customWidth="1"/>
    <col min="1546" max="1546" width="0.28515625" style="20" customWidth="1"/>
    <col min="1547" max="1550" width="5.7109375" style="20" customWidth="1"/>
    <col min="1551" max="1551" width="0.28515625" style="20" customWidth="1"/>
    <col min="1552" max="1555" width="5.7109375" style="20" customWidth="1"/>
    <col min="1556" max="1556" width="0.28515625" style="20" customWidth="1"/>
    <col min="1557" max="1560" width="5.7109375" style="20" customWidth="1"/>
    <col min="1561" max="1561" width="0.28515625" style="20" customWidth="1"/>
    <col min="1562" max="1564" width="4.7109375" style="20" customWidth="1"/>
    <col min="1565" max="1565" width="0.28515625" style="20" customWidth="1"/>
    <col min="1566" max="1792" width="11.42578125" style="20" customWidth="1"/>
    <col min="1793" max="1793" width="0.28515625" style="20" customWidth="1"/>
    <col min="1794" max="1794" width="11.28515625" style="20" customWidth="1"/>
    <col min="1795" max="1795" width="0.28515625" style="20" customWidth="1"/>
    <col min="1796" max="1796" width="11.28515625" style="20" customWidth="1"/>
    <col min="1797" max="1797" width="0.28515625" style="20" customWidth="1"/>
    <col min="1798" max="1801" width="5.7109375" style="20" customWidth="1"/>
    <col min="1802" max="1802" width="0.28515625" style="20" customWidth="1"/>
    <col min="1803" max="1806" width="5.7109375" style="20" customWidth="1"/>
    <col min="1807" max="1807" width="0.28515625" style="20" customWidth="1"/>
    <col min="1808" max="1811" width="5.7109375" style="20" customWidth="1"/>
    <col min="1812" max="1812" width="0.28515625" style="20" customWidth="1"/>
    <col min="1813" max="1816" width="5.7109375" style="20" customWidth="1"/>
    <col min="1817" max="1817" width="0.28515625" style="20" customWidth="1"/>
    <col min="1818" max="1820" width="4.7109375" style="20" customWidth="1"/>
    <col min="1821" max="1821" width="0.28515625" style="20" customWidth="1"/>
    <col min="1822" max="2048" width="11.42578125" style="20" customWidth="1"/>
    <col min="2049" max="2049" width="0.28515625" style="20" customWidth="1"/>
    <col min="2050" max="2050" width="11.28515625" style="20" customWidth="1"/>
    <col min="2051" max="2051" width="0.28515625" style="20" customWidth="1"/>
    <col min="2052" max="2052" width="11.28515625" style="20" customWidth="1"/>
    <col min="2053" max="2053" width="0.28515625" style="20" customWidth="1"/>
    <col min="2054" max="2057" width="5.7109375" style="20" customWidth="1"/>
    <col min="2058" max="2058" width="0.28515625" style="20" customWidth="1"/>
    <col min="2059" max="2062" width="5.7109375" style="20" customWidth="1"/>
    <col min="2063" max="2063" width="0.28515625" style="20" customWidth="1"/>
    <col min="2064" max="2067" width="5.7109375" style="20" customWidth="1"/>
    <col min="2068" max="2068" width="0.28515625" style="20" customWidth="1"/>
    <col min="2069" max="2072" width="5.7109375" style="20" customWidth="1"/>
    <col min="2073" max="2073" width="0.28515625" style="20" customWidth="1"/>
    <col min="2074" max="2076" width="4.7109375" style="20" customWidth="1"/>
    <col min="2077" max="2077" width="0.28515625" style="20" customWidth="1"/>
    <col min="2078" max="2304" width="11.42578125" style="20" customWidth="1"/>
    <col min="2305" max="2305" width="0.28515625" style="20" customWidth="1"/>
    <col min="2306" max="2306" width="11.28515625" style="20" customWidth="1"/>
    <col min="2307" max="2307" width="0.28515625" style="20" customWidth="1"/>
    <col min="2308" max="2308" width="11.28515625" style="20" customWidth="1"/>
    <col min="2309" max="2309" width="0.28515625" style="20" customWidth="1"/>
    <col min="2310" max="2313" width="5.7109375" style="20" customWidth="1"/>
    <col min="2314" max="2314" width="0.28515625" style="20" customWidth="1"/>
    <col min="2315" max="2318" width="5.7109375" style="20" customWidth="1"/>
    <col min="2319" max="2319" width="0.28515625" style="20" customWidth="1"/>
    <col min="2320" max="2323" width="5.7109375" style="20" customWidth="1"/>
    <col min="2324" max="2324" width="0.28515625" style="20" customWidth="1"/>
    <col min="2325" max="2328" width="5.7109375" style="20" customWidth="1"/>
    <col min="2329" max="2329" width="0.28515625" style="20" customWidth="1"/>
    <col min="2330" max="2332" width="4.7109375" style="20" customWidth="1"/>
    <col min="2333" max="2333" width="0.28515625" style="20" customWidth="1"/>
    <col min="2334" max="2560" width="11.42578125" style="20" customWidth="1"/>
    <col min="2561" max="2561" width="0.28515625" style="20" customWidth="1"/>
    <col min="2562" max="2562" width="11.28515625" style="20" customWidth="1"/>
    <col min="2563" max="2563" width="0.28515625" style="20" customWidth="1"/>
    <col min="2564" max="2564" width="11.28515625" style="20" customWidth="1"/>
    <col min="2565" max="2565" width="0.28515625" style="20" customWidth="1"/>
    <col min="2566" max="2569" width="5.7109375" style="20" customWidth="1"/>
    <col min="2570" max="2570" width="0.28515625" style="20" customWidth="1"/>
    <col min="2571" max="2574" width="5.7109375" style="20" customWidth="1"/>
    <col min="2575" max="2575" width="0.28515625" style="20" customWidth="1"/>
    <col min="2576" max="2579" width="5.7109375" style="20" customWidth="1"/>
    <col min="2580" max="2580" width="0.28515625" style="20" customWidth="1"/>
    <col min="2581" max="2584" width="5.7109375" style="20" customWidth="1"/>
    <col min="2585" max="2585" width="0.28515625" style="20" customWidth="1"/>
    <col min="2586" max="2588" width="4.7109375" style="20" customWidth="1"/>
    <col min="2589" max="2589" width="0.28515625" style="20" customWidth="1"/>
    <col min="2590" max="2816" width="11.42578125" style="20" customWidth="1"/>
    <col min="2817" max="2817" width="0.28515625" style="20" customWidth="1"/>
    <col min="2818" max="2818" width="11.28515625" style="20" customWidth="1"/>
    <col min="2819" max="2819" width="0.28515625" style="20" customWidth="1"/>
    <col min="2820" max="2820" width="11.28515625" style="20" customWidth="1"/>
    <col min="2821" max="2821" width="0.28515625" style="20" customWidth="1"/>
    <col min="2822" max="2825" width="5.7109375" style="20" customWidth="1"/>
    <col min="2826" max="2826" width="0.28515625" style="20" customWidth="1"/>
    <col min="2827" max="2830" width="5.7109375" style="20" customWidth="1"/>
    <col min="2831" max="2831" width="0.28515625" style="20" customWidth="1"/>
    <col min="2832" max="2835" width="5.7109375" style="20" customWidth="1"/>
    <col min="2836" max="2836" width="0.28515625" style="20" customWidth="1"/>
    <col min="2837" max="2840" width="5.7109375" style="20" customWidth="1"/>
    <col min="2841" max="2841" width="0.28515625" style="20" customWidth="1"/>
    <col min="2842" max="2844" width="4.7109375" style="20" customWidth="1"/>
    <col min="2845" max="2845" width="0.28515625" style="20" customWidth="1"/>
    <col min="2846" max="3072" width="11.42578125" style="20" customWidth="1"/>
    <col min="3073" max="3073" width="0.28515625" style="20" customWidth="1"/>
    <col min="3074" max="3074" width="11.28515625" style="20" customWidth="1"/>
    <col min="3075" max="3075" width="0.28515625" style="20" customWidth="1"/>
    <col min="3076" max="3076" width="11.28515625" style="20" customWidth="1"/>
    <col min="3077" max="3077" width="0.28515625" style="20" customWidth="1"/>
    <col min="3078" max="3081" width="5.7109375" style="20" customWidth="1"/>
    <col min="3082" max="3082" width="0.28515625" style="20" customWidth="1"/>
    <col min="3083" max="3086" width="5.7109375" style="20" customWidth="1"/>
    <col min="3087" max="3087" width="0.28515625" style="20" customWidth="1"/>
    <col min="3088" max="3091" width="5.7109375" style="20" customWidth="1"/>
    <col min="3092" max="3092" width="0.28515625" style="20" customWidth="1"/>
    <col min="3093" max="3096" width="5.7109375" style="20" customWidth="1"/>
    <col min="3097" max="3097" width="0.28515625" style="20" customWidth="1"/>
    <col min="3098" max="3100" width="4.7109375" style="20" customWidth="1"/>
    <col min="3101" max="3101" width="0.28515625" style="20" customWidth="1"/>
    <col min="3102" max="3328" width="11.42578125" style="20" customWidth="1"/>
    <col min="3329" max="3329" width="0.28515625" style="20" customWidth="1"/>
    <col min="3330" max="3330" width="11.28515625" style="20" customWidth="1"/>
    <col min="3331" max="3331" width="0.28515625" style="20" customWidth="1"/>
    <col min="3332" max="3332" width="11.28515625" style="20" customWidth="1"/>
    <col min="3333" max="3333" width="0.28515625" style="20" customWidth="1"/>
    <col min="3334" max="3337" width="5.7109375" style="20" customWidth="1"/>
    <col min="3338" max="3338" width="0.28515625" style="20" customWidth="1"/>
    <col min="3339" max="3342" width="5.7109375" style="20" customWidth="1"/>
    <col min="3343" max="3343" width="0.28515625" style="20" customWidth="1"/>
    <col min="3344" max="3347" width="5.7109375" style="20" customWidth="1"/>
    <col min="3348" max="3348" width="0.28515625" style="20" customWidth="1"/>
    <col min="3349" max="3352" width="5.7109375" style="20" customWidth="1"/>
    <col min="3353" max="3353" width="0.28515625" style="20" customWidth="1"/>
    <col min="3354" max="3356" width="4.7109375" style="20" customWidth="1"/>
    <col min="3357" max="3357" width="0.28515625" style="20" customWidth="1"/>
    <col min="3358" max="3584" width="11.42578125" style="20" customWidth="1"/>
    <col min="3585" max="3585" width="0.28515625" style="20" customWidth="1"/>
    <col min="3586" max="3586" width="11.28515625" style="20" customWidth="1"/>
    <col min="3587" max="3587" width="0.28515625" style="20" customWidth="1"/>
    <col min="3588" max="3588" width="11.28515625" style="20" customWidth="1"/>
    <col min="3589" max="3589" width="0.28515625" style="20" customWidth="1"/>
    <col min="3590" max="3593" width="5.7109375" style="20" customWidth="1"/>
    <col min="3594" max="3594" width="0.28515625" style="20" customWidth="1"/>
    <col min="3595" max="3598" width="5.7109375" style="20" customWidth="1"/>
    <col min="3599" max="3599" width="0.28515625" style="20" customWidth="1"/>
    <col min="3600" max="3603" width="5.7109375" style="20" customWidth="1"/>
    <col min="3604" max="3604" width="0.28515625" style="20" customWidth="1"/>
    <col min="3605" max="3608" width="5.7109375" style="20" customWidth="1"/>
    <col min="3609" max="3609" width="0.28515625" style="20" customWidth="1"/>
    <col min="3610" max="3612" width="4.7109375" style="20" customWidth="1"/>
    <col min="3613" max="3613" width="0.28515625" style="20" customWidth="1"/>
    <col min="3614" max="3840" width="11.42578125" style="20" customWidth="1"/>
    <col min="3841" max="3841" width="0.28515625" style="20" customWidth="1"/>
    <col min="3842" max="3842" width="11.28515625" style="20" customWidth="1"/>
    <col min="3843" max="3843" width="0.28515625" style="20" customWidth="1"/>
    <col min="3844" max="3844" width="11.28515625" style="20" customWidth="1"/>
    <col min="3845" max="3845" width="0.28515625" style="20" customWidth="1"/>
    <col min="3846" max="3849" width="5.7109375" style="20" customWidth="1"/>
    <col min="3850" max="3850" width="0.28515625" style="20" customWidth="1"/>
    <col min="3851" max="3854" width="5.7109375" style="20" customWidth="1"/>
    <col min="3855" max="3855" width="0.28515625" style="20" customWidth="1"/>
    <col min="3856" max="3859" width="5.7109375" style="20" customWidth="1"/>
    <col min="3860" max="3860" width="0.28515625" style="20" customWidth="1"/>
    <col min="3861" max="3864" width="5.7109375" style="20" customWidth="1"/>
    <col min="3865" max="3865" width="0.28515625" style="20" customWidth="1"/>
    <col min="3866" max="3868" width="4.7109375" style="20" customWidth="1"/>
    <col min="3869" max="3869" width="0.28515625" style="20" customWidth="1"/>
    <col min="3870" max="4096" width="11.42578125" style="20" customWidth="1"/>
    <col min="4097" max="4097" width="0.28515625" style="20" customWidth="1"/>
    <col min="4098" max="4098" width="11.28515625" style="20" customWidth="1"/>
    <col min="4099" max="4099" width="0.28515625" style="20" customWidth="1"/>
    <col min="4100" max="4100" width="11.28515625" style="20" customWidth="1"/>
    <col min="4101" max="4101" width="0.28515625" style="20" customWidth="1"/>
    <col min="4102" max="4105" width="5.7109375" style="20" customWidth="1"/>
    <col min="4106" max="4106" width="0.28515625" style="20" customWidth="1"/>
    <col min="4107" max="4110" width="5.7109375" style="20" customWidth="1"/>
    <col min="4111" max="4111" width="0.28515625" style="20" customWidth="1"/>
    <col min="4112" max="4115" width="5.7109375" style="20" customWidth="1"/>
    <col min="4116" max="4116" width="0.28515625" style="20" customWidth="1"/>
    <col min="4117" max="4120" width="5.7109375" style="20" customWidth="1"/>
    <col min="4121" max="4121" width="0.28515625" style="20" customWidth="1"/>
    <col min="4122" max="4124" width="4.7109375" style="20" customWidth="1"/>
    <col min="4125" max="4125" width="0.28515625" style="20" customWidth="1"/>
    <col min="4126" max="4352" width="11.42578125" style="20" customWidth="1"/>
    <col min="4353" max="4353" width="0.28515625" style="20" customWidth="1"/>
    <col min="4354" max="4354" width="11.28515625" style="20" customWidth="1"/>
    <col min="4355" max="4355" width="0.28515625" style="20" customWidth="1"/>
    <col min="4356" max="4356" width="11.28515625" style="20" customWidth="1"/>
    <col min="4357" max="4357" width="0.28515625" style="20" customWidth="1"/>
    <col min="4358" max="4361" width="5.7109375" style="20" customWidth="1"/>
    <col min="4362" max="4362" width="0.28515625" style="20" customWidth="1"/>
    <col min="4363" max="4366" width="5.7109375" style="20" customWidth="1"/>
    <col min="4367" max="4367" width="0.28515625" style="20" customWidth="1"/>
    <col min="4368" max="4371" width="5.7109375" style="20" customWidth="1"/>
    <col min="4372" max="4372" width="0.28515625" style="20" customWidth="1"/>
    <col min="4373" max="4376" width="5.7109375" style="20" customWidth="1"/>
    <col min="4377" max="4377" width="0.28515625" style="20" customWidth="1"/>
    <col min="4378" max="4380" width="4.7109375" style="20" customWidth="1"/>
    <col min="4381" max="4381" width="0.28515625" style="20" customWidth="1"/>
    <col min="4382" max="4608" width="11.42578125" style="20" customWidth="1"/>
    <col min="4609" max="4609" width="0.28515625" style="20" customWidth="1"/>
    <col min="4610" max="4610" width="11.28515625" style="20" customWidth="1"/>
    <col min="4611" max="4611" width="0.28515625" style="20" customWidth="1"/>
    <col min="4612" max="4612" width="11.28515625" style="20" customWidth="1"/>
    <col min="4613" max="4613" width="0.28515625" style="20" customWidth="1"/>
    <col min="4614" max="4617" width="5.7109375" style="20" customWidth="1"/>
    <col min="4618" max="4618" width="0.28515625" style="20" customWidth="1"/>
    <col min="4619" max="4622" width="5.7109375" style="20" customWidth="1"/>
    <col min="4623" max="4623" width="0.28515625" style="20" customWidth="1"/>
    <col min="4624" max="4627" width="5.7109375" style="20" customWidth="1"/>
    <col min="4628" max="4628" width="0.28515625" style="20" customWidth="1"/>
    <col min="4629" max="4632" width="5.7109375" style="20" customWidth="1"/>
    <col min="4633" max="4633" width="0.28515625" style="20" customWidth="1"/>
    <col min="4634" max="4636" width="4.7109375" style="20" customWidth="1"/>
    <col min="4637" max="4637" width="0.28515625" style="20" customWidth="1"/>
    <col min="4638" max="4864" width="11.42578125" style="20" customWidth="1"/>
    <col min="4865" max="4865" width="0.28515625" style="20" customWidth="1"/>
    <col min="4866" max="4866" width="11.28515625" style="20" customWidth="1"/>
    <col min="4867" max="4867" width="0.28515625" style="20" customWidth="1"/>
    <col min="4868" max="4868" width="11.28515625" style="20" customWidth="1"/>
    <col min="4869" max="4869" width="0.28515625" style="20" customWidth="1"/>
    <col min="4870" max="4873" width="5.7109375" style="20" customWidth="1"/>
    <col min="4874" max="4874" width="0.28515625" style="20" customWidth="1"/>
    <col min="4875" max="4878" width="5.7109375" style="20" customWidth="1"/>
    <col min="4879" max="4879" width="0.28515625" style="20" customWidth="1"/>
    <col min="4880" max="4883" width="5.7109375" style="20" customWidth="1"/>
    <col min="4884" max="4884" width="0.28515625" style="20" customWidth="1"/>
    <col min="4885" max="4888" width="5.7109375" style="20" customWidth="1"/>
    <col min="4889" max="4889" width="0.28515625" style="20" customWidth="1"/>
    <col min="4890" max="4892" width="4.7109375" style="20" customWidth="1"/>
    <col min="4893" max="4893" width="0.28515625" style="20" customWidth="1"/>
    <col min="4894" max="5120" width="11.42578125" style="20" customWidth="1"/>
    <col min="5121" max="5121" width="0.28515625" style="20" customWidth="1"/>
    <col min="5122" max="5122" width="11.28515625" style="20" customWidth="1"/>
    <col min="5123" max="5123" width="0.28515625" style="20" customWidth="1"/>
    <col min="5124" max="5124" width="11.28515625" style="20" customWidth="1"/>
    <col min="5125" max="5125" width="0.28515625" style="20" customWidth="1"/>
    <col min="5126" max="5129" width="5.7109375" style="20" customWidth="1"/>
    <col min="5130" max="5130" width="0.28515625" style="20" customWidth="1"/>
    <col min="5131" max="5134" width="5.7109375" style="20" customWidth="1"/>
    <col min="5135" max="5135" width="0.28515625" style="20" customWidth="1"/>
    <col min="5136" max="5139" width="5.7109375" style="20" customWidth="1"/>
    <col min="5140" max="5140" width="0.28515625" style="20" customWidth="1"/>
    <col min="5141" max="5144" width="5.7109375" style="20" customWidth="1"/>
    <col min="5145" max="5145" width="0.28515625" style="20" customWidth="1"/>
    <col min="5146" max="5148" width="4.7109375" style="20" customWidth="1"/>
    <col min="5149" max="5149" width="0.28515625" style="20" customWidth="1"/>
    <col min="5150" max="5376" width="11.42578125" style="20" customWidth="1"/>
    <col min="5377" max="5377" width="0.28515625" style="20" customWidth="1"/>
    <col min="5378" max="5378" width="11.28515625" style="20" customWidth="1"/>
    <col min="5379" max="5379" width="0.28515625" style="20" customWidth="1"/>
    <col min="5380" max="5380" width="11.28515625" style="20" customWidth="1"/>
    <col min="5381" max="5381" width="0.28515625" style="20" customWidth="1"/>
    <col min="5382" max="5385" width="5.7109375" style="20" customWidth="1"/>
    <col min="5386" max="5386" width="0.28515625" style="20" customWidth="1"/>
    <col min="5387" max="5390" width="5.7109375" style="20" customWidth="1"/>
    <col min="5391" max="5391" width="0.28515625" style="20" customWidth="1"/>
    <col min="5392" max="5395" width="5.7109375" style="20" customWidth="1"/>
    <col min="5396" max="5396" width="0.28515625" style="20" customWidth="1"/>
    <col min="5397" max="5400" width="5.7109375" style="20" customWidth="1"/>
    <col min="5401" max="5401" width="0.28515625" style="20" customWidth="1"/>
    <col min="5402" max="5404" width="4.7109375" style="20" customWidth="1"/>
    <col min="5405" max="5405" width="0.28515625" style="20" customWidth="1"/>
    <col min="5406" max="5632" width="11.42578125" style="20" customWidth="1"/>
    <col min="5633" max="5633" width="0.28515625" style="20" customWidth="1"/>
    <col min="5634" max="5634" width="11.28515625" style="20" customWidth="1"/>
    <col min="5635" max="5635" width="0.28515625" style="20" customWidth="1"/>
    <col min="5636" max="5636" width="11.28515625" style="20" customWidth="1"/>
    <col min="5637" max="5637" width="0.28515625" style="20" customWidth="1"/>
    <col min="5638" max="5641" width="5.7109375" style="20" customWidth="1"/>
    <col min="5642" max="5642" width="0.28515625" style="20" customWidth="1"/>
    <col min="5643" max="5646" width="5.7109375" style="20" customWidth="1"/>
    <col min="5647" max="5647" width="0.28515625" style="20" customWidth="1"/>
    <col min="5648" max="5651" width="5.7109375" style="20" customWidth="1"/>
    <col min="5652" max="5652" width="0.28515625" style="20" customWidth="1"/>
    <col min="5653" max="5656" width="5.7109375" style="20" customWidth="1"/>
    <col min="5657" max="5657" width="0.28515625" style="20" customWidth="1"/>
    <col min="5658" max="5660" width="4.7109375" style="20" customWidth="1"/>
    <col min="5661" max="5661" width="0.28515625" style="20" customWidth="1"/>
    <col min="5662" max="5888" width="11.42578125" style="20" customWidth="1"/>
    <col min="5889" max="5889" width="0.28515625" style="20" customWidth="1"/>
    <col min="5890" max="5890" width="11.28515625" style="20" customWidth="1"/>
    <col min="5891" max="5891" width="0.28515625" style="20" customWidth="1"/>
    <col min="5892" max="5892" width="11.28515625" style="20" customWidth="1"/>
    <col min="5893" max="5893" width="0.28515625" style="20" customWidth="1"/>
    <col min="5894" max="5897" width="5.7109375" style="20" customWidth="1"/>
    <col min="5898" max="5898" width="0.28515625" style="20" customWidth="1"/>
    <col min="5899" max="5902" width="5.7109375" style="20" customWidth="1"/>
    <col min="5903" max="5903" width="0.28515625" style="20" customWidth="1"/>
    <col min="5904" max="5907" width="5.7109375" style="20" customWidth="1"/>
    <col min="5908" max="5908" width="0.28515625" style="20" customWidth="1"/>
    <col min="5909" max="5912" width="5.7109375" style="20" customWidth="1"/>
    <col min="5913" max="5913" width="0.28515625" style="20" customWidth="1"/>
    <col min="5914" max="5916" width="4.7109375" style="20" customWidth="1"/>
    <col min="5917" max="5917" width="0.28515625" style="20" customWidth="1"/>
    <col min="5918" max="6144" width="11.42578125" style="20" customWidth="1"/>
    <col min="6145" max="6145" width="0.28515625" style="20" customWidth="1"/>
    <col min="6146" max="6146" width="11.28515625" style="20" customWidth="1"/>
    <col min="6147" max="6147" width="0.28515625" style="20" customWidth="1"/>
    <col min="6148" max="6148" width="11.28515625" style="20" customWidth="1"/>
    <col min="6149" max="6149" width="0.28515625" style="20" customWidth="1"/>
    <col min="6150" max="6153" width="5.7109375" style="20" customWidth="1"/>
    <col min="6154" max="6154" width="0.28515625" style="20" customWidth="1"/>
    <col min="6155" max="6158" width="5.7109375" style="20" customWidth="1"/>
    <col min="6159" max="6159" width="0.28515625" style="20" customWidth="1"/>
    <col min="6160" max="6163" width="5.7109375" style="20" customWidth="1"/>
    <col min="6164" max="6164" width="0.28515625" style="20" customWidth="1"/>
    <col min="6165" max="6168" width="5.7109375" style="20" customWidth="1"/>
    <col min="6169" max="6169" width="0.28515625" style="20" customWidth="1"/>
    <col min="6170" max="6172" width="4.7109375" style="20" customWidth="1"/>
    <col min="6173" max="6173" width="0.28515625" style="20" customWidth="1"/>
    <col min="6174" max="6400" width="11.42578125" style="20" customWidth="1"/>
    <col min="6401" max="6401" width="0.28515625" style="20" customWidth="1"/>
    <col min="6402" max="6402" width="11.28515625" style="20" customWidth="1"/>
    <col min="6403" max="6403" width="0.28515625" style="20" customWidth="1"/>
    <col min="6404" max="6404" width="11.28515625" style="20" customWidth="1"/>
    <col min="6405" max="6405" width="0.28515625" style="20" customWidth="1"/>
    <col min="6406" max="6409" width="5.7109375" style="20" customWidth="1"/>
    <col min="6410" max="6410" width="0.28515625" style="20" customWidth="1"/>
    <col min="6411" max="6414" width="5.7109375" style="20" customWidth="1"/>
    <col min="6415" max="6415" width="0.28515625" style="20" customWidth="1"/>
    <col min="6416" max="6419" width="5.7109375" style="20" customWidth="1"/>
    <col min="6420" max="6420" width="0.28515625" style="20" customWidth="1"/>
    <col min="6421" max="6424" width="5.7109375" style="20" customWidth="1"/>
    <col min="6425" max="6425" width="0.28515625" style="20" customWidth="1"/>
    <col min="6426" max="6428" width="4.7109375" style="20" customWidth="1"/>
    <col min="6429" max="6429" width="0.28515625" style="20" customWidth="1"/>
    <col min="6430" max="6656" width="11.42578125" style="20" customWidth="1"/>
    <col min="6657" max="6657" width="0.28515625" style="20" customWidth="1"/>
    <col min="6658" max="6658" width="11.28515625" style="20" customWidth="1"/>
    <col min="6659" max="6659" width="0.28515625" style="20" customWidth="1"/>
    <col min="6660" max="6660" width="11.28515625" style="20" customWidth="1"/>
    <col min="6661" max="6661" width="0.28515625" style="20" customWidth="1"/>
    <col min="6662" max="6665" width="5.7109375" style="20" customWidth="1"/>
    <col min="6666" max="6666" width="0.28515625" style="20" customWidth="1"/>
    <col min="6667" max="6670" width="5.7109375" style="20" customWidth="1"/>
    <col min="6671" max="6671" width="0.28515625" style="20" customWidth="1"/>
    <col min="6672" max="6675" width="5.7109375" style="20" customWidth="1"/>
    <col min="6676" max="6676" width="0.28515625" style="20" customWidth="1"/>
    <col min="6677" max="6680" width="5.7109375" style="20" customWidth="1"/>
    <col min="6681" max="6681" width="0.28515625" style="20" customWidth="1"/>
    <col min="6682" max="6684" width="4.7109375" style="20" customWidth="1"/>
    <col min="6685" max="6685" width="0.28515625" style="20" customWidth="1"/>
    <col min="6686" max="6912" width="11.42578125" style="20" customWidth="1"/>
    <col min="6913" max="6913" width="0.28515625" style="20" customWidth="1"/>
    <col min="6914" max="6914" width="11.28515625" style="20" customWidth="1"/>
    <col min="6915" max="6915" width="0.28515625" style="20" customWidth="1"/>
    <col min="6916" max="6916" width="11.28515625" style="20" customWidth="1"/>
    <col min="6917" max="6917" width="0.28515625" style="20" customWidth="1"/>
    <col min="6918" max="6921" width="5.7109375" style="20" customWidth="1"/>
    <col min="6922" max="6922" width="0.28515625" style="20" customWidth="1"/>
    <col min="6923" max="6926" width="5.7109375" style="20" customWidth="1"/>
    <col min="6927" max="6927" width="0.28515625" style="20" customWidth="1"/>
    <col min="6928" max="6931" width="5.7109375" style="20" customWidth="1"/>
    <col min="6932" max="6932" width="0.28515625" style="20" customWidth="1"/>
    <col min="6933" max="6936" width="5.7109375" style="20" customWidth="1"/>
    <col min="6937" max="6937" width="0.28515625" style="20" customWidth="1"/>
    <col min="6938" max="6940" width="4.7109375" style="20" customWidth="1"/>
    <col min="6941" max="6941" width="0.28515625" style="20" customWidth="1"/>
    <col min="6942" max="7168" width="11.42578125" style="20" customWidth="1"/>
    <col min="7169" max="7169" width="0.28515625" style="20" customWidth="1"/>
    <col min="7170" max="7170" width="11.28515625" style="20" customWidth="1"/>
    <col min="7171" max="7171" width="0.28515625" style="20" customWidth="1"/>
    <col min="7172" max="7172" width="11.28515625" style="20" customWidth="1"/>
    <col min="7173" max="7173" width="0.28515625" style="20" customWidth="1"/>
    <col min="7174" max="7177" width="5.7109375" style="20" customWidth="1"/>
    <col min="7178" max="7178" width="0.28515625" style="20" customWidth="1"/>
    <col min="7179" max="7182" width="5.7109375" style="20" customWidth="1"/>
    <col min="7183" max="7183" width="0.28515625" style="20" customWidth="1"/>
    <col min="7184" max="7187" width="5.7109375" style="20" customWidth="1"/>
    <col min="7188" max="7188" width="0.28515625" style="20" customWidth="1"/>
    <col min="7189" max="7192" width="5.7109375" style="20" customWidth="1"/>
    <col min="7193" max="7193" width="0.28515625" style="20" customWidth="1"/>
    <col min="7194" max="7196" width="4.7109375" style="20" customWidth="1"/>
    <col min="7197" max="7197" width="0.28515625" style="20" customWidth="1"/>
    <col min="7198" max="7424" width="11.42578125" style="20" customWidth="1"/>
    <col min="7425" max="7425" width="0.28515625" style="20" customWidth="1"/>
    <col min="7426" max="7426" width="11.28515625" style="20" customWidth="1"/>
    <col min="7427" max="7427" width="0.28515625" style="20" customWidth="1"/>
    <col min="7428" max="7428" width="11.28515625" style="20" customWidth="1"/>
    <col min="7429" max="7429" width="0.28515625" style="20" customWidth="1"/>
    <col min="7430" max="7433" width="5.7109375" style="20" customWidth="1"/>
    <col min="7434" max="7434" width="0.28515625" style="20" customWidth="1"/>
    <col min="7435" max="7438" width="5.7109375" style="20" customWidth="1"/>
    <col min="7439" max="7439" width="0.28515625" style="20" customWidth="1"/>
    <col min="7440" max="7443" width="5.7109375" style="20" customWidth="1"/>
    <col min="7444" max="7444" width="0.28515625" style="20" customWidth="1"/>
    <col min="7445" max="7448" width="5.7109375" style="20" customWidth="1"/>
    <col min="7449" max="7449" width="0.28515625" style="20" customWidth="1"/>
    <col min="7450" max="7452" width="4.7109375" style="20" customWidth="1"/>
    <col min="7453" max="7453" width="0.28515625" style="20" customWidth="1"/>
    <col min="7454" max="7680" width="11.42578125" style="20" customWidth="1"/>
    <col min="7681" max="7681" width="0.28515625" style="20" customWidth="1"/>
    <col min="7682" max="7682" width="11.28515625" style="20" customWidth="1"/>
    <col min="7683" max="7683" width="0.28515625" style="20" customWidth="1"/>
    <col min="7684" max="7684" width="11.28515625" style="20" customWidth="1"/>
    <col min="7685" max="7685" width="0.28515625" style="20" customWidth="1"/>
    <col min="7686" max="7689" width="5.7109375" style="20" customWidth="1"/>
    <col min="7690" max="7690" width="0.28515625" style="20" customWidth="1"/>
    <col min="7691" max="7694" width="5.7109375" style="20" customWidth="1"/>
    <col min="7695" max="7695" width="0.28515625" style="20" customWidth="1"/>
    <col min="7696" max="7699" width="5.7109375" style="20" customWidth="1"/>
    <col min="7700" max="7700" width="0.28515625" style="20" customWidth="1"/>
    <col min="7701" max="7704" width="5.7109375" style="20" customWidth="1"/>
    <col min="7705" max="7705" width="0.28515625" style="20" customWidth="1"/>
    <col min="7706" max="7708" width="4.7109375" style="20" customWidth="1"/>
    <col min="7709" max="7709" width="0.28515625" style="20" customWidth="1"/>
    <col min="7710" max="7936" width="11.42578125" style="20" customWidth="1"/>
    <col min="7937" max="7937" width="0.28515625" style="20" customWidth="1"/>
    <col min="7938" max="7938" width="11.28515625" style="20" customWidth="1"/>
    <col min="7939" max="7939" width="0.28515625" style="20" customWidth="1"/>
    <col min="7940" max="7940" width="11.28515625" style="20" customWidth="1"/>
    <col min="7941" max="7941" width="0.28515625" style="20" customWidth="1"/>
    <col min="7942" max="7945" width="5.7109375" style="20" customWidth="1"/>
    <col min="7946" max="7946" width="0.28515625" style="20" customWidth="1"/>
    <col min="7947" max="7950" width="5.7109375" style="20" customWidth="1"/>
    <col min="7951" max="7951" width="0.28515625" style="20" customWidth="1"/>
    <col min="7952" max="7955" width="5.7109375" style="20" customWidth="1"/>
    <col min="7956" max="7956" width="0.28515625" style="20" customWidth="1"/>
    <col min="7957" max="7960" width="5.7109375" style="20" customWidth="1"/>
    <col min="7961" max="7961" width="0.28515625" style="20" customWidth="1"/>
    <col min="7962" max="7964" width="4.7109375" style="20" customWidth="1"/>
    <col min="7965" max="7965" width="0.28515625" style="20" customWidth="1"/>
    <col min="7966" max="8192" width="11.42578125" style="20" customWidth="1"/>
    <col min="8193" max="8193" width="0.28515625" style="20" customWidth="1"/>
    <col min="8194" max="8194" width="11.28515625" style="20" customWidth="1"/>
    <col min="8195" max="8195" width="0.28515625" style="20" customWidth="1"/>
    <col min="8196" max="8196" width="11.28515625" style="20" customWidth="1"/>
    <col min="8197" max="8197" width="0.28515625" style="20" customWidth="1"/>
    <col min="8198" max="8201" width="5.7109375" style="20" customWidth="1"/>
    <col min="8202" max="8202" width="0.28515625" style="20" customWidth="1"/>
    <col min="8203" max="8206" width="5.7109375" style="20" customWidth="1"/>
    <col min="8207" max="8207" width="0.28515625" style="20" customWidth="1"/>
    <col min="8208" max="8211" width="5.7109375" style="20" customWidth="1"/>
    <col min="8212" max="8212" width="0.28515625" style="20" customWidth="1"/>
    <col min="8213" max="8216" width="5.7109375" style="20" customWidth="1"/>
    <col min="8217" max="8217" width="0.28515625" style="20" customWidth="1"/>
    <col min="8218" max="8220" width="4.7109375" style="20" customWidth="1"/>
    <col min="8221" max="8221" width="0.28515625" style="20" customWidth="1"/>
    <col min="8222" max="8448" width="11.42578125" style="20" customWidth="1"/>
    <col min="8449" max="8449" width="0.28515625" style="20" customWidth="1"/>
    <col min="8450" max="8450" width="11.28515625" style="20" customWidth="1"/>
    <col min="8451" max="8451" width="0.28515625" style="20" customWidth="1"/>
    <col min="8452" max="8452" width="11.28515625" style="20" customWidth="1"/>
    <col min="8453" max="8453" width="0.28515625" style="20" customWidth="1"/>
    <col min="8454" max="8457" width="5.7109375" style="20" customWidth="1"/>
    <col min="8458" max="8458" width="0.28515625" style="20" customWidth="1"/>
    <col min="8459" max="8462" width="5.7109375" style="20" customWidth="1"/>
    <col min="8463" max="8463" width="0.28515625" style="20" customWidth="1"/>
    <col min="8464" max="8467" width="5.7109375" style="20" customWidth="1"/>
    <col min="8468" max="8468" width="0.28515625" style="20" customWidth="1"/>
    <col min="8469" max="8472" width="5.7109375" style="20" customWidth="1"/>
    <col min="8473" max="8473" width="0.28515625" style="20" customWidth="1"/>
    <col min="8474" max="8476" width="4.7109375" style="20" customWidth="1"/>
    <col min="8477" max="8477" width="0.28515625" style="20" customWidth="1"/>
    <col min="8478" max="8704" width="11.42578125" style="20" customWidth="1"/>
    <col min="8705" max="8705" width="0.28515625" style="20" customWidth="1"/>
    <col min="8706" max="8706" width="11.28515625" style="20" customWidth="1"/>
    <col min="8707" max="8707" width="0.28515625" style="20" customWidth="1"/>
    <col min="8708" max="8708" width="11.28515625" style="20" customWidth="1"/>
    <col min="8709" max="8709" width="0.28515625" style="20" customWidth="1"/>
    <col min="8710" max="8713" width="5.7109375" style="20" customWidth="1"/>
    <col min="8714" max="8714" width="0.28515625" style="20" customWidth="1"/>
    <col min="8715" max="8718" width="5.7109375" style="20" customWidth="1"/>
    <col min="8719" max="8719" width="0.28515625" style="20" customWidth="1"/>
    <col min="8720" max="8723" width="5.7109375" style="20" customWidth="1"/>
    <col min="8724" max="8724" width="0.28515625" style="20" customWidth="1"/>
    <col min="8725" max="8728" width="5.7109375" style="20" customWidth="1"/>
    <col min="8729" max="8729" width="0.28515625" style="20" customWidth="1"/>
    <col min="8730" max="8732" width="4.7109375" style="20" customWidth="1"/>
    <col min="8733" max="8733" width="0.28515625" style="20" customWidth="1"/>
    <col min="8734" max="8960" width="11.42578125" style="20" customWidth="1"/>
    <col min="8961" max="8961" width="0.28515625" style="20" customWidth="1"/>
    <col min="8962" max="8962" width="11.28515625" style="20" customWidth="1"/>
    <col min="8963" max="8963" width="0.28515625" style="20" customWidth="1"/>
    <col min="8964" max="8964" width="11.28515625" style="20" customWidth="1"/>
    <col min="8965" max="8965" width="0.28515625" style="20" customWidth="1"/>
    <col min="8966" max="8969" width="5.7109375" style="20" customWidth="1"/>
    <col min="8970" max="8970" width="0.28515625" style="20" customWidth="1"/>
    <col min="8971" max="8974" width="5.7109375" style="20" customWidth="1"/>
    <col min="8975" max="8975" width="0.28515625" style="20" customWidth="1"/>
    <col min="8976" max="8979" width="5.7109375" style="20" customWidth="1"/>
    <col min="8980" max="8980" width="0.28515625" style="20" customWidth="1"/>
    <col min="8981" max="8984" width="5.7109375" style="20" customWidth="1"/>
    <col min="8985" max="8985" width="0.28515625" style="20" customWidth="1"/>
    <col min="8986" max="8988" width="4.7109375" style="20" customWidth="1"/>
    <col min="8989" max="8989" width="0.28515625" style="20" customWidth="1"/>
    <col min="8990" max="9216" width="11.42578125" style="20" customWidth="1"/>
    <col min="9217" max="9217" width="0.28515625" style="20" customWidth="1"/>
    <col min="9218" max="9218" width="11.28515625" style="20" customWidth="1"/>
    <col min="9219" max="9219" width="0.28515625" style="20" customWidth="1"/>
    <col min="9220" max="9220" width="11.28515625" style="20" customWidth="1"/>
    <col min="9221" max="9221" width="0.28515625" style="20" customWidth="1"/>
    <col min="9222" max="9225" width="5.7109375" style="20" customWidth="1"/>
    <col min="9226" max="9226" width="0.28515625" style="20" customWidth="1"/>
    <col min="9227" max="9230" width="5.7109375" style="20" customWidth="1"/>
    <col min="9231" max="9231" width="0.28515625" style="20" customWidth="1"/>
    <col min="9232" max="9235" width="5.7109375" style="20" customWidth="1"/>
    <col min="9236" max="9236" width="0.28515625" style="20" customWidth="1"/>
    <col min="9237" max="9240" width="5.7109375" style="20" customWidth="1"/>
    <col min="9241" max="9241" width="0.28515625" style="20" customWidth="1"/>
    <col min="9242" max="9244" width="4.7109375" style="20" customWidth="1"/>
    <col min="9245" max="9245" width="0.28515625" style="20" customWidth="1"/>
    <col min="9246" max="9472" width="11.42578125" style="20" customWidth="1"/>
    <col min="9473" max="9473" width="0.28515625" style="20" customWidth="1"/>
    <col min="9474" max="9474" width="11.28515625" style="20" customWidth="1"/>
    <col min="9475" max="9475" width="0.28515625" style="20" customWidth="1"/>
    <col min="9476" max="9476" width="11.28515625" style="20" customWidth="1"/>
    <col min="9477" max="9477" width="0.28515625" style="20" customWidth="1"/>
    <col min="9478" max="9481" width="5.7109375" style="20" customWidth="1"/>
    <col min="9482" max="9482" width="0.28515625" style="20" customWidth="1"/>
    <col min="9483" max="9486" width="5.7109375" style="20" customWidth="1"/>
    <col min="9487" max="9487" width="0.28515625" style="20" customWidth="1"/>
    <col min="9488" max="9491" width="5.7109375" style="20" customWidth="1"/>
    <col min="9492" max="9492" width="0.28515625" style="20" customWidth="1"/>
    <col min="9493" max="9496" width="5.7109375" style="20" customWidth="1"/>
    <col min="9497" max="9497" width="0.28515625" style="20" customWidth="1"/>
    <col min="9498" max="9500" width="4.7109375" style="20" customWidth="1"/>
    <col min="9501" max="9501" width="0.28515625" style="20" customWidth="1"/>
    <col min="9502" max="9728" width="11.42578125" style="20" customWidth="1"/>
    <col min="9729" max="9729" width="0.28515625" style="20" customWidth="1"/>
    <col min="9730" max="9730" width="11.28515625" style="20" customWidth="1"/>
    <col min="9731" max="9731" width="0.28515625" style="20" customWidth="1"/>
    <col min="9732" max="9732" width="11.28515625" style="20" customWidth="1"/>
    <col min="9733" max="9733" width="0.28515625" style="20" customWidth="1"/>
    <col min="9734" max="9737" width="5.7109375" style="20" customWidth="1"/>
    <col min="9738" max="9738" width="0.28515625" style="20" customWidth="1"/>
    <col min="9739" max="9742" width="5.7109375" style="20" customWidth="1"/>
    <col min="9743" max="9743" width="0.28515625" style="20" customWidth="1"/>
    <col min="9744" max="9747" width="5.7109375" style="20" customWidth="1"/>
    <col min="9748" max="9748" width="0.28515625" style="20" customWidth="1"/>
    <col min="9749" max="9752" width="5.7109375" style="20" customWidth="1"/>
    <col min="9753" max="9753" width="0.28515625" style="20" customWidth="1"/>
    <col min="9754" max="9756" width="4.7109375" style="20" customWidth="1"/>
    <col min="9757" max="9757" width="0.28515625" style="20" customWidth="1"/>
    <col min="9758" max="9984" width="11.42578125" style="20" customWidth="1"/>
    <col min="9985" max="9985" width="0.28515625" style="20" customWidth="1"/>
    <col min="9986" max="9986" width="11.28515625" style="20" customWidth="1"/>
    <col min="9987" max="9987" width="0.28515625" style="20" customWidth="1"/>
    <col min="9988" max="9988" width="11.28515625" style="20" customWidth="1"/>
    <col min="9989" max="9989" width="0.28515625" style="20" customWidth="1"/>
    <col min="9990" max="9993" width="5.7109375" style="20" customWidth="1"/>
    <col min="9994" max="9994" width="0.28515625" style="20" customWidth="1"/>
    <col min="9995" max="9998" width="5.7109375" style="20" customWidth="1"/>
    <col min="9999" max="9999" width="0.28515625" style="20" customWidth="1"/>
    <col min="10000" max="10003" width="5.7109375" style="20" customWidth="1"/>
    <col min="10004" max="10004" width="0.28515625" style="20" customWidth="1"/>
    <col min="10005" max="10008" width="5.7109375" style="20" customWidth="1"/>
    <col min="10009" max="10009" width="0.28515625" style="20" customWidth="1"/>
    <col min="10010" max="10012" width="4.7109375" style="20" customWidth="1"/>
    <col min="10013" max="10013" width="0.28515625" style="20" customWidth="1"/>
    <col min="10014" max="10240" width="11.42578125" style="20" customWidth="1"/>
    <col min="10241" max="10241" width="0.28515625" style="20" customWidth="1"/>
    <col min="10242" max="10242" width="11.28515625" style="20" customWidth="1"/>
    <col min="10243" max="10243" width="0.28515625" style="20" customWidth="1"/>
    <col min="10244" max="10244" width="11.28515625" style="20" customWidth="1"/>
    <col min="10245" max="10245" width="0.28515625" style="20" customWidth="1"/>
    <col min="10246" max="10249" width="5.7109375" style="20" customWidth="1"/>
    <col min="10250" max="10250" width="0.28515625" style="20" customWidth="1"/>
    <col min="10251" max="10254" width="5.7109375" style="20" customWidth="1"/>
    <col min="10255" max="10255" width="0.28515625" style="20" customWidth="1"/>
    <col min="10256" max="10259" width="5.7109375" style="20" customWidth="1"/>
    <col min="10260" max="10260" width="0.28515625" style="20" customWidth="1"/>
    <col min="10261" max="10264" width="5.7109375" style="20" customWidth="1"/>
    <col min="10265" max="10265" width="0.28515625" style="20" customWidth="1"/>
    <col min="10266" max="10268" width="4.7109375" style="20" customWidth="1"/>
    <col min="10269" max="10269" width="0.28515625" style="20" customWidth="1"/>
    <col min="10270" max="10496" width="11.42578125" style="20" customWidth="1"/>
    <col min="10497" max="10497" width="0.28515625" style="20" customWidth="1"/>
    <col min="10498" max="10498" width="11.28515625" style="20" customWidth="1"/>
    <col min="10499" max="10499" width="0.28515625" style="20" customWidth="1"/>
    <col min="10500" max="10500" width="11.28515625" style="20" customWidth="1"/>
    <col min="10501" max="10501" width="0.28515625" style="20" customWidth="1"/>
    <col min="10502" max="10505" width="5.7109375" style="20" customWidth="1"/>
    <col min="10506" max="10506" width="0.28515625" style="20" customWidth="1"/>
    <col min="10507" max="10510" width="5.7109375" style="20" customWidth="1"/>
    <col min="10511" max="10511" width="0.28515625" style="20" customWidth="1"/>
    <col min="10512" max="10515" width="5.7109375" style="20" customWidth="1"/>
    <col min="10516" max="10516" width="0.28515625" style="20" customWidth="1"/>
    <col min="10517" max="10520" width="5.7109375" style="20" customWidth="1"/>
    <col min="10521" max="10521" width="0.28515625" style="20" customWidth="1"/>
    <col min="10522" max="10524" width="4.7109375" style="20" customWidth="1"/>
    <col min="10525" max="10525" width="0.28515625" style="20" customWidth="1"/>
    <col min="10526" max="10752" width="11.42578125" style="20" customWidth="1"/>
    <col min="10753" max="10753" width="0.28515625" style="20" customWidth="1"/>
    <col min="10754" max="10754" width="11.28515625" style="20" customWidth="1"/>
    <col min="10755" max="10755" width="0.28515625" style="20" customWidth="1"/>
    <col min="10756" max="10756" width="11.28515625" style="20" customWidth="1"/>
    <col min="10757" max="10757" width="0.28515625" style="20" customWidth="1"/>
    <col min="10758" max="10761" width="5.7109375" style="20" customWidth="1"/>
    <col min="10762" max="10762" width="0.28515625" style="20" customWidth="1"/>
    <col min="10763" max="10766" width="5.7109375" style="20" customWidth="1"/>
    <col min="10767" max="10767" width="0.28515625" style="20" customWidth="1"/>
    <col min="10768" max="10771" width="5.7109375" style="20" customWidth="1"/>
    <col min="10772" max="10772" width="0.28515625" style="20" customWidth="1"/>
    <col min="10773" max="10776" width="5.7109375" style="20" customWidth="1"/>
    <col min="10777" max="10777" width="0.28515625" style="20" customWidth="1"/>
    <col min="10778" max="10780" width="4.7109375" style="20" customWidth="1"/>
    <col min="10781" max="10781" width="0.28515625" style="20" customWidth="1"/>
    <col min="10782" max="11008" width="11.42578125" style="20" customWidth="1"/>
    <col min="11009" max="11009" width="0.28515625" style="20" customWidth="1"/>
    <col min="11010" max="11010" width="11.28515625" style="20" customWidth="1"/>
    <col min="11011" max="11011" width="0.28515625" style="20" customWidth="1"/>
    <col min="11012" max="11012" width="11.28515625" style="20" customWidth="1"/>
    <col min="11013" max="11013" width="0.28515625" style="20" customWidth="1"/>
    <col min="11014" max="11017" width="5.7109375" style="20" customWidth="1"/>
    <col min="11018" max="11018" width="0.28515625" style="20" customWidth="1"/>
    <col min="11019" max="11022" width="5.7109375" style="20" customWidth="1"/>
    <col min="11023" max="11023" width="0.28515625" style="20" customWidth="1"/>
    <col min="11024" max="11027" width="5.7109375" style="20" customWidth="1"/>
    <col min="11028" max="11028" width="0.28515625" style="20" customWidth="1"/>
    <col min="11029" max="11032" width="5.7109375" style="20" customWidth="1"/>
    <col min="11033" max="11033" width="0.28515625" style="20" customWidth="1"/>
    <col min="11034" max="11036" width="4.7109375" style="20" customWidth="1"/>
    <col min="11037" max="11037" width="0.28515625" style="20" customWidth="1"/>
    <col min="11038" max="11264" width="11.42578125" style="20" customWidth="1"/>
    <col min="11265" max="11265" width="0.28515625" style="20" customWidth="1"/>
    <col min="11266" max="11266" width="11.28515625" style="20" customWidth="1"/>
    <col min="11267" max="11267" width="0.28515625" style="20" customWidth="1"/>
    <col min="11268" max="11268" width="11.28515625" style="20" customWidth="1"/>
    <col min="11269" max="11269" width="0.28515625" style="20" customWidth="1"/>
    <col min="11270" max="11273" width="5.7109375" style="20" customWidth="1"/>
    <col min="11274" max="11274" width="0.28515625" style="20" customWidth="1"/>
    <col min="11275" max="11278" width="5.7109375" style="20" customWidth="1"/>
    <col min="11279" max="11279" width="0.28515625" style="20" customWidth="1"/>
    <col min="11280" max="11283" width="5.7109375" style="20" customWidth="1"/>
    <col min="11284" max="11284" width="0.28515625" style="20" customWidth="1"/>
    <col min="11285" max="11288" width="5.7109375" style="20" customWidth="1"/>
    <col min="11289" max="11289" width="0.28515625" style="20" customWidth="1"/>
    <col min="11290" max="11292" width="4.7109375" style="20" customWidth="1"/>
    <col min="11293" max="11293" width="0.28515625" style="20" customWidth="1"/>
    <col min="11294" max="11520" width="11.42578125" style="20" customWidth="1"/>
    <col min="11521" max="11521" width="0.28515625" style="20" customWidth="1"/>
    <col min="11522" max="11522" width="11.28515625" style="20" customWidth="1"/>
    <col min="11523" max="11523" width="0.28515625" style="20" customWidth="1"/>
    <col min="11524" max="11524" width="11.28515625" style="20" customWidth="1"/>
    <col min="11525" max="11525" width="0.28515625" style="20" customWidth="1"/>
    <col min="11526" max="11529" width="5.7109375" style="20" customWidth="1"/>
    <col min="11530" max="11530" width="0.28515625" style="20" customWidth="1"/>
    <col min="11531" max="11534" width="5.7109375" style="20" customWidth="1"/>
    <col min="11535" max="11535" width="0.28515625" style="20" customWidth="1"/>
    <col min="11536" max="11539" width="5.7109375" style="20" customWidth="1"/>
    <col min="11540" max="11540" width="0.28515625" style="20" customWidth="1"/>
    <col min="11541" max="11544" width="5.7109375" style="20" customWidth="1"/>
    <col min="11545" max="11545" width="0.28515625" style="20" customWidth="1"/>
    <col min="11546" max="11548" width="4.7109375" style="20" customWidth="1"/>
    <col min="11549" max="11549" width="0.28515625" style="20" customWidth="1"/>
    <col min="11550" max="11776" width="11.42578125" style="20" customWidth="1"/>
    <col min="11777" max="11777" width="0.28515625" style="20" customWidth="1"/>
    <col min="11778" max="11778" width="11.28515625" style="20" customWidth="1"/>
    <col min="11779" max="11779" width="0.28515625" style="20" customWidth="1"/>
    <col min="11780" max="11780" width="11.28515625" style="20" customWidth="1"/>
    <col min="11781" max="11781" width="0.28515625" style="20" customWidth="1"/>
    <col min="11782" max="11785" width="5.7109375" style="20" customWidth="1"/>
    <col min="11786" max="11786" width="0.28515625" style="20" customWidth="1"/>
    <col min="11787" max="11790" width="5.7109375" style="20" customWidth="1"/>
    <col min="11791" max="11791" width="0.28515625" style="20" customWidth="1"/>
    <col min="11792" max="11795" width="5.7109375" style="20" customWidth="1"/>
    <col min="11796" max="11796" width="0.28515625" style="20" customWidth="1"/>
    <col min="11797" max="11800" width="5.7109375" style="20" customWidth="1"/>
    <col min="11801" max="11801" width="0.28515625" style="20" customWidth="1"/>
    <col min="11802" max="11804" width="4.7109375" style="20" customWidth="1"/>
    <col min="11805" max="11805" width="0.28515625" style="20" customWidth="1"/>
    <col min="11806" max="12032" width="11.42578125" style="20" customWidth="1"/>
    <col min="12033" max="12033" width="0.28515625" style="20" customWidth="1"/>
    <col min="12034" max="12034" width="11.28515625" style="20" customWidth="1"/>
    <col min="12035" max="12035" width="0.28515625" style="20" customWidth="1"/>
    <col min="12036" max="12036" width="11.28515625" style="20" customWidth="1"/>
    <col min="12037" max="12037" width="0.28515625" style="20" customWidth="1"/>
    <col min="12038" max="12041" width="5.7109375" style="20" customWidth="1"/>
    <col min="12042" max="12042" width="0.28515625" style="20" customWidth="1"/>
    <col min="12043" max="12046" width="5.7109375" style="20" customWidth="1"/>
    <col min="12047" max="12047" width="0.28515625" style="20" customWidth="1"/>
    <col min="12048" max="12051" width="5.7109375" style="20" customWidth="1"/>
    <col min="12052" max="12052" width="0.28515625" style="20" customWidth="1"/>
    <col min="12053" max="12056" width="5.7109375" style="20" customWidth="1"/>
    <col min="12057" max="12057" width="0.28515625" style="20" customWidth="1"/>
    <col min="12058" max="12060" width="4.7109375" style="20" customWidth="1"/>
    <col min="12061" max="12061" width="0.28515625" style="20" customWidth="1"/>
    <col min="12062" max="12288" width="11.42578125" style="20" customWidth="1"/>
    <col min="12289" max="12289" width="0.28515625" style="20" customWidth="1"/>
    <col min="12290" max="12290" width="11.28515625" style="20" customWidth="1"/>
    <col min="12291" max="12291" width="0.28515625" style="20" customWidth="1"/>
    <col min="12292" max="12292" width="11.28515625" style="20" customWidth="1"/>
    <col min="12293" max="12293" width="0.28515625" style="20" customWidth="1"/>
    <col min="12294" max="12297" width="5.7109375" style="20" customWidth="1"/>
    <col min="12298" max="12298" width="0.28515625" style="20" customWidth="1"/>
    <col min="12299" max="12302" width="5.7109375" style="20" customWidth="1"/>
    <col min="12303" max="12303" width="0.28515625" style="20" customWidth="1"/>
    <col min="12304" max="12307" width="5.7109375" style="20" customWidth="1"/>
    <col min="12308" max="12308" width="0.28515625" style="20" customWidth="1"/>
    <col min="12309" max="12312" width="5.7109375" style="20" customWidth="1"/>
    <col min="12313" max="12313" width="0.28515625" style="20" customWidth="1"/>
    <col min="12314" max="12316" width="4.7109375" style="20" customWidth="1"/>
    <col min="12317" max="12317" width="0.28515625" style="20" customWidth="1"/>
    <col min="12318" max="12544" width="11.42578125" style="20" customWidth="1"/>
    <col min="12545" max="12545" width="0.28515625" style="20" customWidth="1"/>
    <col min="12546" max="12546" width="11.28515625" style="20" customWidth="1"/>
    <col min="12547" max="12547" width="0.28515625" style="20" customWidth="1"/>
    <col min="12548" max="12548" width="11.28515625" style="20" customWidth="1"/>
    <col min="12549" max="12549" width="0.28515625" style="20" customWidth="1"/>
    <col min="12550" max="12553" width="5.7109375" style="20" customWidth="1"/>
    <col min="12554" max="12554" width="0.28515625" style="20" customWidth="1"/>
    <col min="12555" max="12558" width="5.7109375" style="20" customWidth="1"/>
    <col min="12559" max="12559" width="0.28515625" style="20" customWidth="1"/>
    <col min="12560" max="12563" width="5.7109375" style="20" customWidth="1"/>
    <col min="12564" max="12564" width="0.28515625" style="20" customWidth="1"/>
    <col min="12565" max="12568" width="5.7109375" style="20" customWidth="1"/>
    <col min="12569" max="12569" width="0.28515625" style="20" customWidth="1"/>
    <col min="12570" max="12572" width="4.7109375" style="20" customWidth="1"/>
    <col min="12573" max="12573" width="0.28515625" style="20" customWidth="1"/>
    <col min="12574" max="12800" width="11.42578125" style="20" customWidth="1"/>
    <col min="12801" max="12801" width="0.28515625" style="20" customWidth="1"/>
    <col min="12802" max="12802" width="11.28515625" style="20" customWidth="1"/>
    <col min="12803" max="12803" width="0.28515625" style="20" customWidth="1"/>
    <col min="12804" max="12804" width="11.28515625" style="20" customWidth="1"/>
    <col min="12805" max="12805" width="0.28515625" style="20" customWidth="1"/>
    <col min="12806" max="12809" width="5.7109375" style="20" customWidth="1"/>
    <col min="12810" max="12810" width="0.28515625" style="20" customWidth="1"/>
    <col min="12811" max="12814" width="5.7109375" style="20" customWidth="1"/>
    <col min="12815" max="12815" width="0.28515625" style="20" customWidth="1"/>
    <col min="12816" max="12819" width="5.7109375" style="20" customWidth="1"/>
    <col min="12820" max="12820" width="0.28515625" style="20" customWidth="1"/>
    <col min="12821" max="12824" width="5.7109375" style="20" customWidth="1"/>
    <col min="12825" max="12825" width="0.28515625" style="20" customWidth="1"/>
    <col min="12826" max="12828" width="4.7109375" style="20" customWidth="1"/>
    <col min="12829" max="12829" width="0.28515625" style="20" customWidth="1"/>
    <col min="12830" max="13056" width="11.42578125" style="20" customWidth="1"/>
    <col min="13057" max="13057" width="0.28515625" style="20" customWidth="1"/>
    <col min="13058" max="13058" width="11.28515625" style="20" customWidth="1"/>
    <col min="13059" max="13059" width="0.28515625" style="20" customWidth="1"/>
    <col min="13060" max="13060" width="11.28515625" style="20" customWidth="1"/>
    <col min="13061" max="13061" width="0.28515625" style="20" customWidth="1"/>
    <col min="13062" max="13065" width="5.7109375" style="20" customWidth="1"/>
    <col min="13066" max="13066" width="0.28515625" style="20" customWidth="1"/>
    <col min="13067" max="13070" width="5.7109375" style="20" customWidth="1"/>
    <col min="13071" max="13071" width="0.28515625" style="20" customWidth="1"/>
    <col min="13072" max="13075" width="5.7109375" style="20" customWidth="1"/>
    <col min="13076" max="13076" width="0.28515625" style="20" customWidth="1"/>
    <col min="13077" max="13080" width="5.7109375" style="20" customWidth="1"/>
    <col min="13081" max="13081" width="0.28515625" style="20" customWidth="1"/>
    <col min="13082" max="13084" width="4.7109375" style="20" customWidth="1"/>
    <col min="13085" max="13085" width="0.28515625" style="20" customWidth="1"/>
    <col min="13086" max="13312" width="11.42578125" style="20" customWidth="1"/>
    <col min="13313" max="13313" width="0.28515625" style="20" customWidth="1"/>
    <col min="13314" max="13314" width="11.28515625" style="20" customWidth="1"/>
    <col min="13315" max="13315" width="0.28515625" style="20" customWidth="1"/>
    <col min="13316" max="13316" width="11.28515625" style="20" customWidth="1"/>
    <col min="13317" max="13317" width="0.28515625" style="20" customWidth="1"/>
    <col min="13318" max="13321" width="5.7109375" style="20" customWidth="1"/>
    <col min="13322" max="13322" width="0.28515625" style="20" customWidth="1"/>
    <col min="13323" max="13326" width="5.7109375" style="20" customWidth="1"/>
    <col min="13327" max="13327" width="0.28515625" style="20" customWidth="1"/>
    <col min="13328" max="13331" width="5.7109375" style="20" customWidth="1"/>
    <col min="13332" max="13332" width="0.28515625" style="20" customWidth="1"/>
    <col min="13333" max="13336" width="5.7109375" style="20" customWidth="1"/>
    <col min="13337" max="13337" width="0.28515625" style="20" customWidth="1"/>
    <col min="13338" max="13340" width="4.7109375" style="20" customWidth="1"/>
    <col min="13341" max="13341" width="0.28515625" style="20" customWidth="1"/>
    <col min="13342" max="13568" width="11.42578125" style="20" customWidth="1"/>
    <col min="13569" max="13569" width="0.28515625" style="20" customWidth="1"/>
    <col min="13570" max="13570" width="11.28515625" style="20" customWidth="1"/>
    <col min="13571" max="13571" width="0.28515625" style="20" customWidth="1"/>
    <col min="13572" max="13572" width="11.28515625" style="20" customWidth="1"/>
    <col min="13573" max="13573" width="0.28515625" style="20" customWidth="1"/>
    <col min="13574" max="13577" width="5.7109375" style="20" customWidth="1"/>
    <col min="13578" max="13578" width="0.28515625" style="20" customWidth="1"/>
    <col min="13579" max="13582" width="5.7109375" style="20" customWidth="1"/>
    <col min="13583" max="13583" width="0.28515625" style="20" customWidth="1"/>
    <col min="13584" max="13587" width="5.7109375" style="20" customWidth="1"/>
    <col min="13588" max="13588" width="0.28515625" style="20" customWidth="1"/>
    <col min="13589" max="13592" width="5.7109375" style="20" customWidth="1"/>
    <col min="13593" max="13593" width="0.28515625" style="20" customWidth="1"/>
    <col min="13594" max="13596" width="4.7109375" style="20" customWidth="1"/>
    <col min="13597" max="13597" width="0.28515625" style="20" customWidth="1"/>
    <col min="13598" max="13824" width="11.42578125" style="20" customWidth="1"/>
    <col min="13825" max="13825" width="0.28515625" style="20" customWidth="1"/>
    <col min="13826" max="13826" width="11.28515625" style="20" customWidth="1"/>
    <col min="13827" max="13827" width="0.28515625" style="20" customWidth="1"/>
    <col min="13828" max="13828" width="11.28515625" style="20" customWidth="1"/>
    <col min="13829" max="13829" width="0.28515625" style="20" customWidth="1"/>
    <col min="13830" max="13833" width="5.7109375" style="20" customWidth="1"/>
    <col min="13834" max="13834" width="0.28515625" style="20" customWidth="1"/>
    <col min="13835" max="13838" width="5.7109375" style="20" customWidth="1"/>
    <col min="13839" max="13839" width="0.28515625" style="20" customWidth="1"/>
    <col min="13840" max="13843" width="5.7109375" style="20" customWidth="1"/>
    <col min="13844" max="13844" width="0.28515625" style="20" customWidth="1"/>
    <col min="13845" max="13848" width="5.7109375" style="20" customWidth="1"/>
    <col min="13849" max="13849" width="0.28515625" style="20" customWidth="1"/>
    <col min="13850" max="13852" width="4.7109375" style="20" customWidth="1"/>
    <col min="13853" max="13853" width="0.28515625" style="20" customWidth="1"/>
    <col min="13854" max="14080" width="11.42578125" style="20" customWidth="1"/>
    <col min="14081" max="14081" width="0.28515625" style="20" customWidth="1"/>
    <col min="14082" max="14082" width="11.28515625" style="20" customWidth="1"/>
    <col min="14083" max="14083" width="0.28515625" style="20" customWidth="1"/>
    <col min="14084" max="14084" width="11.28515625" style="20" customWidth="1"/>
    <col min="14085" max="14085" width="0.28515625" style="20" customWidth="1"/>
    <col min="14086" max="14089" width="5.7109375" style="20" customWidth="1"/>
    <col min="14090" max="14090" width="0.28515625" style="20" customWidth="1"/>
    <col min="14091" max="14094" width="5.7109375" style="20" customWidth="1"/>
    <col min="14095" max="14095" width="0.28515625" style="20" customWidth="1"/>
    <col min="14096" max="14099" width="5.7109375" style="20" customWidth="1"/>
    <col min="14100" max="14100" width="0.28515625" style="20" customWidth="1"/>
    <col min="14101" max="14104" width="5.7109375" style="20" customWidth="1"/>
    <col min="14105" max="14105" width="0.28515625" style="20" customWidth="1"/>
    <col min="14106" max="14108" width="4.7109375" style="20" customWidth="1"/>
    <col min="14109" max="14109" width="0.28515625" style="20" customWidth="1"/>
    <col min="14110" max="14336" width="11.42578125" style="20" customWidth="1"/>
    <col min="14337" max="14337" width="0.28515625" style="20" customWidth="1"/>
    <col min="14338" max="14338" width="11.28515625" style="20" customWidth="1"/>
    <col min="14339" max="14339" width="0.28515625" style="20" customWidth="1"/>
    <col min="14340" max="14340" width="11.28515625" style="20" customWidth="1"/>
    <col min="14341" max="14341" width="0.28515625" style="20" customWidth="1"/>
    <col min="14342" max="14345" width="5.7109375" style="20" customWidth="1"/>
    <col min="14346" max="14346" width="0.28515625" style="20" customWidth="1"/>
    <col min="14347" max="14350" width="5.7109375" style="20" customWidth="1"/>
    <col min="14351" max="14351" width="0.28515625" style="20" customWidth="1"/>
    <col min="14352" max="14355" width="5.7109375" style="20" customWidth="1"/>
    <col min="14356" max="14356" width="0.28515625" style="20" customWidth="1"/>
    <col min="14357" max="14360" width="5.7109375" style="20" customWidth="1"/>
    <col min="14361" max="14361" width="0.28515625" style="20" customWidth="1"/>
    <col min="14362" max="14364" width="4.7109375" style="20" customWidth="1"/>
    <col min="14365" max="14365" width="0.28515625" style="20" customWidth="1"/>
    <col min="14366" max="14592" width="11.42578125" style="20" customWidth="1"/>
    <col min="14593" max="14593" width="0.28515625" style="20" customWidth="1"/>
    <col min="14594" max="14594" width="11.28515625" style="20" customWidth="1"/>
    <col min="14595" max="14595" width="0.28515625" style="20" customWidth="1"/>
    <col min="14596" max="14596" width="11.28515625" style="20" customWidth="1"/>
    <col min="14597" max="14597" width="0.28515625" style="20" customWidth="1"/>
    <col min="14598" max="14601" width="5.7109375" style="20" customWidth="1"/>
    <col min="14602" max="14602" width="0.28515625" style="20" customWidth="1"/>
    <col min="14603" max="14606" width="5.7109375" style="20" customWidth="1"/>
    <col min="14607" max="14607" width="0.28515625" style="20" customWidth="1"/>
    <col min="14608" max="14611" width="5.7109375" style="20" customWidth="1"/>
    <col min="14612" max="14612" width="0.28515625" style="20" customWidth="1"/>
    <col min="14613" max="14616" width="5.7109375" style="20" customWidth="1"/>
    <col min="14617" max="14617" width="0.28515625" style="20" customWidth="1"/>
    <col min="14618" max="14620" width="4.7109375" style="20" customWidth="1"/>
    <col min="14621" max="14621" width="0.28515625" style="20" customWidth="1"/>
    <col min="14622" max="14848" width="11.42578125" style="20" customWidth="1"/>
    <col min="14849" max="14849" width="0.28515625" style="20" customWidth="1"/>
    <col min="14850" max="14850" width="11.28515625" style="20" customWidth="1"/>
    <col min="14851" max="14851" width="0.28515625" style="20" customWidth="1"/>
    <col min="14852" max="14852" width="11.28515625" style="20" customWidth="1"/>
    <col min="14853" max="14853" width="0.28515625" style="20" customWidth="1"/>
    <col min="14854" max="14857" width="5.7109375" style="20" customWidth="1"/>
    <col min="14858" max="14858" width="0.28515625" style="20" customWidth="1"/>
    <col min="14859" max="14862" width="5.7109375" style="20" customWidth="1"/>
    <col min="14863" max="14863" width="0.28515625" style="20" customWidth="1"/>
    <col min="14864" max="14867" width="5.7109375" style="20" customWidth="1"/>
    <col min="14868" max="14868" width="0.28515625" style="20" customWidth="1"/>
    <col min="14869" max="14872" width="5.7109375" style="20" customWidth="1"/>
    <col min="14873" max="14873" width="0.28515625" style="20" customWidth="1"/>
    <col min="14874" max="14876" width="4.7109375" style="20" customWidth="1"/>
    <col min="14877" max="14877" width="0.28515625" style="20" customWidth="1"/>
    <col min="14878" max="15104" width="11.42578125" style="20" customWidth="1"/>
    <col min="15105" max="15105" width="0.28515625" style="20" customWidth="1"/>
    <col min="15106" max="15106" width="11.28515625" style="20" customWidth="1"/>
    <col min="15107" max="15107" width="0.28515625" style="20" customWidth="1"/>
    <col min="15108" max="15108" width="11.28515625" style="20" customWidth="1"/>
    <col min="15109" max="15109" width="0.28515625" style="20" customWidth="1"/>
    <col min="15110" max="15113" width="5.7109375" style="20" customWidth="1"/>
    <col min="15114" max="15114" width="0.28515625" style="20" customWidth="1"/>
    <col min="15115" max="15118" width="5.7109375" style="20" customWidth="1"/>
    <col min="15119" max="15119" width="0.28515625" style="20" customWidth="1"/>
    <col min="15120" max="15123" width="5.7109375" style="20" customWidth="1"/>
    <col min="15124" max="15124" width="0.28515625" style="20" customWidth="1"/>
    <col min="15125" max="15128" width="5.7109375" style="20" customWidth="1"/>
    <col min="15129" max="15129" width="0.28515625" style="20" customWidth="1"/>
    <col min="15130" max="15132" width="4.7109375" style="20" customWidth="1"/>
    <col min="15133" max="15133" width="0.28515625" style="20" customWidth="1"/>
    <col min="15134" max="15360" width="11.42578125" style="20" customWidth="1"/>
    <col min="15361" max="15361" width="0.28515625" style="20" customWidth="1"/>
    <col min="15362" max="15362" width="11.28515625" style="20" customWidth="1"/>
    <col min="15363" max="15363" width="0.28515625" style="20" customWidth="1"/>
    <col min="15364" max="15364" width="11.28515625" style="20" customWidth="1"/>
    <col min="15365" max="15365" width="0.28515625" style="20" customWidth="1"/>
    <col min="15366" max="15369" width="5.7109375" style="20" customWidth="1"/>
    <col min="15370" max="15370" width="0.28515625" style="20" customWidth="1"/>
    <col min="15371" max="15374" width="5.7109375" style="20" customWidth="1"/>
    <col min="15375" max="15375" width="0.28515625" style="20" customWidth="1"/>
    <col min="15376" max="15379" width="5.7109375" style="20" customWidth="1"/>
    <col min="15380" max="15380" width="0.28515625" style="20" customWidth="1"/>
    <col min="15381" max="15384" width="5.7109375" style="20" customWidth="1"/>
    <col min="15385" max="15385" width="0.28515625" style="20" customWidth="1"/>
    <col min="15386" max="15388" width="4.7109375" style="20" customWidth="1"/>
    <col min="15389" max="15389" width="0.28515625" style="20" customWidth="1"/>
    <col min="15390" max="15616" width="11.42578125" style="20" customWidth="1"/>
    <col min="15617" max="15617" width="0.28515625" style="20" customWidth="1"/>
    <col min="15618" max="15618" width="11.28515625" style="20" customWidth="1"/>
    <col min="15619" max="15619" width="0.28515625" style="20" customWidth="1"/>
    <col min="15620" max="15620" width="11.28515625" style="20" customWidth="1"/>
    <col min="15621" max="15621" width="0.28515625" style="20" customWidth="1"/>
    <col min="15622" max="15625" width="5.7109375" style="20" customWidth="1"/>
    <col min="15626" max="15626" width="0.28515625" style="20" customWidth="1"/>
    <col min="15627" max="15630" width="5.7109375" style="20" customWidth="1"/>
    <col min="15631" max="15631" width="0.28515625" style="20" customWidth="1"/>
    <col min="15632" max="15635" width="5.7109375" style="20" customWidth="1"/>
    <col min="15636" max="15636" width="0.28515625" style="20" customWidth="1"/>
    <col min="15637" max="15640" width="5.7109375" style="20" customWidth="1"/>
    <col min="15641" max="15641" width="0.28515625" style="20" customWidth="1"/>
    <col min="15642" max="15644" width="4.7109375" style="20" customWidth="1"/>
    <col min="15645" max="15645" width="0.28515625" style="20" customWidth="1"/>
    <col min="15646" max="15872" width="11.42578125" style="20" customWidth="1"/>
    <col min="15873" max="15873" width="0.28515625" style="20" customWidth="1"/>
    <col min="15874" max="15874" width="11.28515625" style="20" customWidth="1"/>
    <col min="15875" max="15875" width="0.28515625" style="20" customWidth="1"/>
    <col min="15876" max="15876" width="11.28515625" style="20" customWidth="1"/>
    <col min="15877" max="15877" width="0.28515625" style="20" customWidth="1"/>
    <col min="15878" max="15881" width="5.7109375" style="20" customWidth="1"/>
    <col min="15882" max="15882" width="0.28515625" style="20" customWidth="1"/>
    <col min="15883" max="15886" width="5.7109375" style="20" customWidth="1"/>
    <col min="15887" max="15887" width="0.28515625" style="20" customWidth="1"/>
    <col min="15888" max="15891" width="5.7109375" style="20" customWidth="1"/>
    <col min="15892" max="15892" width="0.28515625" style="20" customWidth="1"/>
    <col min="15893" max="15896" width="5.7109375" style="20" customWidth="1"/>
    <col min="15897" max="15897" width="0.28515625" style="20" customWidth="1"/>
    <col min="15898" max="15900" width="4.7109375" style="20" customWidth="1"/>
    <col min="15901" max="15901" width="0.28515625" style="20" customWidth="1"/>
    <col min="15902" max="16128" width="11.42578125" style="20" customWidth="1"/>
    <col min="16129" max="16129" width="0.28515625" style="20" customWidth="1"/>
    <col min="16130" max="16130" width="11.28515625" style="20" customWidth="1"/>
    <col min="16131" max="16131" width="0.28515625" style="20" customWidth="1"/>
    <col min="16132" max="16132" width="11.28515625" style="20" customWidth="1"/>
    <col min="16133" max="16133" width="0.28515625" style="20" customWidth="1"/>
    <col min="16134" max="16137" width="5.7109375" style="20" customWidth="1"/>
    <col min="16138" max="16138" width="0.28515625" style="20" customWidth="1"/>
    <col min="16139" max="16142" width="5.7109375" style="20" customWidth="1"/>
    <col min="16143" max="16143" width="0.28515625" style="20" customWidth="1"/>
    <col min="16144" max="16147" width="5.7109375" style="20" customWidth="1"/>
    <col min="16148" max="16148" width="0.28515625" style="20" customWidth="1"/>
    <col min="16149" max="16152" width="5.7109375" style="20" customWidth="1"/>
    <col min="16153" max="16153" width="0.28515625" style="20" customWidth="1"/>
    <col min="16154" max="16156" width="4.7109375" style="20" customWidth="1"/>
    <col min="16157" max="16157" width="0.28515625" style="20" customWidth="1"/>
    <col min="16158" max="16384" width="11.42578125" style="20" customWidth="1"/>
  </cols>
  <sheetData>
    <row r="1" spans="1:35" s="101" customFormat="1" ht="1.7" customHeight="1" thickBot="1" x14ac:dyDescent="0.25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35" s="101" customFormat="1" ht="19.7" customHeight="1" x14ac:dyDescent="0.2">
      <c r="A2" s="212"/>
      <c r="B2" s="344" t="s">
        <v>107</v>
      </c>
      <c r="C2" s="212"/>
      <c r="D2" s="213" t="s">
        <v>117</v>
      </c>
      <c r="E2" s="214"/>
      <c r="F2" s="215"/>
      <c r="G2" s="215"/>
      <c r="H2" s="215"/>
      <c r="I2" s="215"/>
      <c r="J2" s="214"/>
      <c r="K2" s="215"/>
      <c r="L2" s="215"/>
      <c r="M2" s="215"/>
      <c r="N2" s="215"/>
      <c r="O2" s="214"/>
      <c r="P2" s="215"/>
      <c r="Q2" s="215"/>
      <c r="R2" s="215"/>
      <c r="S2" s="215"/>
      <c r="T2" s="214"/>
      <c r="U2" s="215"/>
      <c r="V2" s="215"/>
      <c r="W2" s="215"/>
      <c r="X2" s="215"/>
      <c r="Y2" s="215"/>
      <c r="Z2" s="215"/>
      <c r="AA2" s="216"/>
      <c r="AB2" s="217"/>
      <c r="AC2" s="212"/>
    </row>
    <row r="3" spans="1:35" s="101" customFormat="1" ht="19.7" customHeight="1" x14ac:dyDescent="0.35">
      <c r="A3" s="218"/>
      <c r="B3" s="345"/>
      <c r="C3" s="218"/>
      <c r="D3" s="219" t="s">
        <v>118</v>
      </c>
      <c r="E3" s="220"/>
      <c r="F3" s="221"/>
      <c r="G3" s="221"/>
      <c r="H3" s="221"/>
      <c r="I3" s="221"/>
      <c r="J3" s="220"/>
      <c r="K3" s="221"/>
      <c r="L3" s="221"/>
      <c r="M3" s="221"/>
      <c r="N3" s="221"/>
      <c r="O3" s="220"/>
      <c r="P3" s="221"/>
      <c r="Q3" s="221"/>
      <c r="R3" s="221"/>
      <c r="S3" s="221"/>
      <c r="T3" s="220"/>
      <c r="U3" s="221"/>
      <c r="V3" s="221"/>
      <c r="W3" s="221"/>
      <c r="X3" s="221"/>
      <c r="Y3" s="221"/>
      <c r="Z3" s="221"/>
      <c r="AA3" s="221"/>
      <c r="AB3" s="222"/>
      <c r="AC3" s="218"/>
      <c r="AD3" s="96"/>
      <c r="AE3" s="223"/>
      <c r="AF3" s="223"/>
      <c r="AG3" s="223"/>
      <c r="AH3" s="223"/>
      <c r="AI3" s="224"/>
    </row>
    <row r="4" spans="1:35" s="101" customFormat="1" ht="19.7" customHeight="1" x14ac:dyDescent="0.2">
      <c r="A4" s="225"/>
      <c r="B4" s="345"/>
      <c r="C4" s="225"/>
      <c r="D4" s="226" t="s">
        <v>119</v>
      </c>
      <c r="E4" s="227"/>
      <c r="F4" s="228"/>
      <c r="G4" s="228"/>
      <c r="H4" s="228"/>
      <c r="I4" s="228"/>
      <c r="J4" s="227"/>
      <c r="K4" s="228"/>
      <c r="L4" s="228"/>
      <c r="M4" s="228"/>
      <c r="N4" s="228"/>
      <c r="O4" s="227"/>
      <c r="P4" s="228"/>
      <c r="Q4" s="228"/>
      <c r="R4" s="228"/>
      <c r="S4" s="228"/>
      <c r="T4" s="227"/>
      <c r="U4" s="228"/>
      <c r="V4" s="228"/>
      <c r="W4" s="228"/>
      <c r="X4" s="228"/>
      <c r="Y4" s="228"/>
      <c r="Z4" s="228"/>
      <c r="AA4" s="228"/>
      <c r="AB4" s="229"/>
      <c r="AC4" s="225"/>
      <c r="AD4"/>
      <c r="AE4" s="230"/>
      <c r="AF4" s="230"/>
      <c r="AG4" s="230"/>
      <c r="AH4" s="230"/>
      <c r="AI4" s="231"/>
    </row>
    <row r="5" spans="1:35" s="101" customFormat="1" ht="19.7" customHeight="1" thickBot="1" x14ac:dyDescent="0.25">
      <c r="A5" s="232"/>
      <c r="B5" s="345"/>
      <c r="C5" s="232"/>
      <c r="D5" s="233" t="s">
        <v>26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5"/>
      <c r="U5" s="234"/>
      <c r="V5" s="234"/>
      <c r="W5" s="234"/>
      <c r="X5" s="234"/>
      <c r="Y5" s="235"/>
      <c r="Z5" s="234" t="s">
        <v>34</v>
      </c>
      <c r="AA5" s="234"/>
      <c r="AB5" s="236"/>
      <c r="AC5" s="232"/>
      <c r="AD5"/>
    </row>
    <row r="6" spans="1:35" s="101" customFormat="1" ht="1.7" customHeight="1" thickBot="1" x14ac:dyDescent="0.25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D6" t="s">
        <v>108</v>
      </c>
    </row>
    <row r="7" spans="1:35" ht="12.95" customHeight="1" thickBot="1" x14ac:dyDescent="0.25">
      <c r="A7" s="237"/>
      <c r="B7" s="238" t="s">
        <v>27</v>
      </c>
      <c r="C7" s="237"/>
      <c r="D7" s="239" t="s">
        <v>28</v>
      </c>
      <c r="E7" s="237"/>
      <c r="F7" s="346" t="s">
        <v>29</v>
      </c>
      <c r="G7" s="347"/>
      <c r="H7" s="347"/>
      <c r="I7" s="348"/>
      <c r="J7" s="237"/>
      <c r="K7" s="341" t="s">
        <v>30</v>
      </c>
      <c r="L7" s="341"/>
      <c r="M7" s="341"/>
      <c r="N7" s="341"/>
      <c r="O7" s="237"/>
      <c r="P7" s="341"/>
      <c r="Q7" s="341"/>
      <c r="R7" s="341"/>
      <c r="S7" s="341"/>
      <c r="T7" s="237"/>
      <c r="U7" s="340" t="s">
        <v>31</v>
      </c>
      <c r="V7" s="341"/>
      <c r="W7" s="341"/>
      <c r="X7" s="341"/>
      <c r="Y7" s="237"/>
      <c r="Z7" s="340" t="s">
        <v>32</v>
      </c>
      <c r="AA7" s="341"/>
      <c r="AB7" s="341"/>
      <c r="AC7" s="237"/>
    </row>
    <row r="8" spans="1:35" s="101" customFormat="1" ht="1.7" customHeight="1" thickBot="1" x14ac:dyDescent="0.25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35" ht="12.95" customHeight="1" x14ac:dyDescent="0.2">
      <c r="A9" s="138"/>
      <c r="B9" s="240" t="s">
        <v>33</v>
      </c>
      <c r="C9" s="138"/>
      <c r="D9" s="241"/>
      <c r="E9" s="138"/>
      <c r="F9" s="242"/>
      <c r="G9" s="242"/>
      <c r="H9" s="242"/>
      <c r="I9" s="243"/>
      <c r="J9" s="138"/>
      <c r="K9" s="244"/>
      <c r="L9" s="242"/>
      <c r="M9" s="242"/>
      <c r="N9" s="243"/>
      <c r="O9" s="138"/>
      <c r="P9" s="343" t="s">
        <v>72</v>
      </c>
      <c r="Q9" s="343"/>
      <c r="R9" s="343"/>
      <c r="S9" s="343"/>
      <c r="T9" s="138"/>
      <c r="U9" s="1" t="s">
        <v>34</v>
      </c>
      <c r="V9" s="2"/>
      <c r="W9" s="2"/>
      <c r="X9" s="2"/>
      <c r="Y9" s="138"/>
      <c r="Z9" s="1" t="s">
        <v>34</v>
      </c>
      <c r="AA9" s="2"/>
      <c r="AB9" s="3"/>
      <c r="AC9" s="138"/>
    </row>
    <row r="10" spans="1:35" ht="12.95" customHeight="1" thickBot="1" x14ac:dyDescent="0.25">
      <c r="A10" s="140"/>
      <c r="B10" s="240" t="s">
        <v>2</v>
      </c>
      <c r="C10" s="140"/>
      <c r="D10" s="245"/>
      <c r="E10" s="140"/>
      <c r="F10" s="246"/>
      <c r="G10" s="246"/>
      <c r="H10" s="246"/>
      <c r="I10" s="247"/>
      <c r="J10" s="140"/>
      <c r="K10" s="248"/>
      <c r="L10" s="246"/>
      <c r="M10" s="246"/>
      <c r="N10" s="247"/>
      <c r="O10" s="140"/>
      <c r="P10" s="330"/>
      <c r="Q10" s="330"/>
      <c r="R10" s="330"/>
      <c r="S10" s="330"/>
      <c r="T10" s="140"/>
      <c r="U10" s="249"/>
      <c r="V10" s="250"/>
      <c r="W10" s="250"/>
      <c r="X10" s="250"/>
      <c r="Y10" s="140"/>
      <c r="Z10" s="4"/>
      <c r="AA10" s="34"/>
      <c r="AB10" s="5"/>
      <c r="AC10" s="140"/>
    </row>
    <row r="11" spans="1:35" ht="12.95" customHeight="1" x14ac:dyDescent="0.2">
      <c r="A11" s="142"/>
      <c r="B11" s="251" t="s">
        <v>3</v>
      </c>
      <c r="C11" s="142"/>
      <c r="D11" s="245"/>
      <c r="E11" s="142"/>
      <c r="F11" s="358" t="s">
        <v>99</v>
      </c>
      <c r="G11" s="359"/>
      <c r="H11" s="359"/>
      <c r="I11" s="360"/>
      <c r="J11" s="142"/>
      <c r="K11" s="331" t="s">
        <v>102</v>
      </c>
      <c r="L11" s="307" t="s">
        <v>101</v>
      </c>
      <c r="M11" s="355" t="s">
        <v>120</v>
      </c>
      <c r="N11" s="318" t="s">
        <v>121</v>
      </c>
      <c r="O11" s="141"/>
      <c r="P11" s="374" t="s">
        <v>122</v>
      </c>
      <c r="Q11" s="310" t="s">
        <v>1</v>
      </c>
      <c r="R11" s="326" t="s">
        <v>123</v>
      </c>
      <c r="S11" s="318" t="s">
        <v>121</v>
      </c>
      <c r="T11" s="141"/>
      <c r="U11" s="307" t="s">
        <v>101</v>
      </c>
      <c r="V11" s="331" t="s">
        <v>102</v>
      </c>
      <c r="W11" s="355" t="s">
        <v>120</v>
      </c>
      <c r="X11" s="318" t="s">
        <v>121</v>
      </c>
      <c r="Y11" s="142"/>
      <c r="Z11" s="4"/>
      <c r="AA11" s="34"/>
      <c r="AB11" s="5"/>
      <c r="AC11" s="142"/>
    </row>
    <row r="12" spans="1:35" ht="12.95" customHeight="1" thickBot="1" x14ac:dyDescent="0.25">
      <c r="A12" s="142"/>
      <c r="B12" s="251" t="s">
        <v>5</v>
      </c>
      <c r="C12" s="142"/>
      <c r="D12" s="245"/>
      <c r="E12" s="142"/>
      <c r="F12" s="361"/>
      <c r="G12" s="362"/>
      <c r="H12" s="362"/>
      <c r="I12" s="363"/>
      <c r="J12" s="142"/>
      <c r="K12" s="332"/>
      <c r="L12" s="308"/>
      <c r="M12" s="356"/>
      <c r="N12" s="319"/>
      <c r="O12" s="141"/>
      <c r="P12" s="375"/>
      <c r="Q12" s="311"/>
      <c r="R12" s="327"/>
      <c r="S12" s="319"/>
      <c r="T12" s="141"/>
      <c r="U12" s="308"/>
      <c r="V12" s="332"/>
      <c r="W12" s="356"/>
      <c r="X12" s="319"/>
      <c r="Y12" s="142"/>
      <c r="Z12" s="4"/>
      <c r="AA12" s="34"/>
      <c r="AB12" s="5"/>
      <c r="AC12" s="142"/>
    </row>
    <row r="13" spans="1:35" ht="12.95" customHeight="1" thickBot="1" x14ac:dyDescent="0.25">
      <c r="A13" s="142"/>
      <c r="B13" s="251" t="s">
        <v>6</v>
      </c>
      <c r="C13" s="142"/>
      <c r="D13" s="245"/>
      <c r="E13" s="142"/>
      <c r="F13" s="315" t="s">
        <v>9</v>
      </c>
      <c r="G13" s="316"/>
      <c r="H13" s="316"/>
      <c r="I13" s="317"/>
      <c r="J13" s="142"/>
      <c r="K13" s="332"/>
      <c r="L13" s="308"/>
      <c r="M13" s="356"/>
      <c r="N13" s="319"/>
      <c r="O13" s="141"/>
      <c r="P13" s="375"/>
      <c r="Q13" s="311"/>
      <c r="R13" s="327"/>
      <c r="S13" s="319"/>
      <c r="T13" s="141"/>
      <c r="U13" s="308"/>
      <c r="V13" s="332"/>
      <c r="W13" s="356"/>
      <c r="X13" s="319"/>
      <c r="Y13" s="142"/>
      <c r="Z13" s="4"/>
      <c r="AA13" s="34"/>
      <c r="AB13" s="5"/>
      <c r="AC13" s="142"/>
    </row>
    <row r="14" spans="1:35" ht="12.95" customHeight="1" thickBot="1" x14ac:dyDescent="0.25">
      <c r="A14" s="142"/>
      <c r="B14" s="251" t="s">
        <v>7</v>
      </c>
      <c r="C14" s="142"/>
      <c r="D14" s="245"/>
      <c r="E14" s="142"/>
      <c r="F14" s="323" t="s">
        <v>40</v>
      </c>
      <c r="G14" s="324"/>
      <c r="H14" s="324"/>
      <c r="I14" s="325"/>
      <c r="J14" s="142"/>
      <c r="K14" s="333"/>
      <c r="L14" s="309"/>
      <c r="M14" s="357"/>
      <c r="N14" s="320"/>
      <c r="O14" s="141"/>
      <c r="P14" s="376"/>
      <c r="Q14" s="312"/>
      <c r="R14" s="328"/>
      <c r="S14" s="320"/>
      <c r="T14" s="141"/>
      <c r="U14" s="309"/>
      <c r="V14" s="333"/>
      <c r="W14" s="357"/>
      <c r="X14" s="320"/>
      <c r="Y14" s="142"/>
      <c r="Z14" s="4"/>
      <c r="AA14" s="34"/>
      <c r="AB14" s="5"/>
      <c r="AC14" s="142"/>
    </row>
    <row r="15" spans="1:35" ht="12.95" customHeight="1" thickBot="1" x14ac:dyDescent="0.25">
      <c r="A15" s="142"/>
      <c r="B15" s="252" t="s">
        <v>8</v>
      </c>
      <c r="C15" s="142"/>
      <c r="D15" s="245"/>
      <c r="E15" s="142"/>
      <c r="F15" s="315" t="s">
        <v>9</v>
      </c>
      <c r="G15" s="316"/>
      <c r="H15" s="316"/>
      <c r="I15" s="317"/>
      <c r="J15" s="142"/>
      <c r="K15" s="304" t="s">
        <v>9</v>
      </c>
      <c r="L15" s="305"/>
      <c r="M15" s="305"/>
      <c r="N15" s="306"/>
      <c r="O15" s="141"/>
      <c r="P15" s="305"/>
      <c r="Q15" s="305"/>
      <c r="R15" s="305"/>
      <c r="S15" s="305"/>
      <c r="T15" s="141"/>
      <c r="U15" s="304" t="s">
        <v>9</v>
      </c>
      <c r="V15" s="305"/>
      <c r="W15" s="305"/>
      <c r="X15" s="305"/>
      <c r="Y15" s="142"/>
      <c r="Z15" s="4"/>
      <c r="AA15" s="34"/>
      <c r="AB15" s="5"/>
      <c r="AC15" s="142"/>
    </row>
    <row r="16" spans="1:35" ht="12.95" customHeight="1" x14ac:dyDescent="0.2">
      <c r="A16" s="142"/>
      <c r="B16" s="253" t="s">
        <v>10</v>
      </c>
      <c r="C16" s="142"/>
      <c r="D16" s="245"/>
      <c r="E16" s="142"/>
      <c r="F16" s="326"/>
      <c r="G16" s="377" t="s">
        <v>75</v>
      </c>
      <c r="H16" s="326" t="s">
        <v>123</v>
      </c>
      <c r="I16" s="307" t="s">
        <v>101</v>
      </c>
      <c r="J16" s="142"/>
      <c r="K16" s="331" t="s">
        <v>102</v>
      </c>
      <c r="L16" s="307" t="s">
        <v>101</v>
      </c>
      <c r="M16" s="355" t="s">
        <v>120</v>
      </c>
      <c r="N16" s="318" t="s">
        <v>121</v>
      </c>
      <c r="O16" s="141"/>
      <c r="P16" s="343" t="s">
        <v>41</v>
      </c>
      <c r="Q16" s="343"/>
      <c r="R16" s="343"/>
      <c r="S16" s="369"/>
      <c r="T16" s="141"/>
      <c r="U16" s="307" t="s">
        <v>101</v>
      </c>
      <c r="V16" s="331" t="s">
        <v>102</v>
      </c>
      <c r="W16" s="355" t="s">
        <v>120</v>
      </c>
      <c r="X16" s="318" t="s">
        <v>121</v>
      </c>
      <c r="Y16" s="142"/>
      <c r="Z16" s="4"/>
      <c r="AA16" s="34"/>
      <c r="AB16" s="5"/>
      <c r="AC16" s="142"/>
    </row>
    <row r="17" spans="1:29" ht="12.95" customHeight="1" thickBot="1" x14ac:dyDescent="0.25">
      <c r="A17" s="142"/>
      <c r="B17" s="253" t="s">
        <v>11</v>
      </c>
      <c r="C17" s="142"/>
      <c r="D17" s="245"/>
      <c r="E17" s="142"/>
      <c r="F17" s="327"/>
      <c r="G17" s="378"/>
      <c r="H17" s="327"/>
      <c r="I17" s="308"/>
      <c r="J17" s="142"/>
      <c r="K17" s="332"/>
      <c r="L17" s="308"/>
      <c r="M17" s="356"/>
      <c r="N17" s="319"/>
      <c r="O17" s="141"/>
      <c r="P17" s="330"/>
      <c r="Q17" s="330"/>
      <c r="R17" s="330"/>
      <c r="S17" s="372"/>
      <c r="T17" s="141"/>
      <c r="U17" s="308"/>
      <c r="V17" s="332"/>
      <c r="W17" s="356"/>
      <c r="X17" s="319"/>
      <c r="Y17" s="142"/>
      <c r="Z17" s="4"/>
      <c r="AA17" s="34"/>
      <c r="AB17" s="5"/>
      <c r="AC17" s="142"/>
    </row>
    <row r="18" spans="1:29" ht="12.95" customHeight="1" x14ac:dyDescent="0.2">
      <c r="A18" s="142"/>
      <c r="B18" s="253" t="s">
        <v>12</v>
      </c>
      <c r="C18" s="142"/>
      <c r="D18" s="245"/>
      <c r="E18" s="142"/>
      <c r="F18" s="327"/>
      <c r="G18" s="378"/>
      <c r="H18" s="327"/>
      <c r="I18" s="308"/>
      <c r="J18" s="142"/>
      <c r="K18" s="332"/>
      <c r="L18" s="308"/>
      <c r="M18" s="356"/>
      <c r="N18" s="319"/>
      <c r="O18" s="141"/>
      <c r="P18" s="334" t="s">
        <v>36</v>
      </c>
      <c r="Q18" s="379"/>
      <c r="R18" s="336" t="s">
        <v>103</v>
      </c>
      <c r="S18" s="337"/>
      <c r="T18" s="141"/>
      <c r="U18" s="308"/>
      <c r="V18" s="332"/>
      <c r="W18" s="356"/>
      <c r="X18" s="319"/>
      <c r="Y18" s="142"/>
      <c r="Z18" s="4"/>
      <c r="AA18" s="34"/>
      <c r="AB18" s="5"/>
      <c r="AC18" s="142"/>
    </row>
    <row r="19" spans="1:29" ht="12.95" customHeight="1" thickBot="1" x14ac:dyDescent="0.25">
      <c r="A19" s="142"/>
      <c r="B19" s="253" t="s">
        <v>64</v>
      </c>
      <c r="C19" s="142"/>
      <c r="D19" s="245"/>
      <c r="E19" s="142"/>
      <c r="F19" s="328"/>
      <c r="G19" s="380"/>
      <c r="H19" s="328"/>
      <c r="I19" s="309"/>
      <c r="J19" s="142"/>
      <c r="K19" s="333"/>
      <c r="L19" s="309"/>
      <c r="M19" s="357"/>
      <c r="N19" s="320"/>
      <c r="O19" s="141"/>
      <c r="P19" s="335"/>
      <c r="Q19" s="381"/>
      <c r="R19" s="338"/>
      <c r="S19" s="339"/>
      <c r="T19" s="141"/>
      <c r="U19" s="309"/>
      <c r="V19" s="333"/>
      <c r="W19" s="357"/>
      <c r="X19" s="320"/>
      <c r="Y19" s="142"/>
      <c r="Z19" s="4"/>
      <c r="AA19" s="34"/>
      <c r="AB19" s="5"/>
      <c r="AC19" s="142"/>
    </row>
    <row r="20" spans="1:29" ht="12.95" customHeight="1" x14ac:dyDescent="0.2">
      <c r="A20" s="142"/>
      <c r="B20" s="254" t="s">
        <v>43</v>
      </c>
      <c r="C20" s="142"/>
      <c r="D20" s="245"/>
      <c r="E20" s="142"/>
      <c r="F20" s="349" t="s">
        <v>100</v>
      </c>
      <c r="G20" s="350"/>
      <c r="H20" s="350"/>
      <c r="I20" s="351"/>
      <c r="J20" s="140"/>
      <c r="K20" s="349" t="s">
        <v>100</v>
      </c>
      <c r="L20" s="350"/>
      <c r="M20" s="350"/>
      <c r="N20" s="351"/>
      <c r="O20" s="139"/>
      <c r="P20" s="349" t="s">
        <v>100</v>
      </c>
      <c r="Q20" s="350"/>
      <c r="R20" s="350"/>
      <c r="S20" s="351"/>
      <c r="T20" s="139"/>
      <c r="U20" s="349" t="s">
        <v>100</v>
      </c>
      <c r="V20" s="350"/>
      <c r="W20" s="350"/>
      <c r="X20" s="351"/>
      <c r="Y20" s="140"/>
      <c r="Z20" s="4"/>
      <c r="AA20" s="34"/>
      <c r="AB20" s="5"/>
      <c r="AC20" s="142"/>
    </row>
    <row r="21" spans="1:29" ht="12.95" customHeight="1" thickBot="1" x14ac:dyDescent="0.25">
      <c r="A21" s="142"/>
      <c r="B21" s="254" t="s">
        <v>13</v>
      </c>
      <c r="C21" s="142"/>
      <c r="D21" s="245"/>
      <c r="E21" s="142"/>
      <c r="F21" s="352"/>
      <c r="G21" s="353"/>
      <c r="H21" s="353"/>
      <c r="I21" s="354"/>
      <c r="J21" s="140"/>
      <c r="K21" s="352"/>
      <c r="L21" s="353"/>
      <c r="M21" s="353"/>
      <c r="N21" s="354"/>
      <c r="O21" s="139"/>
      <c r="P21" s="352"/>
      <c r="Q21" s="353"/>
      <c r="R21" s="353"/>
      <c r="S21" s="354"/>
      <c r="T21" s="139"/>
      <c r="U21" s="352"/>
      <c r="V21" s="353"/>
      <c r="W21" s="353"/>
      <c r="X21" s="354"/>
      <c r="Y21" s="140"/>
      <c r="Z21" s="4"/>
      <c r="AA21" s="34"/>
      <c r="AB21" s="5"/>
      <c r="AC21" s="142"/>
    </row>
    <row r="22" spans="1:29" ht="12.95" customHeight="1" x14ac:dyDescent="0.2">
      <c r="A22" s="142"/>
      <c r="B22" s="253" t="s">
        <v>14</v>
      </c>
      <c r="C22" s="142"/>
      <c r="D22" s="245"/>
      <c r="E22" s="142"/>
      <c r="F22" s="382"/>
      <c r="G22" s="382" t="s">
        <v>124</v>
      </c>
      <c r="H22" s="321" t="s">
        <v>76</v>
      </c>
      <c r="I22" s="307" t="s">
        <v>101</v>
      </c>
      <c r="J22" s="142"/>
      <c r="K22" s="301" t="s">
        <v>0</v>
      </c>
      <c r="L22" s="307" t="s">
        <v>101</v>
      </c>
      <c r="M22" s="321" t="s">
        <v>76</v>
      </c>
      <c r="N22" s="374" t="s">
        <v>122</v>
      </c>
      <c r="O22" s="141"/>
      <c r="P22" s="301" t="s">
        <v>0</v>
      </c>
      <c r="Q22" s="307" t="s">
        <v>101</v>
      </c>
      <c r="R22" s="382" t="s">
        <v>124</v>
      </c>
      <c r="S22" s="318" t="s">
        <v>121</v>
      </c>
      <c r="T22" s="141"/>
      <c r="U22" s="307" t="s">
        <v>101</v>
      </c>
      <c r="V22" s="301" t="s">
        <v>0</v>
      </c>
      <c r="W22" s="326" t="s">
        <v>123</v>
      </c>
      <c r="X22" s="318"/>
      <c r="Y22" s="142"/>
      <c r="Z22" s="4"/>
      <c r="AA22" s="34"/>
      <c r="AB22" s="5"/>
      <c r="AC22" s="142"/>
    </row>
    <row r="23" spans="1:29" ht="12.95" customHeight="1" thickBot="1" x14ac:dyDescent="0.25">
      <c r="A23" s="142"/>
      <c r="B23" s="253" t="s">
        <v>15</v>
      </c>
      <c r="C23" s="142"/>
      <c r="D23" s="245"/>
      <c r="E23" s="142"/>
      <c r="F23" s="383"/>
      <c r="G23" s="383"/>
      <c r="H23" s="322"/>
      <c r="I23" s="308"/>
      <c r="J23" s="142"/>
      <c r="K23" s="301"/>
      <c r="L23" s="308"/>
      <c r="M23" s="322"/>
      <c r="N23" s="375"/>
      <c r="O23" s="141"/>
      <c r="P23" s="301"/>
      <c r="Q23" s="308"/>
      <c r="R23" s="383"/>
      <c r="S23" s="319"/>
      <c r="T23" s="141"/>
      <c r="U23" s="308"/>
      <c r="V23" s="301"/>
      <c r="W23" s="327"/>
      <c r="X23" s="319"/>
      <c r="Y23" s="142"/>
      <c r="Z23" s="4"/>
      <c r="AA23" s="34"/>
      <c r="AB23" s="5"/>
      <c r="AC23" s="142"/>
    </row>
    <row r="24" spans="1:29" ht="12.95" customHeight="1" x14ac:dyDescent="0.2">
      <c r="A24" s="142"/>
      <c r="B24" s="253" t="s">
        <v>16</v>
      </c>
      <c r="C24" s="142"/>
      <c r="D24" s="313" t="s">
        <v>109</v>
      </c>
      <c r="E24" s="142"/>
      <c r="F24" s="383"/>
      <c r="G24" s="383"/>
      <c r="H24" s="322"/>
      <c r="I24" s="308"/>
      <c r="J24" s="142"/>
      <c r="K24" s="301"/>
      <c r="L24" s="308"/>
      <c r="M24" s="322"/>
      <c r="N24" s="375"/>
      <c r="O24" s="141"/>
      <c r="P24" s="301"/>
      <c r="Q24" s="308"/>
      <c r="R24" s="383"/>
      <c r="S24" s="319"/>
      <c r="T24" s="141"/>
      <c r="U24" s="308"/>
      <c r="V24" s="301"/>
      <c r="W24" s="327"/>
      <c r="X24" s="319"/>
      <c r="Y24" s="142"/>
      <c r="Z24" s="4"/>
      <c r="AA24" s="34"/>
      <c r="AB24" s="5"/>
      <c r="AC24" s="142"/>
    </row>
    <row r="25" spans="1:29" ht="12.95" customHeight="1" thickBot="1" x14ac:dyDescent="0.25">
      <c r="A25" s="144"/>
      <c r="B25" s="253" t="s">
        <v>17</v>
      </c>
      <c r="C25" s="144"/>
      <c r="D25" s="314"/>
      <c r="E25" s="144"/>
      <c r="F25" s="384"/>
      <c r="G25" s="384"/>
      <c r="H25" s="322"/>
      <c r="I25" s="309"/>
      <c r="J25" s="144"/>
      <c r="K25" s="301"/>
      <c r="L25" s="309"/>
      <c r="M25" s="322"/>
      <c r="N25" s="376"/>
      <c r="O25" s="143"/>
      <c r="P25" s="301"/>
      <c r="Q25" s="309"/>
      <c r="R25" s="384"/>
      <c r="S25" s="320"/>
      <c r="T25" s="143"/>
      <c r="U25" s="309"/>
      <c r="V25" s="301"/>
      <c r="W25" s="328"/>
      <c r="X25" s="320"/>
      <c r="Y25" s="144"/>
      <c r="Z25" s="4"/>
      <c r="AA25" s="34"/>
      <c r="AB25" s="5"/>
      <c r="AC25" s="144"/>
    </row>
    <row r="26" spans="1:29" ht="12.95" customHeight="1" thickBot="1" x14ac:dyDescent="0.25">
      <c r="A26" s="144"/>
      <c r="B26" s="255" t="s">
        <v>18</v>
      </c>
      <c r="C26" s="144"/>
      <c r="D26" s="256" t="s">
        <v>9</v>
      </c>
      <c r="E26" s="144"/>
      <c r="F26" s="315" t="s">
        <v>9</v>
      </c>
      <c r="G26" s="316"/>
      <c r="H26" s="316"/>
      <c r="I26" s="317"/>
      <c r="J26" s="144"/>
      <c r="K26" s="304" t="s">
        <v>9</v>
      </c>
      <c r="L26" s="305"/>
      <c r="M26" s="305"/>
      <c r="N26" s="306"/>
      <c r="O26" s="143"/>
      <c r="P26" s="305"/>
      <c r="Q26" s="305"/>
      <c r="R26" s="305"/>
      <c r="S26" s="305"/>
      <c r="T26" s="143"/>
      <c r="U26" s="304" t="s">
        <v>9</v>
      </c>
      <c r="V26" s="305"/>
      <c r="W26" s="305"/>
      <c r="X26" s="305"/>
      <c r="Y26" s="144"/>
      <c r="Z26" s="4"/>
      <c r="AA26" s="34"/>
      <c r="AB26" s="5"/>
      <c r="AC26" s="144"/>
    </row>
    <row r="27" spans="1:29" ht="12.95" customHeight="1" x14ac:dyDescent="0.2">
      <c r="A27" s="146"/>
      <c r="B27" s="251" t="s">
        <v>19</v>
      </c>
      <c r="C27" s="146"/>
      <c r="D27" s="299" t="s">
        <v>35</v>
      </c>
      <c r="E27" s="146"/>
      <c r="F27" s="382"/>
      <c r="G27" s="382" t="s">
        <v>124</v>
      </c>
      <c r="H27" s="321" t="s">
        <v>76</v>
      </c>
      <c r="I27" s="307" t="s">
        <v>101</v>
      </c>
      <c r="J27" s="146"/>
      <c r="K27" s="301" t="s">
        <v>0</v>
      </c>
      <c r="L27" s="307" t="s">
        <v>101</v>
      </c>
      <c r="M27" s="321" t="s">
        <v>76</v>
      </c>
      <c r="N27" s="374" t="s">
        <v>122</v>
      </c>
      <c r="O27" s="145"/>
      <c r="P27" s="301" t="s">
        <v>0</v>
      </c>
      <c r="Q27" s="307" t="s">
        <v>101</v>
      </c>
      <c r="R27" s="382" t="s">
        <v>124</v>
      </c>
      <c r="S27" s="318" t="s">
        <v>121</v>
      </c>
      <c r="T27" s="145"/>
      <c r="U27" s="301"/>
      <c r="V27" s="301" t="s">
        <v>0</v>
      </c>
      <c r="W27" s="326" t="s">
        <v>123</v>
      </c>
      <c r="X27" s="318"/>
      <c r="Y27" s="146"/>
      <c r="Z27" s="4"/>
      <c r="AA27" s="34"/>
      <c r="AB27" s="5"/>
      <c r="AC27" s="146"/>
    </row>
    <row r="28" spans="1:29" ht="12.95" customHeight="1" x14ac:dyDescent="0.2">
      <c r="A28" s="146"/>
      <c r="B28" s="253" t="s">
        <v>20</v>
      </c>
      <c r="C28" s="146"/>
      <c r="D28" s="299"/>
      <c r="E28" s="146"/>
      <c r="F28" s="383"/>
      <c r="G28" s="383"/>
      <c r="H28" s="322"/>
      <c r="I28" s="308"/>
      <c r="J28" s="146"/>
      <c r="K28" s="301"/>
      <c r="L28" s="308"/>
      <c r="M28" s="322"/>
      <c r="N28" s="375"/>
      <c r="O28" s="145"/>
      <c r="P28" s="301"/>
      <c r="Q28" s="308"/>
      <c r="R28" s="383"/>
      <c r="S28" s="319"/>
      <c r="T28" s="145"/>
      <c r="U28" s="301"/>
      <c r="V28" s="301"/>
      <c r="W28" s="327"/>
      <c r="X28" s="319"/>
      <c r="Y28" s="146"/>
      <c r="Z28" s="4"/>
      <c r="AA28" s="34"/>
      <c r="AB28" s="5"/>
      <c r="AC28" s="146"/>
    </row>
    <row r="29" spans="1:29" ht="12.95" customHeight="1" thickBot="1" x14ac:dyDescent="0.25">
      <c r="A29" s="146"/>
      <c r="B29" s="253" t="s">
        <v>21</v>
      </c>
      <c r="C29" s="146"/>
      <c r="D29" s="300"/>
      <c r="E29" s="146"/>
      <c r="F29" s="383"/>
      <c r="G29" s="383"/>
      <c r="H29" s="322"/>
      <c r="I29" s="308"/>
      <c r="J29" s="146"/>
      <c r="K29" s="301"/>
      <c r="L29" s="308"/>
      <c r="M29" s="322"/>
      <c r="N29" s="375"/>
      <c r="O29" s="145"/>
      <c r="P29" s="301"/>
      <c r="Q29" s="308"/>
      <c r="R29" s="383"/>
      <c r="S29" s="319"/>
      <c r="T29" s="145"/>
      <c r="U29" s="301"/>
      <c r="V29" s="301"/>
      <c r="W29" s="327"/>
      <c r="X29" s="319"/>
      <c r="Y29" s="146"/>
      <c r="Z29" s="4"/>
      <c r="AA29" s="34"/>
      <c r="AB29" s="5"/>
      <c r="AC29" s="146"/>
    </row>
    <row r="30" spans="1:29" ht="12.95" customHeight="1" thickBot="1" x14ac:dyDescent="0.25">
      <c r="A30" s="146"/>
      <c r="B30" s="253" t="s">
        <v>65</v>
      </c>
      <c r="C30" s="146"/>
      <c r="D30" s="302" t="s">
        <v>72</v>
      </c>
      <c r="E30" s="146"/>
      <c r="F30" s="384"/>
      <c r="G30" s="384"/>
      <c r="H30" s="322"/>
      <c r="I30" s="309"/>
      <c r="J30" s="146"/>
      <c r="K30" s="301"/>
      <c r="L30" s="309"/>
      <c r="M30" s="322"/>
      <c r="N30" s="376"/>
      <c r="O30" s="145"/>
      <c r="P30" s="301"/>
      <c r="Q30" s="309"/>
      <c r="R30" s="384"/>
      <c r="S30" s="320"/>
      <c r="T30" s="145"/>
      <c r="U30" s="301"/>
      <c r="V30" s="301"/>
      <c r="W30" s="328"/>
      <c r="X30" s="320"/>
      <c r="Y30" s="146"/>
      <c r="Z30" s="4"/>
      <c r="AA30" s="34"/>
      <c r="AB30" s="5"/>
      <c r="AC30" s="146"/>
    </row>
    <row r="31" spans="1:29" ht="12.95" customHeight="1" thickBot="1" x14ac:dyDescent="0.25">
      <c r="A31" s="146"/>
      <c r="B31" s="254" t="s">
        <v>42</v>
      </c>
      <c r="C31" s="146"/>
      <c r="D31" s="303"/>
      <c r="E31" s="146"/>
      <c r="F31" s="304" t="s">
        <v>9</v>
      </c>
      <c r="G31" s="305"/>
      <c r="H31" s="305"/>
      <c r="I31" s="306"/>
      <c r="J31" s="146"/>
      <c r="K31" s="304" t="s">
        <v>9</v>
      </c>
      <c r="L31" s="305"/>
      <c r="M31" s="305"/>
      <c r="N31" s="305"/>
      <c r="O31" s="145"/>
      <c r="P31" s="304" t="s">
        <v>9</v>
      </c>
      <c r="Q31" s="305"/>
      <c r="R31" s="305"/>
      <c r="S31" s="305"/>
      <c r="T31" s="145"/>
      <c r="U31" s="365" t="s">
        <v>9</v>
      </c>
      <c r="V31" s="366"/>
      <c r="W31" s="366"/>
      <c r="X31" s="366"/>
      <c r="Y31" s="146"/>
      <c r="Z31" s="4"/>
      <c r="AA31" s="34"/>
      <c r="AB31" s="5"/>
      <c r="AC31" s="146"/>
    </row>
    <row r="32" spans="1:29" ht="12.95" customHeight="1" x14ac:dyDescent="0.2">
      <c r="A32" s="146"/>
      <c r="B32" s="254" t="s">
        <v>22</v>
      </c>
      <c r="C32" s="146"/>
      <c r="D32" s="245"/>
      <c r="E32" s="146"/>
      <c r="F32" s="301"/>
      <c r="G32" s="307"/>
      <c r="H32" s="321"/>
      <c r="I32" s="326"/>
      <c r="J32" s="146"/>
      <c r="K32" s="301"/>
      <c r="L32" s="307"/>
      <c r="M32" s="321"/>
      <c r="N32" s="326"/>
      <c r="O32" s="145"/>
      <c r="P32" s="350" t="s">
        <v>125</v>
      </c>
      <c r="Q32" s="350"/>
      <c r="R32" s="350"/>
      <c r="S32" s="350"/>
      <c r="T32" s="286"/>
      <c r="U32" s="342" t="s">
        <v>4</v>
      </c>
      <c r="V32" s="343"/>
      <c r="W32" s="343"/>
      <c r="X32" s="343"/>
      <c r="Y32" s="257"/>
      <c r="Z32" s="4"/>
      <c r="AA32" s="34"/>
      <c r="AB32" s="34"/>
      <c r="AC32" s="146"/>
    </row>
    <row r="33" spans="1:29" ht="12.95" customHeight="1" thickBot="1" x14ac:dyDescent="0.25">
      <c r="A33" s="148"/>
      <c r="B33" s="254" t="s">
        <v>23</v>
      </c>
      <c r="C33" s="148"/>
      <c r="D33" s="245"/>
      <c r="E33" s="148"/>
      <c r="F33" s="301"/>
      <c r="G33" s="308"/>
      <c r="H33" s="322"/>
      <c r="I33" s="327"/>
      <c r="J33" s="148"/>
      <c r="K33" s="301"/>
      <c r="L33" s="308"/>
      <c r="M33" s="322"/>
      <c r="N33" s="327"/>
      <c r="O33" s="147"/>
      <c r="P33" s="368"/>
      <c r="Q33" s="368"/>
      <c r="R33" s="368"/>
      <c r="S33" s="368"/>
      <c r="T33" s="287"/>
      <c r="U33" s="370"/>
      <c r="V33" s="371"/>
      <c r="W33" s="371"/>
      <c r="X33" s="371"/>
      <c r="Y33" s="258"/>
      <c r="Z33" s="4"/>
      <c r="AA33" s="34"/>
      <c r="AB33" s="34"/>
      <c r="AC33" s="148"/>
    </row>
    <row r="34" spans="1:29" ht="12.95" customHeight="1" x14ac:dyDescent="0.2">
      <c r="A34" s="150"/>
      <c r="B34" s="253" t="s">
        <v>24</v>
      </c>
      <c r="C34" s="150"/>
      <c r="D34" s="34"/>
      <c r="E34" s="150"/>
      <c r="F34" s="301"/>
      <c r="G34" s="308"/>
      <c r="H34" s="322"/>
      <c r="I34" s="327"/>
      <c r="J34" s="259"/>
      <c r="K34" s="301"/>
      <c r="L34" s="308"/>
      <c r="M34" s="322"/>
      <c r="N34" s="327"/>
      <c r="O34" s="149"/>
      <c r="P34" s="368"/>
      <c r="Q34" s="368"/>
      <c r="R34" s="368"/>
      <c r="S34" s="368"/>
      <c r="T34" s="288"/>
      <c r="U34" s="370"/>
      <c r="V34" s="371"/>
      <c r="W34" s="371"/>
      <c r="X34" s="371"/>
      <c r="Y34" s="259"/>
      <c r="Z34" s="4"/>
      <c r="AA34" s="34"/>
      <c r="AB34" s="34"/>
      <c r="AC34" s="150"/>
    </row>
    <row r="35" spans="1:29" ht="12.95" customHeight="1" thickBot="1" x14ac:dyDescent="0.25">
      <c r="A35" s="152"/>
      <c r="B35" s="260" t="s">
        <v>46</v>
      </c>
      <c r="C35" s="152"/>
      <c r="D35" s="245"/>
      <c r="E35" s="152"/>
      <c r="F35" s="301"/>
      <c r="G35" s="309"/>
      <c r="H35" s="322"/>
      <c r="I35" s="328"/>
      <c r="J35" s="261"/>
      <c r="K35" s="301"/>
      <c r="L35" s="309"/>
      <c r="M35" s="322"/>
      <c r="N35" s="328"/>
      <c r="O35" s="151"/>
      <c r="P35" s="368"/>
      <c r="Q35" s="368"/>
      <c r="R35" s="368"/>
      <c r="S35" s="368"/>
      <c r="T35" s="153"/>
      <c r="U35" s="329"/>
      <c r="V35" s="330"/>
      <c r="W35" s="330"/>
      <c r="X35" s="330"/>
      <c r="Y35" s="261"/>
      <c r="Z35" s="262"/>
      <c r="AA35" s="34"/>
      <c r="AB35" s="34"/>
      <c r="AC35" s="152"/>
    </row>
    <row r="36" spans="1:29" ht="12.95" customHeight="1" x14ac:dyDescent="0.2">
      <c r="A36" s="152"/>
      <c r="B36" s="263" t="s">
        <v>47</v>
      </c>
      <c r="C36" s="152"/>
      <c r="D36" s="245"/>
      <c r="E36" s="152"/>
      <c r="F36" s="349" t="s">
        <v>45</v>
      </c>
      <c r="G36" s="350"/>
      <c r="H36" s="350"/>
      <c r="I36" s="351"/>
      <c r="J36" s="261"/>
      <c r="K36" s="349" t="s">
        <v>45</v>
      </c>
      <c r="L36" s="350"/>
      <c r="M36" s="350"/>
      <c r="N36" s="351"/>
      <c r="O36" s="289"/>
      <c r="P36" s="368"/>
      <c r="Q36" s="368"/>
      <c r="R36" s="368"/>
      <c r="S36" s="368"/>
      <c r="T36" s="289"/>
      <c r="U36" s="349" t="s">
        <v>45</v>
      </c>
      <c r="V36" s="350"/>
      <c r="W36" s="350"/>
      <c r="X36" s="350"/>
      <c r="Y36" s="261"/>
      <c r="Z36" s="4"/>
      <c r="AA36" s="34"/>
      <c r="AB36" s="34"/>
      <c r="AC36" s="152"/>
    </row>
    <row r="37" spans="1:29" ht="12.95" customHeight="1" thickBot="1" x14ac:dyDescent="0.25">
      <c r="A37" s="152"/>
      <c r="B37" s="264" t="s">
        <v>48</v>
      </c>
      <c r="C37" s="152"/>
      <c r="D37" s="245"/>
      <c r="E37" s="152"/>
      <c r="F37" s="367"/>
      <c r="G37" s="368"/>
      <c r="H37" s="368"/>
      <c r="I37" s="373"/>
      <c r="J37" s="261"/>
      <c r="K37" s="367"/>
      <c r="L37" s="368"/>
      <c r="M37" s="368"/>
      <c r="N37" s="373"/>
      <c r="O37" s="289"/>
      <c r="P37" s="368"/>
      <c r="Q37" s="368"/>
      <c r="R37" s="368"/>
      <c r="S37" s="368"/>
      <c r="T37" s="289"/>
      <c r="U37" s="367"/>
      <c r="V37" s="368"/>
      <c r="W37" s="368"/>
      <c r="X37" s="368"/>
      <c r="Y37" s="261"/>
      <c r="Z37" s="4"/>
      <c r="AA37" s="34"/>
      <c r="AB37" s="34"/>
      <c r="AC37" s="152"/>
    </row>
    <row r="38" spans="1:29" ht="12.95" customHeight="1" thickBot="1" x14ac:dyDescent="0.25">
      <c r="A38" s="154"/>
      <c r="B38" s="265" t="s">
        <v>66</v>
      </c>
      <c r="C38" s="154"/>
      <c r="D38" s="245"/>
      <c r="E38" s="154"/>
      <c r="F38" s="352"/>
      <c r="G38" s="353"/>
      <c r="H38" s="353"/>
      <c r="I38" s="354"/>
      <c r="J38" s="154"/>
      <c r="K38" s="352"/>
      <c r="L38" s="353"/>
      <c r="M38" s="353"/>
      <c r="N38" s="354"/>
      <c r="O38" s="153"/>
      <c r="P38" s="368"/>
      <c r="Q38" s="368"/>
      <c r="R38" s="368"/>
      <c r="S38" s="368"/>
      <c r="T38" s="153"/>
      <c r="U38" s="352"/>
      <c r="V38" s="353"/>
      <c r="W38" s="353"/>
      <c r="X38" s="353"/>
      <c r="Y38" s="154"/>
      <c r="Z38" s="4"/>
      <c r="AA38" s="34"/>
      <c r="AB38" s="34"/>
      <c r="AC38" s="154"/>
    </row>
    <row r="39" spans="1:29" ht="12.95" customHeight="1" thickBot="1" x14ac:dyDescent="0.25">
      <c r="A39" s="160"/>
      <c r="B39" s="266" t="s">
        <v>67</v>
      </c>
      <c r="C39" s="160"/>
      <c r="D39" s="6"/>
      <c r="E39" s="160"/>
      <c r="F39" s="155"/>
      <c r="G39" s="156"/>
      <c r="H39" s="156"/>
      <c r="I39" s="156"/>
      <c r="J39" s="290"/>
      <c r="K39" s="155"/>
      <c r="L39" s="156"/>
      <c r="M39" s="156"/>
      <c r="N39" s="156"/>
      <c r="O39" s="157"/>
      <c r="P39" s="353"/>
      <c r="Q39" s="353"/>
      <c r="R39" s="353"/>
      <c r="S39" s="353"/>
      <c r="T39" s="157"/>
      <c r="U39" s="158"/>
      <c r="V39" s="159"/>
      <c r="W39" s="159"/>
      <c r="X39" s="159"/>
      <c r="Y39" s="160"/>
      <c r="Z39" s="7"/>
      <c r="AA39" s="8"/>
      <c r="AB39" s="8"/>
      <c r="AC39" s="160"/>
    </row>
    <row r="40" spans="1:29" s="101" customFormat="1" ht="1.7" customHeight="1" thickBot="1" x14ac:dyDescent="0.2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1:29" s="96" customFormat="1" ht="12.95" customHeight="1" x14ac:dyDescent="0.2">
      <c r="A41" s="161"/>
      <c r="B41" s="267" t="s">
        <v>49</v>
      </c>
      <c r="C41" s="163"/>
      <c r="D41" s="163"/>
      <c r="E41" s="163"/>
      <c r="F41" s="163"/>
      <c r="G41" s="164"/>
      <c r="H41" s="164"/>
      <c r="I41" s="164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268"/>
      <c r="AB41" s="163"/>
      <c r="AC41" s="161"/>
    </row>
    <row r="42" spans="1:29" s="96" customFormat="1" ht="12.95" customHeight="1" thickBot="1" x14ac:dyDescent="0.25">
      <c r="A42" s="165"/>
      <c r="B42" s="22"/>
      <c r="C42" s="162"/>
      <c r="D42" s="162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35"/>
      <c r="AA42" s="35"/>
      <c r="AB42" s="136"/>
      <c r="AC42" s="165"/>
    </row>
    <row r="43" spans="1:29" s="96" customFormat="1" ht="12.95" customHeight="1" x14ac:dyDescent="0.2">
      <c r="A43" s="165"/>
      <c r="B43" s="166"/>
      <c r="C43" s="38" t="s">
        <v>1</v>
      </c>
      <c r="D43" s="38"/>
      <c r="E43" s="167"/>
      <c r="F43" s="125" t="s">
        <v>68</v>
      </c>
      <c r="G43" s="126"/>
      <c r="H43" s="126"/>
      <c r="I43" s="126"/>
      <c r="J43" s="126"/>
      <c r="K43" s="126"/>
      <c r="L43" s="126"/>
      <c r="M43" s="126"/>
      <c r="N43" s="126"/>
      <c r="O43" s="127"/>
      <c r="P43" s="136"/>
      <c r="Q43" s="385" t="s">
        <v>36</v>
      </c>
      <c r="R43" s="385"/>
      <c r="S43" s="168" t="s">
        <v>25</v>
      </c>
      <c r="T43" s="169"/>
      <c r="U43" s="169"/>
      <c r="V43" s="169"/>
      <c r="W43" s="169"/>
      <c r="X43" s="169"/>
      <c r="Y43" s="169"/>
      <c r="Z43" s="169"/>
      <c r="AA43" s="170"/>
      <c r="AB43" s="136"/>
      <c r="AC43" s="165"/>
    </row>
    <row r="44" spans="1:29" s="96" customFormat="1" ht="12.95" customHeight="1" x14ac:dyDescent="0.2">
      <c r="A44" s="165"/>
      <c r="B44" s="171"/>
      <c r="C44" s="41" t="s">
        <v>79</v>
      </c>
      <c r="D44" s="41"/>
      <c r="E44" s="36"/>
      <c r="F44" s="117" t="s">
        <v>80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36"/>
      <c r="Q44" s="386" t="s">
        <v>50</v>
      </c>
      <c r="R44" s="386"/>
      <c r="S44" s="172" t="s">
        <v>51</v>
      </c>
      <c r="T44" s="173"/>
      <c r="U44" s="173"/>
      <c r="V44" s="173"/>
      <c r="W44" s="173"/>
      <c r="X44" s="173"/>
      <c r="Y44" s="173"/>
      <c r="Z44" s="173"/>
      <c r="AA44" s="174"/>
      <c r="AB44" s="136"/>
      <c r="AC44" s="165"/>
    </row>
    <row r="45" spans="1:29" s="96" customFormat="1" ht="12.95" customHeight="1" x14ac:dyDescent="0.2">
      <c r="A45" s="165"/>
      <c r="B45" s="175"/>
      <c r="C45" s="42" t="s">
        <v>76</v>
      </c>
      <c r="D45" s="42"/>
      <c r="E45" s="42"/>
      <c r="F45" s="120" t="s">
        <v>81</v>
      </c>
      <c r="G45" s="121"/>
      <c r="H45" s="121"/>
      <c r="I45" s="121"/>
      <c r="J45" s="121"/>
      <c r="K45" s="121"/>
      <c r="L45" s="121"/>
      <c r="M45" s="121"/>
      <c r="N45" s="121"/>
      <c r="O45" s="122"/>
      <c r="P45" s="136"/>
      <c r="Q45" s="387" t="s">
        <v>77</v>
      </c>
      <c r="R45" s="387"/>
      <c r="S45" s="176" t="s">
        <v>78</v>
      </c>
      <c r="T45" s="177"/>
      <c r="U45" s="177"/>
      <c r="V45" s="177"/>
      <c r="W45" s="177"/>
      <c r="X45" s="177"/>
      <c r="Y45" s="177"/>
      <c r="Z45" s="177"/>
      <c r="AA45" s="178"/>
      <c r="AB45" s="136"/>
      <c r="AC45" s="165"/>
    </row>
    <row r="46" spans="1:29" s="96" customFormat="1" ht="12.95" customHeight="1" x14ac:dyDescent="0.2">
      <c r="A46" s="165"/>
      <c r="B46" s="175"/>
      <c r="C46" s="40" t="s">
        <v>110</v>
      </c>
      <c r="D46" s="42"/>
      <c r="E46" s="42"/>
      <c r="F46" s="120" t="s">
        <v>126</v>
      </c>
      <c r="G46" s="121"/>
      <c r="H46" s="121"/>
      <c r="I46" s="121"/>
      <c r="J46" s="121"/>
      <c r="K46" s="121"/>
      <c r="L46" s="121"/>
      <c r="M46" s="121"/>
      <c r="N46" s="121"/>
      <c r="O46" s="122"/>
      <c r="P46" s="136"/>
      <c r="Q46" s="388" t="s">
        <v>52</v>
      </c>
      <c r="R46" s="388"/>
      <c r="S46" s="179" t="s">
        <v>53</v>
      </c>
      <c r="T46" s="177"/>
      <c r="U46" s="177"/>
      <c r="V46" s="177"/>
      <c r="W46" s="177"/>
      <c r="X46" s="177"/>
      <c r="Y46" s="177"/>
      <c r="Z46" s="177"/>
      <c r="AA46" s="178"/>
      <c r="AB46" s="136"/>
      <c r="AC46" s="165"/>
    </row>
    <row r="47" spans="1:29" s="96" customFormat="1" ht="12.95" customHeight="1" x14ac:dyDescent="0.2">
      <c r="A47" s="165"/>
      <c r="B47" s="171"/>
      <c r="C47" s="185" t="s">
        <v>101</v>
      </c>
      <c r="D47" s="39"/>
      <c r="E47" s="42"/>
      <c r="F47" s="186" t="s">
        <v>127</v>
      </c>
      <c r="G47" s="124"/>
      <c r="H47" s="124"/>
      <c r="I47" s="121"/>
      <c r="J47" s="121"/>
      <c r="K47" s="121"/>
      <c r="L47" s="121"/>
      <c r="M47" s="121"/>
      <c r="N47" s="121"/>
      <c r="O47" s="122"/>
      <c r="P47" s="136"/>
      <c r="Q47" s="389" t="s">
        <v>96</v>
      </c>
      <c r="R47" s="389"/>
      <c r="S47" s="180" t="s">
        <v>89</v>
      </c>
      <c r="T47" s="177"/>
      <c r="U47" s="177"/>
      <c r="V47" s="177"/>
      <c r="W47" s="177"/>
      <c r="X47" s="177"/>
      <c r="Y47" s="177"/>
      <c r="Z47" s="177"/>
      <c r="AA47" s="178"/>
      <c r="AB47" s="136"/>
      <c r="AC47" s="165"/>
    </row>
    <row r="48" spans="1:29" s="96" customFormat="1" ht="12.95" customHeight="1" x14ac:dyDescent="0.2">
      <c r="A48" s="165"/>
      <c r="B48" s="181"/>
      <c r="C48" s="291" t="s">
        <v>111</v>
      </c>
      <c r="D48" s="40"/>
      <c r="E48" s="36"/>
      <c r="F48" s="292" t="s">
        <v>112</v>
      </c>
      <c r="G48" s="177"/>
      <c r="H48" s="177"/>
      <c r="I48" s="177"/>
      <c r="J48" s="177"/>
      <c r="K48" s="177"/>
      <c r="L48" s="177"/>
      <c r="M48" s="177"/>
      <c r="N48" s="177"/>
      <c r="O48" s="178"/>
      <c r="P48" s="136"/>
      <c r="Q48" s="390" t="s">
        <v>128</v>
      </c>
      <c r="R48" s="390"/>
      <c r="S48" s="184" t="s">
        <v>97</v>
      </c>
      <c r="T48" s="182"/>
      <c r="U48" s="182"/>
      <c r="V48" s="182"/>
      <c r="W48" s="182"/>
      <c r="X48" s="182"/>
      <c r="Y48" s="182"/>
      <c r="Z48" s="182"/>
      <c r="AA48" s="183"/>
      <c r="AB48" s="136"/>
      <c r="AC48" s="165"/>
    </row>
    <row r="49" spans="1:29" s="96" customFormat="1" ht="12.95" customHeight="1" x14ac:dyDescent="0.2">
      <c r="A49" s="165"/>
      <c r="B49" s="181"/>
      <c r="C49" s="185"/>
      <c r="D49" s="44"/>
      <c r="E49" s="39"/>
      <c r="F49" s="186"/>
      <c r="G49" s="177"/>
      <c r="H49" s="177"/>
      <c r="I49" s="177"/>
      <c r="J49" s="177"/>
      <c r="K49" s="177"/>
      <c r="L49" s="177"/>
      <c r="M49" s="177"/>
      <c r="N49" s="177"/>
      <c r="O49" s="178"/>
      <c r="P49" s="136"/>
      <c r="Q49" s="391" t="s">
        <v>129</v>
      </c>
      <c r="R49" s="392"/>
      <c r="S49" s="393" t="s">
        <v>130</v>
      </c>
      <c r="T49" s="293"/>
      <c r="U49" s="293"/>
      <c r="V49" s="187"/>
      <c r="W49" s="187"/>
      <c r="X49" s="187"/>
      <c r="Y49" s="187"/>
      <c r="Z49" s="187"/>
      <c r="AA49" s="188"/>
      <c r="AB49" s="37"/>
      <c r="AC49" s="165"/>
    </row>
    <row r="50" spans="1:29" s="96" customFormat="1" ht="12.95" customHeight="1" x14ac:dyDescent="0.2">
      <c r="A50" s="165"/>
      <c r="B50" s="181"/>
      <c r="C50" s="43" t="s">
        <v>0</v>
      </c>
      <c r="D50" s="43"/>
      <c r="E50" s="39"/>
      <c r="F50" s="123" t="s">
        <v>95</v>
      </c>
      <c r="G50" s="182"/>
      <c r="H50" s="182"/>
      <c r="I50" s="182"/>
      <c r="J50" s="182"/>
      <c r="K50" s="182"/>
      <c r="L50" s="182"/>
      <c r="M50" s="182"/>
      <c r="N50" s="182"/>
      <c r="O50" s="183"/>
      <c r="P50" s="136"/>
      <c r="Q50" s="394" t="s">
        <v>131</v>
      </c>
      <c r="R50" s="395"/>
      <c r="S50" s="396" t="s">
        <v>132</v>
      </c>
      <c r="T50" s="187"/>
      <c r="U50" s="187"/>
      <c r="V50" s="187"/>
      <c r="W50" s="187"/>
      <c r="X50" s="187"/>
      <c r="Y50" s="187"/>
      <c r="Z50" s="187"/>
      <c r="AA50" s="188"/>
      <c r="AB50" s="37"/>
      <c r="AC50" s="165"/>
    </row>
    <row r="51" spans="1:29" s="96" customFormat="1" ht="12.95" customHeight="1" x14ac:dyDescent="0.2">
      <c r="A51" s="165"/>
      <c r="B51" s="181"/>
      <c r="C51" s="185" t="s">
        <v>123</v>
      </c>
      <c r="D51" s="44"/>
      <c r="E51" s="39"/>
      <c r="F51" s="186" t="s">
        <v>133</v>
      </c>
      <c r="G51" s="134"/>
      <c r="H51" s="134"/>
      <c r="I51" s="134"/>
      <c r="J51" s="134"/>
      <c r="K51" s="134"/>
      <c r="L51" s="134"/>
      <c r="M51" s="134"/>
      <c r="N51" s="134"/>
      <c r="O51" s="135"/>
      <c r="P51" s="136"/>
      <c r="Q51" s="397" t="s">
        <v>104</v>
      </c>
      <c r="R51" s="394"/>
      <c r="S51" s="398" t="s">
        <v>134</v>
      </c>
      <c r="T51" s="187"/>
      <c r="U51" s="187"/>
      <c r="V51" s="187"/>
      <c r="W51" s="187"/>
      <c r="X51" s="187"/>
      <c r="Y51" s="187"/>
      <c r="Z51" s="187"/>
      <c r="AA51" s="188"/>
      <c r="AB51" s="37"/>
      <c r="AC51" s="165"/>
    </row>
    <row r="52" spans="1:29" s="96" customFormat="1" ht="12.95" customHeight="1" thickBot="1" x14ac:dyDescent="0.25">
      <c r="A52" s="165"/>
      <c r="B52" s="189"/>
      <c r="C52" s="40"/>
      <c r="D52" s="40"/>
      <c r="E52" s="36"/>
      <c r="F52" s="190"/>
      <c r="G52" s="191"/>
      <c r="H52" s="191"/>
      <c r="I52" s="191"/>
      <c r="J52" s="191"/>
      <c r="K52" s="191"/>
      <c r="L52" s="191"/>
      <c r="M52" s="191"/>
      <c r="N52" s="191"/>
      <c r="O52" s="192"/>
      <c r="P52" s="136"/>
      <c r="Q52" s="399" t="s">
        <v>105</v>
      </c>
      <c r="R52" s="399"/>
      <c r="S52" s="193" t="s">
        <v>69</v>
      </c>
      <c r="T52" s="194"/>
      <c r="U52" s="194"/>
      <c r="V52" s="194"/>
      <c r="W52" s="194"/>
      <c r="X52" s="194"/>
      <c r="Y52" s="194"/>
      <c r="Z52" s="194"/>
      <c r="AA52" s="195"/>
      <c r="AB52" s="269"/>
      <c r="AC52" s="165"/>
    </row>
    <row r="53" spans="1:29" s="96" customFormat="1" ht="12.95" customHeight="1" thickBot="1" x14ac:dyDescent="0.25">
      <c r="A53" s="400"/>
      <c r="B53" s="196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9"/>
      <c r="AA53" s="199"/>
      <c r="AB53" s="198"/>
      <c r="AC53" s="165"/>
    </row>
    <row r="54" spans="1:29" s="96" customFormat="1" ht="1.5" customHeight="1" thickBot="1" x14ac:dyDescent="0.25">
      <c r="A54" s="40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65"/>
    </row>
    <row r="55" spans="1:29" s="96" customFormat="1" ht="12.95" customHeight="1" x14ac:dyDescent="0.2">
      <c r="A55" s="402"/>
      <c r="B55" s="403"/>
      <c r="C55" s="23"/>
      <c r="D55" s="23"/>
      <c r="E55" s="23"/>
      <c r="F55" s="23"/>
      <c r="G55" s="23"/>
      <c r="H55" s="23"/>
      <c r="I55" s="24"/>
      <c r="J55" s="26"/>
      <c r="K55" s="26"/>
      <c r="L55" s="26"/>
      <c r="M55" s="26"/>
      <c r="N55" s="27"/>
      <c r="O55" s="25"/>
      <c r="P55" s="27"/>
      <c r="Q55" s="27"/>
      <c r="R55" s="27"/>
      <c r="S55" s="27"/>
      <c r="T55" s="27"/>
      <c r="U55" s="27"/>
      <c r="V55" s="27"/>
      <c r="W55" s="27"/>
      <c r="X55" s="25"/>
      <c r="Y55" s="27"/>
      <c r="Z55" s="27"/>
      <c r="AA55" s="27"/>
      <c r="AB55" s="27"/>
      <c r="AC55" s="165"/>
    </row>
    <row r="56" spans="1:29" s="95" customFormat="1" ht="11.25" customHeight="1" thickBot="1" x14ac:dyDescent="0.25">
      <c r="A56" s="404"/>
      <c r="B56" s="405" t="s">
        <v>82</v>
      </c>
      <c r="C56" s="131"/>
      <c r="D56" s="131"/>
      <c r="E56" s="131"/>
      <c r="F56" s="131"/>
      <c r="G56" s="131"/>
      <c r="H56" s="131"/>
      <c r="I56" s="132"/>
      <c r="J56" s="298"/>
      <c r="K56" s="298"/>
      <c r="L56" s="298"/>
      <c r="M56" s="298"/>
      <c r="N56" s="298"/>
      <c r="O56" s="298"/>
      <c r="P56" s="298"/>
      <c r="Q56" s="298"/>
      <c r="R56" s="364" t="s">
        <v>54</v>
      </c>
      <c r="S56" s="364"/>
      <c r="T56" s="364"/>
      <c r="U56" s="364"/>
      <c r="V56" s="364"/>
      <c r="W56" s="364"/>
      <c r="X56" s="364"/>
      <c r="Y56" s="298"/>
      <c r="Z56" s="298"/>
      <c r="AA56" s="298"/>
      <c r="AB56" s="298"/>
      <c r="AC56" s="9"/>
    </row>
    <row r="57" spans="1:29" s="97" customFormat="1" ht="9.9499999999999993" customHeight="1" thickBot="1" x14ac:dyDescent="0.25">
      <c r="A57" s="406"/>
      <c r="B57" s="407"/>
      <c r="C57" s="46"/>
      <c r="D57" s="46"/>
      <c r="E57" s="46"/>
      <c r="F57" s="46"/>
      <c r="G57" s="131"/>
      <c r="H57" s="46"/>
      <c r="I57" s="28"/>
      <c r="J57" s="48"/>
      <c r="K57" s="48"/>
      <c r="L57" s="48"/>
      <c r="M57" s="48"/>
      <c r="N57" s="49"/>
      <c r="O57" s="48"/>
      <c r="P57" s="50"/>
      <c r="Q57" s="50"/>
      <c r="R57" s="49"/>
      <c r="S57" s="49"/>
      <c r="T57" s="49"/>
      <c r="U57" s="49"/>
      <c r="V57" s="49"/>
      <c r="W57" s="49"/>
      <c r="X57" s="48"/>
      <c r="Y57" s="49"/>
      <c r="Z57" s="49"/>
      <c r="AA57" s="49"/>
      <c r="AB57" s="49"/>
      <c r="AC57" s="200"/>
    </row>
    <row r="58" spans="1:29" s="97" customFormat="1" ht="9.9499999999999993" customHeight="1" thickBot="1" x14ac:dyDescent="0.25">
      <c r="A58" s="408"/>
      <c r="B58" s="409"/>
      <c r="C58" s="51" t="e">
        <f>G85/G83</f>
        <v>#DIV/0!</v>
      </c>
      <c r="D58" s="51"/>
      <c r="E58" s="51"/>
      <c r="F58" s="51"/>
      <c r="G58" s="30" t="s">
        <v>39</v>
      </c>
      <c r="H58" s="51"/>
      <c r="I58" s="132"/>
      <c r="J58" s="45"/>
      <c r="K58" s="45"/>
      <c r="L58" s="45"/>
      <c r="M58" s="52"/>
      <c r="N58" s="270"/>
      <c r="O58" s="52"/>
      <c r="P58" s="103" t="s">
        <v>55</v>
      </c>
      <c r="Q58" s="103"/>
      <c r="R58" s="104" t="s">
        <v>56</v>
      </c>
      <c r="S58" s="105" t="s">
        <v>57</v>
      </c>
      <c r="T58" s="104"/>
      <c r="U58" s="104" t="s">
        <v>58</v>
      </c>
      <c r="V58" s="274" t="s">
        <v>83</v>
      </c>
      <c r="W58" s="275" t="s">
        <v>59</v>
      </c>
      <c r="X58" s="49"/>
      <c r="Y58" s="49"/>
      <c r="Z58" s="49"/>
      <c r="AA58" s="49"/>
      <c r="AB58" s="49"/>
      <c r="AC58" s="201"/>
    </row>
    <row r="59" spans="1:29" s="97" customFormat="1" ht="9.9499999999999993" customHeight="1" x14ac:dyDescent="0.2">
      <c r="A59" s="404"/>
      <c r="B59" s="410"/>
      <c r="C59" s="29"/>
      <c r="D59" s="51"/>
      <c r="E59" s="29"/>
      <c r="F59" s="53" t="s">
        <v>44</v>
      </c>
      <c r="G59" s="128">
        <v>1</v>
      </c>
      <c r="H59" s="29"/>
      <c r="I59" s="54"/>
      <c r="J59" s="298"/>
      <c r="K59" s="298"/>
      <c r="L59" s="298"/>
      <c r="M59" s="56"/>
      <c r="N59" s="56" t="s">
        <v>44</v>
      </c>
      <c r="O59" s="56"/>
      <c r="P59" s="276">
        <v>20</v>
      </c>
      <c r="Q59" s="276"/>
      <c r="R59" s="276" t="s">
        <v>60</v>
      </c>
      <c r="S59" s="276" t="s">
        <v>61</v>
      </c>
      <c r="T59" s="31"/>
      <c r="U59" s="276" t="s">
        <v>61</v>
      </c>
      <c r="V59" s="276" t="s">
        <v>61</v>
      </c>
      <c r="W59" s="276">
        <v>1</v>
      </c>
      <c r="X59" s="49"/>
      <c r="Y59" s="49"/>
      <c r="Z59" s="49"/>
      <c r="AA59" s="49"/>
      <c r="AB59" s="49"/>
      <c r="AC59" s="202"/>
    </row>
    <row r="60" spans="1:29" s="97" customFormat="1" ht="9.9499999999999993" customHeight="1" x14ac:dyDescent="0.2">
      <c r="A60" s="404"/>
      <c r="B60" s="410"/>
      <c r="C60" s="29"/>
      <c r="D60" s="51"/>
      <c r="E60" s="29"/>
      <c r="F60" s="53" t="s">
        <v>70</v>
      </c>
      <c r="G60" s="106">
        <v>2.25</v>
      </c>
      <c r="H60" s="29"/>
      <c r="I60" s="54"/>
      <c r="J60" s="55"/>
      <c r="K60" s="55"/>
      <c r="L60" s="55"/>
      <c r="M60" s="56"/>
      <c r="N60" s="56" t="s">
        <v>113</v>
      </c>
      <c r="O60" s="56"/>
      <c r="P60" s="277">
        <v>150</v>
      </c>
      <c r="Q60" s="277"/>
      <c r="R60" s="277" t="s">
        <v>62</v>
      </c>
      <c r="S60" s="277" t="s">
        <v>61</v>
      </c>
      <c r="T60" s="57"/>
      <c r="U60" s="277">
        <v>1</v>
      </c>
      <c r="V60" s="277">
        <v>1</v>
      </c>
      <c r="W60" s="277">
        <v>1</v>
      </c>
      <c r="X60" s="49"/>
      <c r="Y60" s="49"/>
      <c r="Z60" s="49"/>
      <c r="AA60" s="49"/>
      <c r="AB60" s="49"/>
      <c r="AC60" s="203"/>
    </row>
    <row r="61" spans="1:29" s="97" customFormat="1" ht="9.9499999999999993" customHeight="1" x14ac:dyDescent="0.2">
      <c r="A61" s="404"/>
      <c r="B61" s="410"/>
      <c r="C61" s="29"/>
      <c r="D61" s="51"/>
      <c r="E61" s="29"/>
      <c r="F61" s="107" t="s">
        <v>94</v>
      </c>
      <c r="G61" s="106">
        <v>0.75</v>
      </c>
      <c r="H61" s="29"/>
      <c r="I61" s="58"/>
      <c r="J61" s="55"/>
      <c r="K61" s="55"/>
      <c r="L61" s="55"/>
      <c r="M61" s="60"/>
      <c r="N61" s="60" t="s">
        <v>94</v>
      </c>
      <c r="O61" s="60"/>
      <c r="P61" s="277">
        <v>20</v>
      </c>
      <c r="Q61" s="277"/>
      <c r="R61" s="277" t="s">
        <v>60</v>
      </c>
      <c r="S61" s="277" t="s">
        <v>61</v>
      </c>
      <c r="T61" s="57"/>
      <c r="U61" s="277" t="s">
        <v>61</v>
      </c>
      <c r="V61" s="277" t="s">
        <v>61</v>
      </c>
      <c r="W61" s="277">
        <v>1</v>
      </c>
      <c r="X61" s="49"/>
      <c r="Y61" s="49"/>
      <c r="Z61" s="49"/>
      <c r="AA61" s="49"/>
      <c r="AB61" s="49"/>
      <c r="AC61" s="201"/>
    </row>
    <row r="62" spans="1:29" s="97" customFormat="1" ht="9.9499999999999993" customHeight="1" x14ac:dyDescent="0.2">
      <c r="A62" s="404"/>
      <c r="B62" s="410"/>
      <c r="C62" s="29"/>
      <c r="D62" s="51"/>
      <c r="E62" s="29"/>
      <c r="F62" s="61" t="s">
        <v>135</v>
      </c>
      <c r="G62" s="106">
        <v>0.5</v>
      </c>
      <c r="H62" s="29"/>
      <c r="I62" s="62"/>
      <c r="J62" s="59"/>
      <c r="K62" s="59"/>
      <c r="L62" s="59"/>
      <c r="M62" s="64"/>
      <c r="N62" s="64" t="s">
        <v>135</v>
      </c>
      <c r="O62" s="64"/>
      <c r="P62" s="277">
        <v>100</v>
      </c>
      <c r="Q62" s="277"/>
      <c r="R62" s="277" t="s">
        <v>62</v>
      </c>
      <c r="S62" s="277" t="s">
        <v>61</v>
      </c>
      <c r="T62" s="57"/>
      <c r="U62" s="277">
        <v>1</v>
      </c>
      <c r="V62" s="277">
        <v>1</v>
      </c>
      <c r="W62" s="277">
        <v>1</v>
      </c>
      <c r="X62" s="49"/>
      <c r="Y62" s="49"/>
      <c r="Z62" s="49"/>
      <c r="AA62" s="49"/>
      <c r="AB62" s="49"/>
      <c r="AC62" s="201"/>
    </row>
    <row r="63" spans="1:29" s="97" customFormat="1" ht="9.9499999999999993" customHeight="1" x14ac:dyDescent="0.2">
      <c r="A63" s="404"/>
      <c r="B63" s="410"/>
      <c r="C63" s="29"/>
      <c r="D63" s="51"/>
      <c r="E63" s="29"/>
      <c r="F63" s="76" t="s">
        <v>71</v>
      </c>
      <c r="G63" s="106">
        <v>1</v>
      </c>
      <c r="H63" s="29"/>
      <c r="I63" s="66"/>
      <c r="J63" s="67"/>
      <c r="K63" s="67"/>
      <c r="L63" s="67"/>
      <c r="M63" s="52"/>
      <c r="N63" s="80" t="s">
        <v>71</v>
      </c>
      <c r="O63" s="52"/>
      <c r="P63" s="277">
        <v>20</v>
      </c>
      <c r="Q63" s="277"/>
      <c r="R63" s="277" t="s">
        <v>62</v>
      </c>
      <c r="S63" s="277" t="s">
        <v>61</v>
      </c>
      <c r="T63" s="57"/>
      <c r="U63" s="277">
        <v>1</v>
      </c>
      <c r="V63" s="278" t="s">
        <v>61</v>
      </c>
      <c r="W63" s="277">
        <v>1</v>
      </c>
      <c r="X63" s="49"/>
      <c r="Y63" s="49"/>
      <c r="Z63" s="49"/>
      <c r="AA63" s="49"/>
      <c r="AB63" s="49"/>
      <c r="AC63" s="201"/>
    </row>
    <row r="64" spans="1:29" s="97" customFormat="1" ht="9.9499999999999993" customHeight="1" x14ac:dyDescent="0.2">
      <c r="A64" s="404"/>
      <c r="B64" s="410"/>
      <c r="C64" s="29"/>
      <c r="D64" s="51"/>
      <c r="E64" s="29"/>
      <c r="F64" s="83" t="s">
        <v>84</v>
      </c>
      <c r="G64" s="106">
        <v>1</v>
      </c>
      <c r="H64" s="29"/>
      <c r="I64" s="69"/>
      <c r="J64" s="70"/>
      <c r="K64" s="70"/>
      <c r="L64" s="70"/>
      <c r="M64" s="71"/>
      <c r="N64" s="84" t="s">
        <v>84</v>
      </c>
      <c r="O64" s="71"/>
      <c r="P64" s="277">
        <v>20</v>
      </c>
      <c r="Q64" s="277"/>
      <c r="R64" s="277" t="s">
        <v>60</v>
      </c>
      <c r="S64" s="277" t="s">
        <v>61</v>
      </c>
      <c r="T64" s="57"/>
      <c r="U64" s="278" t="s">
        <v>61</v>
      </c>
      <c r="V64" s="277" t="s">
        <v>61</v>
      </c>
      <c r="W64" s="277">
        <v>1</v>
      </c>
      <c r="X64" s="49"/>
      <c r="Y64" s="49"/>
      <c r="Z64" s="49"/>
      <c r="AA64" s="49"/>
      <c r="AB64" s="49"/>
      <c r="AC64" s="201"/>
    </row>
    <row r="65" spans="1:29" s="97" customFormat="1" ht="9.9499999999999993" customHeight="1" x14ac:dyDescent="0.2">
      <c r="A65" s="404"/>
      <c r="B65" s="410"/>
      <c r="C65" s="29"/>
      <c r="D65" s="51"/>
      <c r="E65" s="29"/>
      <c r="F65" s="61" t="s">
        <v>85</v>
      </c>
      <c r="G65" s="106">
        <v>4</v>
      </c>
      <c r="H65" s="29"/>
      <c r="I65" s="73"/>
      <c r="J65" s="70"/>
      <c r="K65" s="70"/>
      <c r="L65" s="70"/>
      <c r="M65" s="52"/>
      <c r="N65" s="64" t="s">
        <v>85</v>
      </c>
      <c r="O65" s="52"/>
      <c r="P65" s="277">
        <v>50</v>
      </c>
      <c r="Q65" s="277"/>
      <c r="R65" s="277" t="s">
        <v>62</v>
      </c>
      <c r="S65" s="277" t="s">
        <v>61</v>
      </c>
      <c r="T65" s="57"/>
      <c r="U65" s="278">
        <v>1</v>
      </c>
      <c r="V65" s="278">
        <v>1</v>
      </c>
      <c r="W65" s="277">
        <v>1</v>
      </c>
      <c r="X65" s="49"/>
      <c r="Y65" s="49"/>
      <c r="Z65" s="49"/>
      <c r="AA65" s="49"/>
      <c r="AB65" s="49"/>
      <c r="AC65" s="201"/>
    </row>
    <row r="66" spans="1:29" s="97" customFormat="1" ht="9.9499999999999993" customHeight="1" x14ac:dyDescent="0.2">
      <c r="A66" s="404"/>
      <c r="B66" s="410"/>
      <c r="C66" s="29"/>
      <c r="D66" s="51"/>
      <c r="E66" s="29"/>
      <c r="F66" s="61" t="s">
        <v>102</v>
      </c>
      <c r="G66" s="106">
        <v>4</v>
      </c>
      <c r="H66" s="29"/>
      <c r="I66" s="77"/>
      <c r="J66" s="74"/>
      <c r="K66" s="74"/>
      <c r="L66" s="74"/>
      <c r="M66" s="79"/>
      <c r="N66" s="64" t="s">
        <v>102</v>
      </c>
      <c r="O66" s="79"/>
      <c r="P66" s="278">
        <v>25</v>
      </c>
      <c r="Q66" s="278"/>
      <c r="R66" s="277" t="s">
        <v>62</v>
      </c>
      <c r="S66" s="277" t="s">
        <v>61</v>
      </c>
      <c r="T66" s="57"/>
      <c r="U66" s="278" t="s">
        <v>61</v>
      </c>
      <c r="V66" s="278" t="s">
        <v>61</v>
      </c>
      <c r="W66" s="277">
        <v>1</v>
      </c>
      <c r="X66" s="49"/>
      <c r="Y66" s="49"/>
      <c r="Z66" s="49"/>
      <c r="AA66" s="49"/>
      <c r="AB66" s="49"/>
      <c r="AC66" s="201"/>
    </row>
    <row r="67" spans="1:29" s="97" customFormat="1" ht="9.9499999999999993" customHeight="1" x14ac:dyDescent="0.2">
      <c r="A67" s="404"/>
      <c r="B67" s="410"/>
      <c r="C67" s="29"/>
      <c r="D67" s="51"/>
      <c r="E67" s="29"/>
      <c r="F67" s="129" t="s">
        <v>101</v>
      </c>
      <c r="G67" s="106">
        <v>12</v>
      </c>
      <c r="H67" s="29"/>
      <c r="I67" s="62"/>
      <c r="J67" s="78"/>
      <c r="K67" s="78"/>
      <c r="L67" s="411"/>
      <c r="M67" s="80"/>
      <c r="N67" s="130" t="s">
        <v>101</v>
      </c>
      <c r="O67" s="80"/>
      <c r="P67" s="278">
        <v>50</v>
      </c>
      <c r="Q67" s="278"/>
      <c r="R67" s="277" t="s">
        <v>62</v>
      </c>
      <c r="S67" s="277" t="s">
        <v>61</v>
      </c>
      <c r="T67" s="57"/>
      <c r="U67" s="278">
        <v>1</v>
      </c>
      <c r="V67" s="278" t="s">
        <v>61</v>
      </c>
      <c r="W67" s="277">
        <v>1</v>
      </c>
      <c r="X67" s="49"/>
      <c r="Y67" s="49"/>
      <c r="Z67" s="49"/>
      <c r="AA67" s="49"/>
      <c r="AB67" s="49"/>
      <c r="AC67" s="201"/>
    </row>
    <row r="68" spans="1:29" s="97" customFormat="1" ht="9.9499999999999993" customHeight="1" x14ac:dyDescent="0.2">
      <c r="A68" s="404"/>
      <c r="B68" s="410"/>
      <c r="C68" s="29"/>
      <c r="D68" s="51"/>
      <c r="E68" s="29"/>
      <c r="F68" s="294" t="s">
        <v>114</v>
      </c>
      <c r="G68" s="106">
        <v>4</v>
      </c>
      <c r="H68" s="29"/>
      <c r="I68" s="82"/>
      <c r="J68" s="63"/>
      <c r="K68" s="63"/>
      <c r="L68" s="63"/>
      <c r="M68" s="75"/>
      <c r="N68" s="412" t="s">
        <v>114</v>
      </c>
      <c r="O68" s="75"/>
      <c r="P68" s="278">
        <v>50</v>
      </c>
      <c r="Q68" s="278"/>
      <c r="R68" s="277" t="s">
        <v>62</v>
      </c>
      <c r="S68" s="277" t="s">
        <v>61</v>
      </c>
      <c r="T68" s="279"/>
      <c r="U68" s="278">
        <v>1</v>
      </c>
      <c r="V68" s="278" t="s">
        <v>61</v>
      </c>
      <c r="W68" s="277">
        <v>1</v>
      </c>
      <c r="X68" s="49"/>
      <c r="Y68" s="49"/>
      <c r="Z68" s="49"/>
      <c r="AA68" s="49"/>
      <c r="AB68" s="49"/>
      <c r="AC68" s="201"/>
    </row>
    <row r="69" spans="1:29" s="97" customFormat="1" ht="9.9499999999999993" customHeight="1" x14ac:dyDescent="0.2">
      <c r="A69" s="404"/>
      <c r="B69" s="410"/>
      <c r="C69" s="29"/>
      <c r="D69" s="51"/>
      <c r="E69" s="29"/>
      <c r="F69" s="81" t="s">
        <v>38</v>
      </c>
      <c r="G69" s="106">
        <v>6</v>
      </c>
      <c r="H69" s="29"/>
      <c r="I69" s="82"/>
      <c r="J69" s="63"/>
      <c r="K69" s="63"/>
      <c r="L69" s="63"/>
      <c r="M69" s="75"/>
      <c r="N69" s="413" t="s">
        <v>38</v>
      </c>
      <c r="O69" s="68"/>
      <c r="P69" s="277">
        <v>30</v>
      </c>
      <c r="Q69" s="277"/>
      <c r="R69" s="277" t="s">
        <v>62</v>
      </c>
      <c r="S69" s="277" t="s">
        <v>61</v>
      </c>
      <c r="T69" s="57"/>
      <c r="U69" s="278">
        <v>1</v>
      </c>
      <c r="V69" s="278" t="s">
        <v>61</v>
      </c>
      <c r="W69" s="277">
        <v>1</v>
      </c>
      <c r="X69" s="49"/>
      <c r="Y69" s="49"/>
      <c r="Z69" s="49"/>
      <c r="AA69" s="49"/>
      <c r="AB69" s="49"/>
      <c r="AC69" s="201"/>
    </row>
    <row r="70" spans="1:29" s="97" customFormat="1" ht="9.9499999999999993" customHeight="1" x14ac:dyDescent="0.2">
      <c r="A70" s="404"/>
      <c r="B70" s="410"/>
      <c r="C70" s="29"/>
      <c r="D70" s="51"/>
      <c r="E70" s="29"/>
      <c r="F70" s="280" t="s">
        <v>136</v>
      </c>
      <c r="G70" s="106">
        <v>4</v>
      </c>
      <c r="H70" s="29"/>
      <c r="I70" s="82"/>
      <c r="J70" s="63"/>
      <c r="K70" s="63"/>
      <c r="L70" s="63"/>
      <c r="M70" s="75"/>
      <c r="N70" s="414" t="s">
        <v>136</v>
      </c>
      <c r="O70" s="68"/>
      <c r="P70" s="277">
        <v>15</v>
      </c>
      <c r="Q70" s="277"/>
      <c r="R70" s="277" t="s">
        <v>60</v>
      </c>
      <c r="S70" s="277" t="s">
        <v>61</v>
      </c>
      <c r="T70" s="57"/>
      <c r="U70" s="278" t="s">
        <v>61</v>
      </c>
      <c r="V70" s="278" t="s">
        <v>61</v>
      </c>
      <c r="W70" s="277">
        <v>1</v>
      </c>
      <c r="X70" s="49"/>
      <c r="Y70" s="49"/>
      <c r="Z70" s="49"/>
      <c r="AA70" s="49"/>
      <c r="AB70" s="49"/>
      <c r="AC70" s="201"/>
    </row>
    <row r="71" spans="1:29" s="97" customFormat="1" ht="9.9499999999999993" customHeight="1" x14ac:dyDescent="0.2">
      <c r="A71" s="404"/>
      <c r="B71" s="410"/>
      <c r="C71" s="29"/>
      <c r="D71" s="51"/>
      <c r="E71" s="29"/>
      <c r="F71" s="81"/>
      <c r="G71" s="106">
        <v>0</v>
      </c>
      <c r="H71" s="29"/>
      <c r="I71" s="82"/>
      <c r="J71" s="63"/>
      <c r="K71" s="63"/>
      <c r="L71" s="63"/>
      <c r="M71" s="75"/>
      <c r="N71" s="413"/>
      <c r="O71" s="75"/>
      <c r="P71" s="278" t="s">
        <v>61</v>
      </c>
      <c r="Q71" s="277"/>
      <c r="R71" s="278" t="s">
        <v>61</v>
      </c>
      <c r="S71" s="277" t="s">
        <v>61</v>
      </c>
      <c r="T71" s="57"/>
      <c r="U71" s="278" t="s">
        <v>61</v>
      </c>
      <c r="V71" s="278" t="s">
        <v>61</v>
      </c>
      <c r="W71" s="278" t="s">
        <v>61</v>
      </c>
      <c r="X71" s="49"/>
      <c r="Y71" s="49"/>
      <c r="Z71" s="49"/>
      <c r="AA71" s="49"/>
      <c r="AB71" s="49"/>
      <c r="AC71" s="201"/>
    </row>
    <row r="72" spans="1:29" s="97" customFormat="1" ht="9.9499999999999993" customHeight="1" x14ac:dyDescent="0.2">
      <c r="A72" s="404"/>
      <c r="B72" s="410"/>
      <c r="C72" s="29"/>
      <c r="D72" s="51"/>
      <c r="E72" s="29"/>
      <c r="F72" s="415" t="s">
        <v>137</v>
      </c>
      <c r="G72" s="106">
        <v>4</v>
      </c>
      <c r="H72" s="29"/>
      <c r="I72" s="82"/>
      <c r="J72" s="63"/>
      <c r="K72" s="63"/>
      <c r="L72" s="63"/>
      <c r="M72" s="75"/>
      <c r="N72" s="416" t="s">
        <v>137</v>
      </c>
      <c r="O72" s="68"/>
      <c r="P72" s="278">
        <v>30</v>
      </c>
      <c r="Q72" s="278"/>
      <c r="R72" s="278" t="s">
        <v>62</v>
      </c>
      <c r="S72" s="277" t="s">
        <v>61</v>
      </c>
      <c r="T72" s="279"/>
      <c r="U72" s="278">
        <v>1</v>
      </c>
      <c r="V72" s="278" t="s">
        <v>61</v>
      </c>
      <c r="W72" s="278">
        <v>1</v>
      </c>
      <c r="X72" s="49"/>
      <c r="Y72" s="49"/>
      <c r="Z72" s="49"/>
      <c r="AA72" s="49"/>
      <c r="AB72" s="49"/>
      <c r="AC72" s="201"/>
    </row>
    <row r="73" spans="1:29" s="97" customFormat="1" ht="9.9499999999999993" customHeight="1" x14ac:dyDescent="0.2">
      <c r="A73" s="404"/>
      <c r="B73" s="410"/>
      <c r="C73" s="29"/>
      <c r="D73" s="51"/>
      <c r="E73" s="204"/>
      <c r="F73" s="417" t="s">
        <v>138</v>
      </c>
      <c r="G73" s="106">
        <v>3</v>
      </c>
      <c r="H73" s="29"/>
      <c r="I73" s="82"/>
      <c r="J73" s="63"/>
      <c r="K73" s="63"/>
      <c r="L73" s="63"/>
      <c r="M73" s="75"/>
      <c r="N73" s="418" t="s">
        <v>138</v>
      </c>
      <c r="O73" s="68"/>
      <c r="P73" s="278">
        <v>10</v>
      </c>
      <c r="Q73" s="278"/>
      <c r="R73" s="278" t="s">
        <v>60</v>
      </c>
      <c r="S73" s="277" t="s">
        <v>61</v>
      </c>
      <c r="T73" s="57"/>
      <c r="U73" s="278" t="s">
        <v>61</v>
      </c>
      <c r="V73" s="278" t="s">
        <v>61</v>
      </c>
      <c r="W73" s="278">
        <v>1</v>
      </c>
      <c r="X73" s="49"/>
      <c r="Y73" s="49"/>
      <c r="Z73" s="49"/>
      <c r="AA73" s="49"/>
      <c r="AB73" s="49"/>
      <c r="AC73" s="201"/>
    </row>
    <row r="74" spans="1:29" s="97" customFormat="1" ht="9.9499999999999993" customHeight="1" x14ac:dyDescent="0.2">
      <c r="A74" s="404"/>
      <c r="B74" s="410"/>
      <c r="C74" s="29"/>
      <c r="D74" s="51"/>
      <c r="E74" s="29"/>
      <c r="F74" s="65" t="s">
        <v>139</v>
      </c>
      <c r="G74" s="106">
        <v>7</v>
      </c>
      <c r="H74" s="29"/>
      <c r="I74" s="82"/>
      <c r="J74" s="63"/>
      <c r="K74" s="63"/>
      <c r="L74" s="63"/>
      <c r="M74" s="75"/>
      <c r="N74" s="419" t="s">
        <v>139</v>
      </c>
      <c r="O74" s="68"/>
      <c r="P74" s="277">
        <v>20</v>
      </c>
      <c r="Q74" s="277"/>
      <c r="R74" s="277" t="s">
        <v>60</v>
      </c>
      <c r="S74" s="277" t="s">
        <v>61</v>
      </c>
      <c r="T74" s="57"/>
      <c r="U74" s="278" t="s">
        <v>61</v>
      </c>
      <c r="V74" s="278" t="s">
        <v>61</v>
      </c>
      <c r="W74" s="277">
        <v>1</v>
      </c>
      <c r="X74" s="49"/>
      <c r="Y74" s="49"/>
      <c r="Z74" s="49"/>
      <c r="AA74" s="49"/>
      <c r="AB74" s="49"/>
      <c r="AC74" s="201"/>
    </row>
    <row r="75" spans="1:29" s="97" customFormat="1" ht="9.9499999999999993" customHeight="1" x14ac:dyDescent="0.2">
      <c r="A75" s="404"/>
      <c r="B75" s="410"/>
      <c r="C75" s="29"/>
      <c r="D75" s="51"/>
      <c r="E75" s="29"/>
      <c r="F75" s="65"/>
      <c r="G75" s="106"/>
      <c r="H75" s="29"/>
      <c r="I75" s="32"/>
      <c r="J75" s="55"/>
      <c r="K75" s="55"/>
      <c r="L75" s="55"/>
      <c r="M75" s="68"/>
      <c r="N75" s="68"/>
      <c r="O75" s="52"/>
      <c r="P75" s="277"/>
      <c r="Q75" s="277"/>
      <c r="R75" s="277"/>
      <c r="S75" s="277"/>
      <c r="T75" s="57"/>
      <c r="U75" s="277"/>
      <c r="V75" s="277"/>
      <c r="W75" s="277"/>
      <c r="X75" s="49"/>
      <c r="Y75" s="49"/>
      <c r="Z75" s="49"/>
      <c r="AA75" s="49"/>
      <c r="AB75" s="49"/>
      <c r="AC75" s="201"/>
    </row>
    <row r="76" spans="1:29" s="97" customFormat="1" ht="9.9499999999999993" customHeight="1" x14ac:dyDescent="0.2">
      <c r="A76" s="404"/>
      <c r="B76" s="410"/>
      <c r="C76" s="29"/>
      <c r="D76" s="51"/>
      <c r="E76" s="29"/>
      <c r="F76" s="72" t="s">
        <v>88</v>
      </c>
      <c r="G76" s="106">
        <v>0</v>
      </c>
      <c r="H76" s="29"/>
      <c r="I76" s="32"/>
      <c r="J76" s="55"/>
      <c r="K76" s="55"/>
      <c r="L76" s="55"/>
      <c r="M76" s="68"/>
      <c r="N76" s="75" t="s">
        <v>88</v>
      </c>
      <c r="O76" s="52"/>
      <c r="P76" s="278" t="s">
        <v>61</v>
      </c>
      <c r="Q76" s="278"/>
      <c r="R76" s="278" t="s">
        <v>61</v>
      </c>
      <c r="S76" s="277" t="s">
        <v>61</v>
      </c>
      <c r="T76" s="279"/>
      <c r="U76" s="278" t="s">
        <v>61</v>
      </c>
      <c r="V76" s="278" t="s">
        <v>61</v>
      </c>
      <c r="W76" s="278" t="s">
        <v>61</v>
      </c>
      <c r="X76" s="49"/>
      <c r="Y76" s="49"/>
      <c r="Z76" s="49"/>
      <c r="AA76" s="49"/>
      <c r="AB76" s="49"/>
      <c r="AC76" s="201"/>
    </row>
    <row r="77" spans="1:29" s="97" customFormat="1" ht="9.9499999999999993" customHeight="1" x14ac:dyDescent="0.2">
      <c r="A77" s="404"/>
      <c r="B77" s="410"/>
      <c r="C77" s="29"/>
      <c r="D77" s="51"/>
      <c r="E77" s="29"/>
      <c r="F77" s="415"/>
      <c r="G77" s="106">
        <v>0</v>
      </c>
      <c r="H77" s="29"/>
      <c r="I77" s="32"/>
      <c r="J77" s="55"/>
      <c r="K77" s="55"/>
      <c r="L77" s="55"/>
      <c r="M77" s="68"/>
      <c r="N77" s="420"/>
      <c r="O77" s="52"/>
      <c r="P77" s="278" t="s">
        <v>61</v>
      </c>
      <c r="Q77" s="277"/>
      <c r="R77" s="277" t="s">
        <v>60</v>
      </c>
      <c r="S77" s="277" t="s">
        <v>61</v>
      </c>
      <c r="T77" s="279"/>
      <c r="U77" s="278" t="s">
        <v>61</v>
      </c>
      <c r="V77" s="278" t="s">
        <v>61</v>
      </c>
      <c r="W77" s="278">
        <v>1</v>
      </c>
      <c r="X77" s="49"/>
      <c r="Y77" s="49"/>
      <c r="Z77" s="49"/>
      <c r="AA77" s="49"/>
      <c r="AB77" s="49"/>
      <c r="AC77" s="201"/>
    </row>
    <row r="78" spans="1:29" s="97" customFormat="1" ht="9.9499999999999993" customHeight="1" x14ac:dyDescent="0.2">
      <c r="A78" s="404"/>
      <c r="B78" s="410"/>
      <c r="C78" s="29"/>
      <c r="D78" s="51"/>
      <c r="E78" s="29"/>
      <c r="F78" s="281" t="s">
        <v>106</v>
      </c>
      <c r="G78" s="106">
        <v>0</v>
      </c>
      <c r="H78" s="29"/>
      <c r="I78" s="32"/>
      <c r="J78" s="55"/>
      <c r="K78" s="55"/>
      <c r="L78" s="55"/>
      <c r="M78" s="68"/>
      <c r="N78" s="282" t="s">
        <v>106</v>
      </c>
      <c r="O78" s="52"/>
      <c r="P78" s="278" t="s">
        <v>61</v>
      </c>
      <c r="Q78" s="277"/>
      <c r="R78" s="277" t="s">
        <v>60</v>
      </c>
      <c r="S78" s="277" t="s">
        <v>61</v>
      </c>
      <c r="T78" s="57"/>
      <c r="U78" s="295" t="s">
        <v>61</v>
      </c>
      <c r="V78" s="295" t="s">
        <v>61</v>
      </c>
      <c r="W78" s="296">
        <v>1</v>
      </c>
      <c r="X78" s="49"/>
      <c r="Y78" s="49"/>
      <c r="Z78" s="49"/>
      <c r="AA78" s="49"/>
      <c r="AB78" s="49"/>
      <c r="AC78" s="201"/>
    </row>
    <row r="79" spans="1:29" s="97" customFormat="1" ht="9.9499999999999993" customHeight="1" thickBot="1" x14ac:dyDescent="0.25">
      <c r="A79" s="404"/>
      <c r="B79" s="410"/>
      <c r="C79" s="29"/>
      <c r="D79" s="51"/>
      <c r="E79" s="29"/>
      <c r="F79" s="85" t="s">
        <v>73</v>
      </c>
      <c r="G79" s="108">
        <v>0</v>
      </c>
      <c r="H79" s="29"/>
      <c r="I79" s="32"/>
      <c r="J79" s="55"/>
      <c r="K79" s="55"/>
      <c r="L79" s="55"/>
      <c r="M79" s="52"/>
      <c r="N79" s="86" t="s">
        <v>73</v>
      </c>
      <c r="O79" s="52"/>
      <c r="P79" s="283" t="s">
        <v>61</v>
      </c>
      <c r="Q79" s="283"/>
      <c r="R79" s="284" t="s">
        <v>115</v>
      </c>
      <c r="S79" s="283" t="s">
        <v>61</v>
      </c>
      <c r="T79" s="285"/>
      <c r="U79" s="284" t="s">
        <v>61</v>
      </c>
      <c r="V79" s="284" t="s">
        <v>61</v>
      </c>
      <c r="W79" s="283">
        <v>1</v>
      </c>
      <c r="X79" s="49"/>
      <c r="Y79" s="49"/>
      <c r="Z79" s="49"/>
      <c r="AA79" s="49"/>
      <c r="AB79" s="49"/>
      <c r="AC79" s="201"/>
    </row>
    <row r="80" spans="1:29" s="97" customFormat="1" ht="9.9499999999999993" customHeight="1" x14ac:dyDescent="0.2">
      <c r="A80" s="421"/>
      <c r="B80" s="422"/>
      <c r="C80" s="87"/>
      <c r="D80" s="87"/>
      <c r="E80" s="87"/>
      <c r="F80" s="47"/>
      <c r="G80" s="91"/>
      <c r="H80" s="87"/>
      <c r="I80" s="28"/>
      <c r="J80" s="45"/>
      <c r="K80" s="45"/>
      <c r="L80" s="45"/>
      <c r="M80" s="45"/>
      <c r="N80" s="80"/>
      <c r="O80" s="109"/>
      <c r="P80" s="109"/>
      <c r="Q80" s="109"/>
      <c r="R80" s="110"/>
      <c r="S80" s="109"/>
      <c r="T80" s="110"/>
      <c r="U80" s="110"/>
      <c r="V80" s="110"/>
      <c r="W80" s="110"/>
      <c r="X80" s="110"/>
      <c r="Y80" s="110"/>
      <c r="Z80" s="110"/>
      <c r="AA80" s="110"/>
      <c r="AB80" s="110"/>
      <c r="AC80" s="201"/>
    </row>
    <row r="81" spans="1:30" s="97" customFormat="1" ht="9.9499999999999993" customHeight="1" x14ac:dyDescent="0.2">
      <c r="A81" s="423"/>
      <c r="B81" s="422"/>
      <c r="C81" s="87"/>
      <c r="D81" s="87"/>
      <c r="E81" s="87"/>
      <c r="F81" s="133" t="s">
        <v>86</v>
      </c>
      <c r="G81" s="92">
        <v>5</v>
      </c>
      <c r="H81" s="47"/>
      <c r="I81" s="28"/>
      <c r="J81" s="45"/>
      <c r="K81" s="45"/>
      <c r="L81" s="45"/>
      <c r="M81" s="45"/>
      <c r="N81" s="298"/>
      <c r="O81" s="45"/>
      <c r="P81" s="298"/>
      <c r="Q81" s="298"/>
      <c r="R81" s="298"/>
      <c r="S81" s="45"/>
      <c r="T81" s="298"/>
      <c r="U81" s="298"/>
      <c r="V81" s="298"/>
      <c r="W81" s="298"/>
      <c r="X81" s="298"/>
      <c r="Y81" s="298"/>
      <c r="Z81" s="298"/>
      <c r="AA81" s="298"/>
      <c r="AB81" s="298"/>
      <c r="AC81" s="205"/>
    </row>
    <row r="82" spans="1:30" s="98" customFormat="1" ht="9.9499999999999993" customHeight="1" x14ac:dyDescent="0.15">
      <c r="A82" s="423"/>
      <c r="B82" s="422"/>
      <c r="C82" s="87"/>
      <c r="D82" s="87"/>
      <c r="E82" s="87"/>
      <c r="F82" s="133"/>
      <c r="G82" s="93"/>
      <c r="H82" s="47"/>
      <c r="I82" s="33"/>
      <c r="J82" s="298"/>
      <c r="K82" s="298"/>
      <c r="L82" s="298"/>
      <c r="M82" s="298"/>
      <c r="N82" s="298"/>
      <c r="O82" s="45"/>
      <c r="P82" s="45" t="s">
        <v>140</v>
      </c>
      <c r="Q82" s="45"/>
      <c r="R82" s="111" t="s">
        <v>55</v>
      </c>
      <c r="S82" s="45"/>
      <c r="T82" s="45"/>
      <c r="U82" s="45" t="s">
        <v>141</v>
      </c>
      <c r="V82" s="45"/>
      <c r="W82" s="111" t="s">
        <v>83</v>
      </c>
      <c r="X82" s="45"/>
      <c r="Y82" s="45"/>
      <c r="Z82" s="45"/>
      <c r="AA82" s="45"/>
      <c r="AB82" s="45"/>
      <c r="AC82" s="206"/>
    </row>
    <row r="83" spans="1:30" s="98" customFormat="1" ht="9.9499999999999993" customHeight="1" x14ac:dyDescent="0.15">
      <c r="A83" s="423"/>
      <c r="B83" s="422"/>
      <c r="C83" s="87"/>
      <c r="D83" s="87"/>
      <c r="E83" s="87"/>
      <c r="F83" s="133" t="s">
        <v>87</v>
      </c>
      <c r="G83" s="112"/>
      <c r="H83" s="47"/>
      <c r="I83" s="28"/>
      <c r="J83" s="45"/>
      <c r="K83" s="45"/>
      <c r="L83" s="45"/>
      <c r="M83" s="45"/>
      <c r="N83" s="45"/>
      <c r="O83" s="45"/>
      <c r="P83" s="45" t="s">
        <v>142</v>
      </c>
      <c r="Q83" s="45"/>
      <c r="R83" s="111" t="s">
        <v>56</v>
      </c>
      <c r="S83" s="45"/>
      <c r="T83" s="45"/>
      <c r="U83" s="45" t="s">
        <v>143</v>
      </c>
      <c r="V83" s="45"/>
      <c r="W83" s="111" t="s">
        <v>59</v>
      </c>
      <c r="X83" s="45"/>
      <c r="Y83" s="45"/>
      <c r="Z83" s="45"/>
      <c r="AA83" s="45"/>
      <c r="AB83" s="45"/>
      <c r="AC83" s="206"/>
    </row>
    <row r="84" spans="1:30" s="97" customFormat="1" ht="9.9499999999999993" customHeight="1" x14ac:dyDescent="0.2">
      <c r="A84" s="424"/>
      <c r="B84" s="422"/>
      <c r="C84" s="87"/>
      <c r="D84" s="87"/>
      <c r="E84" s="87"/>
      <c r="F84" s="137"/>
      <c r="G84" s="131"/>
      <c r="H84" s="137"/>
      <c r="I84" s="28"/>
      <c r="J84" s="45"/>
      <c r="K84" s="45"/>
      <c r="L84" s="45"/>
      <c r="M84" s="45"/>
      <c r="N84" s="45"/>
      <c r="O84" s="208"/>
      <c r="P84" s="45" t="s">
        <v>144</v>
      </c>
      <c r="Q84" s="45"/>
      <c r="R84" s="111" t="s">
        <v>58</v>
      </c>
      <c r="S84" s="208"/>
      <c r="T84" s="208"/>
      <c r="U84" s="298" t="s">
        <v>145</v>
      </c>
      <c r="V84" s="45"/>
      <c r="W84" s="111" t="s">
        <v>57</v>
      </c>
      <c r="X84" s="45"/>
      <c r="Y84" s="45"/>
      <c r="Z84" s="45"/>
      <c r="AA84" s="45"/>
      <c r="AB84" s="45"/>
      <c r="AC84" s="206"/>
      <c r="AD84" s="99"/>
    </row>
    <row r="85" spans="1:30" s="97" customFormat="1" ht="9.9499999999999993" customHeight="1" x14ac:dyDescent="0.2">
      <c r="A85" s="423"/>
      <c r="B85" s="425"/>
      <c r="C85" s="137"/>
      <c r="D85" s="137"/>
      <c r="E85" s="29"/>
      <c r="F85" s="29"/>
      <c r="G85" s="131"/>
      <c r="H85" s="47"/>
      <c r="I85" s="28"/>
      <c r="J85" s="45"/>
      <c r="K85" s="45"/>
      <c r="L85" s="45"/>
      <c r="M85" s="45"/>
      <c r="N85" s="45"/>
      <c r="O85" s="45"/>
      <c r="P85" s="45"/>
      <c r="Q85" s="45"/>
      <c r="R85" s="298"/>
      <c r="S85" s="45"/>
      <c r="T85" s="45"/>
      <c r="U85" s="298"/>
      <c r="V85" s="45"/>
      <c r="W85" s="45"/>
      <c r="X85" s="45"/>
      <c r="Y85" s="45"/>
      <c r="Z85" s="45"/>
      <c r="AA85" s="45"/>
      <c r="AB85" s="45"/>
      <c r="AC85" s="207"/>
      <c r="AD85" s="100"/>
    </row>
    <row r="86" spans="1:30" s="97" customFormat="1" ht="9.9499999999999993" customHeight="1" x14ac:dyDescent="0.2">
      <c r="A86" s="426"/>
      <c r="B86" s="425"/>
      <c r="C86" s="133"/>
      <c r="D86" s="133"/>
      <c r="E86" s="29"/>
      <c r="F86" s="29"/>
      <c r="G86" s="210"/>
      <c r="H86" s="133"/>
      <c r="I86" s="28"/>
      <c r="J86" s="45"/>
      <c r="K86" s="45"/>
      <c r="L86" s="45"/>
      <c r="M86" s="45"/>
      <c r="N86" s="45"/>
      <c r="O86" s="52"/>
      <c r="P86" s="45"/>
      <c r="Q86" s="45"/>
      <c r="R86" s="364" t="s">
        <v>63</v>
      </c>
      <c r="S86" s="364"/>
      <c r="T86" s="364"/>
      <c r="U86" s="364"/>
      <c r="V86" s="364"/>
      <c r="W86" s="364"/>
      <c r="X86" s="364"/>
      <c r="Y86" s="364"/>
      <c r="Z86" s="298"/>
      <c r="AA86" s="298"/>
      <c r="AB86" s="298"/>
      <c r="AC86" s="206"/>
      <c r="AD86" s="100"/>
    </row>
    <row r="87" spans="1:30" s="97" customFormat="1" ht="9.9499999999999993" customHeight="1" thickBot="1" x14ac:dyDescent="0.25">
      <c r="A87" s="427"/>
      <c r="B87" s="428"/>
      <c r="C87" s="88"/>
      <c r="D87" s="88"/>
      <c r="E87" s="88"/>
      <c r="F87" s="88"/>
      <c r="G87" s="88"/>
      <c r="H87" s="88"/>
      <c r="I87" s="89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209"/>
    </row>
    <row r="88" spans="1:30" s="97" customFormat="1" ht="1.5" customHeight="1" x14ac:dyDescent="0.2">
      <c r="A88" s="429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47"/>
    </row>
    <row r="89" spans="1:30" s="101" customFormat="1" ht="11.25" customHeight="1" x14ac:dyDescent="0.2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</row>
    <row r="90" spans="1:30" s="96" customFormat="1" x14ac:dyDescent="0.2">
      <c r="A90" s="272"/>
      <c r="C90" s="272"/>
      <c r="D90" s="272"/>
      <c r="E90" s="272"/>
      <c r="F90" s="272"/>
      <c r="G90" s="272"/>
      <c r="J90" s="272"/>
      <c r="O90" s="272"/>
      <c r="T90" s="272"/>
      <c r="Y90" s="272"/>
      <c r="AC90" s="272"/>
    </row>
    <row r="91" spans="1:30" s="96" customFormat="1" x14ac:dyDescent="0.2">
      <c r="P91" s="273"/>
      <c r="Q91" s="273"/>
      <c r="R91" s="273"/>
      <c r="S91" s="273"/>
      <c r="U91" s="273"/>
      <c r="V91" s="273"/>
      <c r="W91" s="273"/>
      <c r="X91" s="273"/>
    </row>
    <row r="92" spans="1:30" s="96" customFormat="1" x14ac:dyDescent="0.2">
      <c r="P92" s="273"/>
      <c r="Q92" s="273"/>
      <c r="R92" s="273"/>
      <c r="S92" s="273"/>
      <c r="U92" s="273"/>
      <c r="V92" s="273"/>
      <c r="W92" s="273"/>
      <c r="X92" s="273"/>
    </row>
    <row r="93" spans="1:30" s="96" customFormat="1" x14ac:dyDescent="0.2">
      <c r="P93" s="273"/>
      <c r="Q93" s="273"/>
      <c r="R93" s="273"/>
      <c r="S93" s="273"/>
      <c r="U93" s="273"/>
      <c r="V93" s="273"/>
      <c r="W93" s="273"/>
      <c r="X93" s="273"/>
    </row>
    <row r="94" spans="1:30" s="96" customFormat="1" x14ac:dyDescent="0.2">
      <c r="P94" s="273"/>
      <c r="Q94" s="273"/>
      <c r="R94" s="273"/>
      <c r="S94" s="273"/>
      <c r="U94" s="273"/>
      <c r="V94" s="273"/>
      <c r="W94" s="273"/>
      <c r="X94" s="273"/>
    </row>
    <row r="95" spans="1:30" s="96" customFormat="1" x14ac:dyDescent="0.2">
      <c r="P95" s="273"/>
      <c r="Q95" s="273"/>
      <c r="R95" s="273"/>
      <c r="S95" s="273"/>
      <c r="U95" s="273"/>
      <c r="V95" s="273"/>
      <c r="W95" s="273"/>
      <c r="X95" s="273"/>
    </row>
    <row r="96" spans="1:30" s="96" customFormat="1" x14ac:dyDescent="0.2">
      <c r="P96" s="273"/>
      <c r="Q96" s="273"/>
      <c r="R96" s="273"/>
      <c r="S96" s="273"/>
      <c r="U96" s="273"/>
      <c r="V96" s="273"/>
      <c r="W96" s="273"/>
      <c r="X96" s="273"/>
    </row>
    <row r="97" spans="1:29" s="96" customFormat="1" x14ac:dyDescent="0.2">
      <c r="P97" s="273"/>
      <c r="Q97" s="273"/>
      <c r="R97" s="273"/>
      <c r="S97" s="273"/>
      <c r="U97" s="273"/>
      <c r="V97" s="273"/>
      <c r="W97" s="273"/>
      <c r="X97" s="273"/>
    </row>
    <row r="98" spans="1:29" s="96" customFormat="1" x14ac:dyDescent="0.2"/>
    <row r="99" spans="1:29" s="96" customFormat="1" x14ac:dyDescent="0.2"/>
    <row r="100" spans="1:29" s="96" customFormat="1" x14ac:dyDescent="0.2"/>
    <row r="101" spans="1:29" s="96" customFormat="1" x14ac:dyDescent="0.2"/>
    <row r="102" spans="1:29" s="96" customFormat="1" x14ac:dyDescent="0.2"/>
    <row r="103" spans="1:29" x14ac:dyDescent="0.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</row>
    <row r="104" spans="1:29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</row>
    <row r="105" spans="1:29" x14ac:dyDescent="0.2">
      <c r="A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</row>
    <row r="106" spans="1:29" x14ac:dyDescent="0.2">
      <c r="A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C106" s="96"/>
    </row>
    <row r="107" spans="1:29" x14ac:dyDescent="0.2">
      <c r="A107" s="96"/>
      <c r="C107" s="96"/>
      <c r="D107" s="96"/>
      <c r="E107" s="96"/>
      <c r="F107" s="96"/>
      <c r="G107" s="96"/>
      <c r="J107" s="96"/>
      <c r="O107" s="96"/>
      <c r="T107" s="96"/>
      <c r="Y107" s="96"/>
      <c r="AC107" s="96"/>
    </row>
    <row r="108" spans="1:29" x14ac:dyDescent="0.2">
      <c r="A108" s="96"/>
      <c r="C108" s="96"/>
      <c r="D108" s="96"/>
      <c r="E108" s="96"/>
      <c r="F108" s="96"/>
      <c r="G108" s="96"/>
      <c r="J108" s="96"/>
      <c r="O108" s="96"/>
      <c r="T108" s="96"/>
      <c r="Y108" s="96"/>
      <c r="AC108" s="96"/>
    </row>
  </sheetData>
  <mergeCells count="103">
    <mergeCell ref="R56:X56"/>
    <mergeCell ref="R86:Y86"/>
    <mergeCell ref="W27:W30"/>
    <mergeCell ref="F31:I31"/>
    <mergeCell ref="K31:N31"/>
    <mergeCell ref="P31:S31"/>
    <mergeCell ref="U31:X31"/>
    <mergeCell ref="F32:F35"/>
    <mergeCell ref="G32:G35"/>
    <mergeCell ref="H32:H35"/>
    <mergeCell ref="I32:I35"/>
    <mergeCell ref="K32:K35"/>
    <mergeCell ref="L32:L35"/>
    <mergeCell ref="M32:M35"/>
    <mergeCell ref="N32:N35"/>
    <mergeCell ref="P32:S39"/>
    <mergeCell ref="U32:X35"/>
    <mergeCell ref="F36:I38"/>
    <mergeCell ref="K36:N38"/>
    <mergeCell ref="U36:X38"/>
    <mergeCell ref="K16:K19"/>
    <mergeCell ref="P16:S17"/>
    <mergeCell ref="U16:U19"/>
    <mergeCell ref="V16:V19"/>
    <mergeCell ref="W16:W19"/>
    <mergeCell ref="P18:Q19"/>
    <mergeCell ref="F20:I21"/>
    <mergeCell ref="K20:N21"/>
    <mergeCell ref="P20:S21"/>
    <mergeCell ref="U20:X21"/>
    <mergeCell ref="K11:K14"/>
    <mergeCell ref="Q11:Q14"/>
    <mergeCell ref="W11:W14"/>
    <mergeCell ref="F13:I13"/>
    <mergeCell ref="F14:I14"/>
    <mergeCell ref="F15:I15"/>
    <mergeCell ref="K15:N15"/>
    <mergeCell ref="P15:S15"/>
    <mergeCell ref="U15:X15"/>
    <mergeCell ref="P27:P30"/>
    <mergeCell ref="X27:X30"/>
    <mergeCell ref="K27:K30"/>
    <mergeCell ref="P7:S7"/>
    <mergeCell ref="U7:X7"/>
    <mergeCell ref="Z7:AB7"/>
    <mergeCell ref="P9:S10"/>
    <mergeCell ref="Q22:Q25"/>
    <mergeCell ref="W22:W25"/>
    <mergeCell ref="B2:B5"/>
    <mergeCell ref="N22:N25"/>
    <mergeCell ref="M11:M14"/>
    <mergeCell ref="N11:N14"/>
    <mergeCell ref="M22:M25"/>
    <mergeCell ref="P11:P14"/>
    <mergeCell ref="P22:P25"/>
    <mergeCell ref="M16:M19"/>
    <mergeCell ref="N16:N19"/>
    <mergeCell ref="L11:L14"/>
    <mergeCell ref="F7:I7"/>
    <mergeCell ref="K7:N7"/>
    <mergeCell ref="F11:I12"/>
    <mergeCell ref="S11:S14"/>
    <mergeCell ref="R11:R14"/>
    <mergeCell ref="X11:X14"/>
    <mergeCell ref="U11:U14"/>
    <mergeCell ref="V11:V14"/>
    <mergeCell ref="H27:H30"/>
    <mergeCell ref="F22:F25"/>
    <mergeCell ref="L22:L25"/>
    <mergeCell ref="R22:R25"/>
    <mergeCell ref="X22:X25"/>
    <mergeCell ref="I27:I30"/>
    <mergeCell ref="F16:F19"/>
    <mergeCell ref="G16:G19"/>
    <mergeCell ref="H16:H19"/>
    <mergeCell ref="I16:I19"/>
    <mergeCell ref="L16:L19"/>
    <mergeCell ref="X16:X19"/>
    <mergeCell ref="R18:S19"/>
    <mergeCell ref="D24:D25"/>
    <mergeCell ref="G22:G25"/>
    <mergeCell ref="H22:H25"/>
    <mergeCell ref="I22:I25"/>
    <mergeCell ref="S22:S25"/>
    <mergeCell ref="U22:U25"/>
    <mergeCell ref="V22:V25"/>
    <mergeCell ref="K22:K25"/>
    <mergeCell ref="F26:I26"/>
    <mergeCell ref="K26:N26"/>
    <mergeCell ref="P26:S26"/>
    <mergeCell ref="U26:X26"/>
    <mergeCell ref="D27:D29"/>
    <mergeCell ref="F27:F30"/>
    <mergeCell ref="L27:L30"/>
    <mergeCell ref="D30:D31"/>
    <mergeCell ref="N27:N30"/>
    <mergeCell ref="M27:M30"/>
    <mergeCell ref="G27:G30"/>
    <mergeCell ref="Q27:Q30"/>
    <mergeCell ref="R27:R30"/>
    <mergeCell ref="S27:S30"/>
    <mergeCell ref="U27:U30"/>
    <mergeCell ref="V27:V30"/>
  </mergeCells>
  <phoneticPr fontId="4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B17" sqref="B17"/>
    </sheetView>
  </sheetViews>
  <sheetFormatPr defaultColWidth="8.85546875" defaultRowHeight="12.75" x14ac:dyDescent="0.2"/>
  <cols>
    <col min="1" max="1" width="11.42578125" customWidth="1"/>
    <col min="2" max="2" width="62.140625" customWidth="1"/>
  </cols>
  <sheetData>
    <row r="1" spans="1:2" ht="15.75" x14ac:dyDescent="0.25">
      <c r="A1" s="10"/>
      <c r="B1" s="11" t="s">
        <v>98</v>
      </c>
    </row>
    <row r="2" spans="1:2" ht="15.75" x14ac:dyDescent="0.25">
      <c r="A2" s="10"/>
      <c r="B2" s="11" t="str">
        <f>Graphic!D2</f>
        <v>76th IEEE 802.15 WPAN MEETING</v>
      </c>
    </row>
    <row r="3" spans="1:2" ht="15.75" x14ac:dyDescent="0.25">
      <c r="A3" s="10"/>
      <c r="B3" s="11" t="str">
        <f>Graphic!D3</f>
        <v>Hyatt Regency Riverfront, Jacksonville, Florida, USA</v>
      </c>
    </row>
    <row r="4" spans="1:2" ht="15.75" x14ac:dyDescent="0.25">
      <c r="A4" s="10"/>
      <c r="B4" s="11" t="str">
        <f>Graphic!D4</f>
        <v>January 15-19. 2012</v>
      </c>
    </row>
    <row r="5" spans="1:2" ht="15.75" x14ac:dyDescent="0.25">
      <c r="A5" s="10"/>
      <c r="B5" s="11"/>
    </row>
    <row r="6" spans="1:2" ht="15.75" x14ac:dyDescent="0.25">
      <c r="A6" s="113" t="s">
        <v>92</v>
      </c>
      <c r="B6" s="11"/>
    </row>
    <row r="7" spans="1:2" s="115" customFormat="1" ht="15.75" x14ac:dyDescent="0.25">
      <c r="A7" s="114"/>
      <c r="B7" s="211" t="s">
        <v>146</v>
      </c>
    </row>
    <row r="8" spans="1:2" s="115" customFormat="1" ht="15.75" x14ac:dyDescent="0.25">
      <c r="A8" s="114"/>
      <c r="B8" s="211"/>
    </row>
    <row r="9" spans="1:2" ht="15.75" x14ac:dyDescent="0.25">
      <c r="B9" s="116"/>
    </row>
    <row r="10" spans="1:2" ht="15.75" x14ac:dyDescent="0.25">
      <c r="A10" s="12" t="s">
        <v>93</v>
      </c>
      <c r="B10" s="12"/>
    </row>
    <row r="11" spans="1:2" ht="15.75" x14ac:dyDescent="0.25">
      <c r="A11" s="12">
        <v>1</v>
      </c>
      <c r="B11" s="94" t="s">
        <v>147</v>
      </c>
    </row>
    <row r="12" spans="1:2" ht="15.75" x14ac:dyDescent="0.25">
      <c r="A12" s="12"/>
      <c r="B12" s="94"/>
    </row>
    <row r="13" spans="1:2" ht="15.75" x14ac:dyDescent="0.25">
      <c r="A13" s="12"/>
      <c r="B13" s="20"/>
    </row>
    <row r="14" spans="1:2" ht="15.75" x14ac:dyDescent="0.25">
      <c r="A14" s="12"/>
      <c r="B14" s="20"/>
    </row>
    <row r="15" spans="1:2" ht="15.75" x14ac:dyDescent="0.25">
      <c r="A15" s="12"/>
      <c r="B15" s="13"/>
    </row>
    <row r="16" spans="1:2" ht="15.75" x14ac:dyDescent="0.25">
      <c r="A16" s="12"/>
      <c r="B16" s="13"/>
    </row>
    <row r="17" spans="1:2" ht="15.75" x14ac:dyDescent="0.25">
      <c r="A17" s="12"/>
      <c r="B17" s="13"/>
    </row>
    <row r="18" spans="1:2" ht="15.75" x14ac:dyDescent="0.25">
      <c r="A18" s="12"/>
      <c r="B18" s="13"/>
    </row>
    <row r="22" spans="1:2" x14ac:dyDescent="0.2">
      <c r="A22" s="10"/>
      <c r="B22" s="10" t="s">
        <v>90</v>
      </c>
    </row>
    <row r="23" spans="1:2" x14ac:dyDescent="0.2">
      <c r="A23" s="10"/>
      <c r="B23" s="15" t="s">
        <v>37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4" workbookViewId="0">
      <selection activeCell="B12" sqref="B12"/>
    </sheetView>
  </sheetViews>
  <sheetFormatPr defaultColWidth="11.42578125" defaultRowHeight="12.75" x14ac:dyDescent="0.2"/>
  <cols>
    <col min="1" max="1" width="11.28515625" customWidth="1"/>
    <col min="2" max="2" width="53.7109375" customWidth="1"/>
    <col min="3" max="3" width="14.42578125" customWidth="1"/>
  </cols>
  <sheetData>
    <row r="1" spans="1:5" ht="15.75" x14ac:dyDescent="0.25">
      <c r="A1" s="10"/>
      <c r="B1" s="11" t="e">
        <f>#REF!</f>
        <v>#REF!</v>
      </c>
      <c r="C1" s="10"/>
      <c r="D1" s="10"/>
      <c r="E1" s="16"/>
    </row>
    <row r="2" spans="1:5" ht="15.75" x14ac:dyDescent="0.25">
      <c r="A2" s="10"/>
      <c r="B2" s="11" t="str">
        <f>Objectives!B2</f>
        <v>76th IEEE 802.15 WPAN MEETING</v>
      </c>
      <c r="C2" s="10"/>
      <c r="D2" s="10"/>
      <c r="E2" s="16"/>
    </row>
    <row r="3" spans="1:5" ht="15.75" x14ac:dyDescent="0.25">
      <c r="A3" s="10"/>
      <c r="B3" s="11" t="str">
        <f>Objectives!B3</f>
        <v>Hyatt Regency Riverfront, Jacksonville, Florida, USA</v>
      </c>
      <c r="C3" s="10"/>
      <c r="D3" s="10"/>
      <c r="E3" s="16"/>
    </row>
    <row r="4" spans="1:5" ht="15.75" x14ac:dyDescent="0.25">
      <c r="A4" s="10"/>
      <c r="B4" s="11" t="str">
        <f>Objectives!B4</f>
        <v>January 15-19. 2012</v>
      </c>
      <c r="C4" s="21"/>
      <c r="D4" s="18"/>
      <c r="E4" s="10"/>
    </row>
    <row r="6" spans="1:5" ht="15.75" x14ac:dyDescent="0.25">
      <c r="A6" s="10"/>
      <c r="B6" s="17" t="str">
        <f>Objectives!B11</f>
        <v>Wednesday 18 Jan AM1 - Opening Mtg, Status Update</v>
      </c>
      <c r="C6" s="10"/>
      <c r="D6" s="10"/>
      <c r="E6" s="16"/>
    </row>
    <row r="7" spans="1:5" x14ac:dyDescent="0.2">
      <c r="A7" s="14">
        <v>1.1000000000000001</v>
      </c>
      <c r="B7" s="13" t="s">
        <v>91</v>
      </c>
      <c r="C7" s="18" t="s">
        <v>116</v>
      </c>
      <c r="D7" s="10">
        <v>5</v>
      </c>
      <c r="E7" s="19">
        <f>TIME(8,0,0)</f>
        <v>0.33333333333333331</v>
      </c>
    </row>
    <row r="8" spans="1:5" x14ac:dyDescent="0.2">
      <c r="A8" s="430">
        <f t="shared" ref="A8:A14" si="0">A7+0.1</f>
        <v>1.2000000000000002</v>
      </c>
      <c r="B8" s="431" t="s">
        <v>148</v>
      </c>
      <c r="C8" s="18" t="s">
        <v>154</v>
      </c>
      <c r="D8" s="10">
        <v>20</v>
      </c>
      <c r="E8" s="19">
        <f>E7+TIME(0,D7,0)</f>
        <v>0.33680555555555552</v>
      </c>
    </row>
    <row r="9" spans="1:5" x14ac:dyDescent="0.2">
      <c r="A9" s="430">
        <f t="shared" si="0"/>
        <v>1.3000000000000003</v>
      </c>
      <c r="B9" s="431" t="s">
        <v>149</v>
      </c>
      <c r="C9" s="18" t="s">
        <v>116</v>
      </c>
      <c r="D9" s="10">
        <v>10</v>
      </c>
      <c r="E9" s="19">
        <f>E8+TIME(0,D8,0)</f>
        <v>0.35069444444444442</v>
      </c>
    </row>
    <row r="10" spans="1:5" x14ac:dyDescent="0.2">
      <c r="A10" s="430">
        <f t="shared" si="0"/>
        <v>1.4000000000000004</v>
      </c>
      <c r="B10" s="431" t="s">
        <v>150</v>
      </c>
      <c r="C10" s="18" t="s">
        <v>154</v>
      </c>
      <c r="D10" s="10">
        <v>5</v>
      </c>
      <c r="E10" s="19">
        <f>E9+TIME(0,D9,0)</f>
        <v>0.35763888888888884</v>
      </c>
    </row>
    <row r="11" spans="1:5" x14ac:dyDescent="0.2">
      <c r="A11" s="430">
        <f t="shared" si="0"/>
        <v>1.5000000000000004</v>
      </c>
      <c r="B11" s="431" t="s">
        <v>151</v>
      </c>
      <c r="C11" s="18" t="s">
        <v>116</v>
      </c>
      <c r="D11" s="10">
        <v>5</v>
      </c>
      <c r="E11" s="19">
        <f>E10+TIME(0,D10,0)</f>
        <v>0.36111111111111105</v>
      </c>
    </row>
    <row r="12" spans="1:5" x14ac:dyDescent="0.2">
      <c r="A12" s="430">
        <f t="shared" si="0"/>
        <v>1.6000000000000005</v>
      </c>
      <c r="B12" s="431" t="s">
        <v>152</v>
      </c>
      <c r="C12" s="18" t="s">
        <v>116</v>
      </c>
      <c r="D12" s="10">
        <v>10</v>
      </c>
      <c r="E12" s="19">
        <f t="shared" ref="E12:E14" si="1">E11+TIME(0,D11,0)</f>
        <v>0.36458333333333326</v>
      </c>
    </row>
    <row r="13" spans="1:5" x14ac:dyDescent="0.2">
      <c r="A13" s="430">
        <f t="shared" si="0"/>
        <v>1.7000000000000006</v>
      </c>
      <c r="B13" s="431" t="s">
        <v>153</v>
      </c>
      <c r="C13" s="18" t="s">
        <v>116</v>
      </c>
      <c r="D13" s="10">
        <v>30</v>
      </c>
      <c r="E13" s="19">
        <f t="shared" si="1"/>
        <v>0.37152777777777768</v>
      </c>
    </row>
    <row r="14" spans="1:5" x14ac:dyDescent="0.2">
      <c r="A14" s="430">
        <f t="shared" si="0"/>
        <v>1.8000000000000007</v>
      </c>
      <c r="B14" s="431" t="s">
        <v>74</v>
      </c>
      <c r="C14" s="18" t="s">
        <v>116</v>
      </c>
      <c r="D14" s="432">
        <v>0</v>
      </c>
      <c r="E14" s="19">
        <f t="shared" si="1"/>
        <v>0.39236111111111099</v>
      </c>
    </row>
    <row r="15" spans="1:5" x14ac:dyDescent="0.2">
      <c r="A15" s="14"/>
      <c r="B15" s="13"/>
      <c r="C15" s="18"/>
      <c r="D15" s="10"/>
      <c r="E15" s="19"/>
    </row>
    <row r="16" spans="1:5" x14ac:dyDescent="0.2">
      <c r="A16" s="14"/>
      <c r="B16" s="20"/>
      <c r="C16" s="18"/>
      <c r="D16" s="20"/>
      <c r="E16" s="19"/>
    </row>
    <row r="17" spans="1:5" x14ac:dyDescent="0.2">
      <c r="A17" s="14"/>
      <c r="B17" s="20"/>
      <c r="C17" s="297"/>
      <c r="D17" s="10"/>
      <c r="E17" s="19"/>
    </row>
    <row r="20" spans="1:5" x14ac:dyDescent="0.2">
      <c r="B20" s="10" t="s">
        <v>90</v>
      </c>
    </row>
    <row r="21" spans="1:5" x14ac:dyDescent="0.2">
      <c r="B21" s="15" t="s">
        <v>37</v>
      </c>
    </row>
  </sheetData>
  <phoneticPr fontId="44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Graphic</vt:lpstr>
      <vt:lpstr>Objectives</vt:lpstr>
      <vt:lpstr>Wednesday</vt:lpstr>
      <vt:lpstr>hour</vt:lpstr>
      <vt:lpstr>Graphic!Print_Area</vt:lpstr>
    </vt:vector>
  </TitlesOfParts>
  <Company>ETRI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 Interim Okinawa</dc:title>
  <dc:creator>Seong-Soon Joo</dc:creator>
  <cp:lastModifiedBy>Windows 사용자</cp:lastModifiedBy>
  <cp:lastPrinted>2007-05-18T02:45:48Z</cp:lastPrinted>
  <dcterms:created xsi:type="dcterms:W3CDTF">2001-08-10T12:49:45Z</dcterms:created>
  <dcterms:modified xsi:type="dcterms:W3CDTF">2012-01-13T00:33:49Z</dcterms:modified>
  <cp:category>15-11-0580-00-004e</cp:category>
</cp:coreProperties>
</file>