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11016" tabRatio="500" activeTab="0"/>
  </bookViews>
  <sheets>
    <sheet name="Sheet1" sheetId="1" r:id="rId1"/>
  </sheets>
  <definedNames>
    <definedName name="_xlnm._FilterDatabase" localSheetId="0" hidden="1">'Sheet1'!$A$1:$M$727</definedName>
  </definedNames>
  <calcPr fullCalcOnLoad="1"/>
</workbook>
</file>

<file path=xl/sharedStrings.xml><?xml version="1.0" encoding="utf-8"?>
<sst xmlns="http://schemas.openxmlformats.org/spreadsheetml/2006/main" count="8254" uniqueCount="2610">
  <si>
    <t>LB#</t>
  </si>
  <si>
    <t>ID Number</t>
  </si>
  <si>
    <t>Name</t>
  </si>
  <si>
    <t>Affiliation</t>
  </si>
  <si>
    <t>Category</t>
  </si>
  <si>
    <t>Page</t>
  </si>
  <si>
    <t>Sub-clause</t>
  </si>
  <si>
    <t>Line #</t>
  </si>
  <si>
    <t>Comment</t>
  </si>
  <si>
    <t>Proposed Change</t>
  </si>
  <si>
    <t>Must Be Satisfied?    (enter Yes or No)</t>
  </si>
  <si>
    <t>Resolution</t>
  </si>
  <si>
    <t>LB55</t>
  </si>
  <si>
    <t>S14-8</t>
  </si>
  <si>
    <t>David Cypher</t>
  </si>
  <si>
    <t>NIST</t>
  </si>
  <si>
    <t>Technical</t>
  </si>
  <si>
    <t>Note 3 incorrectly defines NIST</t>
  </si>
  <si>
    <t>Change for to of</t>
  </si>
  <si>
    <t>Yes</t>
  </si>
  <si>
    <t>Accept comment</t>
  </si>
  <si>
    <t>Done</t>
  </si>
  <si>
    <t>S14-9</t>
  </si>
  <si>
    <t>General</t>
  </si>
  <si>
    <t>The entire clause 3 defines multiple terms for the same thing, which violates the 802.15 OM (LB54) clause 11 (15-10-0324-00-0000 1.1, bullet 5)</t>
  </si>
  <si>
    <t>Use one term only (e.g. active state (not awake) and inactive state (not hibernation state)</t>
  </si>
  <si>
    <t>Accept comment. Delete page 5, line 21 and page 6, line  40</t>
  </si>
  <si>
    <t>S5-5</t>
  </si>
  <si>
    <t>Editorial</t>
  </si>
  <si>
    <t>5.5.1.1</t>
  </si>
  <si>
    <t>Use of first occurrence of an acronym (MK) must be spelled out</t>
  </si>
  <si>
    <t>Insert Master Key</t>
  </si>
  <si>
    <t>Accept</t>
  </si>
  <si>
    <t>S5-21</t>
  </si>
  <si>
    <t>There is no mMaxBANSizes in Table 23</t>
  </si>
  <si>
    <t>Correct term by deleting the final "s" to agree with the name in Table 23</t>
  </si>
  <si>
    <t>Accept.  Editorial comment.</t>
  </si>
  <si>
    <t>S5-22</t>
  </si>
  <si>
    <t>There are two items in the subject verb agreement is not correct</t>
  </si>
  <si>
    <t xml:space="preserve">Change is to are </t>
  </si>
  <si>
    <t>S6-050</t>
  </si>
  <si>
    <t>6.2.1.1.6</t>
  </si>
  <si>
    <t>exclusieve is misspelled</t>
  </si>
  <si>
    <t>correct</t>
  </si>
  <si>
    <t>Accept Same as S6-47</t>
  </si>
  <si>
    <t>S6-051</t>
  </si>
  <si>
    <t>curren is misspelled</t>
  </si>
  <si>
    <t>Accept Same as S6-48</t>
  </si>
  <si>
    <t>S6-053</t>
  </si>
  <si>
    <t>6.2.1.1.11</t>
  </si>
  <si>
    <t>What is the 6. Doing  on this line?</t>
  </si>
  <si>
    <t>Delete</t>
  </si>
  <si>
    <t>Accept Same as S6-8</t>
  </si>
  <si>
    <t>S6-054</t>
  </si>
  <si>
    <t>6.3.1.10.2</t>
  </si>
  <si>
    <t>Table 4 third column is named Beacon Shifting Sequence pattern, while the text states Beacon Shifting Sequence Phase terms do not agree.</t>
  </si>
  <si>
    <t>Select one term</t>
  </si>
  <si>
    <t>Accepted in principle:  (1) In the table's heading, change "sequences" to "Sequence field encoding".  (2) In the left column, after "index" add "m in" (with "m" in italic).  (3) in the middle column, change "valeus" to "as function of 
Beacon Shifting Sequence Phase n = 0, 1, 2, …, 15
" (with n in italic), and delete all instances of ", n = 0, 1, ...". except the header entry italic.  (4) In lines 2 and 41, page 24, after "incremented by one", add ", modulo 256, ".
See updated text/table in DCN 0677-00.</t>
  </si>
  <si>
    <t>S6-055</t>
  </si>
  <si>
    <t>6.3.1.11</t>
  </si>
  <si>
    <t>The text states that this field is present only if the channel hopping is currently enabled as encoded according to Figure 14.  This is a self reference because there is no other field stating if channel hopping is enabled.</t>
  </si>
  <si>
    <t>Insert another field in Figure 14, which indicates whether the Channel Hopping State will be included.</t>
  </si>
  <si>
    <t>Accepted in principle:  See S6-277.</t>
  </si>
  <si>
    <t>S6-056</t>
  </si>
  <si>
    <t>6.3.2</t>
  </si>
  <si>
    <t>The length of the Security Association Date field in Figure 17 is marked greater than or equal to 0, however in Figure 19 page 19 the field is fixed with a size of 72.</t>
  </si>
  <si>
    <t>Correct inconsistency by changing greater than or equal to 0 to 72</t>
  </si>
  <si>
    <t>Reject.  Figure 17 is correct showing greater than or equal to zero as general case.</t>
  </si>
  <si>
    <t>S6-057</t>
  </si>
  <si>
    <t>6.3.2.3.4</t>
  </si>
  <si>
    <t>Header is not consistent with name in Figure 18</t>
  </si>
  <si>
    <t>Delete Protocol</t>
  </si>
  <si>
    <t>Same as S6-187</t>
  </si>
  <si>
    <t>S6-058</t>
  </si>
  <si>
    <t>6.3.2.6.2</t>
  </si>
  <si>
    <t>Use subscript for the Y</t>
  </si>
  <si>
    <t>Beacon Shifting Sequence</t>
  </si>
  <si>
    <t>Reject.  The proposed change includes a typographical error, citing irrelevant "beacon shifting sequence".  See S6-379.</t>
  </si>
  <si>
    <t>S6-059</t>
  </si>
  <si>
    <t>6.3.3.2.1</t>
  </si>
  <si>
    <t>Wrong level of indent</t>
  </si>
  <si>
    <t>Change level of indent to same as the other four fields from figure 20</t>
  </si>
  <si>
    <t>Accept.</t>
  </si>
  <si>
    <t>S6-060</t>
  </si>
  <si>
    <t>6.3.3.2.2</t>
  </si>
  <si>
    <t>S6-061</t>
  </si>
  <si>
    <t>6.3.4.4</t>
  </si>
  <si>
    <t>Is this index a single bit or multiple bits?  Line 18 indicates that one can subtract 1 for the value, while line 22 indicates that it has a value of zero or one only.</t>
  </si>
  <si>
    <t>Fix inconsistency</t>
  </si>
  <si>
    <t>Accept in principle.  Change text on line 18-19 to "…is set to the modulo-2 sum of one plus its value used…"
Changes implemented in DCN 0678-00.</t>
  </si>
  <si>
    <t>S6-062</t>
  </si>
  <si>
    <t>6.3.5.4</t>
  </si>
  <si>
    <t>See S6-280.</t>
  </si>
  <si>
    <t>S6-063</t>
  </si>
  <si>
    <t>6.3.6.8</t>
  </si>
  <si>
    <t>Why is there a need to code 256 as zero, when this is a 2 byte field allowing for the coding of 256 naturally?</t>
  </si>
  <si>
    <t>Delete entire sentence</t>
  </si>
  <si>
    <t>See S6-282.</t>
  </si>
  <si>
    <t>S6-064</t>
  </si>
  <si>
    <t>6.3.7.10</t>
  </si>
  <si>
    <t>Cross reference is wrong.  It points to a 1-bit Wakeip Phase field, not a 2-octet Wakeup Phase field as in 6.3.6.7</t>
  </si>
  <si>
    <t>Correct cross reference and guarantee that there is uniqueness in field naming.</t>
  </si>
  <si>
    <t>Accept, This is an editorial comment.  DCN 0679-00 already addresses this comment.</t>
  </si>
  <si>
    <t>S6-065</t>
  </si>
  <si>
    <t>6.3.7.11</t>
  </si>
  <si>
    <t>Cross reference is wrong.  It points to a 1-bit Wakeip Period field, not a 2-octet Wakeup Period field as in 6.3.6.8</t>
  </si>
  <si>
    <t>S6-066</t>
  </si>
  <si>
    <t>6.3.7.18</t>
  </si>
  <si>
    <t>Cross reference is wrong.</t>
  </si>
  <si>
    <t>Change 6.7.11 to 6.7.12</t>
  </si>
  <si>
    <t>S6-067</t>
  </si>
  <si>
    <t>6.3.8</t>
  </si>
  <si>
    <t>Figure 26 contains two fields that are not defined in 6.3.7</t>
  </si>
  <si>
    <t>Properly define the missing fields (B+EAP1 Length, EAP2 Length)</t>
  </si>
  <si>
    <t>See S6-385.</t>
  </si>
  <si>
    <t>S6-068</t>
  </si>
  <si>
    <t>6.3.11.4.2</t>
  </si>
  <si>
    <t>Indent level should be one lower than the Command it is part of 6.3.11.4.1.1</t>
  </si>
  <si>
    <t>Accept in principle.
New text of DCN 0755-00 addresses this comment.</t>
  </si>
  <si>
    <t>S6-069</t>
  </si>
  <si>
    <t>6.3.11.4.3</t>
  </si>
  <si>
    <t>S6-070</t>
  </si>
  <si>
    <t>Header is title wrong</t>
  </si>
  <si>
    <t>Change to Coexistent Mode</t>
  </si>
  <si>
    <t>S6-071</t>
  </si>
  <si>
    <t>6.3.11.4.4.</t>
  </si>
  <si>
    <t xml:space="preserve">Inconsistency with name of field </t>
  </si>
  <si>
    <t>Change data rate to duty cycle to agree with the field name in Figure 29</t>
  </si>
  <si>
    <t>S6-072</t>
  </si>
  <si>
    <t>6.3.11.4.4</t>
  </si>
  <si>
    <t>Table 12 column three is inconsistent with Figure 29  and clause heading</t>
  </si>
  <si>
    <t>Accept.  Change to "duty cycle" in Table 12 heading.</t>
  </si>
  <si>
    <t>S6-073</t>
  </si>
  <si>
    <t>6.3.11.5(b)</t>
  </si>
  <si>
    <t>Wrong level of indent and lettering</t>
  </si>
  <si>
    <t>Indent level should be five (I.e. 6.3.11.4.2)</t>
  </si>
  <si>
    <t>S6-074</t>
  </si>
  <si>
    <t>6.3.11.5.1</t>
  </si>
  <si>
    <t xml:space="preserve">Wrong level of indent </t>
  </si>
  <si>
    <t>Indent level should be one more than the frame that it belongs to</t>
  </si>
  <si>
    <t>S6-075</t>
  </si>
  <si>
    <t>Lacks indication for setting the 1-bit field for accepted or rejected</t>
  </si>
  <si>
    <t>Add missing setting</t>
  </si>
  <si>
    <t>Accept Same as S6-293</t>
  </si>
  <si>
    <t>S6-076</t>
  </si>
  <si>
    <t>6.3.11.5.2</t>
  </si>
  <si>
    <t>Accept in principle TG discussed and agreed to accept in principle.
New text of DCN 0755-00 addresses this comment.</t>
  </si>
  <si>
    <t>S6-077</t>
  </si>
  <si>
    <t>This is a 2-bit filed not a 1-bit field</t>
  </si>
  <si>
    <t>Insert 2-, to make a 2-bit field to agree with figure 30</t>
  </si>
  <si>
    <t>accept in principle TG discussed and agreed to accept in principle.
New text of DCN 0755-00 addresses this comment.</t>
  </si>
  <si>
    <t>S6-078</t>
  </si>
  <si>
    <t>6.3.11.5.3</t>
  </si>
  <si>
    <t>S6-079</t>
  </si>
  <si>
    <t>Table 13 header row in not consistent with field name in figure 30</t>
  </si>
  <si>
    <t>Change data rate to duty cycle to agree with the field name in Figure 30</t>
  </si>
  <si>
    <t>Accept. Same as S6-463</t>
  </si>
  <si>
    <t>S6-080</t>
  </si>
  <si>
    <t>6.3.11.5.4</t>
  </si>
  <si>
    <t xml:space="preserve">Level should be at the same level as the other command frames (I.e., 6.3.11.4.3 </t>
  </si>
  <si>
    <t>S6-081</t>
  </si>
  <si>
    <t>6.3.11.5.5</t>
  </si>
  <si>
    <t>Level should be one more than the command frame that this field is part of (I.e., 6.3.11.4.3.1)</t>
  </si>
  <si>
    <t>S6-082</t>
  </si>
  <si>
    <t>6.3.11.5.6</t>
  </si>
  <si>
    <t>Level should be one more than the command frame that this field is part of (I.e., 6.3.11.4.3.2)</t>
  </si>
  <si>
    <t>S6-083</t>
  </si>
  <si>
    <t>Add space between 31 and in</t>
  </si>
  <si>
    <t>S6-084</t>
  </si>
  <si>
    <t>6.3.11.5.7</t>
  </si>
  <si>
    <t xml:space="preserve">Level should be at the same level as the other command frames (I.e., 6.3.11.4.4 </t>
  </si>
  <si>
    <t>S6-085</t>
  </si>
  <si>
    <t>6.4.2</t>
  </si>
  <si>
    <t>Figure 32 the frame status bitmap uses 0, 1, … instead of L-R</t>
  </si>
  <si>
    <t>Replace 0, 1, .. With L-R</t>
  </si>
  <si>
    <t>Accept MAC subgroup discussed and agreed to proposed resolution in DCN 0677-00.</t>
  </si>
  <si>
    <t>S6-086</t>
  </si>
  <si>
    <t>6.4.8</t>
  </si>
  <si>
    <t>Figure 35 has Piconet priority as a 1-bit, while text of 6.4.8.6 states that it is a 2-bit field</t>
  </si>
  <si>
    <t>Accept TG discussed and agreed to accept.
New text of DCN 0755-00 addresses this comment.</t>
  </si>
  <si>
    <t>S6-087</t>
  </si>
  <si>
    <t>Figure 35 has a beacon period length as a 1-bit, but the text of 6.4.8.1 indicates more than one bit, especially if it is a length field</t>
  </si>
  <si>
    <t>S6-088</t>
  </si>
  <si>
    <t>6.4.8.3</t>
  </si>
  <si>
    <t>There is no minCAP in Table 23, 24, or 25</t>
  </si>
  <si>
    <t>Define minCAP</t>
  </si>
  <si>
    <t>S6-089</t>
  </si>
  <si>
    <t>6.4.8.7</t>
  </si>
  <si>
    <t>What is a coordinator?  There is no such term in this document</t>
  </si>
  <si>
    <t>Replace coordinator with hub</t>
  </si>
  <si>
    <t>Accept TG discussed and agreed to accept.
New text of DCN 0755-00 addresses this comment in subclause 6.4.8</t>
  </si>
  <si>
    <t>S6-090</t>
  </si>
  <si>
    <t>6.4.8.8</t>
  </si>
  <si>
    <t>S6-091</t>
  </si>
  <si>
    <t>What are coordinators?  There is no such term in this document</t>
  </si>
  <si>
    <t>Replace coordinators with hubs</t>
  </si>
  <si>
    <t>S6-092</t>
  </si>
  <si>
    <t>6.4.8.8A</t>
  </si>
  <si>
    <t>There is no description of the NID 1-bit fields</t>
  </si>
  <si>
    <t>Insert the missing description of the 1-bit NIDs</t>
  </si>
  <si>
    <t>S6-093</t>
  </si>
  <si>
    <t>6.6.1.12</t>
  </si>
  <si>
    <t>Test is not consistent with header</t>
  </si>
  <si>
    <t>Insert hub, to make Relayed Hub/Node</t>
  </si>
  <si>
    <t>S6-094</t>
  </si>
  <si>
    <t>6.7.8</t>
  </si>
  <si>
    <t>Header does not agree with the text</t>
  </si>
  <si>
    <t>Change Uplink to Downlink</t>
  </si>
  <si>
    <t>S6-095</t>
  </si>
  <si>
    <t>6.7.10</t>
  </si>
  <si>
    <t>Change Uplink to Bilink</t>
  </si>
  <si>
    <t>S6-096</t>
  </si>
  <si>
    <t>6.7.11</t>
  </si>
  <si>
    <t>Text states that the fields are defined in 6.3.6, which is a false statement.  6.3.6 does not contain Node address, NID, Uplink, Downlink, Bilink Assignment IEs Delayed Bilink Assignment IE, Channel order IE or Channel Hopping IE</t>
  </si>
  <si>
    <t>Properly describe the missing IE here</t>
  </si>
  <si>
    <t>S6-097</t>
  </si>
  <si>
    <t>6.7.15.1</t>
  </si>
  <si>
    <t>What is an OUI-24l?</t>
  </si>
  <si>
    <t>Delete l</t>
  </si>
  <si>
    <t>S6-098</t>
  </si>
  <si>
    <t>6.7.2.1</t>
  </si>
  <si>
    <t>Only the Frame Subtype is shown below</t>
  </si>
  <si>
    <t>Change below to in the following sub clauses</t>
  </si>
  <si>
    <t>S6-099</t>
  </si>
  <si>
    <t>6.7.2.2</t>
  </si>
  <si>
    <t>Should be one level more than the Allocation ID level, since this item is part of it</t>
  </si>
  <si>
    <t>Change 6.7.2.2 to 6.7.2.1.1</t>
  </si>
  <si>
    <t>S6-100</t>
  </si>
  <si>
    <t>6.7.2.3</t>
  </si>
  <si>
    <t>Change 6.7.2.2 to 6.7.2.1.2</t>
  </si>
  <si>
    <t>S6-421</t>
  </si>
  <si>
    <t>Table 15, row 14, the IE name does not agree with the Description.  IN one Bilink and in the other uplink</t>
  </si>
  <si>
    <t>Accepted in principle:  In the Description entry for Element ID of 14, change "uplink" to "bilink".</t>
  </si>
  <si>
    <t>S6-422</t>
  </si>
  <si>
    <t>This is the last line on the page, nothing is defined below.</t>
  </si>
  <si>
    <t>Accepted in principle:  Change "as defined below" to "in the rest of this subclause".</t>
  </si>
  <si>
    <t>S7-410</t>
  </si>
  <si>
    <t>Insert a period after 7.13 and before MAC, so that the words can be made sense of.</t>
  </si>
  <si>
    <t>Accept.  E.</t>
  </si>
  <si>
    <t>S7-059</t>
  </si>
  <si>
    <t>7.2.3</t>
  </si>
  <si>
    <t xml:space="preserve">Table 17 lists user priority requiring a minimum of 3 bit to represent 8 values.  There is a piconet priority which is 2-bits.  There is a user priority of 4-bits in the Request IEs. Neither can be the priority to which this is referring since the first does not have enough bit and the second has too many that the table has not marked as reserved. </t>
  </si>
  <si>
    <t>Accept in principle.
See DCN 0677-00 for text addressing this comment.</t>
  </si>
  <si>
    <t>S7-060</t>
  </si>
  <si>
    <t>7.2.6</t>
  </si>
  <si>
    <t>What is the "Not acknowledge??" doing here?</t>
  </si>
  <si>
    <t>Delete it</t>
  </si>
  <si>
    <t>S7-061</t>
  </si>
  <si>
    <t>7.2.7</t>
  </si>
  <si>
    <t>What does Table 17 have to do with the Frame Acknowledgement?</t>
  </si>
  <si>
    <t>Delete cross reference to Table 17</t>
  </si>
  <si>
    <t>Accept MAC subgroup discussed and agreed to proposed resolution in 0666-01.</t>
  </si>
  <si>
    <t>S7-076</t>
  </si>
  <si>
    <t>Accept MAC group discussed and agreed to accept this comment.</t>
  </si>
  <si>
    <t>S7-062</t>
  </si>
  <si>
    <t>7.2.7.2</t>
  </si>
  <si>
    <t>There is no mG-AckDataSubtype in table 3.  mG-AckDataSubtype is a MAC sublayer parameter, not a subframe type. Its value of 15 is a user defined subtype in table 3.</t>
  </si>
  <si>
    <t>Accept MAC subgroup discussed and agreed to proposed resolution in DCN 0663-00.</t>
  </si>
  <si>
    <t>S7-063</t>
  </si>
  <si>
    <t>What is latter? Only a hub is ever mentioned, there is no latter.</t>
  </si>
  <si>
    <t>Replace latter with identifying entity</t>
  </si>
  <si>
    <t>Accept. E.</t>
  </si>
  <si>
    <t>S7-064</t>
  </si>
  <si>
    <t>If mG-AckDataSubtype is a valid subtype, then add it to table 3</t>
  </si>
  <si>
    <t>S7-065</t>
  </si>
  <si>
    <t>7.2.9</t>
  </si>
  <si>
    <t>The N-Ack and G-Ack are the same, not different</t>
  </si>
  <si>
    <t>Put () around G-Ack</t>
  </si>
  <si>
    <t>Reject as context in draft document is correct. Refer to Table 1.</t>
  </si>
  <si>
    <t>S7-066</t>
  </si>
  <si>
    <t>7.3.1</t>
  </si>
  <si>
    <t>header not using consistent name</t>
  </si>
  <si>
    <t>Insert superframe before boundaries</t>
  </si>
  <si>
    <t>S7-077</t>
  </si>
  <si>
    <t>Delete "as described below" and insert a comma</t>
  </si>
  <si>
    <t>Resulting in "… access phase, but not both."</t>
  </si>
  <si>
    <t>Accept proposed resolution of DCN 0666-01.</t>
  </si>
  <si>
    <t>S7-067</t>
  </si>
  <si>
    <t>7.3.2</t>
  </si>
  <si>
    <t>Insert a space after 7.3.1and before in.</t>
  </si>
  <si>
    <t>S7-411</t>
  </si>
  <si>
    <t>Remove the italics on the n inside the word function</t>
  </si>
  <si>
    <t>S7-412</t>
  </si>
  <si>
    <t>There is no Multinode Assignment frame</t>
  </si>
  <si>
    <t>Insert Connection to use a defined frame</t>
  </si>
  <si>
    <t>Accept to proposed resolution in DCN 0663-00.</t>
  </si>
  <si>
    <t>S7-078</t>
  </si>
  <si>
    <t>7.5.1</t>
  </si>
  <si>
    <t>Where is it described below?  Both 7.5.1.1 and 7.5.2.1 have the exact same heading of "Starting a contended allocation."</t>
  </si>
  <si>
    <t>Replace "as described below" with actual cross reference to 7.5.2.1</t>
  </si>
  <si>
    <t>S7-079</t>
  </si>
  <si>
    <t>7.5.1.1</t>
  </si>
  <si>
    <t>Where and what is "as further described below." to which this is referring?</t>
  </si>
  <si>
    <t>Replace with cross reference or delete text</t>
  </si>
  <si>
    <t>S7-068</t>
  </si>
  <si>
    <t>7.5.2</t>
  </si>
  <si>
    <t>The use of below is not descriptive.</t>
  </si>
  <si>
    <t>Insert cross reference</t>
  </si>
  <si>
    <t>S7-080</t>
  </si>
  <si>
    <t>7.6.2</t>
  </si>
  <si>
    <t>Where and what is "as described below." to which this is referring?</t>
  </si>
  <si>
    <t>S7-417</t>
  </si>
  <si>
    <t>Delete "described below"</t>
  </si>
  <si>
    <t>Accept to proposed resolution of DCN 0666-01.</t>
  </si>
  <si>
    <t>S7-069</t>
  </si>
  <si>
    <t>7.8.2.1.1</t>
  </si>
  <si>
    <t>What is this doing here?  Why is it redefining the one from clause 6</t>
  </si>
  <si>
    <t>Remove entire clause</t>
  </si>
  <si>
    <t xml:space="preserve">Accept in principle. See doc 915-02 for text to replace this subclause
</t>
  </si>
  <si>
    <t>S7-081</t>
  </si>
  <si>
    <t>7.8.2.1.2</t>
  </si>
  <si>
    <t>Delete "as described below"</t>
  </si>
  <si>
    <t>S7-070</t>
  </si>
  <si>
    <t>Figure 75 Terms coordinator and device need to be replaced by hub and node (four occurrences)</t>
  </si>
  <si>
    <t>Terms coordinator and device need to be replaced by hub and node</t>
  </si>
  <si>
    <t>Accept to proposed resolution in DCN 0666-01.</t>
  </si>
  <si>
    <t>S7-082</t>
  </si>
  <si>
    <t>7.8.2.1.4</t>
  </si>
  <si>
    <t>Replace "as described below" with "described in this sub clause"</t>
  </si>
  <si>
    <t>S7-071</t>
  </si>
  <si>
    <t>Figure 77 Terms coordinator and device need to be replaced by hub and node (four occurrences)</t>
  </si>
  <si>
    <t>S7-413</t>
  </si>
  <si>
    <t>S7-083</t>
  </si>
  <si>
    <t>7.10</t>
  </si>
  <si>
    <t>Replace "as specified below" with "specified in this sub clause"</t>
  </si>
  <si>
    <t>S7-414</t>
  </si>
  <si>
    <t>S7-415</t>
  </si>
  <si>
    <t>Insert a space between 7.12.1 and for</t>
  </si>
  <si>
    <t>S7-416</t>
  </si>
  <si>
    <t>Replace below with actual cross reference</t>
  </si>
  <si>
    <t>Accept to proposed resolution of DCN 0677-00.</t>
  </si>
  <si>
    <t>S7-072</t>
  </si>
  <si>
    <t>7.11.2</t>
  </si>
  <si>
    <t>There is no Figure 86 (a)</t>
  </si>
  <si>
    <t>Correct cross reference</t>
  </si>
  <si>
    <t>S7-073</t>
  </si>
  <si>
    <t>Same as S7-72</t>
  </si>
  <si>
    <t>S7-074</t>
  </si>
  <si>
    <t>There is no Figure 86 (b)</t>
  </si>
  <si>
    <t/>
  </si>
  <si>
    <t>S7-075</t>
  </si>
  <si>
    <t>7.12.3</t>
  </si>
  <si>
    <t>Entire 7.12.3 and subclauses and 7.12.4:  What is a coordinator?  There is no such term in this document</t>
  </si>
  <si>
    <t>S8-8</t>
  </si>
  <si>
    <t>8.1.2</t>
  </si>
  <si>
    <t>Replace below with equation 21</t>
  </si>
  <si>
    <t>Accept
Change implemented in DCN 0678-00.</t>
  </si>
  <si>
    <t>S8-9</t>
  </si>
  <si>
    <t>Accept 
Change implemented in DCN 0678-00.</t>
  </si>
  <si>
    <t>S8-10</t>
  </si>
  <si>
    <t>Are P2 and P3 the same as P_2 and P_3 on line 29 and line 30?</t>
  </si>
  <si>
    <t>If so, use consistent terms because P2 &lt;&gt; P_2</t>
  </si>
  <si>
    <t>S8-11</t>
  </si>
  <si>
    <t>Where below?  Equation 22?</t>
  </si>
  <si>
    <t>Replace below with equation 22</t>
  </si>
  <si>
    <t>S8-12</t>
  </si>
  <si>
    <t>S8-13</t>
  </si>
  <si>
    <t>8.1.3</t>
  </si>
  <si>
    <t>Where below?  Equation 26?</t>
  </si>
  <si>
    <t>Replace below with equation 26</t>
  </si>
  <si>
    <t>S8-14</t>
  </si>
  <si>
    <t>S8-15</t>
  </si>
  <si>
    <t>Replace below with equation 27</t>
  </si>
  <si>
    <t>S8-16</t>
  </si>
  <si>
    <t>Are P2 and P3 the same as P_2 and P_3 on line 18 and line 19?</t>
  </si>
  <si>
    <t>S8-17</t>
  </si>
  <si>
    <t>Where below?  Equation 27?</t>
  </si>
  <si>
    <t>S8-18</t>
  </si>
  <si>
    <t>Where below? Equation 28?</t>
  </si>
  <si>
    <t>Replace below with equation 28</t>
  </si>
  <si>
    <t>S8-19</t>
  </si>
  <si>
    <t>8.1.4</t>
  </si>
  <si>
    <t>Where below? Equation 34?</t>
  </si>
  <si>
    <t>Replace below with equation 34</t>
  </si>
  <si>
    <t>S8-20</t>
  </si>
  <si>
    <t>S8-21</t>
  </si>
  <si>
    <t>Where below? Equation 35?</t>
  </si>
  <si>
    <t>Replace below with equation 35</t>
  </si>
  <si>
    <t>S8-22</t>
  </si>
  <si>
    <t>S8-23</t>
  </si>
  <si>
    <t>Replace "are defined below" with "are as follows"</t>
  </si>
  <si>
    <t>S8-24</t>
  </si>
  <si>
    <t>Are P2 and P3 the same as P_2 and P_3 on line 17 and line 18?</t>
  </si>
  <si>
    <t>S8-25</t>
  </si>
  <si>
    <t>8.1.5</t>
  </si>
  <si>
    <t>Where below?  Equation 37?</t>
  </si>
  <si>
    <t>Replace below with by equation 37</t>
  </si>
  <si>
    <t>S8-26</t>
  </si>
  <si>
    <t>S8-27</t>
  </si>
  <si>
    <t>Where below?  Equation 41?</t>
  </si>
  <si>
    <t>Replace below with by equation 41</t>
  </si>
  <si>
    <t>S8-28</t>
  </si>
  <si>
    <t>8.2.1</t>
  </si>
  <si>
    <t>Where below?  Equation 46?</t>
  </si>
  <si>
    <t>Replace below with by equation 46</t>
  </si>
  <si>
    <t>S8-29</t>
  </si>
  <si>
    <t>S8-30</t>
  </si>
  <si>
    <t>S8-31</t>
  </si>
  <si>
    <t>8.3.1</t>
  </si>
  <si>
    <t>Missing a period to indicate that the statement is complete.</t>
  </si>
  <si>
    <t>Insert a period.</t>
  </si>
  <si>
    <t>S8-32</t>
  </si>
  <si>
    <t>Delete period at the start of this sentence</t>
  </si>
  <si>
    <t>Delete the period</t>
  </si>
  <si>
    <t>S8-52</t>
  </si>
  <si>
    <t>Move period before Figure 5 to after</t>
  </si>
  <si>
    <t>S9-16</t>
  </si>
  <si>
    <t>9.7.7</t>
  </si>
  <si>
    <t>Remove below and replace with Equation 68 (as per the IEEE Standards Style Manual 2009 ((See its example on page 50))</t>
  </si>
  <si>
    <t>S9-83</t>
  </si>
  <si>
    <t>Why is this document defining optional physical layer for 802.15.6, when this is to be 802.15.6?</t>
  </si>
  <si>
    <t>Rewrite "This clause specifies an optional narrowband physical layer."</t>
  </si>
  <si>
    <t>S11-29</t>
  </si>
  <si>
    <t>11.6.1</t>
  </si>
  <si>
    <t>As below what?</t>
  </si>
  <si>
    <t>Do not understand what is to be expected</t>
  </si>
  <si>
    <t>Accepted.
P201 L9: 10 in front of (frame sync). 
P202 L1: 11 in front of (superframe sync). 
P201 L8: "as below" will be replaced by "as follows"</t>
  </si>
  <si>
    <r>
      <t>T</t>
    </r>
    <r>
      <rPr>
        <sz val="10"/>
        <rFont val="Arial"/>
        <family val="2"/>
      </rPr>
      <t>he corresponding section for sync is removed.</t>
    </r>
  </si>
  <si>
    <t>SG-5</t>
  </si>
  <si>
    <t>Annex A</t>
  </si>
  <si>
    <t>Annex A; B3 has no entry</t>
  </si>
  <si>
    <t>Delete B3</t>
  </si>
  <si>
    <t>Accepted in principle</t>
  </si>
  <si>
    <t>S14-28</t>
  </si>
  <si>
    <t>James Gilb</t>
  </si>
  <si>
    <t>SiBEAM</t>
  </si>
  <si>
    <t>This is not a document, it is a standard.</t>
  </si>
  <si>
    <t>Change "document" to "standard"</t>
  </si>
  <si>
    <t>Reject.
Subclause 1 is taken from the TG6 PAR.  Per IEEE document guidelines of 2009, scope purpose and need are to be included exactly as in the PAR.  In addition, the existing text is correct as written as "this standard defines a standard" would not be appropriate.</t>
  </si>
  <si>
    <t>S14-29</t>
  </si>
  <si>
    <t>There is no 802.15 MAC.</t>
  </si>
  <si>
    <t>Delete "802.15"</t>
  </si>
  <si>
    <t>Reject.
Subclause 1 is taken from the TG6 PAR.  Per IEEE document guidelines of 2009, scope purpose and need are to be included exactly as in the PAR.</t>
  </si>
  <si>
    <t>S14-30</t>
  </si>
  <si>
    <t>It appears that there is a mistake, you should only have one introduction paragraph to the references.  These two paragraphs appear to conflict.</t>
  </si>
  <si>
    <t>Verify that the correct paragraph(s) are being used here by checking the 2009 style guide.</t>
  </si>
  <si>
    <t>Ok, but check</t>
  </si>
  <si>
    <t>DONE Default text from template</t>
  </si>
  <si>
    <t>S14-31</t>
  </si>
  <si>
    <t>The format for the definitions does not follow the style guide.</t>
  </si>
  <si>
    <t>Refer to 10.5.2 in the 2009 style guide.</t>
  </si>
  <si>
    <t>DONE</t>
  </si>
  <si>
    <t>S14-32</t>
  </si>
  <si>
    <t>A definition needs to be general, not specific to the standard.</t>
  </si>
  <si>
    <t>Delete "Connected_NID" and review all definitions to make sure that they apply to all standards and not just to this standard.  For things that apply to this standard, define the terms in the Clauses.  Review all the definitions, probably at least half should be removed from Clause 3.</t>
  </si>
  <si>
    <t>Accept in principle.
Create new glossary subclause, add definitions to this new glossary subclause.</t>
  </si>
  <si>
    <t>TODO</t>
  </si>
  <si>
    <t>DONE
Created section 3.2, definitons specific to this standard</t>
  </si>
  <si>
    <t>S14-33</t>
  </si>
  <si>
    <t>"All terms defined in IEEE standards are incorporated into the IEEE-SA Standards Definitions Database.
For this reason, it is important that terms and definitions have as general an application as possible." 2009 Style Guide</t>
  </si>
  <si>
    <t>This definition is an example of one that should be deleted because it has scope only in this standard.  Also, it is wrong to have two terms that mean the same thing.  Delete this definition and change all occurrences of "hibernation" to "inactive"</t>
  </si>
  <si>
    <t>S14-34</t>
  </si>
  <si>
    <t>This is not an acronym expansion.  Plus AES and CCM are expanded elsewhere.</t>
  </si>
  <si>
    <t>Delete "AES-128 CCM" and the acroread.</t>
  </si>
  <si>
    <t>S5-28</t>
  </si>
  <si>
    <t>Clause 5 should be an informative introduction.  Don't put detailed figures in Clause 5 that will appear elsewhere.  This repeats normative information that will lead errors in the draft.</t>
  </si>
  <si>
    <t>Delete Figure 4.</t>
  </si>
  <si>
    <t>Accept in principle</t>
  </si>
  <si>
    <t>See S5-1.  These figures do not appear anywhere else.  They are placed in clause 5 which serves as an introduction to both MAC and security, as they concern both MAC and security, which are separately specified in subsequent clauses.</t>
  </si>
  <si>
    <t>S6-316</t>
  </si>
  <si>
    <t>6.2.1.1.1</t>
  </si>
  <si>
    <t>The subclause heading is indented too far.</t>
  </si>
  <si>
    <t>Fix the indentation for 5th level subclause headings throughout the draft.</t>
  </si>
  <si>
    <t>S6-317</t>
  </si>
  <si>
    <t>Extra "6."</t>
  </si>
  <si>
    <t>Delete "6."</t>
  </si>
  <si>
    <t>S6-318</t>
  </si>
  <si>
    <t>6.2.2</t>
  </si>
  <si>
    <t>A number without a unit is spelled out.</t>
  </si>
  <si>
    <t>Change "1" to "one" here and throughout the document when it is used without a unit.  Also look for other occurrences, e.g., "0", "2", and spell them out as well.</t>
  </si>
  <si>
    <t>S6-319</t>
  </si>
  <si>
    <t>6.3.4.3</t>
  </si>
  <si>
    <t>This is an example of a number without a unit that should be spelled out.</t>
  </si>
  <si>
    <t>Change "2" to "two" and "3" to "three" and check the rest of the draft.</t>
  </si>
  <si>
    <t>S6-320</t>
  </si>
  <si>
    <t>6.3.7.3</t>
  </si>
  <si>
    <t>The cell borders are not correct (i.e., the cell body borders are two thick for the first two rows.)</t>
  </si>
  <si>
    <t>Fix the cell borders</t>
  </si>
  <si>
    <t>S6-321</t>
  </si>
  <si>
    <t>6.3.10.2</t>
  </si>
  <si>
    <t>"ith" should be "i^th" with the i italicized (variables are italics).  Also, the spacing between the previous items and this paragraph needs to be increased.</t>
  </si>
  <si>
    <t>Change as indicated.</t>
  </si>
  <si>
    <t>S6-322</t>
  </si>
  <si>
    <t>The depth for this heading should probably be 6, but you are not allowed a depth of 6.</t>
  </si>
  <si>
    <t>Delete the subclause heading or reorganize the subclauses so a dept of 6 is not required.  This affects a few subclauses in this area.</t>
  </si>
  <si>
    <t>S6-323</t>
  </si>
  <si>
    <t>6.3.11.5</t>
  </si>
  <si>
    <t>Subclause numbering is wrong "6.3.11.5 (b)"</t>
  </si>
  <si>
    <t>Delete the "(b)".</t>
  </si>
  <si>
    <t>S6-324</t>
  </si>
  <si>
    <t>6.3.11.4.1</t>
  </si>
  <si>
    <t>"6.3.11.4.1 Command – Coexistence Request", titles are lower case except for the first word, proper nouns and acronyms.</t>
  </si>
  <si>
    <t>Lower case the title to match the 2009 Style Guide here and throughout the draft.</t>
  </si>
  <si>
    <t>Reject.
The whole cited term is the name of a frame and has the first letter of every word capitalized.  It is a proper noun.</t>
  </si>
  <si>
    <t>S6-325</t>
  </si>
  <si>
    <t>"The Battery Power Remaining field is set to" doesn't make a requirement.</t>
  </si>
  <si>
    <t>Change to "The Battery Power Remaining field shall be set to".  This applies to all the field descriptions.</t>
  </si>
  <si>
    <t>S6-326</t>
  </si>
  <si>
    <t>Extra "["</t>
  </si>
  <si>
    <t>Delete "["</t>
  </si>
  <si>
    <t>Accept
New text of DCN 0755-00 addresses this comment.</t>
  </si>
  <si>
    <t>S6-327</t>
  </si>
  <si>
    <t>6.4.8.6</t>
  </si>
  <si>
    <t>An IEEE standard cannot make claims of safety. "Life critical Medical" may cross that line.</t>
  </si>
  <si>
    <t>Refer this name to the IEEE editors for review.  They may specify a better name.  I understand the idea behind it, but different wording may be required.</t>
  </si>
  <si>
    <t>Accept.
New text of DCN 0755-00 addresses this comment.</t>
  </si>
  <si>
    <t>S6-328</t>
  </si>
  <si>
    <t>6.7.2</t>
  </si>
  <si>
    <t>Don't put the length of this field in the figure.  "(= 6N)".  The length is defined in another figure.  Keeping these numbers up to date as the standard changes will only lead to errors.</t>
  </si>
  <si>
    <t>Delete "(= 6N)" from the figure and similar lengths from the other IE figures.</t>
  </si>
  <si>
    <t>Reject.  
Current figure is correct as written.</t>
  </si>
  <si>
    <t>S6-434</t>
  </si>
  <si>
    <t>The ordering of octets and bits has already been defined (nicely) in the opening of this Clause.  Repeating the octet and bit ordering in each figure can only lead to mistakes and misunderstanding.s</t>
  </si>
  <si>
    <t>Delete the bit and octet ordering from Figure 8 going forward.  Only include the ordering in the figure if the convention is not being followed.  If the convention is not being followed, then you probably want to follow it anyway (CRCs and some security fields are exceptions).</t>
  </si>
  <si>
    <t xml:space="preserve">Rejected.  There are figures which show the bit order instead of the octet order.  In those figures, keeping the bit order is essential since it shows which bits are used for which fields.  </t>
  </si>
  <si>
    <t>S7-459</t>
  </si>
  <si>
    <t>It is a mistake to have an introductory paragraph that describes the following clause.  It is difficult to keep up to date and makes amendments more difficult.</t>
  </si>
  <si>
    <t>Delete subclause 7.1, it doesn't add any value.</t>
  </si>
  <si>
    <t>Reject.
This subclause provides value to the reader of subclause 7.</t>
  </si>
  <si>
    <t>S7-311</t>
  </si>
  <si>
    <t>Delete "Not acknowledged??"</t>
  </si>
  <si>
    <t>S7-312</t>
  </si>
  <si>
    <t>7.2.7.4</t>
  </si>
  <si>
    <t>"A source—a node or a hub—may"</t>
  </si>
  <si>
    <t>Change to "A source node or a hub may"</t>
  </si>
  <si>
    <t>S7-460</t>
  </si>
  <si>
    <t>Clause 5 isn't supposed to define normative requirements. "To provide or support time referenced allocations in its body area network (BAN), a hub shall establish a time base as specified in 5.4"</t>
  </si>
  <si>
    <t>Move the normative descripton from Clause 5 to Clause 7.</t>
  </si>
  <si>
    <t>Accept. E.
MAC editor's note (11/29/2010):  Clause 5 does not use shalls anymore.</t>
  </si>
  <si>
    <t>S7-313</t>
  </si>
  <si>
    <t>You can't use "as defined below" because there is nothing below that subclause.</t>
  </si>
  <si>
    <t>Change to "as defined in 7.5.2.1." or delete the sentence or replace with "Slotted aloha access rules are defined in this subclause."</t>
  </si>
  <si>
    <t>S7-314</t>
  </si>
  <si>
    <t>"Type-I polled allocation (Poll Type = 0)" should not be underlined.  In amendments, underlining means added text, so you shouldn't use it here as there may be future MAC amendements.</t>
  </si>
  <si>
    <t>Delete the underlining.  You may want to split the cell to clarify this.  The table has too much text.  Alternately, you could write this in text instead of a table using the format that was used for the frame formats, e.g., 1) case 1, set to x, 2) case 2, a) set this, b) set that.</t>
  </si>
  <si>
    <t>S7-315</t>
  </si>
  <si>
    <t>7.6.2.1.1</t>
  </si>
  <si>
    <t>In Figure 66, the boxes for Future and Immediate overlap, making the figure hard to read.</t>
  </si>
  <si>
    <t>I would suggest changing this to a standard message sequence format (ask the WG TE for help with this) or fix the figure so the boxes don't overlap</t>
  </si>
  <si>
    <t>Accept in principle.
Edit text boxes of Figure 66.</t>
  </si>
  <si>
    <t>S7-316</t>
  </si>
  <si>
    <t>Frame formats belong in Clause 6, not here.</t>
  </si>
  <si>
    <t>Move this subclause to Clause 6.</t>
  </si>
  <si>
    <t>Accept in principle.
Wakeup frame will be extracted and new subclause created for Wakeup frame usage in non-beacon non-superframe mode of operation.
Subclause 7.8 will be re-written as well.
Wakeup frame format will be moved to subclause 6.</t>
  </si>
  <si>
    <t>S7-317</t>
  </si>
  <si>
    <t>7.8.2.1.3</t>
  </si>
  <si>
    <t>The figure title exceeds the margins.</t>
  </si>
  <si>
    <t>Correct the figure title, most likely you need to split it into two lines.</t>
  </si>
  <si>
    <t>S7-318</t>
  </si>
  <si>
    <t>7.11.1</t>
  </si>
  <si>
    <t>"To hibernate—without receiving or transmitting any traffic—in" The use of dashes doesn't make sense here.</t>
  </si>
  <si>
    <t>Delete the dashed set offs for hibernate and wakeup.  Add instead a short paragraph that defines the two terms.</t>
  </si>
  <si>
    <t>S7-319</t>
  </si>
  <si>
    <t>Change "Figure 86(a)" to "Figure 86" on line 7 and line 10, change "Figure 86(b)" to "Figure 86"</t>
  </si>
  <si>
    <t>S7-461</t>
  </si>
  <si>
    <t>"10-50 MHz HBC/EFC[a]" is undefined at this time, so you cannot put it in the table.</t>
  </si>
  <si>
    <t>Delete the column for "10-50 MHz HBC/EFC[a]"</t>
  </si>
  <si>
    <t>S7-462</t>
  </si>
  <si>
    <t>"2.36 GHz MBANS Band" is pending, hence it must be deleted.</t>
  </si>
  <si>
    <t>Delete the column for "2.36 GHz MBANS Band"</t>
  </si>
  <si>
    <t>S7-452</t>
  </si>
  <si>
    <t>Jaehwan Kim</t>
  </si>
  <si>
    <t>ETRI</t>
  </si>
  <si>
    <t>The source allocation for MICS devices are not clear. There seems to be some sort of resource alloctaion under discovery. Why resource allocation has been put under unconnected/conencted discovery, it is confusing.</t>
  </si>
  <si>
    <t>Resource allocation and discovery mechanism should be separated.</t>
  </si>
  <si>
    <t>Reject.
Wakeup mechanisms are presented in this subclause.    Polls are the fundmental allocation mechanism.  The resource allocations are defined in other subclauses and available to MICS devices via Connection Request/Assignment mechanism.</t>
  </si>
  <si>
    <t>S7-453</t>
  </si>
  <si>
    <t>How resource allocation happens in a network scenraio of one controller device and multiple implant device? Mechanism is missing from the draft.</t>
  </si>
  <si>
    <t>Add the mechanism.</t>
  </si>
  <si>
    <t>Reject.
Mechanism is defined and based on connection request and assignment process.</t>
  </si>
  <si>
    <t>S7-507</t>
  </si>
  <si>
    <t>7x</t>
  </si>
  <si>
    <t>Is the T-Poll transmitted for discovery or for resource allocation? Why discovery mechanism and channel access are combined? These are two different mechanisms. It is creating lot of confusion in the next.</t>
  </si>
  <si>
    <t>Separate the discovery operation to the channel access operation.</t>
  </si>
  <si>
    <t>S7-508</t>
  </si>
  <si>
    <t>"As illustrated in Figure 73, prior to more frame exchanges with a connected node, the hub shall transmit a 2 group of up to pMICSPolls Poll frames separated by pMICSPollSeparation, each addressed to the node and 3 providing an immediate polled allocation" The above paragraph describes poll allocation and it does not suit with the title of the section</t>
  </si>
  <si>
    <t xml:space="preserve">Rewrite the pargraph. </t>
  </si>
  <si>
    <t>Reject.
No actionable change proposed by commenter.</t>
  </si>
  <si>
    <t>S7-268</t>
  </si>
  <si>
    <t>Multicast lockup aided discovery. The concept desciribed in the paragraph is not multiple node discovery. It is more like multipler node wakeup mechanism.</t>
  </si>
  <si>
    <t>S7-269</t>
  </si>
  <si>
    <t>Multicast wakeup mechanism. This section clearly describes the multi-node wakeup mechanism. The section naming is appropriate as well. The Multicast lockup aided discovery section is confusing and not required.</t>
  </si>
  <si>
    <t>Remove the Multicast lockup aided discovery section.</t>
  </si>
  <si>
    <t>S7-506</t>
  </si>
  <si>
    <t>Ambiguity on line 5 and 6. Line 5 and 6 are not well does not fit in the flow of Medical event report section and not well connected to the rest of the section.</t>
  </si>
  <si>
    <t>Rewrite line 5 and 6</t>
  </si>
  <si>
    <t>Accept in principle.
Add sentence "In some cases, when hub is operational, multiple retries of Emergency frame from a node might collide with the frames transmitted from the hub." prior to the sentence of lines 5-6 of subclause 7.8.3.</t>
  </si>
  <si>
    <t>S9-52</t>
  </si>
  <si>
    <r>
      <t>T</t>
    </r>
    <r>
      <rPr>
        <sz val="10"/>
        <rFont val="Arial"/>
        <family val="2"/>
      </rPr>
      <t>echnical</t>
    </r>
  </si>
  <si>
    <t>143,148, 155, 157</t>
  </si>
  <si>
    <r>
      <t>9.1.4,</t>
    </r>
    <r>
      <rPr>
        <sz val="12"/>
        <color theme="1"/>
        <rFont val="Calibri"/>
        <family val="2"/>
      </rPr>
      <t xml:space="preserve"> 9.3.1.1, 9.5.2, 9.7.1</t>
    </r>
  </si>
  <si>
    <t>Channel plan of 902-928MHz frequency bands is not appropriate for the frequency regulation of Korea</t>
  </si>
  <si>
    <r>
      <t xml:space="preserve">It is proposed to alter the current modulation parameters for bands of </t>
    </r>
    <r>
      <rPr>
        <sz val="10"/>
        <rFont val="Arial"/>
        <family val="2"/>
      </rPr>
      <t xml:space="preserve">902 </t>
    </r>
    <r>
      <rPr>
        <sz val="12"/>
        <color theme="1"/>
        <rFont val="Calibri"/>
        <family val="2"/>
      </rPr>
      <t>MHz to 928 MHz into the same parameters of the 863-870 and 950-963 MHz bands and re-designate the channels as folllowing expression. fc=903.20+0.40*n (MHz), where n = 0,...,59. These alterations will increase the utillization of WBAN industry in Korea. Furthermore, adopting the same modulation parameters at the multiple bands would be more advantageous to implement multiple frequency systems.</t>
    </r>
  </si>
  <si>
    <t>Accept proposed resolution in doc 15-10-0556-04 slide 18</t>
  </si>
  <si>
    <t>Yes: but note we also changed table 14 row 5 in section 6.6.2.3 as per last bullet in slide 17 of 15-10-0556-04, ie we have made a change in the MAC section, which you may need to re-do after you merge documents</t>
  </si>
  <si>
    <t>S10-414</t>
  </si>
  <si>
    <t>10.5.4</t>
  </si>
  <si>
    <t>Npad is not always positive number</t>
  </si>
  <si>
    <t>The floor function should be changed into ceil function</t>
  </si>
  <si>
    <t>Editorial-Marco</t>
  </si>
  <si>
    <t>S10-415</t>
  </si>
  <si>
    <t>S10-417</t>
  </si>
  <si>
    <r>
      <t>E</t>
    </r>
    <r>
      <rPr>
        <sz val="10"/>
        <rFont val="Arial"/>
        <family val="2"/>
      </rPr>
      <t>TRI</t>
    </r>
  </si>
  <si>
    <t>10.5.5</t>
  </si>
  <si>
    <r>
      <t>T</t>
    </r>
    <r>
      <rPr>
        <sz val="10"/>
        <rFont val="Arial"/>
        <family val="2"/>
      </rPr>
      <t>he length 64 for bit interleaving is not sufficient to overcome the burst error</t>
    </r>
  </si>
  <si>
    <t>Enlarge the length of interleaving</t>
  </si>
  <si>
    <t>Marco</t>
  </si>
  <si>
    <t>S10-416</t>
  </si>
  <si>
    <r>
      <t>1</t>
    </r>
    <r>
      <rPr>
        <sz val="10"/>
        <rFont val="Arial"/>
        <family val="2"/>
      </rPr>
      <t>0.10</t>
    </r>
  </si>
  <si>
    <t>The value of PRF for 101 mode(differential coherent) is wrong</t>
  </si>
  <si>
    <r>
      <t>T</t>
    </r>
    <r>
      <rPr>
        <sz val="10"/>
        <rFont val="Arial"/>
        <family val="2"/>
      </rPr>
      <t>he PRF for 101 mode should be changed into 7.8125</t>
    </r>
  </si>
  <si>
    <t>S10-131</t>
  </si>
  <si>
    <t>S10-418</t>
  </si>
  <si>
    <r>
      <t>E</t>
    </r>
    <r>
      <rPr>
        <sz val="12"/>
        <color theme="1"/>
        <rFont val="Calibri"/>
        <family val="2"/>
      </rPr>
      <t>ditorial</t>
    </r>
  </si>
  <si>
    <t>10.11.3</t>
  </si>
  <si>
    <t>The sentence, "This represents the concept of the proposal Group PPM (GPPM)", is declared in draft version 6(15-10-0245-06-0006), but this sentence was eliminated in IEEE802.15.6/D01 for letter ballot.</t>
  </si>
  <si>
    <t xml:space="preserve"> This sentence should be included in the chapter 10.11.3 and the detail explanation are required to insert in the appendix.</t>
  </si>
  <si>
    <t>added in Appendix</t>
  </si>
  <si>
    <t>SG-3</t>
  </si>
  <si>
    <t xml:space="preserve">Technical </t>
  </si>
  <si>
    <t>Global</t>
  </si>
  <si>
    <t xml:space="preserve">It is not easy to know whcih channel access should be used in what condition. </t>
  </si>
  <si>
    <t>motivation of each channel access should be described.</t>
  </si>
  <si>
    <t>Rejected. Not actionable change</t>
  </si>
  <si>
    <t>S9-126</t>
  </si>
  <si>
    <t>Dino Miniutti</t>
  </si>
  <si>
    <t>NICTA</t>
  </si>
  <si>
    <t>9x</t>
  </si>
  <si>
    <t>Document does not specify the generator polynomial for FCS generation</t>
  </si>
  <si>
    <t>Specify a polynomial</t>
  </si>
  <si>
    <t>Reject comment -- FCS is generated in MAC (see section 6.2.3), not PHY</t>
  </si>
  <si>
    <t>S9-127</t>
  </si>
  <si>
    <t>Figures 105 and 108 have burst mode and scrambler seeds interchanged</t>
  </si>
  <si>
    <t>Specify a consistent position for these bits</t>
  </si>
  <si>
    <t xml:space="preserve">Accept in principle - "Update Figure 105 to follow bit order defined in Figure 108"
</t>
  </si>
  <si>
    <t>S6-103</t>
  </si>
  <si>
    <t>Emmanuel Monnerie</t>
  </si>
  <si>
    <t>Landis+Gyr</t>
  </si>
  <si>
    <t>6.4.6.4</t>
  </si>
  <si>
    <t>4-8</t>
  </si>
  <si>
    <t>The use of a signal strength to define the link quality is questionable. This field cannot be used in a reliable way in presence of noise or interference</t>
  </si>
  <si>
    <t>Remove the "Relay Link Quality" field or find another way to measure the link quality.</t>
  </si>
  <si>
    <t>S7-084</t>
  </si>
  <si>
    <t>20-22</t>
  </si>
  <si>
    <t>This clause is missing some text and need further explanation.</t>
  </si>
  <si>
    <t>Remove it or add some text.</t>
  </si>
  <si>
    <t>S10-239</t>
  </si>
  <si>
    <t>10.7.1</t>
  </si>
  <si>
    <t>10-13</t>
  </si>
  <si>
    <t>The SFD is not defined</t>
  </si>
  <si>
    <t>Define the SFD structure</t>
  </si>
  <si>
    <t>S10-13</t>
  </si>
  <si>
    <t>S6-329</t>
  </si>
  <si>
    <t>Hartman Van Wyk</t>
  </si>
  <si>
    <t>Itron Inc</t>
  </si>
  <si>
    <t xml:space="preserve">The "received signal strength of signals" does not truly reflect the quality of the link in presence of noise and interference. </t>
  </si>
  <si>
    <t>Keep history of retries and calculate average packet success rate and use this for quality of link</t>
  </si>
  <si>
    <t>S6-104</t>
  </si>
  <si>
    <t>David Olson</t>
  </si>
  <si>
    <t>S7-085</t>
  </si>
  <si>
    <t>S10-240</t>
  </si>
  <si>
    <t>S7-183</t>
  </si>
  <si>
    <t>Taehan Bae</t>
  </si>
  <si>
    <t>Samsung Electronics</t>
  </si>
  <si>
    <t>Technical</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</si>
  <si>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</si>
  <si>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</si>
  <si>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r>
      <t>Y</t>
    </r>
    <r>
      <rPr>
        <sz val="12"/>
        <color theme="1"/>
        <rFont val="Calibri"/>
        <family val="2"/>
      </rPr>
      <t>es</t>
    </r>
  </si>
  <si>
    <t>S7-184</t>
  </si>
  <si>
    <t>Mutual discovery and frame exchanges between a node and hub may not occur immediately</t>
  </si>
  <si>
    <t>Remove immediately from the sentence "The hub and the node may perform a mutual discovery procedure described in 7.8.1 and 7.8.2 20 immediately before their frame exchanges"</t>
  </si>
  <si>
    <t>reject
"may" is used, hence it isnt mandatory</t>
  </si>
  <si>
    <t>S7-185</t>
  </si>
  <si>
    <t>7.8.1</t>
  </si>
  <si>
    <t>24-26</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</si>
  <si>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</si>
  <si>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</si>
  <si>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Yes</t>
  </si>
  <si>
    <t>S7-186</t>
  </si>
  <si>
    <t>34-35</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</si>
  <si>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</si>
  <si>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</si>
  <si>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S7-187</t>
  </si>
  <si>
    <t>15-19</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</si>
  <si>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</si>
  <si>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</si>
  <si>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S7-188</t>
  </si>
  <si>
    <t>18-20</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</si>
  <si>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</si>
  <si>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</si>
  <si>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S7-189</t>
  </si>
  <si>
    <t>12 and 13</t>
  </si>
  <si>
    <t>The sentence 12-14 is not easy to understand.</t>
  </si>
  <si>
    <t>Change the sentence to "To prevent prolonged collision between emergency frames and transmission by the hub", after retrying a frame……..allow for transmission and reception of possible Emergency frames"</t>
  </si>
  <si>
    <t>S7-190</t>
  </si>
  <si>
    <t>7.12.3</t>
  </si>
  <si>
    <t xml:space="preserve">There is no indication of how priority should be handled for active superframe interleaving. </t>
  </si>
  <si>
    <t>Add a recommendation for priority handling. "Hub 1 SHOULD accept co-existence requests from hub 2, if hub 2 is indicating a higher priority service"</t>
  </si>
  <si>
    <t>Accept in principle
see resolution in S7-112</t>
  </si>
  <si>
    <t>S7-191</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</si>
  <si>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</si>
  <si>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</si>
  <si>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Reject
see S7-113</t>
  </si>
  <si>
    <t>S7-193</t>
  </si>
  <si>
    <t>Editorial</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</si>
  <si>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</si>
  <si>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</si>
  <si>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S7-194</t>
  </si>
  <si>
    <t>7.12.6</t>
  </si>
  <si>
    <t xml:space="preserve">It is not clear why active superframe interleaving cannot be applied for MICS band in Table 22. </t>
  </si>
  <si>
    <t>Please add active superframe interleaving as an option for MICS band.</t>
  </si>
  <si>
    <t>Reject
see S7-194</t>
  </si>
  <si>
    <t>S10-073</t>
  </si>
  <si>
    <r>
      <t>1</t>
    </r>
    <r>
      <rPr>
        <sz val="10"/>
        <rFont val="Arial"/>
        <family val="2"/>
      </rPr>
      <t>0.3.1</t>
    </r>
  </si>
  <si>
    <t>Each mode should have only one mandatory modulation</t>
  </si>
  <si>
    <t>For the default mode, IR-UWB and FM-UWB should be indicated into mandatory and optional, respectively.</t>
  </si>
  <si>
    <r>
      <t>Y</t>
    </r>
    <r>
      <rPr>
        <sz val="10"/>
        <rFont val="Arial"/>
        <family val="2"/>
      </rPr>
      <t>es</t>
    </r>
  </si>
  <si>
    <t>S10-074</t>
  </si>
  <si>
    <t>10.8.1</t>
  </si>
  <si>
    <t>The bit for symbol mapper is missed</t>
  </si>
  <si>
    <t>In IR-UWB, Table 60 is mandatory and Table 61 is optional. Therefore, for the PHY header, symbol mapper of Table 60 should be always utilized and one reserved bit of PHY header must be allocated for the selection of symbol mapper. (i.e. 0-&gt;Table 60, 1-&gt;Table 61 for the payload)</t>
  </si>
  <si>
    <t>Accept. Intoduce 1 bits in the PHR to indicate Table 60 or Table 61.</t>
  </si>
  <si>
    <t>S10-075</t>
  </si>
  <si>
    <r>
      <t>E</t>
    </r>
    <r>
      <rPr>
        <sz val="10"/>
        <rFont val="Arial"/>
        <family val="2"/>
      </rPr>
      <t>ditorial</t>
    </r>
  </si>
  <si>
    <t>10.11.1</t>
  </si>
  <si>
    <r>
      <t>f</t>
    </r>
    <r>
      <rPr>
        <sz val="10"/>
        <rFont val="Arial"/>
        <family val="2"/>
      </rPr>
      <t>ootnote</t>
    </r>
  </si>
  <si>
    <r>
      <t>T</t>
    </r>
    <r>
      <rPr>
        <sz val="12"/>
        <color theme="1"/>
        <rFont val="Calibri"/>
        <family val="2"/>
      </rPr>
      <t>here is no desciption about GPPM until this page.</t>
    </r>
  </si>
  <si>
    <t>Change the GPPM into Group Pulse Position Modulation (GPPM)</t>
  </si>
  <si>
    <t>Accept in principle. Add GPPM in list of acronyms.</t>
  </si>
  <si>
    <t>S10-014</t>
  </si>
  <si>
    <t>Ciaran Connell</t>
  </si>
  <si>
    <t>DecaWave Limited</t>
  </si>
  <si>
    <t>The IR-UWB PHY defined in this section is unnecessary. It has very similar bit-rates to 802.15.4a with similar complexity, but it has inferior performance to 802.15.4a. There is absolutely no reason to define another UWB PHY with these qualities when 802.15 already has an IR_UWB PHY that fulfils all the 802.15.6 requirements.</t>
  </si>
  <si>
    <t>Replace the IR-UWB PHY section (section 10), with a statement saying something like: , "Use the PHY defined in 802.15.4a."</t>
  </si>
  <si>
    <t>Reject</t>
  </si>
  <si>
    <t>Out of scope. Commenter failed to submit an UWB PHY proposal (4a or else) to TG6 when applicable.</t>
  </si>
  <si>
    <t>S10-015</t>
  </si>
  <si>
    <t>Michael McLaughlin</t>
  </si>
  <si>
    <t>SG-001</t>
  </si>
  <si>
    <t>Steve Shellhammer</t>
  </si>
  <si>
    <t>Qulacomm</t>
  </si>
  <si>
    <t>A coexistence assurance (CA) document was not distributed with the draft.</t>
  </si>
  <si>
    <t>Please distribute a CA document on the next letter ballot</t>
  </si>
  <si>
    <t>S10-016</t>
  </si>
  <si>
    <t>Billy Verso</t>
  </si>
  <si>
    <t>S10-028</t>
  </si>
  <si>
    <t>Ouvry Laurent</t>
  </si>
  <si>
    <t>CEA-Leti</t>
  </si>
  <si>
    <t>10.1</t>
  </si>
  <si>
    <t>"In a BAN, the coordinator shall implement either an IR-UWB transceiver only or shall implement IR-UWB and FM-UWB transceivers in the same coordinator". First, the term "coordinator" is not used in the other section. Second, it is simpler to state that a hub shall implement IR-UWB.</t>
  </si>
  <si>
    <t>Rephrase as : In a BAN using the UWB frequency bands, the hub shall implement the IR-UWB mandatory modulation and demodulation.</t>
  </si>
  <si>
    <t>Change coodinator by hub and devices by nodes.</t>
  </si>
  <si>
    <t>S10-029</t>
  </si>
  <si>
    <t>10.2</t>
  </si>
  <si>
    <t>The default mode shall be used in medical and non-medical applications. The high QoS mode shall be used for critical medical applications.</t>
  </si>
  <si>
    <t>There is no definition of "critical medical applications" in the standard. See the usr priority of table 17 and adjust the definition accordingly.</t>
  </si>
  <si>
    <t>Change crtical by high priority medical data</t>
  </si>
  <si>
    <t>S10-030</t>
  </si>
  <si>
    <t xml:space="preserve">10.2 </t>
  </si>
  <si>
    <t>It is unclear wether this is a definition of high QoS mode, or a definition of "critical medical applications". It is also unclear if it implies that the traffic priority level 6 is RESERVED to high QoS</t>
  </si>
  <si>
    <t>Clarify the statement. Explain if normal mode can use the user priority 6 or not.</t>
  </si>
  <si>
    <t>Change critical by high priority medical data</t>
  </si>
  <si>
    <t>S10-031</t>
  </si>
  <si>
    <t>10.3.1</t>
  </si>
  <si>
    <t>7 and 9</t>
  </si>
  <si>
    <t>One mandatory modulation/data rate for FM-UWB.</t>
  </si>
  <si>
    <t>Add : "if FM-UWB is implemented (optional)"</t>
  </si>
  <si>
    <t>S10-080</t>
  </si>
  <si>
    <t>S10-032</t>
  </si>
  <si>
    <t>10.5</t>
  </si>
  <si>
    <t>Priority of access to resources is based on the fact that if the intended application is medical or non -medical.</t>
  </si>
  <si>
    <t>Rephrase (remove "if" ?)</t>
  </si>
  <si>
    <t>S10-033</t>
  </si>
  <si>
    <t>reduce EIRP</t>
  </si>
  <si>
    <t>State a value.</t>
  </si>
  <si>
    <t>Delete 10.5</t>
  </si>
  <si>
    <t>S10-034</t>
  </si>
  <si>
    <t>(non) medical devices</t>
  </si>
  <si>
    <t>This is not the device which is medical or non medical, but the service (see MAC section). Harmonise.</t>
  </si>
  <si>
    <t>S10-035</t>
  </si>
  <si>
    <t>coordinator</t>
  </si>
  <si>
    <t>replace by "hub"</t>
  </si>
  <si>
    <t>S10-036</t>
  </si>
  <si>
    <t xml:space="preserve">shall enforce </t>
  </si>
  <si>
    <t>how ? There are no control frames defined in the MAC for that</t>
  </si>
  <si>
    <t>S10-037</t>
  </si>
  <si>
    <t>medical applications shall be given a higher priority</t>
  </si>
  <si>
    <t>Is it not the case that medical services are already given a higher priority than non medical services ? Refer to the MAC shemes and possibilities</t>
  </si>
  <si>
    <t>S10-047</t>
  </si>
  <si>
    <t>10.6</t>
  </si>
  <si>
    <t>Figure 122: SF1 to SFQ</t>
  </si>
  <si>
    <t>What are these "SF" whihc defines de SFD ? Update.</t>
  </si>
  <si>
    <t>Change figure for SF1 to SFq</t>
  </si>
  <si>
    <t>S10-038</t>
  </si>
  <si>
    <t>10.7</t>
  </si>
  <si>
    <t>In case of HARQ operation, the PSDU contains either the MPDU or BCH parity bits.</t>
  </si>
  <si>
    <t>rephrase: "In the high QoS mode, the PSDU contains either the MPDU or the BCH parity bits"</t>
  </si>
  <si>
    <t>Accept. Harmonize the use of high QoS and HARQ operation.</t>
  </si>
  <si>
    <t>S10-039</t>
  </si>
  <si>
    <t>MPDU</t>
  </si>
  <si>
    <t xml:space="preserve">The MPDU is neither defined in the sections 4 (abbreviations) nor the MAC section, nor the NB PHY section ! Harmonise by adding its definition in section 4 and the MAC section 6.2. </t>
  </si>
  <si>
    <t>Accept. Define MPDU as MAC frame format of figure 8 and list of acronyms.</t>
  </si>
  <si>
    <t>S10-040</t>
  </si>
  <si>
    <t>10.7.4</t>
  </si>
  <si>
    <t>Bit Interleaving</t>
  </si>
  <si>
    <t>there is no need for bit interleaving, which adds unnessary complexity, memory handling and latency. Remove bit interleaving</t>
  </si>
  <si>
    <t>S10-042</t>
  </si>
  <si>
    <t>10.8</t>
  </si>
  <si>
    <t>From MAC via SAP in figure 126</t>
  </si>
  <si>
    <t>The PHR does not come from the MAC. Remove</t>
  </si>
  <si>
    <t>S10-041</t>
  </si>
  <si>
    <t>10.8.1.3</t>
  </si>
  <si>
    <t>Burst mode</t>
  </si>
  <si>
    <t>Explain which IFS shall apply between consecutive frames of a burst (eg : "in burst mode, the inter-frame spacing shall be equal to a pMIFS")</t>
  </si>
  <si>
    <t>S10-043</t>
  </si>
  <si>
    <t>10.9.1</t>
  </si>
  <si>
    <t>The set of sequences shall be divided into two pools, where each pool has a set of 4 preambles.</t>
  </si>
  <si>
    <t>replace by "The set of sequences shall be divided into two pools, where each pool has a set of 4 sequences"</t>
  </si>
  <si>
    <t>S10-044</t>
  </si>
  <si>
    <t>The coordinator might scan all the logical channels</t>
  </si>
  <si>
    <t>replace by : "The hub may scan all the logical channels …" since this is not mandatory</t>
  </si>
  <si>
    <t>S10-045</t>
  </si>
  <si>
    <t>Sequence length of 63</t>
  </si>
  <si>
    <t>Shorter sequences (eg 31) would simplify the receiver implementation, especially in presence of large time drifts</t>
  </si>
  <si>
    <t>S10-046</t>
  </si>
  <si>
    <t>The preamble shall consist of sync N =4 repetitions</t>
  </si>
  <si>
    <t>More sequences of smaller length would benefit the performance and the receiver implementation</t>
  </si>
  <si>
    <t>S10-048</t>
  </si>
  <si>
    <t>10.11.2.3</t>
  </si>
  <si>
    <t>10.11.2.3 Differentially encoded PSK modulation with spreading</t>
  </si>
  <si>
    <t>State in the paragraph right after that this is not for all data rate modes (thus this is optional and only applicable to two of the data rate modes)</t>
  </si>
  <si>
    <t>S10-049</t>
  </si>
  <si>
    <t>10.12.1</t>
  </si>
  <si>
    <t>Table 65. Last row, uncoded bit rate</t>
  </si>
  <si>
    <t>divide by 10</t>
  </si>
  <si>
    <t>S10-050</t>
  </si>
  <si>
    <t>10.16.3</t>
  </si>
  <si>
    <t>Chaotic pulse waveform</t>
  </si>
  <si>
    <t>Nt is not defined, except for the example of Nw=64ns. Therefore the chaotic pulse waveform definition is neither stringent enough for compliance checking, nor precise enough for an implementer. Either remove chaotic pulse waveform from the standard, or provide definitions for all Tw values</t>
  </si>
  <si>
    <t>Chaotic pulses are truncated versions of Tw=64nsec.</t>
  </si>
  <si>
    <t>S10-051</t>
  </si>
  <si>
    <t>10.18.1</t>
  </si>
  <si>
    <t>The mandatory data rate shall be 250 kbps (uncoded), corresponding to (R0,R1,R2)=(1,1,0) in Table 68.</t>
  </si>
  <si>
    <t>For the IR-UWB PHYs, the mandatory mode as the lowest data rate and is 0,0,0. Explain how it is possible to lower the rate from the mandatory mode in network operation, and at which rates are transmitted the SHR and PHR.</t>
  </si>
  <si>
    <t xml:space="preserve">Accept in principle.  Sub-carriers frequency band plan and corresponding data rates  are introduced.  </t>
  </si>
  <si>
    <t>S10-052</t>
  </si>
  <si>
    <t>10.18.2</t>
  </si>
  <si>
    <t xml:space="preserve">Table 69. </t>
  </si>
  <si>
    <t>remove rows about 3dB bandwidth (redundant with the spectral mask) and output power (or add a definition for it)</t>
  </si>
  <si>
    <t>S10-053</t>
  </si>
  <si>
    <t>10.18.3.3</t>
  </si>
  <si>
    <t>SHR transmission</t>
  </si>
  <si>
    <t>Explain which SFD is used</t>
  </si>
  <si>
    <t>Add figure for PPDU without SFD.</t>
  </si>
  <si>
    <t>Didier Sagan</t>
  </si>
  <si>
    <t>Zarlink Semiconductor</t>
  </si>
  <si>
    <t>6.2.2.1</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</si>
  <si>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</si>
  <si>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</si>
  <si>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Reject.
This comment is addressed by acceptance of comment S6-012.</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</si>
  <si>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</si>
  <si>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</si>
  <si>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</si>
  <si>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</si>
  <si>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6.4.2.3</t>
  </si>
  <si>
    <t>This field should be not present if and only if only one new frame is allowed and all previous frames have been received.  If all previous frames have been received, then its value, when present, should be the next sequence number from that of the previous frame.</t>
  </si>
  <si>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</si>
  <si>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r>
      <t>Accept in principle.
Modify as follows:
The Oldest Frame Expected field is not present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</si>
  <si>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t>7.2.8</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</si>
  <si>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</si>
  <si>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r>
      <t xml:space="preserve">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 if it has not received any portion (such as a physical layer preamble) of a frame,</t>
    </r>
    <r>
      <rPr>
        <sz val="10"/>
        <rFont val="Arial"/>
        <family val="2"/>
      </rPr>
      <t xml:space="preserve"> with the assumption that the time interval between the end of the previous frame and the start of the expected frame is pSIFS+pExtraIFS or pMIFS+pExtraIFS, respectively.</t>
    </r>
  </si>
  <si>
    <r>
      <t xml:space="preserve">Accept in principle.
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
    </r>
    <r>
      <rPr>
        <b/>
        <sz val="10"/>
        <color indexed="30"/>
        <rFont val="Arial"/>
        <family val="2"/>
      </rPr>
      <t>the start of the MAC header of the expected frame."</t>
    </r>
  </si>
  <si>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</si>
  <si>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</si>
  <si>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</si>
  <si>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t>Accept in principle.
Define Non-Final Fragment / Poll Timing / Inactive field for Poll, T-Poll, I-Ack and B-Ack and I-Ack+Poll and B-Ack+Poll frames sent by hub to node, such that when set to 1, all poll or post allocations previously assigned by the hub to the node are cancelled. (page 28).  Clarify that the current encoding is still valid with respect to poll/post allocations.
Update text of 7.6.1.2.3 to reference the field when replacing a future poll or post announced earlier (lines 20-31).  Data or management frames will not cancel future post/poll allocations.
Update Figure 79(a), changing "replaces" with "cancel" in two instances. Update FIgure 79(b) such that data or management frames do not cancel future poll/post allocations.</t>
  </si>
  <si>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</si>
  <si>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</si>
  <si>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</si>
  <si>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</si>
  <si>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</si>
  <si>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</si>
  <si>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</si>
  <si>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</si>
  <si>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</si>
  <si>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S9-017</t>
  </si>
  <si>
    <t>9.8.1</t>
  </si>
  <si>
    <t>Definition is not clear enough regarding what sample is refered to</t>
  </si>
  <si>
    <t>Replace "first sample" with "first valid sample of the TX filter" and "last sample" with "last valid sample of the TX filter"</t>
  </si>
  <si>
    <t>Accept in principle: See resolution for S9-015</t>
  </si>
  <si>
    <t>S9-018</t>
  </si>
  <si>
    <t>9.8.2</t>
  </si>
  <si>
    <t>S9-019</t>
  </si>
  <si>
    <t>9.8.3</t>
  </si>
  <si>
    <t>S9-020</t>
  </si>
  <si>
    <t>9.8.4</t>
  </si>
  <si>
    <t>S8-009</t>
  </si>
  <si>
    <t>Rene Struik</t>
  </si>
  <si>
    <t>independent</t>
  </si>
  <si>
    <t>T</t>
  </si>
  <si>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</si>
  <si>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</si>
  <si>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Reject.  
This is a repeat comment which has been recirculated (see D02/S8-007).
No new information provided since previous rejection in D01, D02.  Cited document is Pending and not available on mentor document server.</t>
  </si>
  <si>
    <t>Not actionable, no 11-15/358</t>
  </si>
  <si>
    <t>S8-010</t>
  </si>
  <si>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</si>
  <si>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Suggested remedy: Introduce certificate-based public-key key agreement scheme as well, so as to reap scalability and simplicity of user interface benefits pointed out above. For more details, cf. 11-15/358.</t>
  </si>
  <si>
    <t>Reject.  
Comment proposed change is not actionable and represents a new proposal which is out of scope.</t>
  </si>
  <si>
    <t>S8-011</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</si>
  <si>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</si>
  <si>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</si>
  <si>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Reject.  
This is a repeat comment which has been recirculated (See D02/S8-008).
Comment proposed change is not actionable and represents a new proposal which is out of scope.</t>
  </si>
  <si>
    <t>S8-012</t>
  </si>
  <si>
    <t>8.1.1</t>
  </si>
  <si>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</si>
  <si>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t>Suggested remedy: Clearly stipulate that ephemeral keys *shall* be generated afresh at each invocation of the protocol (Note RS: thus opting for conservative approach here). Use set of security suites instead. For more details, cf. 11-15/358.</t>
  </si>
  <si>
    <t>Reject.  
This is a repeat comment which has been recirculated (See D02/S8-032).
Comment proposed change is not actionable and represents a new proposal which is out of scope.
The proposed change does not address the comment. The keys cited in the proposed change do not have to be regenerated.  Current draft defines regeneration of nonces.</t>
  </si>
  <si>
    <t>S8-013</t>
  </si>
  <si>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</si>
  <si>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t>Suggested remedy: This protocol should be accompanied by an authorization step, during which a verdict is reached on whether one indeed wishes to have a secure channel with the other communicating party. For more details, cf. 11-15/358.</t>
  </si>
  <si>
    <t>Reject.  
This is a repeat comment which has been recirculated (See D02/S8-011).
No new information provided since previous rejection in D01, D02.  Cited document is Pending and not available on mentor document server.</t>
  </si>
  <si>
    <t>S8-014</t>
  </si>
  <si>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</si>
  <si>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t>Suggested remedy:  Change accordingly (i.e., replace the numeral 64 by 128). For more details, cf. 11-15/358.</t>
  </si>
  <si>
    <t>Reject.  
This is a repeat comment which has been recirculated (See D02/S8-037).
No new information provided since previous rejection in D01, D02.  Cited document is Pending and not available on mentor document server.</t>
  </si>
  <si>
    <t>S8-015</t>
  </si>
  <si>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</si>
  <si>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t>Suggested remedy: Please include the identifiers of the communicating parties in the master key (MK).</t>
  </si>
  <si>
    <t xml:space="preserve">Reject.  
This is a repeat comment which has been recirculated (See D02/S8-038).
</t>
  </si>
  <si>
    <t>S8-016</t>
  </si>
  <si>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</si>
  <si>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t>Suggested remedy: Please remove this scheme, since there is no hope to have a standardized multi-vendor interface that would realize the stipulated behavior. Moreover, remove the adjective “secret” in l. 4. For more details, cf. 11-15/358.</t>
  </si>
  <si>
    <t xml:space="preserve">Reject.  
This is a repeat comment (D02/S8-039) which has been recirculated.
</t>
  </si>
  <si>
    <t>S8-017</t>
  </si>
  <si>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</si>
  <si>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t>Suggested remedy: Please explain. For more details, cf. also 11-15/358.</t>
  </si>
  <si>
    <t>Reject.
Proposed change is not actionable.
The scalar M_X+1 was included to ensure no two password values would be matched to the same point on the elliptic curve.  It was replaced with this new factor to achieve the same objective, but simplify the implementation.</t>
  </si>
  <si>
    <t>S7-240</t>
  </si>
  <si>
    <t>Charles Farlow</t>
  </si>
  <si>
    <t>Medtronic</t>
  </si>
  <si>
    <t>The question "Not acknowledged??" is inappropriate for a published standard.</t>
  </si>
  <si>
    <t>Delete question or add additional detail to the subclause.</t>
  </si>
  <si>
    <t>S7-241</t>
  </si>
  <si>
    <t>7.8.1</t>
  </si>
  <si>
    <t>The time durations for T-Poll and (node) listen in Figure 72 are unclear.</t>
  </si>
  <si>
    <t>Specify time durations.</t>
  </si>
  <si>
    <t>Reject.
The time durations shown in the figure are defined in Table 24.</t>
  </si>
  <si>
    <t>S7-242</t>
  </si>
  <si>
    <t>26-28</t>
  </si>
  <si>
    <t>The language describing channel selection is ambiguous.</t>
  </si>
  <si>
    <t>Specify how Listen Before Talk (LBT)/Least Interfered Channel (LIC) assessment will be performed. An option is to reference clause 10 in EN 301 839-1 V1.3.1.</t>
  </si>
  <si>
    <t>Accept  to proposed resolution of DCN 0655-00. 
TG6 Regulatory document (DCN 0034) is listed in bibliography and includes this regulation.</t>
  </si>
  <si>
    <t>S7-243</t>
  </si>
  <si>
    <t>7.8.2.1</t>
  </si>
  <si>
    <t>9-10</t>
  </si>
  <si>
    <t>It is unclear how a switch to another channel is performed.</t>
  </si>
  <si>
    <t>Specify if Listen Before Talk (LBT)/Least Interfered Channel (LIC) assessment will be performed and how.  An option is to reference clause 10 in EN 301 839-1 V1.3.1.</t>
  </si>
  <si>
    <t>Accept Resolution proposed in DCN 0653-00.</t>
  </si>
  <si>
    <t>S7-244</t>
  </si>
  <si>
    <t>16-17</t>
  </si>
  <si>
    <t>Figure 75 and associated text lacks sufficient timing details.</t>
  </si>
  <si>
    <t xml:space="preserve">Provide packet timing and duration for Wakeup, sniffing (i.e., Device listening interval), Ack, and duration of sniffing after session expires. </t>
  </si>
  <si>
    <t>S7-245</t>
  </si>
  <si>
    <t>Figure 76 and associated text lacks sufficient timing details.</t>
  </si>
  <si>
    <t>Provide specific timing for Poll, Ack and their durations.</t>
  </si>
  <si>
    <t xml:space="preserve">Accept in principle.
Wakeup frame will be extracted and new subclause created for Wakeup frame usage in non-beacon non-superframe mode of operation.
Subclause 7.8 will be re-written as well.
</t>
  </si>
  <si>
    <t>S7-434</t>
  </si>
  <si>
    <t>30-31</t>
  </si>
  <si>
    <t>This subclause appears to assume those implementing the IEEE standard will be compliant with Listen Before Talk (LBT) and Least Interfered Channel (LIC) requirements as defined elsewhere (e.g., as in EN 301 839-1 V1.3.1).</t>
  </si>
  <si>
    <t>Specify how "a new channel" will be selected.  An option is to reference clause 10 in EN 301 839-1 V1.3.1.</t>
  </si>
  <si>
    <t>Accept to proposed resolution of DCN 0655-00. 
TG6 Regulatory document (DCN 0034) is listed in bibliography and includes this regulation.</t>
  </si>
  <si>
    <t>S7-435</t>
  </si>
  <si>
    <t>Table 21 contains the phrase "Undefined at the time of writing" for HBC/EFC "Regulatory Rules"</t>
  </si>
  <si>
    <t>Populate with regulatory requirements (this is probably not possible until the FCC OET completes its analysis of the applicable rules).</t>
  </si>
  <si>
    <t>Accept in principle.
See S7-461.</t>
  </si>
  <si>
    <t>S7-436</t>
  </si>
  <si>
    <t>Table 21 includes the phrase "Limited / No applicability given LBT restrictions" for "Beacon Shifting" and MICS band communication.</t>
  </si>
  <si>
    <t>Change to "No applicability given LBT restrictions"</t>
  </si>
  <si>
    <t>S7-437</t>
  </si>
  <si>
    <t>Table 21 includes the code of "S" for "Active piconet time sharing" and MICS band communication.</t>
  </si>
  <si>
    <t>Change to "No applicability given MICS regulations" (relay functionality is not permitted)</t>
  </si>
  <si>
    <t>LB66</t>
  </si>
  <si>
    <t>S7-058</t>
  </si>
  <si>
    <t>18-19</t>
  </si>
  <si>
    <t>The proposed resolution of comment S7-434 in Letter Ballot 66 is rejected.  The comment S7-434 submitted for Letter Ballot 55 is repeated within brackets as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</si>
  <si>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"The hub may choose a new channel only when required by, and in compliance with, applicable regulations and considerations" to "The hub may choose a new channel only when required by, and in compliance with, applicable regulations and clause 10 of ETSI EN 301 839-1."  Alternately, the authors may incorporate requirements in the IEEE standard identical to those contained within the ETSI MICS standard.</t>
  </si>
  <si>
    <t>Reject
the current text referecing applicable regulations and considerations also covers the cited regulation. 
We cannot put so specific a reference (clause 10 of ETSI EN 301 839-1) in the standard because this is subject to change.</t>
  </si>
  <si>
    <t>The resolution of comment S7-242 in Letter Ballot 66 is rejected.  The comment S7-242 submitted for Letter Ballot 55 is repeated within brackets as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</si>
  <si>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with unconnected nodes and connection with them as follows." to "A hub may facilitate mutual discovery with unconnected nodes and connection with them in compliance with clause 10 of ETSI EN 301 839-1 as follows."  Alternately, the authors may incorporate requirements in the IEEE standard identical to those contained within the ETSI MICS standard.</t>
  </si>
  <si>
    <t>accept in principle:
see resolution in S7-047
We cannot put so specific a reference (clause 10 of ETSI EN 301 839-1) in the standard because this is subject to change.</t>
  </si>
  <si>
    <t>The resolution of comment S7-243 in Letter Ballot 66 is rejected.  The comment S7-243 submitted for Letter Ballot 55 is repeated within brackets as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</si>
  <si>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</si>
  <si>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Reject
Channel change as per regulations is already described in the opening paragraph of 7.8
We cannot put so specific a reference (clause 10 of ETSI EN 301 839-1) in the standard because this is subject to change.
For the same reason, copying the requirements also makes the standard invalid if the spec changes.</t>
  </si>
  <si>
    <t>7.12.6</t>
  </si>
  <si>
    <t>1-2</t>
  </si>
  <si>
    <t>The resolution of comment S7-435 in Letter Ballot 66 is rejected.  The comment S7-435 submitted for Letter Ballot 55 is repeated within brackets as [Table 21 contains the phrase "Undefined at the time of writing" for HBC/EFC "Regulatory Rules"]  The group's rebuttal is not acceptable because the specific regulatory rules applicable to HBC operation are not included in the table.</t>
  </si>
  <si>
    <t>Populate Table 22 with applicable HBC regulatory requirements.</t>
  </si>
  <si>
    <t>Reject
No actionable text provided by commenter.</t>
  </si>
  <si>
    <t>LB71</t>
  </si>
  <si>
    <t>S7-008</t>
  </si>
  <si>
    <t>4-6</t>
  </si>
  <si>
    <t>The proposed resolution of comment S7-058 in Letter Ballot 71 is rejected.  Many normative references (e.g., standards) are included in paragraph 2 and EN 301 839 is referenced in paragraph 9.  The technical portion of comment S7-058 submitted for Letter Ballot 66 is: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</si>
  <si>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r>
      <t xml:space="preserve">Change "The hub may choose a new channel only when required by, and in compliance with, applicable regulations and considerations. An implant shall communicate as a node with a hub, taking into account applicable regulations." to </t>
    </r>
    <r>
      <rPr>
        <b/>
        <sz val="10"/>
        <color indexed="30"/>
        <rFont val="Arial"/>
        <family val="2"/>
      </rPr>
      <t>"The hub may choose a new channel only when required by, and in compliance with, applicable regulations and clause 10 of ETSI EN 301 839-1. An implant shall communicate as a node with a hub, in compliance with applicable regulations and clause 10 of ETSI EN 301 839-1."</t>
    </r>
    <r>
      <rPr>
        <sz val="10"/>
        <rFont val="Arial"/>
        <family val="2"/>
      </rPr>
      <t xml:space="preserve">  Alternately, the authors may incorporate requirements in the IEEE standard identical to those contained within the ETSI MICS standard.  </t>
    </r>
  </si>
  <si>
    <r>
      <t xml:space="preserve">Accept in principle.
Change "The hub may choose a new channel only when required by, and in compliance with, applicable regulations and considerations. An implant shall communicate as a node with a hub, taking into account applicable regulations."
 - to -
</t>
    </r>
    <r>
      <rPr>
        <b/>
        <sz val="10"/>
        <color indexed="30"/>
        <rFont val="Arial"/>
        <family val="2"/>
      </rPr>
      <t xml:space="preserve">"The hub may choose a new channel only when required by, and in compliance with, applicable regulations including clause 10 of ETSI EN 301 839-1. An implant shall communicate as a node with a hub, in compliance with applicable regulations includinng clause 10 of ETSI EN 301 839-1."  </t>
    </r>
    <r>
      <rPr>
        <sz val="10"/>
        <rFont val="Arial"/>
        <family val="2"/>
      </rPr>
      <t xml:space="preserve">
C. Farlow to provide ETSI EN 301 839-1 reference for inclusion in Normative References section of page 3.</t>
    </r>
  </si>
  <si>
    <t>S7-009</t>
  </si>
  <si>
    <t>7.9.1</t>
  </si>
  <si>
    <t>The proposed resolution of comment S7-059 in Letter Ballot 71 is rejected.  Many normative references (e.g., standards) are included in paragraph 2 and EN 301 839 is referenced in paragraph 9.  The technical portion of comment S7-059 submitted for Letter Ballot 66 is: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</si>
  <si>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r>
      <t xml:space="preserve">Change "A hub may facilitate mutual discovery and connection with unconnected nodes as follows and in compliance with applicable regulations." to </t>
    </r>
    <r>
      <rPr>
        <b/>
        <sz val="10"/>
        <color indexed="30"/>
        <rFont val="Arial"/>
        <family val="2"/>
      </rPr>
      <t>"A hub may facilitate mutual discovery and connection with unconnected nodes as follows and in compliance with applicable regulations and clause 10 of ETSI EN 301 839-1."</t>
    </r>
    <r>
      <rPr>
        <sz val="10"/>
        <rFont val="Arial"/>
        <family val="2"/>
      </rPr>
      <t xml:space="preserve">  Alternately, the authors may incorporate requirements in the IEEE standard identical to those contained within the ETSI MICS standard.</t>
    </r>
  </si>
  <si>
    <r>
      <t xml:space="preserve">Accept in principle.
Change "A hub may facilitate mutual discovery and connection with unconnected nodes as follows and in compliance with applicable regulations." 
 - to -
 </t>
    </r>
    <r>
      <rPr>
        <b/>
        <sz val="10"/>
        <color indexed="30"/>
        <rFont val="Arial"/>
        <family val="2"/>
      </rPr>
      <t>"A hub may facilitate mutual discovery and connection with unconnected nodes as follows and in compliance with applicable regulations including clause 10 of ETSI EN 301 839-1."</t>
    </r>
    <r>
      <rPr>
        <sz val="10"/>
        <rFont val="Arial"/>
        <family val="2"/>
      </rPr>
      <t xml:space="preserve">  </t>
    </r>
  </si>
  <si>
    <t>S7-010</t>
  </si>
  <si>
    <t>7.9.2.1</t>
  </si>
  <si>
    <t>The proposed resolution of comment S7-060 in Letter Ballot 71 is rejected.  Many normative references (e.g., standards) are included in paragraph 2 and EN 301 839 is referenced in paragraph 9. The technical portion of comment S7-060 submitted for Letter Ballot 66 is: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</si>
  <si>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r>
      <t xml:space="preserve">After "The node should not further change the channel unless recommended otherwise." add the statement </t>
    </r>
    <r>
      <rPr>
        <b/>
        <sz val="10"/>
        <color indexed="30"/>
        <rFont val="Arial"/>
        <family val="2"/>
      </rPr>
      <t xml:space="preserve">"The changing of a channel shall comply with all requirements elaborated in clause 10 of ETSI EN 301 839-1." </t>
    </r>
    <r>
      <rPr>
        <sz val="10"/>
        <rFont val="Arial"/>
        <family val="2"/>
      </rPr>
      <t xml:space="preserve"> Alternately, the authors may incorporate requirements in the IEEE standard identical to those contained within the ETSI MICS standard.</t>
    </r>
  </si>
  <si>
    <t>Reject.
Acceptance of S7-008 addresses this comment.</t>
  </si>
  <si>
    <t>LB76</t>
  </si>
  <si>
    <t>N/A</t>
  </si>
  <si>
    <t>[Technical] The current ETSI MICS standard (EN 301 839-1) is not a draft.  The standard should not be proceeded by the term "Draft".</t>
  </si>
  <si>
    <t>Eliminate the term "Draft"</t>
  </si>
  <si>
    <t>Reject. Editorial. Please resubmit at Sponsor Ballot (currently targeted for between July and September meeting 2011). The draft will be professionally edited before publication.</t>
  </si>
  <si>
    <t>[Technical] The referenced ETSI standard was published in October 2009.</t>
  </si>
  <si>
    <t>Replace "January 2009" with "October 2009"; this is also consistent with the "Document history" contained within EN 301 839-1.</t>
  </si>
  <si>
    <t>4-7</t>
  </si>
  <si>
    <t>[Technical] The revised standard does not match the comment resolution spreadsheet.  The implant must also select the appropriate channel in compliance with clause 10.  The term "clause" rather than "subclause" is used in ETSI standards.  The proposed change matches the comment resolution spreadsheet with the addition of clause 8.6 for low power low duty cycle operation as discussed in the last session (May 2011).</t>
  </si>
  <si>
    <t xml:space="preserve">Change "The hub may choose a new channel only when required by, and in compliance with, applicable considerations and regulations including clause 10 or subclause 8.6 of ETSI EN 301 839-1. An implant shall communicate as a node with a hub, taking into account applicable considerations and regulations including subclause 8.6 of ETSI EN 301 839-1." to "The hub may choose a new channel only when required by, and in compliance with, applicable regulations including clause 8.6 or clause 10 of ETSI EN 301 839-1. An implant shall communicate as a node with a hub, in compliance with applicable regulations including clause 8.6 or clause 10 of ETSI EN 301 839-1."  </t>
  </si>
  <si>
    <t>The comment requests change FROM: clause 10 or subclause 8.6   TO: clause 8.6 or clause 10. Change FROM:  subclause 8.6   TO: clause 8.6 or clause 10. This is editorial.  Reject.  Please resubmit at Sponsor Ballot (currently targeted for between July and September meeting 2011). The draft will be professionally edited before publication.</t>
  </si>
  <si>
    <t>7.9.4</t>
  </si>
  <si>
    <t>[Editorial] The phrase "low power low duty cycle" is used throughout the document (and associated abbreviations).</t>
  </si>
  <si>
    <t>Include a definition of "low power low duty cycle" in sub-clause 3.2.</t>
  </si>
  <si>
    <t>No</t>
  </si>
  <si>
    <t>Reject.  Please resubmit at Sponsor Ballot (currently targeted for between July and September meeting 2011). The draft will be professionally edited before publication.</t>
  </si>
  <si>
    <t>21,22</t>
  </si>
  <si>
    <t>[Editorial] The term "clause" rather than "subclause" is used in ETSI standards.</t>
  </si>
  <si>
    <t>Change both instances of "subclause" to "clause"</t>
  </si>
  <si>
    <t>22-23</t>
  </si>
  <si>
    <t>[Technical] Duty cycle isn't the only limitation defined in the ETSI standard for Low Power Low Duty Cycle communication.  There is also a  limit on the number of transmissions and operating frequency.</t>
  </si>
  <si>
    <t>Change "A node may initiate a frame transaction with a hub at any time in a channel, and with a duty cycle, as specified in applicable regulations including subclause 8.6 of ETSI EN 301 839-1." to "A node may initiate a frame transaction with a hub at any time in a channel specified from 403.5 MHz to 403.8 MHz, in compliance with the limits for duty cycle and maximum number of transmissions specified in clause 8.6 of ETSI EN 301 839-1."</t>
  </si>
  <si>
    <t>Reject. The original sentence in the dratf covers thethe proposed change, We do not need to copy the current clause 8.6 in ETSI EN 301839-1, we just need to comply with it.</t>
  </si>
  <si>
    <t>[Technical] The listed ETSI clause is not correct.</t>
  </si>
  <si>
    <t>Change "clause 8.6" to "clause 8.3"; Clause 8.3 is "Effective radiated power of the fundamental emission"</t>
  </si>
  <si>
    <t>262-263</t>
  </si>
  <si>
    <t>11.8.1</t>
  </si>
  <si>
    <t>3-13,
1-4</t>
  </si>
  <si>
    <t>[Technical] The resolution of comment S11-001 in Letter Ballot 76 is rejected.  The technical portion of comment S11-001 submitted for Letter Ballot 71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may not be sufficient (this is pending understanding of the transmit power limit) to prevent potential degradation of medical device operation.</t>
  </si>
  <si>
    <t>While low frequency masks (below the HBC frequency of operation) are defined in D04, the discussion with AdvaMed to establish maximum output power levels and an appropriate spectral mask is not yet complete (three conference calls held to date). The minutes from the last conference call are documented in IEEE P802.15-11-0441-00-0006. The proposed resolution is to remove clause 11 and any text referencing this clause from the draft standard, with the HBC mode potentially being further considered in a new Study Group or Task Group. This action would provide AdvaMed members and HBC proponents additional time to analyze potential degradation of medical device operation (due to EMI produced by HBC), without delaying approval of IEEE 802.15.6 and its other modes.</t>
  </si>
  <si>
    <t xml:space="preserve">Reject.  This comment has been submitted previouly and was rejected. We have made a correction in draft 04 changing the clause 11.8.2  FROM: 
Transmit power
The radiation power to the human body shall be less than -36dBm as total power in the operating band. Devices shall limit their transmit power to mitigate against interference to other devices and systems, and to meet the regulatory policies.
TO:
Transmit power
The radiation power to the human body shall be less than -36dBm as total power in the operating band.  Devices shall limit their transmit power to mitigate against interference to other devices and systems, to protect the safety for the human body and to meet the regulatory policies.
This added the phrase: to protect the safety for the human body, required by the legal review.
</t>
  </si>
  <si>
    <t>11.8.2</t>
  </si>
  <si>
    <t>[Technical] The resolution of comment S11-002 in Letter Ballot 76 is rejected.  The technical portion of comment S11-002 submitted for Letter Ballot 71 is: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t>
  </si>
  <si>
    <t>The related discussion with AdvaMed to establish maximum output power levels and an appropriate spectral mask is not yet complete (three conference calls held to date). The minutes from the last conference call are documented in IEEE P802.15-11-0441-00-0006. The proposed resolution is to remove clause 11 and any text referencing this clause from the draft standard, with the HBC mode potentially being further considered in a new Study Group or Task Group. This action would provide AdvaMed members and HBC proponents additional time to analyze potential degradation of medical device operation (due to EMI produced by HBC), without delaying approval of IEEE 802.15.6 and its other modes.</t>
  </si>
  <si>
    <t>LB79</t>
  </si>
  <si>
    <t>Comment C45 submitted for LB76 was: 
[[Technical] The current ETSI MICS standard (EN 301 839-1) is not a draft.  The standard should not be proceeded by the term "Draft".]
The categorization of this comment's "Must Be Satisfied?" field is changed from "Yes" to "No"; as requested in LB76 comment resolution, this comment will be resubmitted for the Sponsor Ballot.</t>
  </si>
  <si>
    <t>This is editorial.  The draft will be professionally edited before publication.</t>
  </si>
  <si>
    <t>Comment C46 submitted for LB76 was: 
[[Technical] The referenced ETSI standard was published in October 2009.]
The categorization of this comment's "Must Be Satisfied?" field is changed from "Yes" to "No"; as requested in LB76 comment resolution, this comment will be resubmitted for the Sponsor Ballot.</t>
  </si>
  <si>
    <t>Comment C47 submitted for LB76 was: 
[[Technical] The revised standard does not match the comment resolution spreadsheet.  The implant must also select the appropriate channel in compliance with clause 10.  The term "clause" rather than "subclause" is used in ETSI standards.  The proposed change matches the comment resolution spreadsheet with the addition of clause 8.6 for low power low duty cycle operation as discussed in the last session (May 2011).]
The categorization of this comment "Must Be Satisfied?" field is changed from "Yes" to "No"; as requested in LB76 comment's resolution, this comment will be resubmitted for the Sponsor Ballot.</t>
  </si>
  <si>
    <t>Comment C48 submitted for LB76 was: 
[[Editorial] The phrase "low power low duty cycle" is used throughout the document (and associated abbreviations).]
As requested in LB76 comment resolution, this comment will be resubmitted for the Sponsor Ballot.</t>
  </si>
  <si>
    <t>21,23</t>
  </si>
  <si>
    <t>Comment C49 submitted for LB76 was: 
[[Editorial] The term "clause" rather than "subclause" is used in ETSI standards.]
As requested in LB76 comment resolution, this comment will be resubmitted for the Sponsor Ballot.</t>
  </si>
  <si>
    <t>Comment C50 submitted for LB76 was: 
[[Technical] Duty cycle isn't the only limitation defined in the ETSI standard for Low Power Low Duty Cycle communication.  There is also a  limit on the number of transmissions and operating frequency.]
The categorization of this comment's "Must Be Satisfied?" field is changed from "Yes" to "No"; this comment will be resubmitted for the Sponsor Ballot.</t>
  </si>
  <si>
    <t>Comment C51 submitted for LB76 was: 
[[Technical] The listed ETSI clause is not correct.]
The categorization of this comment's "Must Be Satisfied?" field is changed from "Yes" to "No"; as requested in LB76 comment resolution, this comment will be resubmitted for the Sponsor Ballot.</t>
  </si>
  <si>
    <t>The technical portion of comment C52 submitted for LB76 was: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may not be sufficient (this is pending understanding of the transmit power limit) to prevent potential degradation of medical device operation.  The addition of the qualitative phrase "to protect the safety for the human body" in sub-clause 11.8.2 is not sufficient to ensure patient safety.  The IEEE legal guidance states "... If this is a matter of concern, its should be discussed further with members of the implantable medical device industry to determine an appropriate spectral mask."  HBC proponents have not worked in good faith to resolve concerns voiced by members of the implantable medical device industry.</t>
  </si>
  <si>
    <t>This comment is out of scope since it was previously submitted and rejected</t>
  </si>
  <si>
    <t>6-8</t>
  </si>
  <si>
    <t>The technical portion of comment C53 submitted for LB76 was: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The addition of the qualitative phrase "to protect the safety for the human body" in sub-clause 11.8.2 is not sufficient to ensure patient safety.  The IEEE legal guidance states "... Further, if the proper transmit power is a matter of concern, it should be discussed further with members of the implantable medical device industry to determine an appropriate transmit power level."  HBC proponents have not worked in good faith to resolve concerns voiced by members of the implantable medical device industry.</t>
  </si>
  <si>
    <t>S14-18</t>
  </si>
  <si>
    <t>The definition of "association" is ambiguous.</t>
  </si>
  <si>
    <t>Change "security association." to "A term synonymous to security association in this standard."</t>
  </si>
  <si>
    <t>S14-19</t>
  </si>
  <si>
    <t>A period is missing after the definition.</t>
  </si>
  <si>
    <t>Add a period after the definition.</t>
  </si>
  <si>
    <t>S14-20</t>
  </si>
  <si>
    <t>S5-15</t>
  </si>
  <si>
    <t>5.5.1.4</t>
  </si>
  <si>
    <t>The phrase "wakeup arrangement" is not listed in clause 3.</t>
  </si>
  <si>
    <t>Add a definition of "wakeup arrangement " to clause 3.  It is an important concept that deserves a definition.</t>
  </si>
  <si>
    <t>S6-259</t>
  </si>
  <si>
    <t>Word misspelled.</t>
  </si>
  <si>
    <t>Change "curren" to "current"</t>
  </si>
  <si>
    <t>S6-260</t>
  </si>
  <si>
    <t>6.2.1.1.7</t>
  </si>
  <si>
    <t>Period missing.</t>
  </si>
  <si>
    <t>Add a period to the end of the sentence.</t>
  </si>
  <si>
    <t>S6-261</t>
  </si>
  <si>
    <t>Errant character.</t>
  </si>
  <si>
    <t>Delete "6." from the front of the sentence.</t>
  </si>
  <si>
    <t>S6-262</t>
  </si>
  <si>
    <t>Clause 8 does not specify the Camellia-128 forward cipher function (as illustrated in Table 7).</t>
  </si>
  <si>
    <t>Add descriptive text for the Camellia-128 forward cipher function in clause 8 or delete as an option from Table 7.</t>
  </si>
  <si>
    <t>Reject.  Reference to Camellia-128 can be found on page 3.  
Robert Moskowitz offered to provide additional descriptive text.</t>
  </si>
  <si>
    <t>S6-263</t>
  </si>
  <si>
    <t>6.3.6.6</t>
  </si>
  <si>
    <t>Figure 24 (Connection Change Indicator Format) contains several 1 bit fields for wakeup (i.e., Wakeup Phase, Wakeup Period) that have the same name in Figure 23 (with a different definition/field width).</t>
  </si>
  <si>
    <t>For the Connection Change Indicator, change the 1 bit field names to "Wakeup Phase Change" and "Wakeup Period Change"; this change also impacts subclauses that reference 6.3.6.6.1 and 6.3.6.6.2.</t>
  </si>
  <si>
    <t>Accept.  Changes to be made to Figure 24 and subclauses.</t>
  </si>
  <si>
    <t>S6-264</t>
  </si>
  <si>
    <t>The term "piconet" is not defined prior to first use in Figure 29.</t>
  </si>
  <si>
    <t>Add a definition of "piconet " to clause 3.</t>
  </si>
  <si>
    <t>S6-265</t>
  </si>
  <si>
    <t>The term "coordinator" is not defined prior to first use.</t>
  </si>
  <si>
    <t>Add a definition of "coordinator" to clause 3. Add explanatory text contrasting a coordinator with a hub.  Note - the term "coordinator" is used widely throughout the document.</t>
  </si>
  <si>
    <t>Reject.  See resolution of S6-290.</t>
  </si>
  <si>
    <t>S6-266</t>
  </si>
  <si>
    <t>Delete "(b)" after the clause number.</t>
  </si>
  <si>
    <t>S6-267</t>
  </si>
  <si>
    <t>6.6.2.1</t>
  </si>
  <si>
    <t>The term "low power wakeup radio" is not defined.  First use in Figure 37.</t>
  </si>
  <si>
    <t>Add a definition of "low power wakeup radio" to clause 3.  Add explanatory text regarding this field or, as another option, should the field be deleted as too implementation specific?</t>
  </si>
  <si>
    <t>S6-268</t>
  </si>
  <si>
    <t>6.6.2.3</t>
  </si>
  <si>
    <t>The table lists UWB; a mode that is not defined in subclause 9.1. The table lists no optional UWB data rates, it also does not list HBC.</t>
  </si>
  <si>
    <t>Update table with information for other modes of the standard.</t>
  </si>
  <si>
    <t>Accept.  
However, not enough bits for all optional data rates defined by UWB and possibly HBC PHYs.  What to do?
Expand  the final sentence "Table 14 is specified based on 9.1" to include subclauses 10 and 11 define UWB and HBC PHYs.</t>
  </si>
  <si>
    <t>S8-59</t>
  </si>
  <si>
    <t>Susceptibility of key distribution/association schemes defined in clause 8.1.</t>
  </si>
  <si>
    <t>The key distribution/association schemes are aligned (or closely similar to) with Bluetooth.  Unfortunately, there have been a lot of papers on shortcomings of even the latest Bluetooth (v2.1 security).  Recommend the proposers of security mechanisms in 802.15.6 draft a whitepaper outlining the attacks on Bluetooth and why their proposal is not susceptible.</t>
  </si>
  <si>
    <t>S9-41</t>
  </si>
  <si>
    <t>9.7.8</t>
  </si>
  <si>
    <t>10-16</t>
  </si>
  <si>
    <t>The ACPR levels for MICS band operation are not adequate to prevent hubs from interfering with implants (nodes) communicating in an adjacent channel.</t>
  </si>
  <si>
    <t>Typical EIRP for certified implant transmitters is very low: 1.2 nW for FCC ID PG6BA0T, 160 nW for FCC ID RAISJMRF, 200 nW for FCC ID LF5MICSIMPLANT2  - well below the 16 uW EIRP limit.  Therefore, recommend ACPR for node be specified as -26 dB (existing requirement) and ACPR for the hub be specified as -35 dB.</t>
  </si>
  <si>
    <t>Accept proposed resolution in doc 15-10-0576-01 slide 2</t>
  </si>
  <si>
    <t>S9-42</t>
  </si>
  <si>
    <t>The subclause numbering should align with the subject area.</t>
  </si>
  <si>
    <t>Subclause 9.8.4 should be renamed subclause 9.8.3.1.</t>
  </si>
  <si>
    <t>S9-43</t>
  </si>
  <si>
    <t>Specifying details for "ED Threshold" is key to ensuring interoperabililty with existing MICS systems compliant with standards such as EN 301 839-1 V1.3.1.</t>
  </si>
  <si>
    <t>Add additional requirements to ensure compliance with worldwide regulations (e.g., FCC) and standards (e.g., EN 301 839-1 V1.3.1).</t>
  </si>
  <si>
    <t>Accept proposed resolution in doc 15-10-0556-02 slide 12</t>
  </si>
  <si>
    <t>S9-44</t>
  </si>
  <si>
    <t>9.8.5</t>
  </si>
  <si>
    <t>Subclause 9.8.5 should be renamed subclause 9.8.3.2.</t>
  </si>
  <si>
    <t>S9-45</t>
  </si>
  <si>
    <t>Specifying details for "ED Measurement Time" is key to ensuring interoperabililty with existing MICS systems compliant with standards such as EN 301 839-1 V1.3.1.</t>
  </si>
  <si>
    <t>Accept proposed resolution in doc 15-10-0556-02 slide 13</t>
  </si>
  <si>
    <t>S9-95</t>
  </si>
  <si>
    <t>The standard does not define a Square Root Raised Cosine (SRRC) filter for the transmitter.</t>
  </si>
  <si>
    <t>Define a SRRC filter for the transmitter - if nothing else, to enable EVM measurements with a matched filter (see subclause 9.7.7).</t>
  </si>
  <si>
    <t>Accept proposed resolution in doc 15-10-0556-02 slide 16</t>
  </si>
  <si>
    <t>S10-76</t>
  </si>
  <si>
    <t>The text refers to "table 10" but no similar table is found in the clause.</t>
  </si>
  <si>
    <t>Add a table that includes frequency bands; update reference.</t>
  </si>
  <si>
    <t>S11-100</t>
  </si>
  <si>
    <t>11.9.3</t>
  </si>
  <si>
    <t>The sentence "Pilot symbol enables stable operation instead of variable clock frequency tolerance." does not provide sufficient detail to understand the concepts of stable operation vs. variable clock frequency tolerance.</t>
  </si>
  <si>
    <t>Add explanatory text.</t>
  </si>
  <si>
    <t>Accepted.
The description will be added.</t>
  </si>
  <si>
    <t>Refer Section 11.5.2 DCN 742-02.</t>
  </si>
  <si>
    <t>S11-101</t>
  </si>
  <si>
    <t>12-15</t>
  </si>
  <si>
    <t>The terms "allowed" and "example" do not indicate a requirement.</t>
  </si>
  <si>
    <t>Add terms such as "shall" to indicate the appropriate requirement.</t>
  </si>
  <si>
    <t>Accepted in principle.
"allowed" and "Example" will be removed.</t>
  </si>
  <si>
    <t>Refer Section 11.5.2 DCN 742-02. Related sentece is deleted.</t>
  </si>
  <si>
    <t>S11-300</t>
  </si>
  <si>
    <t>The abbreviation for HBC is not included in clause 4.</t>
  </si>
  <si>
    <t>Add HBC to clause 4.</t>
  </si>
  <si>
    <t>Accepted.
Add to clause 4 "HBC - Human Body Communication"</t>
  </si>
  <si>
    <r>
      <t>R</t>
    </r>
    <r>
      <rPr>
        <sz val="10"/>
        <rFont val="Arial"/>
        <family val="2"/>
      </rPr>
      <t>efer Abbreviations and Acronyms of D02.</t>
    </r>
  </si>
  <si>
    <t>S11-301</t>
  </si>
  <si>
    <t>There is no data scrambling function defined for the HBC PHY to mitigate long strings of 1s or 0s (or systemic patterns) as they often impact receiver performance and spectral signature.</t>
  </si>
  <si>
    <t>Define a scrambling approach for HBC.</t>
  </si>
  <si>
    <t>Accepted in principle.
The scambling function will be considered.</t>
  </si>
  <si>
    <r>
      <t>R</t>
    </r>
    <r>
      <rPr>
        <sz val="10"/>
        <rFont val="Arial"/>
        <family val="2"/>
      </rPr>
      <t>efer section 11.7.1 of DCN 741-02</t>
    </r>
  </si>
  <si>
    <t>S11-302</t>
  </si>
  <si>
    <t>The abbreviation for EFC is not included in clause 4.</t>
  </si>
  <si>
    <t>Add EFC to clause 4.</t>
  </si>
  <si>
    <t>Accepted.
Add to clause 4 "EFC - Electric Field Communication"</t>
  </si>
  <si>
    <t>S11-303</t>
  </si>
  <si>
    <t>The abbreviation for SFD is not included in clause 4.</t>
  </si>
  <si>
    <t>Add SFD to clause 4.</t>
  </si>
  <si>
    <t>Accepted.
Add to clause 4 "SFD - Start Frame Delimeter"</t>
  </si>
  <si>
    <t>S11-304</t>
  </si>
  <si>
    <t>16-23</t>
  </si>
  <si>
    <t>The description of packat format is ambiguous and does not conform to standard IEEE 802 conventions.</t>
  </si>
  <si>
    <t>Revise the entire subclause to describe the method of transforming a PSDU into a PPDU.  Define elements of the PLCP preamble and PLCP header for this mode of the standard (e.g., subclause 9).</t>
  </si>
  <si>
    <t>Accepted.
The figures will be provided.</t>
  </si>
  <si>
    <r>
      <t>R</t>
    </r>
    <r>
      <rPr>
        <sz val="10"/>
        <rFont val="Arial"/>
        <family val="2"/>
      </rPr>
      <t>efer figure 139 of DCN741-02.</t>
    </r>
  </si>
  <si>
    <t>S11-305</t>
  </si>
  <si>
    <t>The abbreviation for FSDT is not included in clause 4.</t>
  </si>
  <si>
    <t>Add FSDT to clause 4.</t>
  </si>
  <si>
    <r>
      <t>A</t>
    </r>
    <r>
      <rPr>
        <sz val="10"/>
        <rFont val="Arial"/>
        <family val="2"/>
      </rPr>
      <t>ccepted.
Add to Clause 4 "FSDT - Frequency Selective Digital Transmission"</t>
    </r>
  </si>
  <si>
    <t>S11-306</t>
  </si>
  <si>
    <t>The abbreviation for FSD/RI is not included in clause 4.</t>
  </si>
  <si>
    <t>Add FSD/RI to clause 4.</t>
  </si>
  <si>
    <t>Accepted.
Add to Clause 4 "RI - Rate Indicator"
(for SFD see S11-303"
Add to Clause 4 "SFD - Start Frame Delimiter"</t>
  </si>
  <si>
    <t>S11-307</t>
  </si>
  <si>
    <t>The abbreviation for S2P is not included in clause 4.</t>
  </si>
  <si>
    <t>Add S2P to clause 4.</t>
  </si>
  <si>
    <t>Accepted.
Add to Clause 4 "S2P - Serial to Parallel"</t>
  </si>
  <si>
    <t>S11-308</t>
  </si>
  <si>
    <t>The abbreviation for FS-Spreader is not included in clause 4.</t>
  </si>
  <si>
    <t>Add FS-Spreader to clause 4.</t>
  </si>
  <si>
    <t>Accepted.
Add to Clause 4 "FS-Spreader - Frequency Selective Spreader"</t>
  </si>
  <si>
    <t>S11-309</t>
  </si>
  <si>
    <t>The abbreviation for MUX is not included in clause 4.</t>
  </si>
  <si>
    <t>Add MUX to clause 4.</t>
  </si>
  <si>
    <t>Accepted.
Add to Clause 4 "MUX - Multiplxer"</t>
  </si>
  <si>
    <t>S11-310</t>
  </si>
  <si>
    <t>As illustrated in Figure 140, the abbreviation for MCU is not included in clause 4.</t>
  </si>
  <si>
    <t>Add MCU to clause 4.</t>
  </si>
  <si>
    <t>Accepted.
Add to Clause 4 "MCU - Micro Controller Unit"</t>
  </si>
  <si>
    <t>S11-311</t>
  </si>
  <si>
    <t>The abbreviation for SF is not included in clause 4.</t>
  </si>
  <si>
    <t>Add SF to clause 4.</t>
  </si>
  <si>
    <t>Accepted.
Add to Clause 4 "SF - Spreading Factor"</t>
  </si>
  <si>
    <t>S11-312</t>
  </si>
  <si>
    <t>The character for clock frequency is not consistent with other usage (e.g., Figure 142)</t>
  </si>
  <si>
    <t>Modify to make "CK" a subscript.</t>
  </si>
  <si>
    <r>
      <t>A</t>
    </r>
    <r>
      <rPr>
        <sz val="10"/>
        <rFont val="Arial"/>
        <family val="2"/>
      </rPr>
      <t>ccepted.</t>
    </r>
  </si>
  <si>
    <t>Edited.</t>
  </si>
  <si>
    <t>S11-313</t>
  </si>
  <si>
    <t>7-9</t>
  </si>
  <si>
    <t>The signal processing outlined in Figure 142 is not clear.</t>
  </si>
  <si>
    <r>
      <t>An upsample by 4 block should be inserted after the Gold Code block in Figure 142.  It should be made clear the XOR is taking place on an upsampled version of the 128 bit Gold Code; i.e., 4 XOR operations per Gold Code bit.  It might be easier to just show the Gold Code block at f</t>
    </r>
    <r>
      <rPr>
        <vertAlign val="subscript"/>
        <sz val="10"/>
        <rFont val="Arial"/>
        <family val="2"/>
      </rPr>
      <t>CK</t>
    </r>
    <r>
      <rPr>
        <sz val="10"/>
        <rFont val="Arial"/>
        <family val="2"/>
      </rPr>
      <t>/4 as an input to an FSC modulator block, essentially selecting one of two spread codes at f</t>
    </r>
    <r>
      <rPr>
        <vertAlign val="subscript"/>
        <sz val="10"/>
        <rFont val="Arial"/>
        <family val="2"/>
      </rPr>
      <t>CK</t>
    </r>
    <r>
      <rPr>
        <sz val="10"/>
        <rFont val="Arial"/>
        <family val="2"/>
      </rPr>
      <t xml:space="preserve"> for each Gold Code bit.</t>
    </r>
  </si>
  <si>
    <t>Accepted.
The text will be elaborated.</t>
  </si>
  <si>
    <r>
      <t>R</t>
    </r>
    <r>
      <rPr>
        <sz val="10"/>
        <rFont val="Arial"/>
        <family val="2"/>
      </rPr>
      <t>efer Figure 143 of DCN741-02.</t>
    </r>
  </si>
  <si>
    <t>S11-314</t>
  </si>
  <si>
    <t>The text does not explain the reason(s) for having two Gold Code polynomials as defined in Table 65.</t>
  </si>
  <si>
    <t>Accepted.</t>
  </si>
  <si>
    <t>Refer Figure 143 and section 11.4 of DCN741-02.</t>
  </si>
  <si>
    <t>S11-315</t>
  </si>
  <si>
    <t>The purpose of Table 66 is not clearly defined.  Since it is 128 bits in length, is this the Gold Code sequence? From one of the polynomials in Table 65?  Alternately, is this another data source that selects the FSC word (i.e., Table 67) to be XOR'd with the Gold Code sequence?</t>
  </si>
  <si>
    <t xml:space="preserve">Accepted.
The related description will be provided. </t>
  </si>
  <si>
    <t>S11-316</t>
  </si>
  <si>
    <t>Table 67 does not contain sufficient information. If [1,0,1,0] is defined for a Gold Code bit of 0, then it is not consistent with the FSC defined for Figure 142 (i.e., [0,1,0,1]).</t>
  </si>
  <si>
    <t>Add column titles to clarify FSC inputs and outputs.  Define a second table for 27 MHz operation. This comment was identified as technical because the column titles are required to understand the mode's signal processing.</t>
  </si>
  <si>
    <t>Accepted.
Title "Gold code Input Bit" for 0 and 1. Title "Preamble Output Bit" for [0,1,0, 1] and [1,0,1, 0] respectively.
This table will be described to be irrelavant to the center frequency.</t>
  </si>
  <si>
    <t>S11-317</t>
  </si>
  <si>
    <t>7-8</t>
  </si>
  <si>
    <t>The text and associated figure (Figure 143) are informative and do not convey any requirement(s). Further, the figure only appears to be applicable to one mode and the title is not spelled correctly.</t>
  </si>
  <si>
    <t>Delete text, Figure 143, and line 4 on page 199.</t>
  </si>
  <si>
    <t>Accepted.
Refer S11-190.</t>
  </si>
  <si>
    <r>
      <t>T</t>
    </r>
    <r>
      <rPr>
        <sz val="10"/>
        <rFont val="Arial"/>
        <family val="2"/>
      </rPr>
      <t>he corresponding text and figure are removed.</t>
    </r>
  </si>
  <si>
    <t>S11-318</t>
  </si>
  <si>
    <t>The "time offset" concept is not adequately explained.</t>
  </si>
  <si>
    <t>Clarify if the "time offset" is a circular shift of the Gold Code, or some other signal processing operation (e.g., zero pad).</t>
  </si>
  <si>
    <t>Accepted in principle.
The second column to show the number of garbage bit will be added in Table 74.</t>
  </si>
  <si>
    <t>Refer Figure 145 of DCN 742-02.</t>
  </si>
  <si>
    <t>S11-319</t>
  </si>
  <si>
    <t>The signal processing outlined in Figure 144 is not clear.</t>
  </si>
  <si>
    <r>
      <t>An upsample by 4 block should be inserted after the Time Offset block in Figure 144 (if offsets are one Gold Code bit in duration).  It should be made clear the XOR is taking place on an upsampled version of the 128 bit Gold Code; i.e., 4 XOR operations per delayed Gold Code bit.  It might be easier to just show the Time Offset block at f</t>
    </r>
    <r>
      <rPr>
        <vertAlign val="subscript"/>
        <sz val="10"/>
        <rFont val="Arial"/>
        <family val="2"/>
      </rPr>
      <t>CK</t>
    </r>
    <r>
      <rPr>
        <sz val="10"/>
        <rFont val="Arial"/>
        <family val="2"/>
      </rPr>
      <t>/4 as an input to an FSC modulator block, essentially selecting one of two spread codes at f</t>
    </r>
    <r>
      <rPr>
        <vertAlign val="subscript"/>
        <sz val="10"/>
        <rFont val="Arial"/>
        <family val="2"/>
      </rPr>
      <t>CK</t>
    </r>
    <r>
      <rPr>
        <sz val="10"/>
        <rFont val="Arial"/>
        <family val="2"/>
      </rPr>
      <t xml:space="preserve"> for each delayed Gold Code bit.</t>
    </r>
  </si>
  <si>
    <t>Refer Figure 143 and section 11.5 of DCN741-02.</t>
  </si>
  <si>
    <t>S11-320</t>
  </si>
  <si>
    <t>The text does not explain the reason(s) for having two Gold Code polynomials as defined in Table 68.</t>
  </si>
  <si>
    <t>Accepted.
The related description will be provided.</t>
  </si>
  <si>
    <t>Refer table 68 and 69 and section 11.5.1 of DCN741-02.</t>
  </si>
  <si>
    <t>S11-321</t>
  </si>
  <si>
    <t>The purpose of Table 69 is not clearly defined.  Since it is 128 bits in length, is this the Gold Code sequence? From one of the polynomials in Table 68?  Alternately, is this another data source that selects the FSC word (i.e., Table 67) to be XOR'd with the Gold Code sequence?</t>
  </si>
  <si>
    <t>S11-322</t>
  </si>
  <si>
    <t>Table 70 does not contain sufficient information.</t>
  </si>
  <si>
    <t>Accepted.
Title "Input" for 0 and 1. Title "Output" for [1,0,1,0] and [0,1,0,1].
This table will be described to be irrelavant to the center frequency.</t>
  </si>
  <si>
    <r>
      <t>T</t>
    </r>
    <r>
      <rPr>
        <sz val="10"/>
        <rFont val="Arial"/>
        <family val="2"/>
      </rPr>
      <t>able 70 of DCN741-02 is updated.</t>
    </r>
  </si>
  <si>
    <t>S11-323</t>
  </si>
  <si>
    <t>The abbreviation for DRF is not included in clause 4.</t>
  </si>
  <si>
    <t>Add DRF to clause 4.</t>
  </si>
  <si>
    <r>
      <t>A</t>
    </r>
    <r>
      <rPr>
        <sz val="10"/>
        <rFont val="Arial"/>
        <family val="2"/>
      </rPr>
      <t>ccepted.
add to Clause 4 "DRF - Data Rate Field"</t>
    </r>
  </si>
  <si>
    <t>S11-324</t>
  </si>
  <si>
    <t>The signal processing outlined in Figure 145 is not clear. Is the spreading factor (SF) for FSC equal to 64 in this figure?</t>
  </si>
  <si>
    <t>Accepted.
The description for 64 spreading factor will be added.</t>
  </si>
  <si>
    <t>Refer figure146 of DCN741-02</t>
  </si>
  <si>
    <t>S11-325</t>
  </si>
  <si>
    <t>The transmit order of header parameters listed in Table 71 is not defined.</t>
  </si>
  <si>
    <t>Add a figure clearly defining the transmit order of header parameters.</t>
  </si>
  <si>
    <t>S11-326</t>
  </si>
  <si>
    <t>Bit 8 "D" in Table 71 does not have a reference (empty parenthesis)</t>
  </si>
  <si>
    <t>Add reference.</t>
  </si>
  <si>
    <t>Accepted.
In the paranthesis, "11.6.2" will be added.</t>
  </si>
  <si>
    <t>Dedicated mode is changed to Burst mode which is defined in MAC.</t>
  </si>
  <si>
    <t>S11-327</t>
  </si>
  <si>
    <t>Error in the entry for Pilot Info.</t>
  </si>
  <si>
    <t>Bit Position "3 - 4" should read "3 - 5"</t>
  </si>
  <si>
    <t>S11-328</t>
  </si>
  <si>
    <t>Referring to Figure 146, the following terms are not defined in the document:  C, N, L, r0:r15.</t>
  </si>
  <si>
    <t>S11-86</t>
  </si>
  <si>
    <t>"1x" is underfined.</t>
  </si>
  <si>
    <t>Change "1x" to read "10 or 11"</t>
  </si>
  <si>
    <r>
      <t>A</t>
    </r>
    <r>
      <rPr>
        <sz val="10"/>
        <rFont val="Arial"/>
        <family val="2"/>
      </rPr>
      <t>ccepted</t>
    </r>
  </si>
  <si>
    <t>S11-87</t>
  </si>
  <si>
    <t>The terms "chip" and "slot" in the context of HBC are not defined.</t>
  </si>
  <si>
    <t>Recommend inclusion of the terms in clause 3.  Add explanatory text in this sub-clause.</t>
  </si>
  <si>
    <t>Accepted in principle.
Section 11.6.1 will be elaborated.</t>
  </si>
  <si>
    <r>
      <t>T</t>
    </r>
    <r>
      <rPr>
        <sz val="10"/>
        <rFont val="Arial"/>
        <family val="2"/>
      </rPr>
      <t>he related sentence is elaborated without terms "Chip" and "slot"</t>
    </r>
  </si>
  <si>
    <t>S11-88</t>
  </si>
  <si>
    <t>The terms "chip" and "slot" in the context of HBC are not defined. Lack of definition regarding the operation with broadcast frames.</t>
  </si>
  <si>
    <t>Accepted.
The related description will be provided considering the consistency and recommendation word in clause 3.</t>
  </si>
  <si>
    <t>S11-89</t>
  </si>
  <si>
    <t>11.6.2</t>
  </si>
  <si>
    <t>4-5</t>
  </si>
  <si>
    <t>The terms "master" and "slave" are inappropriate to use in a PHY description.</t>
  </si>
  <si>
    <t>Recommend changes to align with other sub-clauses (i.e., "hub" and "node").</t>
  </si>
  <si>
    <t>Accepted in principle.
The corresponding section will be removed.</t>
  </si>
  <si>
    <t>Related section 11.6.2 is deleted.</t>
  </si>
  <si>
    <t>S11-90</t>
  </si>
  <si>
    <t>The use of the term "Garbage" is inaccurate; these bits are defined.</t>
  </si>
  <si>
    <t>Change the term "Garbage" to "All 1s" or some other descriptive phrase.</t>
  </si>
  <si>
    <r>
      <t>G</t>
    </r>
    <r>
      <rPr>
        <sz val="10"/>
        <rFont val="Arial"/>
        <family val="2"/>
      </rPr>
      <t>arbage is changed to all 0's</t>
    </r>
  </si>
  <si>
    <t>S11-91</t>
  </si>
  <si>
    <t>The use of the term "can" implies an option for implementation.</t>
  </si>
  <si>
    <t>Verify the insertion of pilot signals is optional.</t>
  </si>
  <si>
    <r>
      <t>A</t>
    </r>
    <r>
      <rPr>
        <sz val="10"/>
        <rFont val="Arial"/>
        <family val="2"/>
      </rPr>
      <t>ccepted.
Pilot Insertion is optional. Add "The optional" before "Pilot" in the second sentence of Line 4, Page 205)</t>
    </r>
  </si>
  <si>
    <t>S11-92</t>
  </si>
  <si>
    <t>11.9.1</t>
  </si>
  <si>
    <t>3-9</t>
  </si>
  <si>
    <t>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t>
  </si>
  <si>
    <t>Further liaison with members of the implantable medical device industry to establish maximum output power levels and an appropriate spectral mask OR move this mode from this draft to a Study Group OR modification of the IEEE 802.15.6 PAR to indicate a life critical safety concern (paragraph 7.3).  Of particular concern is the relatively small amount of attenuation provided by the proposed filter at frequencies less than 10 kHz.</t>
  </si>
  <si>
    <t>Rejected.
The changed mask (refer section 11.8.1 of DCN741-02) is sufficient to prevent the interference.</t>
  </si>
  <si>
    <t>S11-93</t>
  </si>
  <si>
    <t>5-9</t>
  </si>
  <si>
    <r>
      <t>The bandwidth (f</t>
    </r>
    <r>
      <rPr>
        <vertAlign val="subscript"/>
        <sz val="10"/>
        <rFont val="Arial"/>
        <family val="2"/>
      </rPr>
      <t>BW</t>
    </r>
    <r>
      <rPr>
        <sz val="10"/>
        <rFont val="Arial"/>
        <family val="2"/>
      </rPr>
      <t>) is not defined in the clause.</t>
    </r>
  </si>
  <si>
    <t>Define the signal's bandwidth.</t>
  </si>
  <si>
    <t>S11-94</t>
  </si>
  <si>
    <t>The terms defined in these two lines do not match those in Figure 149.</t>
  </si>
  <si>
    <t>Use subscripts for center frequency and bandwidth.</t>
  </si>
  <si>
    <t>S11-95</t>
  </si>
  <si>
    <t>Need to clarify the mask is a requirement.</t>
  </si>
  <si>
    <t>Change "recommended" to "required" at the beginning of line 8.</t>
  </si>
  <si>
    <t>S11-96</t>
  </si>
  <si>
    <r>
      <t>The document does not define a spectral mask for f</t>
    </r>
    <r>
      <rPr>
        <vertAlign val="subscript"/>
        <sz val="10"/>
        <rFont val="Arial"/>
        <family val="2"/>
      </rPr>
      <t>c</t>
    </r>
    <r>
      <rPr>
        <sz val="10"/>
        <rFont val="Arial"/>
        <family val="2"/>
      </rPr>
      <t xml:space="preserve"> = 27 MHz.</t>
    </r>
  </si>
  <si>
    <r>
      <t>Publish a similar mask for f</t>
    </r>
    <r>
      <rPr>
        <vertAlign val="subscript"/>
        <sz val="10"/>
        <rFont val="Arial"/>
        <family val="2"/>
      </rPr>
      <t>c</t>
    </r>
    <r>
      <rPr>
        <sz val="10"/>
        <rFont val="Arial"/>
        <family val="2"/>
      </rPr>
      <t xml:space="preserve"> = 27 MHz.</t>
    </r>
  </si>
  <si>
    <t>S11-97</t>
  </si>
  <si>
    <t>11.9.2</t>
  </si>
  <si>
    <t>17-18</t>
  </si>
  <si>
    <t>Need to clarify if conducted and radiated power measurement are both required.</t>
  </si>
  <si>
    <t>The text states "should" and "can" indicating an optional subclause. Please clarify.</t>
  </si>
  <si>
    <t>Accepted in principle.
The one of them is required. Section 11.9.2 mentions the difference of their measurement conditions. So, text can be replaced by "can" for "should", and by "or" for "and".</t>
  </si>
  <si>
    <t>The corresponding sentences are removed.</t>
  </si>
  <si>
    <t>S11-98</t>
  </si>
  <si>
    <t>The term "far apart" is ambiguous.</t>
  </si>
  <si>
    <t>Add additional detail.</t>
  </si>
  <si>
    <t xml:space="preserve">Accepted in principle.
The sentence including "far apart" will be edited as follows: "where the transmitter and SA(Spectrum Analyser) do not share their grounds any more". The distance depends on the condition of RE(Radiation Emission) measurements (e.g., 3m or 10m). </t>
  </si>
  <si>
    <t>S11-99</t>
  </si>
  <si>
    <t>6-7</t>
  </si>
  <si>
    <t>The standard does not define limits for "conduction power" nor "radiation power"; in fact, the standard only requires minimum values for these parameters.</t>
  </si>
  <si>
    <t>Define specific output power limits for HBC transmitters. These parameters are important to define because of SAR, EMI, and coexistance/interoperability (with other HBC nodes).</t>
  </si>
  <si>
    <t>Rejected.
The comment and the proposed change are not matched in their meanings. If we consder SAR, EMI and so on, the maximum value of those parameters should be defined.
Information: The conduction power shall be less than -9 dBm as the overall power in the frequency band. The radiation power shall be less than -36 dBm EIRP as the overall power in the frequency band.</t>
  </si>
  <si>
    <t>S11-002</t>
  </si>
  <si>
    <t>1-6</t>
  </si>
  <si>
    <t>The resolution of comment S11-92 in Letter Ballot 66 is rejected.  The comment S11-92 submitted for Letter Ballot 55 is repeated within brackets as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</si>
  <si>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1) Define masks below the frequency band of operation, 2) Interface with members of the implantable medical device industry to establish maximum output power levels and an appropriate spectral mask.  As stated in an attachment to the e-mail titled "Legal review for P802.15.6_D01" posted by Art Astrin on 11 Nov. 10, "If this is a matter of concern, its should be discussed further with members of the implantable medical device industry to determine an appropriate spectral mask."  For the record, the adequacy of the mask is of concern for this member.</t>
  </si>
  <si>
    <t>Accepted in principle.
Mask pattern below an operating band will be provided. We have had multiple conference calls to discuss about interference of HBC with an industry association for implatable medical device, and more conferences are schedule to be held after the plenary meeting in Singapore. Meanwhile, ANSI/AAMI PC69 Annex M has been reviewed. According to DCN55, HBC magnetic field density is to satisfy ICNIRP guideline limit for general public, and ANSI/AAMI PC69 Clause 4.5 limit has higher value than ICNIRP limit. So this fact can be understood as that HBC is acceptable to meet ANSI/AAMI PC69 which is suggested as reference by medical implant companies.</t>
  </si>
  <si>
    <t>S11-003</t>
  </si>
  <si>
    <t>10-11</t>
  </si>
  <si>
    <t>The resolution of comment S11-99 in Letter Ballot 66 is rejected.  The comment S11-99 submitted for Letter Ballot 55 is repeated within brackets as [The standard does not define limits for "conduction power" nor "radiation power"; in fact, the standard only requires minimum values for these parameters.]  The group's rebuttal is not sufficient since the phrase "The transmit power to the human body .." preceding the numerical value (-39 dBm) is ambiguous.  This value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t>
  </si>
  <si>
    <t>1) Define the measurement methodology for HBC transmit power, 2) Interface with members of the implantable medical device industry to ensure HBC transmit power levels do not interfere with the physiological sensing circuits of active implantable medical devices.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For the record, the limit defined for HBC transmit power is of concern for this member.</t>
  </si>
  <si>
    <t>Accepted in principle.
We have had multiple conference calls to discuss about interference of HBC with an industry association for implatable medical device, and more conferences are schedule to be held after the plenary meeting in Singapore.
Transmit power limit is already described in D02 11.8.2 as "The transmit power to the human body is -39 dBm and it shal be less than -36 dBm as the overall power in the frequency band." This paragraph will be replaced as "The radiation power to the human body shall be less than -36dBm as total power in the operating band."
Also, According to DCN55, HBC magnetic field density is to satisfy ICNIRP guideline limit for general public, and ANSI/AAMI PC69 Clause 4.5 limit has higher value than ICNIRP limit. So this fact can be understood as that HBC is acceptable to meet ANSI/AAMI PC69 which is suggested as reference by medical implant companies.</t>
  </si>
  <si>
    <t>S9-028</t>
  </si>
  <si>
    <t>9.9.8</t>
  </si>
  <si>
    <t>The resolution of comment S9-41 in Letter Ballot 66 is rejected.  The comment S9-41 submitted for Letter Ballot 55 is repeated within brackets as [The ACPR levels for MICS band operation are not adequate to prevent hubs from interfering with implants (nodes) communicating in an adjacent channel.]  The group's rebuttal is not acceptable because it fails to recognize the low EIRP of certified implant transmitters:  1.2 nW for FCC ID PG6BA0T, 160 nW for FCC ID RAISJMRF, 200 nW for FCC ID LF5MICSIMPLANT2.  As these products are implanted in patients throughout the world, an IEEE 802.15.6 hub should not degrade their performance.</t>
  </si>
  <si>
    <t>For the 402-405 MHz frequency band, ACPR Hub (dB), replace "-32" with "-35"</t>
  </si>
  <si>
    <t xml:space="preserve">Reject comment, an ACPR of -32 dB is a balance between ideal requirements and reasonable practical values. This was a compromise value as agreed upon by the group. 
The commenter has not provided any additional information as to why a value -35 dB is required by device. Identical to S9-41 / draft D1 (letter ballot 55)
</t>
  </si>
  <si>
    <t>S9-029</t>
  </si>
  <si>
    <t>9.10.3.1</t>
  </si>
  <si>
    <t>5-6</t>
  </si>
  <si>
    <t>The resolution of comment S9-43 in Letter Ballot 66 is rejected.  The comment S9-43 submitted for Letter Ballot 55 is repeated within brackets as [Specifying details for "ED Threshold" is key to ensuring interoperabililty with existing MICS systems compliant with standards such as EN 301 839-1 V1.3.1.]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</si>
  <si>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1) Change "applicable standards" to "ETSI EN 301 839", 2) Strike the phrase "whichever is lower" (the ETSI LBT threshold level is a specific calculated parameter).</t>
  </si>
  <si>
    <t>Accept resolution as proposed in 15-11-0044-01-0006, slide 7-8</t>
  </si>
  <si>
    <t>S9-030</t>
  </si>
  <si>
    <t>9.10.3.2</t>
  </si>
  <si>
    <t>12-13</t>
  </si>
  <si>
    <t>The resolution of comment S9-45 in Letter Ballot 66 is rejected.  The comment S9-45 submitted for Letter Ballot 55 is repeated within brackets as [Specifying details for "ED Measurement Time" is key to ensuring interoperabililty with existing MICS systems compliant with standards such as EN 301 839-1 V1.3.1.]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</si>
  <si>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"applicable standards" to "ETSI EN 301 839"</t>
  </si>
  <si>
    <t>Accept resolution as proposed in 15-11-0044-01-0006, slide 9-10</t>
  </si>
  <si>
    <t>S11-001</t>
  </si>
  <si>
    <t>.258-259</t>
  </si>
  <si>
    <t>The resolution of comment S11-002 in Letter Ballot 71 is rejected.  The technical portion of comment S11-002 submitted for Letter Ballot 66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</si>
  <si>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While low frequency masks (below the HBC frequency of operation) were defined in D03, the discussion with AdvaMed to establish maximum output power levels and an appropriate spectral mask is not yet complete (three conference calls held to date). As stated in an attachment to the e-mail titled "Legal review for P802.15.6_D01" posted by Art Astrin on 11 Nov. 10, "If this is a matter of concern, its should be discussed further with members of the implantable medical device industry to determine an appropriate spectral mask."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</si>
  <si>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Reject.
Not actionable.
According to spectral mask, please refer S11-006.</t>
  </si>
  <si>
    <t>5-8</t>
  </si>
  <si>
    <t xml:space="preserve">The resolution of comment S11-003 in Letter Ballot 71 is rejected.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Further, why aren't changes to this paragraph (relative to D02) visible in the CMP document?  Is paragraph 11 exempted from change tracking? </t>
  </si>
  <si>
    <t>The related discussion with AdvaMed members is not yet complete (three conference calls held to date).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</si>
  <si>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Reject.
Not actionable.</t>
  </si>
  <si>
    <t>Reject
No special meaning for "wakeup arrangement" in this document.</t>
  </si>
  <si>
    <t>Reject.  "Piconet" is changed to "BAN".  See S6-284.  "Piconet" is not a term used in this spec.</t>
  </si>
  <si>
    <t>Accept in principle in DCN 0676-00.</t>
  </si>
  <si>
    <t>Reject.
The value of 200nW is the power of -37dBm in the case of MICS. However, the radiated power at 16MHz is measured to be -53dBm in the case of HBC. The power level at a low-frequency band can be more reduced due to the transmit spectrum mask as shown in Fig. 149. So, the mask is sufficient to prevent the interference.</t>
  </si>
  <si>
    <t>Accept in principle Same as S11-197</t>
  </si>
  <si>
    <t>Accept Same as S11-198</t>
  </si>
  <si>
    <t>Accept Same as S11-204</t>
  </si>
  <si>
    <t>Accept in principle Same as S11-17</t>
  </si>
  <si>
    <t>Accept in principle Same as S11-400</t>
  </si>
  <si>
    <t>S6-490</t>
  </si>
  <si>
    <t>General Comment:  The MAC is too complex. It contains too many types of access modes and access phases which are redundant and add unnecessarily to the complexity of the MAC.  Each access type requires additional definition for various details of behavior that are similar, but slightly different from, the other access modes.  Each additional access mode includes things such as IE's, functionality of over-loaded bits in the Frame Header, restrictions on use, and impact to the superframe structure, just to mention a few.  In addition to adding to the complexity, by stating that various access modes are optional means that inter-operability will be difficult to achieve between the various manufacturers.</t>
  </si>
  <si>
    <t>Simplify the MAC by removing redundant and unnecessary capabilities. Note: Individual comments &amp; proposals are provided for specific areas of concern.</t>
  </si>
  <si>
    <t xml:space="preserve">Rejected -- No specific change is proposed here and hence no specific change is made for this comment.  Those individual comments will be addressed on their own right.  </t>
  </si>
  <si>
    <t>S6-491</t>
  </si>
  <si>
    <t>6.2.1.1.2</t>
  </si>
  <si>
    <t>Even though bits are transmitted LSB first, when multiple bit fields are displayed in a Table, they should be displayed with the MSB bit on the left.  This is the conventional display order for multiple digit number, whether binary, hex, or decimal.  Otherwise, it causes great confusion.  Example:
Binary Value b'10001010 = 0x8A = 138 decimal
b"10001010 is not equal to 0x51 or to 81 decimal.</t>
  </si>
  <si>
    <t>Change Table 1 to display the bit field as b2 b1 with the more significant bit on the left.</t>
  </si>
  <si>
    <t>Accepted. Jin-Meng can provide the changed tables to Daniel.</t>
  </si>
  <si>
    <t>S6-492</t>
  </si>
  <si>
    <t>6.2.1.1.3</t>
  </si>
  <si>
    <t>In general, it is not clear which frame types and frame transactions need to be, or can be, secure.  This needs to be defined for each frame type. Is there any security for ACK and Poll type frames?</t>
  </si>
  <si>
    <t>Add a table that defines Security options and requirements for different frame types.</t>
  </si>
  <si>
    <t>Accepted in principle:  (1) Accept the resolution proposed by Jin-Meng and sent to the TG6 reflector.  Jin-Meng will provide the text and table (with typos corrected) to Daniel.  (2) In line 19, page 27, change "either" to "if it is not secured, but still has a MAC frame body containing the Security Sequence Number and MIC fields if it is secured".
Changes implemented in DCN 0678-00.</t>
  </si>
  <si>
    <t>S6-493</t>
  </si>
  <si>
    <t>Change Table 2 to display the bit field as b4 b3 with the more significant bit on the left.</t>
  </si>
  <si>
    <t>S6-494</t>
  </si>
  <si>
    <t>6.2.1.1.5</t>
  </si>
  <si>
    <t>The use of the Relay bit is not clearly defined.  It is set in the Header the encapsulated Frame as well as in the Header of the "encapsulating" frame.  When the "Relayed" node sends a Frame to the "Relaying" node, does the "Relayed" node set the Relay bit?  This is a non-encapsulated Frame, destined for the Hub.  When the "Relaying" node receives this frame and encapsulates it for transmission to the Hub, does it set the Relay bit in the outer Header?  When the Hub transmits an encapsulated frame to a "Relayed" node, does it set the Relay bit in the encapsulated Header?  Does it set the Relay bit in the Outer Header?  When the "Relaying" node de-encapsulated the Frame received from the Hub and destined for the "Relayed" node, does it set the relay bit in the Header?</t>
  </si>
  <si>
    <r>
      <t xml:space="preserve">The Relay bit can be used to indicate that an encapsulated Frame is contained within the current transacted frame.  So, the definition of this bit should be:
</t>
    </r>
    <r>
      <rPr>
        <b/>
        <sz val="10"/>
        <rFont val="Arial"/>
        <family val="2"/>
      </rPr>
      <t>The Relay field is set to 1 in frames sent to or from a relaying node in a two-hop extended star network.  It shall only be set in frames which contain an encapsulated frame which is being relayed.  It shall not be set in the header of the encapsulated frame, but only in the outer header of a frame that contains an encapsulated relayed frame.  It is reserved in all other frames.</t>
    </r>
  </si>
  <si>
    <t>S6-495</t>
  </si>
  <si>
    <t>It is not clear that the First Frame / On-Time bit is set on the first frame on all allocation intervals, when a node receives more than one allocation per superframe.  This needs clarification.</t>
  </si>
  <si>
    <t xml:space="preserve">In unicast management and data type frames sent by a hub to a node, the First Frame / On-Time bit shall be set to 1 on the first frame in all scheduled allocation intervals when the frame starts at the beginning of the allocation interval, even if the allocation interval is not the first allocation interval for a particular node.  This is also true for improvised (dynamically scheduled) non-reoccurring scheduled accesses.  It shall be set to 0 in all other frames within the current allocation interval. </t>
  </si>
  <si>
    <t xml:space="preserve">Accepted in principle:  (1) In line 6, delete "management and data type".  (2) In line 7, change "a scheduled" to "every".  (3) In line 2, change "First Time" to "First Frame". </t>
  </si>
  <si>
    <t>S6-496</t>
  </si>
  <si>
    <t>6.2.1.1.8</t>
  </si>
  <si>
    <t>Even though bits are transmitted LSB first, when multiple bit fields are displayed in a Table, they should be displayed with the MSB bit on the left.  This is the conventional display order for multiple digit numbers, whether binary, hex, or decimal.  Otherwise, it causes great confusion.  Example:
Binary Value b'10001010 = 0x8A = 138 decimal
b"10001010 is not equal to 0x51 or to 81 decimal.
The terms "0110-1110" in line 7 of table 3 is ambiguous and incorrect.  In binary notation this defines a range from 6 to 14 decimal, which is not correct.  The correct range is 6 to 7.</t>
  </si>
  <si>
    <t>Change Table 3 to display the Frame Type bit field as b5 b4 with the more significant bit on the left.  Also, change the Sub-Frame Type field to b3 b2 b1 b0, with the more significant bit on the left.
Change all Tables in this document to display multiple digit fields in the correct representation with MSB on the left.</t>
  </si>
  <si>
    <t>S6-497</t>
  </si>
  <si>
    <t>6.2.1.1.9</t>
  </si>
  <si>
    <t>Does the behavior of the More bit have the same meaning in uplink data frames in CSMA, Uplink Allocation Intervals, Bilink allocation Intervals, Unscheduled Polling intervals, Delayed Polling intervals, Improvised Polling Intervals?  Is the response by the Hub the same in all of these cases. Does the behavior of the More bit have the same meaning in acknowledgement frames from the Node to the Hub in response to downlink/posted frames in Downlink Allocation Intervals, Bilink allocation Intervals, Unscheduled Polling intervals, Delayed Polling intervals, Improvised Polling Intervals, CSMA allocation? Is the response by the Hub the same in all of these cases.</t>
  </si>
  <si>
    <t xml:space="preserve">Confirm that there is no difference in behavior for the different access modes, of define the differences. </t>
  </si>
  <si>
    <t>S6-498</t>
  </si>
  <si>
    <t xml:space="preserve">The behavior relative to the More bit during CSMA needs clarification.  If the More bit is set in a CSMA Uplink access, how does the Hub respond when the I-Ack policy is set to I-Ack or B-Ack?  Does the Hub respond with an Ack or an Ack+Poll?  If with an Ack, can the Node send the next frame pSIFS after the end of the Acknowledge frame transaction without another LBT?  If with only an Ack, does this indicate that the Node should not send another frame?  If with an Ack+Poll, can the Node send the next frame pSIFS after the end of the Acknowledge frame transaction without another LBT?  If the I-Ack field is set to N-Ack or L-Ack, can the Node send the next frame pSIFS after the end of the current frame transaction without another LBT?   </t>
  </si>
  <si>
    <t xml:space="preserve">For CSMA access, the Hub should respond to the More bit being set the same as it does in other modes.  When the I-Ack policy is set to I-Ack or B-Ack on an uplink data or management frame, the Hub may respond with either an Ack, or an Ack+Poll.  If an Ack only, the Node may not send another Frame during the current access until a Poll is received.  If an Ack+Poll, or a Poll is received, the Node may send another Frame pSIFS after the end of the current frame transaction without another LBT.  If the I-Ack Policy is set to N-Ack or L-Ack, the Node may send another frame pSIFS after the end of the current frame transaction without another LBT.  </t>
  </si>
  <si>
    <t>S6-499</t>
  </si>
  <si>
    <t>Sect a) 2) Does this mean that for scheduled downlink or Post from the Hub, that if the node has uplink data, it can set the "More Data" bit during the ACK “frame”?  If so, what are the options from the hub? Does it poll for immediate uplink transaction?  Does it perform improvised scheduling?  May a node send uplink data duri9ng a downlink allocation period?  Does this mean that the Node must support Polling to send an uplink frame during a downlink allocation period?</t>
  </si>
  <si>
    <t xml:space="preserve">The Node may set the More bit in an Acknowledgement frame.  Hub should respond to the More bit being set the same as it does in other modes.  When the I-Ack policy is set to I-Ack or B-Ack on an uplink data or management frame, the Hub may respond with either an Ack, or an Ack+Poll.  If the Hub sends an Ack only, the Node may not send another Frame during the current access until a Poll is received.  If an Ack+Poll, or a Poll is received by the Node, the Node may send another Frame pSIFS after the end of the current frame transaction, or if a delayed poll, receive the poll in the improvised scheduled slot.  If the I-Ack Policy is set to N-Ack or L-Ack, the Node may send another frame pSIFS after the end of the current frame transaction, providing adequate time remains in the allocation interval.   </t>
  </si>
  <si>
    <t>S6-500</t>
  </si>
  <si>
    <t>There is no restriction on the ACK policy if the More bit is set on a management or data frame from the Hub to the node.  What would be the response if an ACK policy is set to I-Ack or B-Ack?  In this case, the Node should reply with either the I-Ack or B-Ack, causing a collision.  Stating that this bit being set indicates a Post pSIFS after the end of the current frame transaction, negates the ability to use this bit to allow the Node to go to sleep after the last transmission, in the case where the allocation interval has not completed.  A better use of this bit is to combine it with the Ack policy.  If the More Bit is set, and an I-Ack or B-Ack is requested, then the Node will know that it must continue listening after it transmits the Ack.  If the More bit is 0, then the Node can go to sleep after sending the Ack.</t>
  </si>
  <si>
    <r>
      <t xml:space="preserve">Change the meaning of the More bit for management or data frames from the Hub to Node as follows:
</t>
    </r>
    <r>
      <rPr>
        <b/>
        <sz val="10"/>
        <rFont val="Arial"/>
        <family val="2"/>
      </rPr>
      <t>It is set to 1 if the hub is to send a post to the node pSIFS after the end of the current frame transaction when the Ack policy is N-Ack or L-Ack, or to send a post to the node pSIFS after the end of the Acknowledge frame transaction when the Ack policy is I-Ack or B-Ack.</t>
    </r>
  </si>
  <si>
    <t>S6-501</t>
  </si>
  <si>
    <t>Sect b) 2) What is the setting when the Hub will be sending a Poll immediately following a Post?  Wouldn't it set the More bit to a 1 in the Posted Frame to indicated that the Node will immediately receive another Frame to prevent the node from going to sleep.</t>
  </si>
  <si>
    <t>In unicast management and data type frames sent by a hub to a node, the More bit is set to one if the hub is to send a post or a poll to the node pMIFS after the end of the current frame when the ACK policy is N-Ack or L-Ack, or pSIFS  after the I-Ack or B-Ack frame from the Node to the Hub if the Ack Policy is set to I-Ack or B-Ack.</t>
  </si>
  <si>
    <t>S6-502</t>
  </si>
  <si>
    <t>Sect c) 1) If this is a scheduled uplink access, what does the node do in the case where its allocation interval has not ended?  Does this mean that the Hub will switch to receive mode waiting for a frame from the node? In scheduled uplink, what allows the node to send another frame after receiving an I-Ack or B-Ack from the Hub, if there is sufficient time for another frame in the current uplink allocation?  Is setting the More bit to zero in the Ack form the Hub adequate, or does the Node need a Poll before sending another frame.  If the More bit is set to zero in the Ack, does this mean that the node may not send another frame and may go to sleep?  Has scheduled uplink behavior been defined in this document?</t>
  </si>
  <si>
    <t>In I-Ack and B-Ack frames sent by a hub to a node, the More bit is set to zero if the hub is not to send a post or a poll to the node after the end of the current.  In this case, the Node may not send another frame, and current access allocation is terminated, even if the allocation period has not expired.  This is true for all access modes.</t>
  </si>
  <si>
    <t>S6-503</t>
  </si>
  <si>
    <t>6.3.7</t>
  </si>
  <si>
    <t xml:space="preserve">After the Connection Request Frame, is the Connection Assignment frame transmitted by the Hub expected pSIFS later?  Or, does the Hub perform an I-Ack per Ack policy and then "Post" the Connection Assignment Frame pMIFS after the Ack Frame?  What happens when the Hub does not have enough time to process the request in time to send it immediately after the Request or Ack?  In that case, how is the Assignment Frame sent, since this occurs during a contention period and the Hub shall not initiate a Post?  </t>
  </si>
  <si>
    <t>Need explanation for this case.</t>
  </si>
  <si>
    <t>S6-504</t>
  </si>
  <si>
    <t>It is stated that the Multinode Connection Assignment is made with a broadcast (multicast) frame.  When do nodes listen for broadcast or multicast frames?  This could be useful for quickly changing the superframe structure, but there needs to be a well define time when nodes are listening.</t>
  </si>
  <si>
    <t>Add a period, immediately after the Beacon, when nodes are required to listen for broadcast/multicast frames when beacon mode is enabled.</t>
  </si>
  <si>
    <t>S6-505</t>
  </si>
  <si>
    <t>It is not clear how Multimode Connection Assignment is different from Group Connection Assignment.</t>
  </si>
  <si>
    <t>Clarify the difference.</t>
  </si>
  <si>
    <t>S6-506</t>
  </si>
  <si>
    <t>6.4.2.1</t>
  </si>
  <si>
    <t>At what point is it determined that this oldest frame needs to be discarded.  Who has the responsibility and how is this decision made, and what criteria is used to make it.  Is the discard decision the responsibility of the sender or the receiver?  Once a discard decision is made, how is that decision communicated to the other side?  This determines the buffering requirements on both the sender and receiver sides.</t>
  </si>
  <si>
    <t>The oldest expected frame shall not be older than the 15 frames received.  If more than 15 newer frames are received, then the oldest frame expected shall be changed such that no more the 15 newer frames are present at the receiver.  Once an oldest frame expected is changed to a high number, the sending node shall discard any frames older than the oldest expected.  The sender may not save the oldest frame expected, depending on its buffering capabilities.  It may chose to ignore the oldest frame expected, and instead, send the oldest frame in its buffer which has not been acknowledged.</t>
  </si>
  <si>
    <t>S6-507</t>
  </si>
  <si>
    <t>What is the maximum number of frames that can be acknowledged with a B-Ack.  There needs to be a reasonable limit, since newer frames from the oldest expected frame cannot be forwarded, and therefore must be buffered until it is decided to discard the "oldest" expected frame.</t>
  </si>
  <si>
    <t>The maximum number of frames that can be acknowledged with a B-Ack is 16, so the maximum value of N is 2.</t>
  </si>
  <si>
    <t>S6-508</t>
  </si>
  <si>
    <t>6.4.6</t>
  </si>
  <si>
    <t>Are both T-Poll replace Poll required?  Should T-Poll replace Poll or vice versa, so that only one type is used?  Why are both needed?  T-Poll was added to support Delayed Bilink Access.  Can both Delayed Bilink and T-Poll be eliminated.</t>
  </si>
  <si>
    <t xml:space="preserve">Justify why both Delayed Bilink and T-Poll are required.  If neither is required, eliminate both.  If T-Poll is not required, eliminate it.  </t>
  </si>
  <si>
    <t>S6-509</t>
  </si>
  <si>
    <t>If T-Poll is required, are "I-Ack &amp; T-Poll" and "B-Ack &amp; T-Poll" also required?  Are these combinations also needed for consistency?  Is T-Poll required only for the first frame of an allocation interval, and after that Poll is used?</t>
  </si>
  <si>
    <t>If T-Poll is required, then:
A T-Poll is used to mark the beginning of an allocation interval to synchronize the clocks of those nodes which do not, or did not, receive the beacon.  A T-Poll is only sent at the beginning of a Scheduled Bilink or Delayed Bilink allocation.  All other Polling in that same allocation interval shall use a Poll or I-Ack+Poll or B-Ack+Poll.</t>
  </si>
  <si>
    <t>S6-510</t>
  </si>
  <si>
    <t>6.4.6.3</t>
  </si>
  <si>
    <t>This statement does not adequately specify the timing requirement.  There needs to be more accuracy defined by referencing the offset to a specific symbol/bit location in the frame.  How is the beginning transmission defined relative to the beginning of the slot?</t>
  </si>
  <si>
    <r>
      <t xml:space="preserve">There is no a simple solution to this requirement.  It will involve interaction between the PHY and the MAC, most likely with some timing information supplied to the MAC by the PHY on the receiver side.  There also needed to be a tight link between the MAC and the PHY on the sender side so that the encoded value matches the delay from the start of the current slot. </t>
    </r>
    <r>
      <rPr>
        <sz val="10"/>
        <rFont val="Arial"/>
        <family val="2"/>
      </rPr>
      <t xml:space="preserve"> An accuracy must be defined such that guard times are not violated.</t>
    </r>
  </si>
  <si>
    <t>Need to check if item (a) is implemented in all three PHY clauses.</t>
  </si>
  <si>
    <t xml:space="preserve">DONE, A clause addressing this, has been added to each PHY clause. (UWB.NB.HBC)
DONE
</t>
  </si>
  <si>
    <t>S6-511</t>
  </si>
  <si>
    <t>6.6.1</t>
  </si>
  <si>
    <t>What is the indication that a node supports unscheduled polling?</t>
  </si>
  <si>
    <t>Clarify</t>
  </si>
  <si>
    <t>S6-512</t>
  </si>
  <si>
    <t>6.6.1.3</t>
  </si>
  <si>
    <t>Must the Type-I Polling Access bit be set in the MAC capability field for a Bilink Request IE to be included in the Connection Request Frame?</t>
  </si>
  <si>
    <t>S6-513</t>
  </si>
  <si>
    <t>6.6.1.4</t>
  </si>
  <si>
    <t>Having both Type-I and Type-II Access phases, in addition to Unscheduled Polling and Contention Access, is redundant and unnecessary.  Type-I access phase handles variable data requirements with Improvised Polling.  Unscheduled Polling and Contention Access also handles variable data requirements. Unscheduled Polling and Contention Access can provide both time based and frame based allocation.</t>
  </si>
  <si>
    <t>Either:
1)  Show that Type-II Type Access cannot be adequately covered with Scheduled Bilink, Improvised BiLink, Unscheduled Polling, and Contention Access
OR:
2) Remove Type-II Access Phase.  Retain the ability to specify either slot based allocation or frame based allocation in Polls and T-Polls for Unscheduled Polling Access and Contention Access</t>
  </si>
  <si>
    <t>S6-514</t>
  </si>
  <si>
    <t>Must the Type-II Polling Access bit be set in the MAC capability field for a Delayed Bilink Request IE to be included in the Connection Request Frame?</t>
  </si>
  <si>
    <t>S6-515</t>
  </si>
  <si>
    <t>6.6.1.5</t>
  </si>
  <si>
    <t>Why is the Schedule Access Capability bit required.  Is it not sufficient for a node to send a Schedule type allocation request IE to indicate that it supports Scheduled access?  Is there any time that a node would receive scheduled access without requesting it in an IE?</t>
  </si>
  <si>
    <t>Justify why this bit is required or removed it.</t>
  </si>
  <si>
    <t>S6-516</t>
  </si>
  <si>
    <t>6.6.1.6</t>
  </si>
  <si>
    <t>Why is the Delayed-Polling Access Capability bit required.  Is it not sufficient for a node to send a Delayed Bilink allocation request IE to indicate that it supports Delayed-Polling access?  Is there any time that a node would receive Delayed-Polling access without requesting it in an IE?  Why is this defined as Delayed-Polling as opposed to Delayed-Bilink?</t>
  </si>
  <si>
    <t>S6-517</t>
  </si>
  <si>
    <t>Why is this defined as Delayed-Polling as opposed to Delayed-Bilink?  What is the difference?  Hasn't Delayed-Polling been replaced with Delayed-Bilink?</t>
  </si>
  <si>
    <t>S6-518</t>
  </si>
  <si>
    <t>6.6.1.9</t>
  </si>
  <si>
    <t>A search on the term "Group" shows that this term is used in multiple contexts, and is not clarified in the different cases.  In Sect 6.6.1.9, it refers to a group of nodes, that receive Group assignment, and G-Ack response.  Page 17, Sect 5.5 and Page 38, Sect 6.3.5 refers to Group Temporal Key, in which case "Group" has a different meaning.  The phase "group of nodes" is also used in several places, with a different meanings, sometimes, but not always as a multicast group.  The term "Group" as used in Sect 6.6.1.9 is also not clearly distinguished between "Multinode Connection" in 6.6.1.10.</t>
  </si>
  <si>
    <t>For all cases of the term "Group", clarify the context with a preceding word:
Multicast Group (for a group that responds to a multicast address), Pico-Net Group (for use with GTK), G-Ack Group (for a group that uses group assignment and responds to a G-Ack), and similar for all other uses of the word "Group"</t>
  </si>
  <si>
    <t>Reject.
Context is sufficient to distinguish the different uses of "group".</t>
  </si>
  <si>
    <t>S6-519</t>
  </si>
  <si>
    <t>It is not clear how "Group" connection requests and assignments are made.  It is also not clear what limitations are on connection assignments for G-Ack Groups.  Is there a limit of one frame per node per superframe for G-Ack Group Nodes?</t>
  </si>
  <si>
    <t>Give an example of how a Group Assignment Request and Connection Assignment are made and how the IE's are formatted.</t>
  </si>
  <si>
    <t xml:space="preserve">Reject.
The format of the Group Connection IEs is provided in 6.7.6. 
The comment confuses G-ACK and Group Connetion IE which are two separate functions..
</t>
  </si>
  <si>
    <t>S6-520</t>
  </si>
  <si>
    <t>What is the behavior of a Low Power Wakeup Radio relative to a non-Low Power Wakeup Radio?</t>
  </si>
  <si>
    <t>S6-521</t>
  </si>
  <si>
    <t>6.7.1</t>
  </si>
  <si>
    <t>When is it necessary and/or allowed to include the Slotted Superframe IE in a connection assignment?  Under what conditions is it recommended, if not required?</t>
  </si>
  <si>
    <t>State the requirement and/or recommendation.</t>
  </si>
  <si>
    <t>S6-522</t>
  </si>
  <si>
    <t>Requirements needing Uplink Access Mode can be satisfied with the BiLink Access Mode.  In BiLink Mode, after a Poll, the Uplink Data Frame may be sent by the Node.  If a T-Poll is used, the Node may skip listening to the Beacon, and only wake-up during its scheduled allocation.  This saves power for the node. The only advantage of having Uplink Mode is in the case where a large number of Nodes have constant rate uplink data frames to transfer, where many Polls can be saved, thus slightly improving the bandwidth utilization of the BAN.  However, this mode requires that the Node does not use N-ACK, because an ACK is needed in case the Hub needs to communicate with the Node.  This complicates that Hub's strategy for sending management frames to the Nodes, since it now must use another mechanism other than Bilink or CSMA response.  There seems to be minimal advantage to having Uplink Access when BiLink is available and the Hub requires a means to send management frames to all nodes.</t>
  </si>
  <si>
    <t>Either:
1) Show that BiLink cannot adequately satisfy the needs for transacting Scheduled Uplink Frames, and that it is worth the additional complexity
Or:
2) Remove Uplink Access Mode, Uplink Request IE, and Uplink Assignment IE.</t>
  </si>
  <si>
    <t>S6-523</t>
  </si>
  <si>
    <t>6.7.2.4</t>
  </si>
  <si>
    <t>The term "Gap" is not clearly defined.</t>
  </si>
  <si>
    <r>
      <t xml:space="preserve">Define "Gap" as follows: </t>
    </r>
    <r>
      <rPr>
        <b/>
        <sz val="10"/>
        <rFont val="Arial"/>
        <family val="2"/>
      </rPr>
      <t>When the Wakeup Period field bit is '0', Gap is equal to the number of slots between the last slot of the allocation period and first slot the next allocation period for the same node in the same superframe, such that if the next allocation period starts immediately after the current allocation period, the Gap = 0.  When the Wakeup Period field bit is '1', Gap is equal to the number of superframes between the current allocation period and the next allocation period for the same node, such that if allocations for the node occur in every superframe then the Gap = 0.</t>
    </r>
  </si>
  <si>
    <t>S6-524</t>
  </si>
  <si>
    <t>6.7.3</t>
  </si>
  <si>
    <t>Downlink Access Mode is redundant to BiLink Access Mode.  In BiLink Access, the Hub may perform a Post at the beginning of the Allocation Interval, which is the same as a Downlink.  Downlink Access Mode provides no advantage or capability that is not already present in BiLink Mode.</t>
  </si>
  <si>
    <t xml:space="preserve">Either:
1) Justify why Downlink access mode is required and cannot be satisfied with other modes, and that it is worth the additional complexity.
Or:
2) Remove Downlink Access Mode, Downlink Request IE, and Downlink Assignment IE.
</t>
  </si>
  <si>
    <t>Reject.
Proposed change is not an improvement or correction.</t>
  </si>
  <si>
    <t>S7-123</t>
  </si>
  <si>
    <t>6.7.4</t>
  </si>
  <si>
    <t>In the Bilink Allocation Request, there is no way for the node to indicate if this allocation is primarily for uplink or downlink, and if the first transaction should be a Post or a Poll.</t>
  </si>
  <si>
    <t>Add a bit in the Bilink Allocation Request that indicates that a node requests the first transaction to be a Poll or a Post.  In the case of a Post, the Post would only be made if there is a pending downlink frame for the node.  In the case when there is no pending downlink, then the first transaction would always be either a Poll or T-Poll.</t>
  </si>
  <si>
    <t>S7-124</t>
  </si>
  <si>
    <r>
      <t xml:space="preserve">How does a node request the need for a T-Poll in a Bilink </t>
    </r>
    <r>
      <rPr>
        <sz val="10"/>
        <rFont val="Arial"/>
        <family val="2"/>
      </rPr>
      <t>or Delayed Bilink Allocation Request?</t>
    </r>
  </si>
  <si>
    <t>Add a bit in the Bilink Allocation Request that indicates that a node requires a T-Poll when the poll does not occur at the beginning of the allocation period.</t>
  </si>
  <si>
    <t>Reject.  
New text of DCN 0679-00 includes clarification of First Frame On Time bit set in 6.2.1.1.6.</t>
  </si>
  <si>
    <t>S7-125</t>
  </si>
  <si>
    <t>6.7.5</t>
  </si>
  <si>
    <t>Delayed BiLink Mode is not needed when Scheduled BiLink with Improvised Scheduling is available.  Unscheduled Polling is also available, which provides both time based and frame based allocations.  It may be argued that there is some slight efficiency advantage of Delayed BiLink over Scheduled BiLink with Improvised and/or unscheduled polling, but any improved efficiency is questionable and minimal at best.  It does not justify yet another access mode type.</t>
  </si>
  <si>
    <t xml:space="preserve">Either:
1)  Show that Delayed-Bilink cannot be adequately satisfied with either Schedule BiLink with Improved Scheduling or with Unscheduled Polling.  
Or:
2) Remove Delayed-Bilink Access Mode, Delayed-Bilink Request IE, and Delayed-Bilink Assignment IE
Note:  Removing Uplink, DownLink, and Delayed-BiLink still leaves Scheduled Bilink, Improvised BiLink, Unscheduled Polling, and Contention Access (CSMA/ALOHA) to provide a flexible and efficient set of access modes.  These four remaining modes supply enough capability to satisfy all application needs, while still causing considerable complexity in definition and implementation.  </t>
  </si>
  <si>
    <t>S7-126</t>
  </si>
  <si>
    <t>7.2.1</t>
  </si>
  <si>
    <t>How are Multicast groups formed, assigned, identified, etc.  At what point are nodes expected to listen to multicast frames?</t>
  </si>
  <si>
    <t>Clarify. What is the multicast group assignment mechanism?</t>
  </si>
  <si>
    <t>Reject.
This is beyond the scope of the current document.</t>
  </si>
  <si>
    <t>S7-127</t>
  </si>
  <si>
    <t>The requirements/recommendations for retransmission of unacknowledged frames is not clear.  What is required/allowed/expected?</t>
  </si>
  <si>
    <t>Add details</t>
  </si>
  <si>
    <t>S7-128</t>
  </si>
  <si>
    <t>What is the correct behavior when an Acknowledgement is sent by the Hub but not received at the Node?</t>
  </si>
  <si>
    <r>
      <t xml:space="preserve">The Node may retransmit the previous frame after receiving a Poll or on </t>
    </r>
    <r>
      <rPr>
        <sz val="10"/>
        <rFont val="Arial"/>
        <family val="2"/>
      </rPr>
      <t>its next allocation interval.</t>
    </r>
  </si>
  <si>
    <t>Reject.
This function is already defined for typeI and typeII polls.</t>
  </si>
  <si>
    <t>S7-129</t>
  </si>
  <si>
    <t>What is the correct behavior when an Acknowledgement is sent by the Node but not received at the Hub?  Can the Node go to sleep after is sends the Acknowledgement?</t>
  </si>
  <si>
    <t>After determining that the Node is not transmitting, the Hub may attempt to retransmit the previous frame.  There may be several indications by the Hub that the Ack failed.  It may be no RSSI level above RSSImin, it may be bad HCS, or it may be bad FCS.  The Hub may need to know the reason for no-Ack to determine when to retransmit.  After a node sends an Ack frame to the Hub, and no additional data is expected from the Hub, the node shall wait pSISF+Delta to verify that the Hub is not attempting to retransmit the previous frame???</t>
  </si>
  <si>
    <t>Reject.
No change required.</t>
  </si>
  <si>
    <t>S7-130</t>
  </si>
  <si>
    <t>The other purpose of B2 is to announce the beginning of CAP.  Is there a conflict here in functionality?  Sending the B2 Frame ASAP for the G-Ack is also saying start CAP ASAP.  Is this really what is being suggested here?</t>
  </si>
  <si>
    <t>Explain</t>
  </si>
  <si>
    <t xml:space="preserve">Reject.
No actionable proposed change.
Text is correct and addresses this without ambiguity.
</t>
  </si>
  <si>
    <t>S7-131</t>
  </si>
  <si>
    <t>Figure 53: This figure implies more than one B2 frame per superframe.  Is that the case?  It also does not show CAP after B2.  This does not seem correct.</t>
  </si>
  <si>
    <t>Accept in principle.
Delete first B2 and rotate B2 text label in this figure.</t>
  </si>
  <si>
    <t>S7-132</t>
  </si>
  <si>
    <t>7.2.7.3</t>
  </si>
  <si>
    <t>What is the timeout for receiving an acknowledge when the Ack policy is set to I-Ack or B-Ack.</t>
  </si>
  <si>
    <t>Set a reasonable timeout based on:
1) Low RSSI
2) No Frame Sync Correlation
3) No good HCS
4) No good FCS
5) Incorrect Node/Hub/Network ID
6) Incorrect Frame Type</t>
  </si>
  <si>
    <t>Accept in principle.
Text of DCN 0677-00 addresses this comment.</t>
  </si>
  <si>
    <t>S7-133</t>
  </si>
  <si>
    <t>What if the sender has already discarded the “oldest frame expected?”  How is the B-Ack status cleared on the receiver such that the sender can start sending another block?  Does there need to be a mechanism by which the Source can communicate to the Recipient that it is discarding these older frames that the Recipient is expecting?</t>
  </si>
  <si>
    <t>Add Clarification and/or description of behavior of how to handle discarded frames and how to resume block transfers.</t>
  </si>
  <si>
    <t>Reject.
Clarification provided by S6-506 and last paragraph of page 74.</t>
  </si>
  <si>
    <t>S7-134</t>
  </si>
  <si>
    <t>What if a higher priority PSDU is received by the MAC, and the block is not complete because of errors or missing B-Acks?  The node could have gone out of range, there could be an interferer, it may be necessary to change channels, etc.  There needs to be a mechanism for aborting a block transfer that was in progress.</t>
  </si>
  <si>
    <t>Add a Block Transfer abort mechanism, or change this requirement that "The source, once starting a block transmission, shall not transmit frames of another frame type or subtype until it has finished the block transmission."</t>
  </si>
  <si>
    <t>Reject.
The block transfer abort mechanism is already provided. Recepient may simply set the next block size to one in its B-ACK frame.</t>
  </si>
  <si>
    <t>S7-135</t>
  </si>
  <si>
    <t>Figure 55 show an uplink frame being transmitter after a B-Ack without a Poll during a scheduled uplink allocation.  Figure 66 on Page 86 shows a B-Ack+Poll sent before the Node resumes uplink frames.  Which is correct and where is this defined?  May a Node transmit a Frame after an I-Ack or B-Ack without receiving a Poll?  This is inconsistent with other access modes.</t>
  </si>
  <si>
    <t>During a Scheduled Uplink Allocation Interval, once the Node receives either a B-Ack or I-Ack, it must wait for a Poll before resuming uplink frames. If the Ack policy is either L-Ack or N-Ack in the uplink frame, then the node may transmit another uplink frame no earlier than pMIFS after the previous frame, and no later than pMIFS + Delta??? after the previous frame without receiving a Poll.  Correct figure 55 to show a B-Ack+Poll before the Node resumes uplink frames during a scheduled uplink allocation</t>
  </si>
  <si>
    <t>Reject.
Figure 66 and new text of DCN 0677-02 for subclause 7.6.2.1.1 describe why/how a B-Ack+Poll occurs within a scheduled uplink allocation.</t>
  </si>
  <si>
    <t>S7-136</t>
  </si>
  <si>
    <t>Does this mean that the Hub needs to retain a 7 byte history for all frames of all blocks, for all Streams of all Nodes for comparison for each new Frame received with the Retry Bit set to 1?  Would it be adequate to save just the Frame Type, Frame Subtype, Sequence Number, and Fragment Number, since the other fields should be constant for a given Node-Hub-Stream?</t>
  </si>
  <si>
    <t>Clarify and add reasonable limits</t>
  </si>
  <si>
    <t>Reject.
Text is correct as written.</t>
  </si>
  <si>
    <t>S7-137</t>
  </si>
  <si>
    <t>Can fragments of MSDUs of different frame subtype and to the same recipient be interleaved?  For instance, if a high priority MSDU arrives at the MAC SAP after some fragments of a lower priority MSDU have been sent, can the higher priority MSDU be sent before completing the lower priority MSDU?  If so, how many MSDUs can be in the process of being transmitted simultaneously?  It is assumed that each frame subtype represents a Stream.  How many Streams must the Node or Hub support?</t>
  </si>
  <si>
    <t>Accept in principle.
See DCN 0677-00 for text addressing this comment in subclause 7.2.11.</t>
  </si>
  <si>
    <t>S7-138</t>
  </si>
  <si>
    <t>What constitutes "MSDU with missing fragments?" Does this mean receiving Fragments out-of-order?  Does this mean a new MSDU (different sequence number) of the same sub-type is received before all Segments of the previous MSDU are received?  Is this true is the new MSDU is of a different sub-type?</t>
  </si>
  <si>
    <t xml:space="preserve">Reject.
No actionable change proposed.  </t>
  </si>
  <si>
    <t>S7-139</t>
  </si>
  <si>
    <t>How does the receiver know when it has received the last fragment of an MSDU?  If is receives another MSDU with a new sequence number, how does it know if it received the last fragment of the previous MSDU and that that the last fragment was not discarded by the sender?</t>
  </si>
  <si>
    <t>S7-140</t>
  </si>
  <si>
    <t>Figures 57, 58 and 59 show no period for  broadcast/multicast frames, and no period for unscheduled polling.</t>
  </si>
  <si>
    <t>Modify drawing to show periods for broadcast/multicast frames and for unscheduled polling.</t>
  </si>
  <si>
    <t>Reject.
No need to modify figures.</t>
  </si>
  <si>
    <t>S7-141</t>
  </si>
  <si>
    <t xml:space="preserve">Figures 57, 58 and 59 show too many options for access phases.  This will cause great difficulty in implementation and interoperability.  </t>
  </si>
  <si>
    <t>Remove unnecessary and redundant access modes.</t>
  </si>
  <si>
    <t>Rejected
This comment was rejected by vote/decision of the task group (16 Sept 2010).</t>
  </si>
  <si>
    <t>S7-142</t>
  </si>
  <si>
    <t>RAP1, RAP2, EAP2 are redundant and not needed. If the latency From EAP1/RAP1 to EAP2/RAP2 is too great, then the Superframe can be made shorter.  If a Minimum CAP period is set, then a time can be put in the Beacon or Connection Frame that indicates where CAP is guaranteed to be available.  This eliminates the need for multiple CAPs &amp; EAPs without sacrificing power.  Note: Currently there is no definition of how required Medical Emergency Latency relates to the spacing between EAP1 and EAP2, or to the SuperFrame Period.</t>
  </si>
  <si>
    <r>
      <t>Either:
1) Justify the need for RAP1, RAP2, and EAP2.
OR:
2) Remove RAP1, RAP2, and EAP2.  
3) In the Beacon and/or Connection Fra</t>
    </r>
    <r>
      <rPr>
        <sz val="10"/>
        <rFont val="Arial"/>
        <family val="2"/>
      </rPr>
      <t>me, put the guaranteed latest start of CAP.  This allows unconnected Nodes to easily find CAP, and connected devices to wake-up for CAP without listening for B2.
4) Add a variable that defines the maximum allowable latency for Medical Emergencies, and use this as one of the criteria to determine if the Superframe Period is too long.</t>
    </r>
  </si>
  <si>
    <t>Reject.
See S6-299 for addition of minCAP.</t>
  </si>
  <si>
    <t>S7-143</t>
  </si>
  <si>
    <t xml:space="preserve">In a Beaconless Mode with Superframe boundaries, how does the Node know if EAP1 is zero, the start of RAP1,  or the start and length of RAP2 from the connection assignment?   Isn’t this information required? Are Beaconless superframes with Superframe boundaries allowed?  </t>
  </si>
  <si>
    <t>Either explain, or remove Beaconless Mode with Superframe boundaries</t>
  </si>
  <si>
    <t>Reject.
In non-beacon mode with superframe boundaries there is no EAP or RAP.</t>
  </si>
  <si>
    <t>S7-144</t>
  </si>
  <si>
    <t>In a Beaconless Mode with Superframe boundaries, how are the contention periods known to nodes attempting to connect to the network?  Are B2 Frames required in a Beaconless Mode with Superframe boundaries?  Is this mode only used with implants in the MICS band?</t>
  </si>
  <si>
    <t>S7-145</t>
  </si>
  <si>
    <t xml:space="preserve">In Figure 59, there is no Frame Structure defined.  There is no EAP1/2, no RAP1/2, no CAP, no B2, no period for broadcast/multicast frames, no period for unscheduled polling.  </t>
  </si>
  <si>
    <t>Show structure and options for superframe structure in Beaconless Mode with Superframe boundaries.  Clarify if this mode has restrictions, such as use only for MICS band operation.</t>
  </si>
  <si>
    <t>Accept in principle.
Not restricted to MICS only.</t>
  </si>
  <si>
    <t>S7-146</t>
  </si>
  <si>
    <r>
      <t xml:space="preserve">Non-Beacon mode with superframe boundaries requires contention access.  Contention access is required to connect to a network.  How are collisions prevented without defining a CAP period?  How will this mode be used?  Without a Beacon, how will </t>
    </r>
    <r>
      <rPr>
        <sz val="10"/>
        <rFont val="Arial"/>
        <family val="2"/>
      </rPr>
      <t>a node attempting to connect to the network know where CAP is, and not collide with the scheduled allocations?  Is a B2 Frame required?</t>
    </r>
  </si>
  <si>
    <r>
      <t xml:space="preserve">Define a CAP access period relative to the superframe boundaries and make its timing know through some mechanism, or require that all access uses LBT, </t>
    </r>
    <r>
      <rPr>
        <sz val="10"/>
        <rFont val="Arial"/>
        <family val="2"/>
      </rPr>
      <t>or require that B2 Frames be used in this mode.  Consider removing Non-Beacon mode with superframe boundaries mode.</t>
    </r>
  </si>
  <si>
    <t>Reject.
In non-beacon mode with superframe boundaries there is no CAP.</t>
  </si>
  <si>
    <t>S7-147</t>
  </si>
  <si>
    <t>7.3.3</t>
  </si>
  <si>
    <t>Non-Beacon mode without superframe boundaries requires contention access.  Contention access is required to connect to a network.  How are collisions prevented during unscheduled polling and posting without performing LBT?</t>
  </si>
  <si>
    <t>Only contention access is allowed in Non-Beacon mode without superframe boundaries.  In this mode, the Hub may perform Contention access for both Polls and Posts.</t>
  </si>
  <si>
    <t>S7-148</t>
  </si>
  <si>
    <t>7.5.1.2</t>
  </si>
  <si>
    <t>It is not clear how the hub responds with management frame during a CSMA allocation.  The protocol for frame exchange needs to be more clearly defined to specify how the Hub sends frames to the node during contention access.</t>
  </si>
  <si>
    <t xml:space="preserve">CSMA allocation periods behave similar to Unscheduled Poll, except that the exchange is initiated by the Node using the LBT mechanism and sending a frame to the Hub.  Once the exchange has begun, the Hub controls the exchange by the use of Ack+Poll and Ack+More bit.  If the Hub responds to an uplink frame with an Ack+Poll, then the Node has permission to send another Frame.  If the Hub responds with an Ack and with the More bit set, then the Ack will be immediately followed by a Post from the Hub.  When the Node Acks, or sends a Data/Management Frame, it may set the More bit to indicate that it has more data to send.  The Hub may respond to a Data/Management Frame with an Ack, or an Ack+Poll.  If the hub responds with an Ack+Poll, the Node may immediately send another frame.  If the Hub responds with an Ack Only, then the Node shall listen for a Post from the Hub.  When the node sends an Ack, it may set the More bit to indicate that it has more data.  In this case, the Hub may either send a Poll to allow the node to transmit the frame, or it may Post a frame to the Node, or it may do nothing.
</t>
  </si>
  <si>
    <t>S7-149</t>
  </si>
  <si>
    <t>7.6.1</t>
  </si>
  <si>
    <t>There is inadequate definition on how Unscheduled Polling is controlled, and requested by a Node.  The Node has no means of requesting Unscheduled Polling behavior, how often it is polled, and the type of Poll.</t>
  </si>
  <si>
    <r>
      <t xml:space="preserve">Add an Unscheduled Polling Request IE, and an Unscheduled Polling Allocation IE.  The parameters for the request are: 
</t>
    </r>
    <r>
      <rPr>
        <b/>
        <sz val="10"/>
        <rFont val="Arial"/>
        <family val="2"/>
      </rPr>
      <t>Frequency &lt;round-robin | every superframe | every Nth superframe&gt;; 
Poll Type &lt;Poll | T-Poll&gt;; 
Allocation Type &lt;Time | Frames&gt;; 
Desired Maximum Interval &lt;Until Done | Amount of Time | Number of Frames&gt;; 
Minimum Interval &lt;Amount of Time | Number of Frames&gt;;
When an Unscheduled Polling Allocation IE has been granted, the Hub shall make available all available time to unscheduled polling which has not been reserved for Beacon, Scheduled Access, RAP, CAP, EAP, or Idle.</t>
    </r>
  </si>
  <si>
    <t>Accepted in principle. Covered in doc 746-5
MAC editor's note (11/29/2010):  Implemented in D02.</t>
  </si>
  <si>
    <t>S7-150</t>
  </si>
  <si>
    <t>The behavior of Unscheduled Polling is not adequately defined.  There needs to be more definition of the protocol requirements during unscheduled polling access.</t>
  </si>
  <si>
    <t>In Unscheduled Polling, the access is initiated by the Hub sending either a Poll or a Post to the Node.  Once the exchange has begun, the Hub controls the exchange by the use of Polls, Posts, Ack+Poll and Ack+More bit.  If the hub initiates the exchange by sending a Poll, then the Node may immediately respond with an uplink frame.  The Node may set the More bit to indicate that it has more data.  The Hub may then either send an Ack only, or a Ack+Poll.  If the Hub responds to an uplink frame with an Ack+Poll, then the Node has permission to send another Frame.  If the Hub responds with an Ack with the More bit set, then the Ack shall be immediately followed by a Post from the Hub.  The Hub may also initiate the exchange with a Post to the Node. When the Node sends an Ack in response to a Downlink Frame, it may set the More bit to indicate that it has more data.  In this case, the Hub can either send a Poll to allow the Node to transmit the frame, or it may Post a frame to the Node, or it may do nothing.</t>
  </si>
  <si>
    <t>S7-151</t>
  </si>
  <si>
    <t>During Unscheduled Polling, how long should the Hub wait after sending a Poll before going to the next node when there is no response from a node?  Is the wait time conditional on other information, like RSSI level, good HCS, etc.  Should the Hub do an LBT before Polling the next Node?</t>
  </si>
  <si>
    <t>After the Hub sends out an Unscheduled Poll, it should wait pCCATime for a valid RSSI level, greater than RSSImin  After pCCATime, if the RSSI level is not above RSSImin, then the Hub may Poll the next node.  If after pCCATime, the RSSI level is above RSSImin, then the Hub must wait for either a good FCS or for RSSI Level to go below RSSImin.  If a good FCS and I-Ack or B-Ack policy, then the Hub shall respond to the Node with an Ack or Ack+Poll.  If a good FCS and L-Ack or N-Ack policy, then the Hub may respond to the Node with a Post or a Poll. If no FCS and RSSI Level is below RSSImin, the Hub may Poll the next Node.  If Bad FCS, then the Hub may either re-Poll the same Node, or Poll the next Node.  If no FCS and RSSI level is above RSSImin, then ???</t>
  </si>
  <si>
    <t>S7-152</t>
  </si>
  <si>
    <t>During Unscheduled Polling, if a node does not respond, should the Hub do an LBT before Polling the next Node?  What determines that a Node has not responded?</t>
  </si>
  <si>
    <t xml:space="preserve">After an Unscheduled Poll, if the RSSI level is below RSSImin after pCCATime, the Hub may either re-Poll the same Node, or Poll the next Node.  If the RSSI level is above RSSImin and either the HCS or FCS are bad, then the Hub should wait for the RSSI level to drop below RSSImin.  After that, it may either re-Poll the same Node, or Poll the next Node.  </t>
  </si>
  <si>
    <t>S7-153</t>
  </si>
  <si>
    <r>
      <t>During Unscheduled Polling, if a good HCS is received but a bad FCS</t>
    </r>
    <r>
      <rPr>
        <sz val="10"/>
        <rFont val="Arial"/>
        <family val="2"/>
      </rPr>
      <t xml:space="preserve"> is received by the Hub, should the Hub perform a retry Poll on the same Node?  </t>
    </r>
  </si>
  <si>
    <r>
      <t xml:space="preserve">If a good HCS is received but a bad FCS, the Hub may either re-Poll the same Node or Poll the next Node </t>
    </r>
    <r>
      <rPr>
        <sz val="10"/>
        <rFont val="Arial"/>
        <family val="2"/>
      </rPr>
      <t>after the bad FCS is confirmed.  If the Node does not receive an Ack when either I-Ack or B-Ack is requested, it should not retransmit the frame until a Poll is received.</t>
    </r>
  </si>
  <si>
    <t>S7-154</t>
  </si>
  <si>
    <t>In Unscheduled Access, when the Type-I and Type-II Polling Access bits are set to zero in the MAC Capability of the Node, may a Node send an uplink frame after receiving a Post, when the More bit = 0 and the Ack Policy in set to N-Ack in the Posted Frame.  This allows for a general bi-directional, unscheduled and somewhat asynchronous, exchange between the Hub and the Node used in some 2-way communications in the MICS band.</t>
  </si>
  <si>
    <t>Add the sentence:
In Unscheduled Access, when the Type-I and Type-II Polling Access bits are set to zero in the MAC Capability of the Node, the Node may respond with an uplink frame after receiving a Post, when the More bit = 0 and the Ack Policy in set to N-Ack in the Posted Frame.</t>
  </si>
  <si>
    <t>Rejected. Per doc 749 -02</t>
  </si>
  <si>
    <t>S7-155</t>
  </si>
  <si>
    <t xml:space="preserve">Need details on unscheduled access, and encoding of Unscheduled Access IE.  </t>
  </si>
  <si>
    <t>S7-156</t>
  </si>
  <si>
    <t>7.7.2</t>
  </si>
  <si>
    <t>How does the hub know if it needs to provide a T-Poll time reference update to the node?  Is there a mechanism for a node to indicate that it requires the hub to provide it a time reference?  It is not clear when a T-Poll is required or when a Poll is allowed.</t>
  </si>
  <si>
    <r>
      <t>Add a Table to define when a T-Poll is required or when a Poll is allowed.</t>
    </r>
    <r>
      <rPr>
        <sz val="10"/>
        <rFont val="Arial"/>
        <family val="2"/>
      </rPr>
      <t xml:space="preserve">  Add a bit in the Connection request to indicate that a node needs T-Polls.</t>
    </r>
  </si>
  <si>
    <t>S7-157</t>
  </si>
  <si>
    <r>
      <t xml:space="preserve">At what time </t>
    </r>
    <r>
      <rPr>
        <sz val="10"/>
        <rFont val="Arial"/>
        <family val="2"/>
      </rPr>
      <t>if it permissible for the node to go to sleep.  In the case where the node has sent an Ack frame, if the Hub does not receive the Ack, the Hub may attempt to retransmit.  Is the Node required to wait a minimum amount of time after sending an Ack before going to sleep to see if the Hub is retransmitting?</t>
    </r>
  </si>
  <si>
    <t>After a node sends an Ack frame to the Hub, and no additional data is expected from the Hub, the node shall wait pSISF+Delta to verify that the Hub is not attempting to retransmit the previous frame???</t>
  </si>
  <si>
    <t>S7-158</t>
  </si>
  <si>
    <t>There are many limitations and requirements on transactions when using a 2-Hop Star Topology that are not defined.</t>
  </si>
  <si>
    <t>Access types should be limited to Contention, and Scheduled Bilink.  The "Relaying" Node must listen during RAP/CAP for messages from existing and potential "Relayed" nodes.  The "Relaying" Node must also perform poll &amp; post transactions to the "Relayed" node.  Scheduled access between the "Relaying" Node and the "Relayed" node needs to be allocated by the Hub, such that sufficient time is given for retransmission of unacknowledged frames within the scheduled allocation period.  There shall be no Improvised Bilink or Delayed Bilink between the "Relaying" node and the "Relayed" node.  There also needs to be further definition of the Relay bit in the header such that, if the Relay bit is set, it indicate that the Frame Payload contain an Encapsulated frame, and it is zero otherwise.</t>
  </si>
  <si>
    <t>S7-159</t>
  </si>
  <si>
    <t>For 863-870MHz in Europe &amp; ETSI Stds. there are several requirements that are not defined in this document which will have to be implemented within the MAC-PHY layers.  These include LBT, AFA, Channel occupancy limits.  This effects such things as doing an LBT at the beginning of scheduled allocations if preceded by a contention access period or by a certain amount of inactivity in the channel.</t>
  </si>
  <si>
    <t>It is necessary to define settings, parameters, and operations that will allow 863-870MHz ETSI standards in Europe to be met.  Add these to the documents.</t>
  </si>
  <si>
    <t>Reject.
Proposed change does not include specific, actionable changes.  In addition, the draft includes several mechanisms to support operation in the cited frequency band without beacons, specifically non-beacon mode with or without superframe boundaries.</t>
  </si>
  <si>
    <t>S7-160</t>
  </si>
  <si>
    <t>If a channel is idle, then there are consequences depending on the frequency band and location.  The consequences can be:
1) LBT required before next transmission
2) Channel lost to another network (Coexistence / interference problem)
Both the MICS band and 863-870 have channel occupancy requirements that if not met, require an LBT to be performed.</t>
  </si>
  <si>
    <t>Add a channel occupancy mechanism to bands that have channel occupancy requirements.</t>
  </si>
  <si>
    <t>S7-161</t>
  </si>
  <si>
    <t>7.12.</t>
  </si>
  <si>
    <t>Adaptive Frequency Agility (AFA) is not listed as a coexistence mechanism.  AFA is the most effective coexistence mechanism for Beacon mode, and is a requirement in 868 MHz Band for everything but very low duty cycle operation.</t>
  </si>
  <si>
    <t>Add AFA as a coexistence mechanism.  Define a Channel Table format that will be transmitted from the Hub to the Nodes, and the transmit mechanism (broadcast/multicast/unicast) and superframe location in which the Channel Table is transmitted.  The Channel Table defines the sequence of channels based on "Least Interfered" ordering, by which the Hub will change channels in the event that the Hub detects interference or inability to communicate on the current channel.  (This should not be confused with channel hopping)</t>
  </si>
  <si>
    <t>S7-162</t>
  </si>
  <si>
    <t>7.12.1</t>
  </si>
  <si>
    <t>Under what conditions is Beacon shifting effective at improving coexistence?  Has any simulation been performed to validate its effectiveness under various superframe and non-superframe conditions?</t>
  </si>
  <si>
    <t>If this options is to be included, then the conditions for its use need to be stated.  There also needs to be some simulation done to show its effectiveness.  If not effective, then it should be removed.</t>
  </si>
  <si>
    <t>Reject.
Conditions for its used are given 7.12.1. Beacon shifting included as optional coexistence mechansism for those applications that can realize benefit.  DCN 09-0326-01 slides 26 and 61 provide examples of beacon shifting mitigation of mutual interference between BANS.</t>
  </si>
  <si>
    <t>S7-163</t>
  </si>
  <si>
    <t>7.12.2</t>
  </si>
  <si>
    <t>Does channel hopping at the SuperFrame interval make any sense?  This means that if there is a collision, the entire SuperFrame, or set of SuperFrames, can be lost.  Typically, channel hopping is done at a much smaller resolution, ie, frame period or sub-frame period.  In the case of 15.6, the best that can be done is at the Allocation Period Interval.  Hopping at the SuperFrame interval may be worse than not hopping at all.  Has there been any simulation done that verifies that channel hopping at the superframe level improves coexistence?</t>
  </si>
  <si>
    <t>Verify through simulation that channel hopping at the superframe level improves coexistence. Otherwise remove Channel Hopping as an option.</t>
  </si>
  <si>
    <t>Reject.
Channel hopping is an optional mechanism for those applications that can benefit from this mechanism.</t>
  </si>
  <si>
    <t>S7-164</t>
  </si>
  <si>
    <t>9.6.2</t>
  </si>
  <si>
    <t>In Sect 9.6.3, Pg 155, pSIFS is defined as the maximum turn-around time for both Tx to Rx.  Therefore, pSIFS needs to be the minimum time for the Rx to Tx turn-around.  If it is less than the Tx to Rx value, then the receiver may not be ready for the first sample of the first symbol.</t>
  </si>
  <si>
    <t xml:space="preserve">Change the first sentence of 9.6.2 to:
"The RX-to-TX turnaround time shall not be less than pSIFS."
Also, add a maximum for RX-to-TX turnaround time such that it defines a reasonable timeout for the receiving node/hub to detect a no response from the sender.  </t>
  </si>
  <si>
    <t>S7-165</t>
  </si>
  <si>
    <t>9.6.4</t>
  </si>
  <si>
    <t xml:space="preserve">The way this statement is written, it gives no tolerance to the transmitter or receiver requirements.  </t>
  </si>
  <si>
    <t xml:space="preserve">For the Transmitter/Sender:
"For burst mode transmissions, the inter-frame spacing between uninterrupted successive transmissions by a device shall be no less than pMIFS."
For the Receiver:
"For burst mode receptions, the receiving device shall be able to receive the inter-frame spacing between uninterrupted successive receptions of pMIFS or greater."
Also, there should be a maximum specified for the transmitter inter-frame spacing time such that it defines a reasonable timeout for the receiving node/hub to detect that no additional frames from the sender.  </t>
  </si>
  <si>
    <t>S7-166</t>
  </si>
  <si>
    <t>The ACPR specified for the MICS band is not low enough to prevent excessive interference from hub devices. There is a very large difference in signal strengths in air between nodes (-38 dBm, based on data from FCC filings and a maximum of -40 dBm for low duty cycle mode) and hubs (-16 dBm, base on regulatory limits) in typical MICS applications. This creates two effects (i) ACPR in nodes is not as critical as hubs (ii) the worst case interference scenario is a neighboring hub interfering with the weak node to hub transmission. Ideally, the desired ACPR for a hub is -48 dBm whilst for a node under equivalent assumptions it is -26 dBm. As a balance between ideal requirements and reasonable practical values a value of -35 dBm for hub ACPR is recommended. The MICS band only contains 10 channels and it is vital to maintain as clean a spectrum as possible, Certain instances of communication can be critical (e.g. emergency event or during device testing and setup). For example, for an implantable-cardioverter-defibrillators (ICD) during implant the heart is stopped and the ICD tested to make sure it works. During such procedures the physician demands device communication and reliability is critically important. Whilst it may be uncommon for standards to impose differing ACPR specifications on devices (node/hub) this historical observation does not justify a common specification in this particular case given its set of unique characteristics; a byproduct of implantation in a high reliability application.The link modeling and issues are non-trivial and require a great deal of testing and device experience. Zarlink can see a situation of semiconductor manufacturers who don’t have access to the correct information producing poor quality devices and then selling devices to implant companies who do not have radio expertise. The end result is polluting devices that may then affect the reliability of life-critical functions.  This is not acceptable.</t>
  </si>
  <si>
    <t>Add second column in table 8 such that we have two columns “ACPR (Node)” and “ACPR (Hub)”. Column ACPR(Node) will correspond to the existing column and values. Column ACPR (Hub) will be identical to ACPR (Node) with all values being -26 dB except for the MICS band where the value -35 dB applies to ACPR (Hub)</t>
  </si>
  <si>
    <t>S7-167</t>
  </si>
  <si>
    <t>Need to explicitly reference minimum receiver sensitivity for ED threshold</t>
  </si>
  <si>
    <t>Modify to "10 dB above the minimum specified receiver sensitivity within a given band (see 9.8.1)"</t>
  </si>
  <si>
    <t>S7-168</t>
  </si>
  <si>
    <t>9.8.6</t>
  </si>
  <si>
    <t>It is not clear whether the LBT requirement for the MICS and 863-870 MHz bands is assumed to implemented using CCA mode 1. If it is, has it been verified that it can be used as such by the MAC?</t>
  </si>
  <si>
    <t>Verify that CCA mode 1 is suitable to implement ETSI LBT requirements. If not add a specific LBT section.</t>
  </si>
  <si>
    <t>S7-169</t>
  </si>
  <si>
    <t>Does the sentence "Any CCA procedures required by local regulatory requirements shall also be supported" include LBT requirements?</t>
  </si>
  <si>
    <t>If yes, change sentence to "Any CCA and LBT procedures required by local regulatory requirements shall also be supported". Otherwise, add a specific LBT section.</t>
  </si>
  <si>
    <t>S9-62</t>
  </si>
  <si>
    <t>S9-63</t>
  </si>
  <si>
    <t>Accept proposed resolution in doc 15-10-0556-02 slide 14</t>
  </si>
  <si>
    <t>S9-64</t>
  </si>
  <si>
    <t>S9-65</t>
  </si>
  <si>
    <t>S9-66</t>
  </si>
  <si>
    <t>Accept the proposed resolution in doc 15-10-0585-00-0006 slide 5</t>
  </si>
  <si>
    <t>S9-67</t>
  </si>
  <si>
    <t>S6-033</t>
  </si>
  <si>
    <t>There is a general use of the word "is" in Section 6.x, which does not define a requirement.  Per the "2009 IEEE Standards Style Manual," the correct terminology for defining a requirement is with the word "shall".  By doing so, a search on the word "shall" will be more effective for finding all the requirements, and is more consistent with the style guide.</t>
  </si>
  <si>
    <r>
      <t xml:space="preserve">Change the wording of the text to define specific requirements.  Example, in 6.2.1, instead of stating, "The MAC header </t>
    </r>
    <r>
      <rPr>
        <u val="single"/>
        <sz val="10"/>
        <rFont val="Arial"/>
        <family val="2"/>
      </rPr>
      <t>is</t>
    </r>
    <r>
      <rPr>
        <sz val="10"/>
        <rFont val="Arial"/>
        <family val="2"/>
      </rPr>
      <t xml:space="preserve"> formatted as shown in Figure 9.", it is more appropriate to state, "The MAC header </t>
    </r>
    <r>
      <rPr>
        <u val="single"/>
        <sz val="10"/>
        <rFont val="Arial"/>
        <family val="2"/>
      </rPr>
      <t>shall</t>
    </r>
    <r>
      <rPr>
        <sz val="10"/>
        <rFont val="Arial"/>
        <family val="2"/>
      </rPr>
      <t xml:space="preserve"> be</t>
    </r>
    <r>
      <rPr>
        <sz val="10"/>
        <rFont val="Arial"/>
        <family val="2"/>
      </rPr>
      <t xml:space="preserve"> formatted as shown in Figure 9."
This applies to the entire document.</t>
    </r>
  </si>
  <si>
    <t>S6-034</t>
  </si>
  <si>
    <t>This is not completely correct.  A frame destined for a relaying node from the hub, and a frame originating from a node to the hub, also meets this requirement as stated, but does not have the Relay bit set.</t>
  </si>
  <si>
    <t>Change the wording as follows:
"In a two-hop extended star network, the Relay field shall be set to one in frames originating from a relayed node and destined for the hub, and in frames originating from the hub and destined for a relayed node, where in both cases, the frames are relayed by the relaying node. It is reserved in all other frames."</t>
  </si>
  <si>
    <t>Accept in principle.  Change to "in a two-hop extended star network communication".</t>
  </si>
  <si>
    <t>S6-035</t>
  </si>
  <si>
    <t>The term "Relaying Node" is not defined</t>
  </si>
  <si>
    <t>Add a definition for Relaying Node</t>
  </si>
  <si>
    <t>Accept in principle.  Add definition for relaying node and relayed node in glossary.</t>
  </si>
  <si>
    <t>S6-036</t>
  </si>
  <si>
    <t>Paragraph b) This statement is ambiguous.</t>
  </si>
  <si>
    <t>Change the wording as follows:
"In unicast frames sent by a hub to a node in superframe mode, it shall be used as a First Frame On Time field, which shall be set to one if the frame is sent at the beginning of the first slot of the first allocation interval of an allocation assigned to the node within the current superframe period, or shall be set to zero otherwise"</t>
  </si>
  <si>
    <r>
      <t xml:space="preserve">Accept in principle.  Change to "a) In unicast frames sent by a hub to a node, it is used as a First Frame On Time field, which is set to one if this is the first frame sent by the hub to the node at the start of </t>
    </r>
    <r>
      <rPr>
        <b/>
        <sz val="10"/>
        <rFont val="Arial"/>
        <family val="2"/>
      </rPr>
      <t>an</t>
    </r>
    <r>
      <rPr>
        <sz val="10"/>
        <rFont val="Arial"/>
        <family val="2"/>
      </rPr>
      <t xml:space="preserve"> allocation interval of </t>
    </r>
    <r>
      <rPr>
        <b/>
        <sz val="10"/>
        <rFont val="Arial"/>
        <family val="2"/>
      </rPr>
      <t>a scheduled</t>
    </r>
    <r>
      <rPr>
        <sz val="10"/>
        <rFont val="Arial"/>
        <family val="2"/>
      </rPr>
      <t xml:space="preserve"> allocation assigned to the node, or is set to zero otherwise."</t>
    </r>
  </si>
  <si>
    <t>S6-037</t>
  </si>
  <si>
    <t>Paragraph b) This statement is ambiguous.  This sounds like an immediate request.  It is a request that the next poll frame be a T-Poll Frame.</t>
  </si>
  <si>
    <t>Change the wording as follows:
In unicast frames sent by a node to a hub, it shall be used as a T-Poll Request field, which shall be set to one if the node is requesting a T-Poll type frame on the next poll from the hub, or shall be set to zero otherwise.</t>
  </si>
  <si>
    <t>Reject.  MAC functionality of subclause 7.10 (page 127) defines operation for use of this field to request T-Poll frames, even if the T-Poll contains no polled allocation and serves to assist the node with synchronization.</t>
  </si>
  <si>
    <t>S6-038</t>
  </si>
  <si>
    <t>In Scheduled Uplink, an node has no time reference unless it listens periodically to the beacon.  This means that it must wakeup twice for some or all superframes, once to receive the beacon, and second to transmit its data.  It would be more efficient if the node could receive timing information within its scheduled uplink allocation interval.</t>
  </si>
  <si>
    <t>Add a T-Ack subtype as a control type frame.  This frame would have the function of a I-Ack frame, with the same format as a T-Poll Frame, which includes the necessary timing information.  This adds no new frame formatting requirement or functionality, but adds the timing information for Scheduled Uplink to reduce power consumption. Use the same bit, (Bit 7 of the header control fword), to request either a T-Poll or a T-Ack. If the frame is a I-Ack or B-Ack from the node, then this bit would be a request for a T-Poll on the next Poll.  If the frame is a management or data frame from the node, then the same bit, in combination to setting the Ack policy to I-Ack, would request a T-Ack.  So, typically, if the node with an uplink allocation did not want to listen to every beacon for synchronization, it could request a T-Ack on the first frame of uplink allocation interval.</t>
  </si>
  <si>
    <t>Accept in principle.
Define new, optional payload for I-Ack, B-Ack, I-Ack+Poll, B-Ack+Poll to convey timing information such as that of T-Poll.  If present in B-Ack, it occurs prior to the optional B-Ack fields.
This optional payload is only included in Ack frames sent by hub to node and only in response to specific request by that node.
Node uses the T-Poll Request bit within the MAC header to request the optional timing payload.
Hub uses the T-Poll Request bit to indicate presence of the optional timing payload.
Change the name of T-Poll Request to Ack Timing
This functionality is mandatory for the hub but optional for a node to support as it is the node which initiates such functionality.
Also add corresponding text to subclause 7,</t>
  </si>
  <si>
    <t>S6-039</t>
  </si>
  <si>
    <t>This statement is ambiguous.  The statement does not imply the correct intent.  Setting the More Data bit to zero is intended to communicate to the hub that the node does not have another data or management frame ready to send. This bit is also used to terminate the current allocation interval, which is not referenced here.</t>
  </si>
  <si>
    <t>Modify 6.2.1.1.9 a) 2) as follows:  "The More Data Field shall set to zero if the node does not have a management or data type frame ready to send to the hub, except for a possible retransmission of the current frame if the current frame requires an immediate acknowledgment (I-Ack) or block acknowledgment (B-Ack) and, if in a scheduled uplink or type-I polled allocation interval, the node chooses to abort the current allocation interval."</t>
  </si>
  <si>
    <t>Reject.  Sentence will be clear once extraneous phrase at end of the numbered item is deleted.  See S6-002.</t>
  </si>
  <si>
    <t>S6-040</t>
  </si>
  <si>
    <t>This statement is ambiguous.  The statement does not imply the correct intent: "as soon as allowed" is not correct.  Setting the More Data bit to one is not intended to require the node to send a management or data frame in the next RAP or CAP access period, as implied.  It is intended to communicate to the hub that the node has another data or management frame ready to send.  Also, there is an unstated requirement regarding the use of this bit for aborting or not aborting the current allocation interval.  If a node chooses not to abort the current allocation interval, even though it may not have a frame ready to transmit, may it set the More Data bit to one to prevent the allocation interval from being aborted?</t>
  </si>
  <si>
    <r>
      <t xml:space="preserve">Modify 6.2.1.1.9 a) 2) as follows: </t>
    </r>
    <r>
      <rPr>
        <b/>
        <sz val="10"/>
        <rFont val="Arial"/>
        <family val="2"/>
      </rPr>
      <t xml:space="preserve"> "The More Data Field shall be set high if the node has another data or management frame ready to send to the hub, </t>
    </r>
    <r>
      <rPr>
        <sz val="10"/>
        <rFont val="Arial"/>
        <family val="2"/>
      </rPr>
      <t>or in a scheduled uplink allocation interval or in a type-I polled allocation interval, to indicate that the node chooses not to abort the current allocation interval."</t>
    </r>
  </si>
  <si>
    <t>Accept in principle.  
Delete "as soon as allowed"</t>
  </si>
  <si>
    <t>S6-041</t>
  </si>
  <si>
    <t xml:space="preserve">Paragraph b) 2) The term "as soon as allowed" is ambiguous in terms of defining a requirement for both the hub and the node.  What constitutes "as soon as allowed?"  Is this a requirement, a recommendation, or an option? How does the node respond?  Is the node expected to continue listening during all possible times that the hub is allowed to send a poll or post?  </t>
  </si>
  <si>
    <t>There are several cases for which to  define requirements.  These include scheduled downlink, posted frames during scheduled bilink, unscheduled posted frames within Type-I Access phase, posted frames during RAP/CAP.  Each case may contain 2 sub-cases: 1) enough time in the current allocation interval to send the Post/poll.  2) Not enough time in the current allocation interval to send the Post/poll.  The definition of these requirements is beyond the scope of this paragraph and should be defined in section 7 for each case.  For this paragraph, the wording needs further discussion.</t>
  </si>
  <si>
    <t>Accept in principle.  Change to "2) it is set to one if the hub is to send a poll or post to the node immediately after the current frame transaction."</t>
  </si>
  <si>
    <t>S6-042</t>
  </si>
  <si>
    <t>Paragraph c) 2) When Access Mode bit is 1, then only immediate Post-Poll is allowed, so Access Mode must be listed as one of the indicators.  Also, when the Access Mode = 0, it is not clear when the hub may set the More Data Field to one.  For example, in a scheduled uplink or type-I polled allocation interval, where the node may be sending multiple uplink frames followed by I-Acks from the hub, may the hub set the More Data Field to one in all of these I-Ack frames?  If so, how does the hub know that it will be able to send a post or poll at the end of the allocation interval when the hub does not know when the allocation interval will be aborted.  There may not be enough time remaining for the Post/Poll frame, so the hub may not be able to meet the requirement of sending a post/poll frame "immediately after the current allocation interval is aborted or ended."</t>
  </si>
  <si>
    <t>Change Paragraph 6.2.1.1.9 c) 2) as follows:
"The More Data Field shall be set to one if the hub intends send a poll or post to the node immediately after the current allocation interval is aborted or ended as encoded, providing there is sufficient time available."  See DCN 11-0013-00</t>
  </si>
  <si>
    <t>Accept in principle: agreed with simplified version in table 3 of DCN 11-0013-03. Editor to make changes accordingly.</t>
  </si>
  <si>
    <t>S6-043</t>
  </si>
  <si>
    <t>Paragraph d) 1) &amp; 2) The term "immediately after the currently granted polled allocation interval is aborted or ended" does not clearly define a requirement.  Since the hub does not know when an allocation interval will be aborted, it cannot pre-determine that it will be able to send a post-poll at that time.  Also, there is already a mechanism to handle the case for a hub to notify the node that it will be sending another frame.  This is done with an I-Ack with More Data set to one for an immediate or future post-poll, or with a I/B-Ack+Poll for an immediate poll, on the last frame transaction of the polled allocation interval.  This functionality was not approved for inclusion in this draft, and therefore should be considered a proposed change to this draft.</t>
  </si>
  <si>
    <t xml:space="preserve">Change Paragraph 6.2.1.1.9 d) 1) as follows:
"The More Data Field shall be set to zero if the hub grants a polled allocation interval that starts pSIFS after the current frame and ends at a time or number of frames as encoded in the Poll-Post Window, Next and Access Mode fields therein."    
Change Paragraph 6.2.1.1.9 d) 2) as follows:
"The More Data Field shall be set to one if the hub will send a post or poll frame at a future time as encoded in the Poll-Post Window and Next fields therein when Access Mode is set to zero. If Access Mode is set to one, the More Data Field is reserved."  See DCN 11-0013-00
</t>
  </si>
  <si>
    <t>S6-044</t>
  </si>
  <si>
    <t>There is little advantage of notifying a node that there will be another frame coming from the hub after the current polled allocation interval. In most cases, the node will send an I-Ack or B-Ack policy frame as the last transaction of polled allocation interval, in which case hub may respond with an indication of a future frame.  If the node sends I-Ack or B-Ack policy frame as the last transaction of polled allocation interval, then it will set the More Data bit to a one if it has more data, in which case it should listen for another poll.  If the hub has a frame to post to the node, and if there is no opportunity to notify the node at the end of the current polled allocation interval of a future post, then it may post the frame at the beginning of the next scheduled or unscheduled bilink allocation.  The node is already required to continue listening for another poll/post per 7.6.1.1.2, pg 99, line 33, and to send a frame requiring I-Ack or B-Ack in each Bilink allocation interval, Sect 7.7.4, pg 110, line 37.  So, there is no need for this additional complexity.  This functionality was not approved for inclusion in this draft, 
and therefore should be considered a proposed change to this draft.</t>
  </si>
  <si>
    <t>Remove the function of notification of future post/poll that will occur after the polled allocation that is currently being granted.</t>
  </si>
  <si>
    <t>S6-045</t>
  </si>
  <si>
    <t>Paragraph e) This section is unnecessarily complicated.  
1) A "Null" Poll, as defined in e) 2) i) is unnecessary, because there already exists the capability of aborting a poll by setting the ending slot to the current slot. The concept of a "Null Poll" was not part of the approvied changes for this draft.
2) Using the additional field of Post-Poll Timing to define immediate vs future is inconsistent with the behavior of I/B-Ack+Poll and unnecessary. Poll-Post Timing was not part of the approved changes to be put in this draft.
3) Having an indication of an immediate post-poll after the current polled allocation is unnecessary, as stated for 6.2.1.1.9 d) 1) &amp; 2), and was not part of the approved changes to be put in this draft.
These changes in the draft should be considered to be proposed changes to the revised D02 draft, since they were never approved for inclusion in this draft.</t>
  </si>
  <si>
    <t>Define T-Poll and Poll to have the same behavior and encoding as I-Ack+Poll, but without implying a frame acknowledge with the frame.  Removed changes that were not approved for this draft.  See DCN 11-0013-00 for the proposed functionality.</t>
  </si>
  <si>
    <t>S6-046</t>
  </si>
  <si>
    <t>Paragraph e) This section does not describe the behavior for when Poll-Post Timing = 1 and Access Mode = 1.  It is also not defined in other sections.  There is no restriction on both of these bits being set to 1.</t>
  </si>
  <si>
    <t>When Access Mode = 1, Poll-Post Timing should be a "Don't Care", with the functionality defined the same as for when Poll-Post Timing = 0.</t>
  </si>
  <si>
    <t>S6-047</t>
  </si>
  <si>
    <t>The definition of Poll-Post Timing was not part of the approved changes to be put in this draft.  The functionality of this bit is not needed. The use of this definition is a "Proposed Change" to the D02 draft, and should not be considered part of the official draft.</t>
  </si>
  <si>
    <t>Remove the definition of Poll-Post Timing from the MAC Header.  See DCN 11-0013-00 for proposed requirements.</t>
  </si>
  <si>
    <t>S6-048</t>
  </si>
  <si>
    <t>6.2.1.1.10</t>
  </si>
  <si>
    <t>The addition of this definition for "Access Mode" was not part of the approved changes to be put in this draft.  The functionality of this bit is redundant, since the superframe mode is already communcated in the Access Mode field of the Connection Assignment Frame.  The use of this definition is a "Proposed Change" to the D02 draft, and should not be considered part of the official draft.</t>
  </si>
  <si>
    <t>Remove the definition of Access Mode from the MAC Header, and instead, reference the setting in the Access Mode field of the Connection Assignment Frame.</t>
  </si>
  <si>
    <t>S6-049</t>
  </si>
  <si>
    <t>This is only true in superframe mode, but that restriction is not stated.</t>
  </si>
  <si>
    <r>
      <t xml:space="preserve">Modify 6.2.1.1.11 b) as follows: "In non-beacon management type frames </t>
    </r>
    <r>
      <rPr>
        <u val="single"/>
        <sz val="10"/>
        <rFont val="Arial"/>
        <family val="2"/>
      </rPr>
      <t>in superframe mode</t>
    </r>
    <r>
      <rPr>
        <sz val="10"/>
        <rFont val="Arial"/>
        <family val="2"/>
      </rPr>
      <t>".
Define "superframe mode" to be "operation in beacon or non-beacon mode with superframe boundaries."</t>
    </r>
  </si>
  <si>
    <t>This paragraph defines a poll or T-poll that does not provide a polled allocation or indicate a future post/poll.  If the intent is to use this mode to cancel a future post/poll, then it is redundant and adds unnecessary complication.  If a future post/poll is allocated, then there is at least one slot assign for that purpose.  If this "Null" poll is transmitted to the node at that slot, then the slot cannot be used for other "Scheduled" purposed.  The option is to transmit either a post (could be null data frame) of a poll frame allocating only the current slot.  The node could then respond with another request (More Data = 1) in a short or null data frame, and the hub has the option to assign a new (future) allocation.  Therefore, the null poll serves no useful purpose. This functionality was not approved for inclusion in this draft, and therefore should be considered a proposed change to this draft.</t>
  </si>
  <si>
    <t>The Poll-Post Timing is not needed.  For all Poll and Poll+Ack frames, if More Data = 0, then a polled allocation interval begins immediately after the current frame.  See DCN 11-0013-00</t>
  </si>
  <si>
    <t>What is the meaning of the phrase "if further"?  Does this imply some relationship to the previous item(s)?</t>
  </si>
  <si>
    <t>Clarify or remove the word "further".  Same for Pg. 25, Line 28</t>
  </si>
  <si>
    <t>S6-052</t>
  </si>
  <si>
    <t>Paragraph c) 2) iii) The is no requirement defined for sending a post-poll relative to 6.2.1.1.9 b) 2) when Access Mode is one.  If Access Mode is one, then only immediate post-poll is allowed.  This section does not describe the behavior for when More Data = 1 and Access Mode = 1.  It is also not defined in other sections.  There is no restriction on both of these bits being set to 1.</t>
  </si>
  <si>
    <t>Change Paragraph 6.2.1.11 c) 2) iii) as follows:
"if Access Mode = 1, indicating that the hub is operating in non-beacon mode without superframes or allocation slots, the hub shall send a poll or post to the node immediately after the current frame. In this case, the Poll-Post Window field is reserved."  See DCN 11-0013-00</t>
  </si>
  <si>
    <t>Since the Wake-up frame does not include information on the current superframe number or slot number, how can this information be used?  Same issue for 6.2.1.1.12 g)</t>
  </si>
  <si>
    <t>In Wake-up frames where Access Mode = 0, include the Superframe Number and Slot Number.</t>
  </si>
  <si>
    <t>Accept in principle.  See S6-032.</t>
  </si>
  <si>
    <t>6.2.1.1.12</t>
  </si>
  <si>
    <t>What is the relationship of these 3 modes of coexistence.  Can they all be active simultaneously.  Are nodes required to support all 3 modes simultaneously?</t>
  </si>
  <si>
    <t>Clarify requirement.</t>
  </si>
  <si>
    <t xml:space="preserve">Reject.  Requirements for these three optional coexistence mechanisms are defined in subclause 7.3.1 and 7.12 (see Figure 91).  As defined, the mechanisms are not exclusive and could all be enabled by a given hub.  Nodes are not required to support these three optional mechanisms.  </t>
  </si>
  <si>
    <t>This paragraph implies that all devices shall support fragmentation.  It this the case?  If it is a requirement, then do all nodes need to be able to receive and defragment fragmented frames?</t>
  </si>
  <si>
    <t>Clarify whether it is a requirement or an option for a device to support fragmentation.  If it is an option, then how is the capability communicated between the hub and the node?  Recommendation:  Nodes should not have to support fragmentation, particularly for received frames when they are primarily uplink nodes, so there should be a fragmentation capability setting in the MAC capability field.</t>
  </si>
  <si>
    <t>Reject.  As written, support of fragmentation is mandatory.  However, use of B-Ack policy does not allow fragmentation.</t>
  </si>
  <si>
    <t>What is the meaning of "a used PTK" and "a used GTK" as apposed to the meaning for a new PTK and GTK used in 6.2.1.1 a) line 14?  It appears that the intent is to initialize both the PTK and GTK to one, and increment by one every time that they are transmitted in subsequent frames.  "New" implies the first time a PTK or GTK is transmitted in a frame, and "used" implies all other times that the PTK or GTK is transmitted in a frame.  This could be stated much clearer.</t>
  </si>
  <si>
    <t>Clarify.</t>
  </si>
  <si>
    <t>Reject.  Context of 6.2.2.1 makes "used GTK" and "used PTK" clear, as being not a new GTK or PTK.</t>
  </si>
  <si>
    <t>6.2.2.3</t>
  </si>
  <si>
    <t>reference to 1.1.1.1 is not valid.
Same problem on pg 160, sect 8.3 and pg 166, Sect 8.3.1.7</t>
  </si>
  <si>
    <t>Correct reference in 3 places</t>
  </si>
  <si>
    <t>6.3.1.2.2</t>
  </si>
  <si>
    <t>What is the meaning and associated requirements of this sentence: "An allocation interval that does not cross a quarter boundary will not be fragmented regardless of which beacon shifting sequence is being used."?  Does this mean that an allocation interval that does cross at quarter boundary will be fragmented?  If so, what does fragmenting mean in this context?  Is this the same as fragmented a MSDU?  Does this mean that the allocation interval is aborted or discontinuous?  Does this imply any restrictions on allocation assignments?</t>
  </si>
  <si>
    <t>Clarify the meaning and associated requirements of this sentence.</t>
  </si>
  <si>
    <t>Accept in principle.  Delete this sentence ("An allocation interval…being used").</t>
  </si>
  <si>
    <t>Same as fig 15. Very confusing even if true. Shows no difference in beacon Tx start time compare to no beacon shifting case.</t>
  </si>
  <si>
    <t>Replace with proper diagram if editorial error or change diagram to show beacon shifting</t>
  </si>
  <si>
    <t>There appears to be no difference between Fig 15 and Fig 16.  It is assumed that Fig 16 is incorrect, since it does not reference the superframe quarters and associated slot numbers.</t>
  </si>
  <si>
    <t>Correct Figure 16.</t>
  </si>
  <si>
    <t>6.3.1.4</t>
  </si>
  <si>
    <t>The phrase, "RAP1 (if of nonzero length)" implies that RAP1 can have a length of zero.  However, in 6.3.1.5 it states "The value of this field (RAP1) is not to be smaller than the value of the Minimum RAP1 Length field in any Connection Assignment frame sent by the hub transmitting this beacon."  These two statements are contradictory.  Is RAP1 required or not?</t>
  </si>
  <si>
    <t>Modify the sentence at line 24 as follows: "Both EAP1 (if of nonzero length) and RAP1 occur in the current beacon period if beacon shifting is not enabled or in the next beacon period if beacon shifting is enabled."</t>
  </si>
  <si>
    <t xml:space="preserve">Reject.  The minimum value of RAP1 can be zero.  Refer to 6.3.7.4 which defines min RAP1 and does not include any constraints on a non-zero value. </t>
  </si>
  <si>
    <t>It is not clear why EAP1 and RAP1 occur in the next beacon period if beacon shifting is enabled.  Since EAP1 and RAP1 always follow the beacon, as indicated in the beacon, why would there a one beacon period latency when beacon shifting is enabled?  This requirement is not clear.</t>
  </si>
  <si>
    <t>Explain and clarify, with picture.</t>
  </si>
  <si>
    <t>Reject.  EAP1 and RAP1 are conveyed for the next beacon period as beacon shifting may result in the beacon occurring late in the superframe, after the EAP1 and RAP1 intervals.  For example, see Figure 91 and consider an RAP1 interval occuring in the 255th slot of the superframe.</t>
  </si>
  <si>
    <t>6.3.1.10</t>
  </si>
  <si>
    <t>Is support for Beacon Shifting a mandatory requirement for all hubs?  For all nodes?  There is no statement to the effect that all nodes "shall" support beacon shifting.  There is also no statement regarding cases where support for beacon shifting is not required.</t>
  </si>
  <si>
    <t>Define when and if support of Beacon Shifting is required for the hub and the node.</t>
  </si>
  <si>
    <t>Accept in principle.
Subclause 7.12.defines coexistence and interference mitigatgion mechanisms, including beacon shifting, as optional.  This applies to hub and node.
This comment highlighted a weakness where a node has no way to convey its coexistence capability to a hub given condition where node seeks to join hub without having received the hub's beacon.
Add an octet to the Connection Request for node to convey its coexistence capability to the hub.  Need to add status code(s) in the Connection Assignment to convey coexistence capability conflict.</t>
  </si>
  <si>
    <t>Beacon Shifting Sequence Phase is modulo 16 but all the patterns are 4-periodic</t>
  </si>
  <si>
    <t xml:space="preserve">Make sequence modulo 4 </t>
  </si>
  <si>
    <t>Reject.  Modulo 16 intended to provide for future expansion via reserved sequences.</t>
  </si>
  <si>
    <t>Is support for Channel Hopping a mandatory requirement for all hubs?  For all nodes?  There is no statement to the effect that all nodes "shall" support Channel Hopping.  There is also no statement regarding cases where support for Channel Hopping is not required.</t>
  </si>
  <si>
    <t>Define when and if support of Channel Hopping is required for the hub and the node.</t>
  </si>
  <si>
    <t xml:space="preserve">Accept in principle.  See S6-063.
Subclause 7.12 defines coexistence and interference mitigation mechanisms, including channel hopping, as optional.  This applies to hub and node.
</t>
  </si>
  <si>
    <t>6.3.1.13</t>
  </si>
  <si>
    <t>Is support for Inactive Superframes a mandatory requirement for all hubs?  For all nodes?  There is no statement to the effect that all nodes "shall" support Inactive Superframes.  There is also no statement regarding cases where support for Inactive Superframes is not required.</t>
  </si>
  <si>
    <t>Define when and if support of Inactive Superframes is required for the hub and the node.</t>
  </si>
  <si>
    <t xml:space="preserve">Accept in principle.  See S6-063.
Subclause 7.3.1 defines inactive superframe, as optional ("hub may"). 
</t>
  </si>
  <si>
    <t>6.3.2.3.3</t>
  </si>
  <si>
    <t>Must the node or hub authenticate the I-Ack before sending the next (new) data frame?  Of, if the authentication fails, should the frame be retransmitted?</t>
  </si>
  <si>
    <t>Reject.  Guidance is provided by subclause 8.3 page 160, lines 7-10.  Specific response is a policy issue and beyond the scope of this standard.</t>
  </si>
  <si>
    <t xml:space="preserve">How does the settings for Wakeup Period required to relate to the Inactive Superframe sequence?  Does the node make a request, and the hub modify that request if it does not meet the Inactive Superframe requirements.  Does a node have a accommodate any Inactive Superframe sequence, and modify its Wakeup Period accordingly?  Which takes precedence, Inactive Superframe setting or Wakeup Period requests?  </t>
  </si>
  <si>
    <t>State the relationship between Inactive Superframe sequence and Wakeup Period, and define associated requirements.</t>
  </si>
  <si>
    <t>Reject.
Relationship is managed by the hub.  The hub will over-ride any connection request which will conflict with its activity schedule.</t>
  </si>
  <si>
    <t>The node has no knowledge of the inactive superframe sequence, so this makes it difficult to request an m-periodic allocations request.  It would be better if a node has access to the inactive superframe sequence to assist it in formulating its m-periodic alloaction request.</t>
  </si>
  <si>
    <t>6.3.7.3.1</t>
  </si>
  <si>
    <t>Since the superframe mode is defined here, why is the Access Mode field in the  Frame Control Field of the header required.  Access Mode in the Connection Assignment makes the Access Mode Field in the Frame Control Field redundant.</t>
  </si>
  <si>
    <t>Remove Access Mode use in the Frame Control Field of the header from section 6.2.1.x, and reference Access Mode in the Connection Assignment instead.</t>
  </si>
  <si>
    <t>Accept in principle.
Change "Access Mode" to "Superframe Mode" in MAC header, subclause 6.2.1.1.10 and in Figure 10 and within subclause 7.6.</t>
  </si>
  <si>
    <t>6.3.7.12</t>
  </si>
  <si>
    <t>Is the setting for this field required to take the Inactive Superframe sequence into account.</t>
  </si>
  <si>
    <t>Define requirement relative to Inactive Superframe sequence.</t>
  </si>
  <si>
    <t>Reject.  See S6-068.</t>
  </si>
  <si>
    <t>6.3.11</t>
  </si>
  <si>
    <t>How is the priority of Command Frames determined and used?  Are there associated requirements relative to the priority of various command types?  If so, where are these requirements identified?</t>
  </si>
  <si>
    <t>When and How are commands to other hubs sent.  During RAP/CAP?  Where is this described?</t>
  </si>
  <si>
    <t>Reject.  This functionality is defined by subclause 7.12.3.</t>
  </si>
  <si>
    <t>The sentence is not correct.  A Wake-up Frame has a fixed length Frame Payload.</t>
  </si>
  <si>
    <t>Change sentence as follows: "A control type frame contains no frame payload or a frame payload of a fixed or variable length."</t>
  </si>
  <si>
    <t>6.4.2.2</t>
  </si>
  <si>
    <t xml:space="preserve">Is there any limit on the maximum number of frames allowed in a block transfer?  This will drive buffering requirements for both the sender and recipient, and cannot be left unbounded. </t>
  </si>
  <si>
    <t>Set a limit on the number of frames allowed in a block transfer, maybe 16.</t>
  </si>
  <si>
    <r>
      <t xml:space="preserve">The length of the frame preceding the current B-Ack frame </t>
    </r>
    <r>
      <rPr>
        <u val="single"/>
        <sz val="10"/>
        <rFont val="Arial"/>
        <family val="2"/>
      </rPr>
      <t>was used</t>
    </r>
    <r>
      <rPr>
        <sz val="10"/>
        <rFont val="Arial"/>
        <family val="2"/>
      </rPr>
      <t xml:space="preserve"> to estimate the value of this field.  Instead of "was used", this should say "shall be used."</t>
    </r>
  </si>
  <si>
    <t>Change sentence as follows: "The length of the frame preceding the current B-Ack frame shall be used to estimate the value of this field."</t>
  </si>
  <si>
    <t>Is there a limit on "N"?  If a node or hub supports L/B-Ack, what is the maximum number for "N" for which it shall provide frame storage?  Is this number different for nodes than for hubs?  Also, this sentence is not mathematically correct.</t>
  </si>
  <si>
    <t xml:space="preserve">Define the requirement for the maximum value of N.  
Correct the statement that defines the number of octets. </t>
  </si>
  <si>
    <t>Accept in principle.  Replace "f" with "x".  Limit on N is left to the implemeter.</t>
  </si>
  <si>
    <t>6.4.3</t>
  </si>
  <si>
    <r>
      <t xml:space="preserve">The sentence: "The I-Ack+Poll frame is equivalent in function to an I-Ack frame followed by a Poll frame." is not consistent with the definitions and requirements defined in 6.2.1.1.9 and 6.2.1.1.11 in that that I-Ack+Poll frame is </t>
    </r>
    <r>
      <rPr>
        <u val="single"/>
        <sz val="10"/>
        <rFont val="Arial"/>
        <family val="2"/>
      </rPr>
      <t>NOT</t>
    </r>
    <r>
      <rPr>
        <sz val="10"/>
        <rFont val="Arial"/>
        <family val="2"/>
      </rPr>
      <t xml:space="preserve"> equivalent in function to an I-Ack frame followed by a Poll frame.  However, this should be the case.</t>
    </r>
  </si>
  <si>
    <t>Changing sections 6.2.1.1.9 and 6.2.1.1.11 per DCN 11-0013-00 will correct this discrepancy such that no change will be required here.  If I-Ack+Poll frame is not made equivalent in function to an I-Ack frame followed by a Poll frame, then this sentence must change accordingly.  
Note:  It is proposed that "The I-Ack+Poll frame is equivalent in function to an I-Ack frame followed by a Poll frame."</t>
  </si>
  <si>
    <t>6.4.4</t>
  </si>
  <si>
    <t>Same as for previous comment on 6.4.3.</t>
  </si>
  <si>
    <t>6.4.7</t>
  </si>
  <si>
    <t>For unconnected wakeup in superframe mode, a node needs to know superframe length and slot length.  When is this information communcated to a node if not in the Wakeup Frame</t>
  </si>
  <si>
    <t>Add superframe length and slot length to the wakeup frame.</t>
  </si>
  <si>
    <t>Accept in principle.  
See resolution of S6-032.</t>
  </si>
  <si>
    <t>In sub-clause 6.2.1.1.10, pg 24, line 28, it states that the B2 bit "is set to one if a B2 frame is to be transmitted in the current beacon period, or is set to zero otherwise."  In this sentence, it states "The fields are present only if the B2 field of the MAC header of the current B2 frame is set to one."  This implies that a B2 frame may be sent without the B2 bit being set in the Header, Contradictory to 6.2.1.1.10.  This brings up several questions:
1) If these fields are not present, how is the start of B2 determined?
2) If any of these fields are present, then must all be present, including the NID fields used for Group Ack?
3) If there is no B2 frame, what follows MAP2, and how is the end of MAP2 determined?</t>
  </si>
  <si>
    <t>Correct and/or clarify.</t>
  </si>
  <si>
    <t>Accept in principle.
Change to: "The B2-aided time sharing information consists of the Allocation Slot Length, CAP Length, Next Active Superframe, and Next B2 fields, and is present only if the B2 field of the MAC header of the current B2 frame is set to one."</t>
  </si>
  <si>
    <t>If this time is defined in terms of slots, then there can be no inactive superframes, since the distance to the beginning of the next superframe could be greater than 256 slots.  Also, if there are inactive superframes, then these fields in the B2 frame cannot be present because of this definition, and anything dependent on them would not be supported.</t>
  </si>
  <si>
    <t>Accept in principle.
Add the following description:
"This field is set to 255 to represent a value of 255 or greater, as an indicator that longer term receive dwell may be required to obtain the other hub's beacon message due to its operation with inactive superframe."</t>
  </si>
  <si>
    <t>6.4.8.4</t>
  </si>
  <si>
    <t>This implies that the location of the B2 frame is determined in advance of the superframe in which it occurs.  This change means that the end of MAP2 cannot be shortened when not needed to allow for a longer CAP period.  The length of MAP2 should not be fixed, because if no improvised scheduling is required in that particular superframe, then the unused bandwidth can be may available in CAP.  Therefore, a variable location for B2 is desirable when B2 is used to announce the start of CAP.</t>
  </si>
  <si>
    <r>
      <t xml:space="preserve">Modify this sentence as follows: "The Next B2 field, when present, is set to the length of the time interval between the start of the next active superframe and the </t>
    </r>
    <r>
      <rPr>
        <u val="single"/>
        <sz val="10"/>
        <rFont val="Arial"/>
        <family val="2"/>
      </rPr>
      <t>earliest</t>
    </r>
    <r>
      <rPr>
        <sz val="10"/>
        <rFont val="Arial"/>
        <family val="2"/>
      </rPr>
      <t xml:space="preserve"> start of the next B2 frame, in units of allocation slots.</t>
    </r>
  </si>
  <si>
    <t xml:space="preserve">This sections defines the capabilities, but where are the requirements defined for which capabilities are mandatory relative to the various superframe modes, access modes, etc?
What are the requirements for a hub and node for enabling a minimum set of capabilities?  Must a node support at least one type of contention access?  Both types?  Must a Node support one type of Poll?  Both types?  
In what case is a capability mandatory and where is it optional?
There are capabilities that are not defined in the MAC Capability Field.  These include: Support for various coexistence methods, individual settings for difference commands, support for receiving fragmented frames, etc.  What other MAC capabilities are optional and need to have a setting in this field?
Are there other capabilities that should be added to the MAC Capability field?
There is a set of derived requirements that are not defined.  For example:  If a device supports Type-I Polls, then must it also support Type-I T-Polls.  If a device supports scheduled access, must it also support future post/polls.  </t>
  </si>
  <si>
    <t>Add a section or table that defines the requirements of mandatory verses optional for the various modes of operations that includes all of the dependencies for determining mandatory versus optional.</t>
  </si>
  <si>
    <t>Reject
No specific text provided.</t>
  </si>
  <si>
    <t>6.6.1.1</t>
  </si>
  <si>
    <t>Is a node required to support at least one type of contention access?  If not in all cases, is there a case where a node must support contention access?  Examples: 1) Node does not support Polling. 2) Node does not support scheduled access.
Since a hub may select either CSMA or ALOHA, does this require nodes to support both types?</t>
  </si>
  <si>
    <t>There needs to a be a requirement stated such that other requirements can be defined or derived regarding contention access capabilities.</t>
  </si>
  <si>
    <t>What is the indication the a node supports Superframe mode with beacons?  Without Beacons?  If a node does not support Type-I Polling, or Scheduled Access, is it required to support Superframe mode?  If it supports superframe mode, is it required to support both beacon and beaconless operation?</t>
  </si>
  <si>
    <t>Clarify Requirements</t>
  </si>
  <si>
    <t>What is the indication the a node supports Non-Superframe mode?  Without Beacons?  If a node does not support Type-II Polling, is it required to support Non-Superframe mode?  If it supports non-superframe mode, is it required to support Type-II Polling?</t>
  </si>
  <si>
    <t>Scheduled Bilink Allocations only occur in superframe mode, and Type-II Polling only occurs within non-superframe mode.  Therefore, this last sentence is incorrect.</t>
  </si>
  <si>
    <t>Remove "or Type-II" from this sentence.</t>
  </si>
  <si>
    <t>Unscheduled Polling is required is cases where a node is not always active.  Example:  In MICS band operation with a single implanted node, if an implant is given a task of gathering and transmitting data to the hub, the node may not need to keep its radio active "always" during the session.  For instance, if the node is to collect 8-bit samples at 2K sps, then it may need less the 10% of the channel bandwidth for sending the requested data.  For monitoring applications, the duration of this session could be long.  Using Unscheduled Polling, the hub could continually send unscheduled polls to the node, and when the node has a data block of efficient size to send to the hub, it will enable its receiver to receive the Poll and send its next block of data.  Requiring the implanted node to keep its radio on and respond to polls when is has no data is a waste of power.  Using scheduled access for this application is more complicated and also less power efficient.</t>
  </si>
  <si>
    <t>Change 6.6.1.6 as follows: "The Unscheduled Access field is set to one if the sender supports unscheduled bilink allocations and Type-I or Type-II polled allocations, or is set to zero otherwise.</t>
  </si>
  <si>
    <t>Accept in principle.
Always Active is required for Unscheduled Access in superframe mode, but is optional in non-superframe mode.  Define the rule for aborting an unscheduled bilink interval based on the number of frames not received (n = 3 frames).  
Revise text as appropriate.</t>
  </si>
  <si>
    <t>6.6.1.14</t>
  </si>
  <si>
    <t>If a node supports commands, must it support all commands?  What if it only supports battery level commands, how does it indicate that?</t>
  </si>
  <si>
    <t>There needs to be a bit for every command type, so that a node can indicate which commands it supports. Or, there needs to be some other definition for command support.</t>
  </si>
  <si>
    <t>Reject.
Capability bit indicates one or more commands is supported.  Device maintains command ID field processing capability and will responsd to only those commands it supports.  Only two commands relate to node functionality as currently defined</t>
  </si>
  <si>
    <t>6.6.2</t>
  </si>
  <si>
    <t>Why listing the mandatory rates? It is useless information that will be ignored anyway. Indication of other supported bands, mode or PHY would be more useful.</t>
  </si>
  <si>
    <t>Only list optional rates and reserve freed bits for future PHY features, possibly non data rate related.</t>
  </si>
  <si>
    <t>Reject.
Mandatory data rates of 6.3.11.7 and 6.3.11.8 make reference to a mandatory data rate. In addition, the use of 8 bits including mandatory rates, allows direct mapping from PHY's 3 bit representation into this bitmap to facilitate implementation.</t>
  </si>
  <si>
    <t xml:space="preserve">According to Section 9.1, many of these rates are mandatory.  </t>
  </si>
  <si>
    <t>Add the following sentences:  "Rates that are listed as mandatory in sub-clause 9.1 "Data rate-dependent parameters" shall be supported and have the corresponding bits set to one in the PHY Capability Field.  Rates listed as optional may have the corresponding bit set to either one or zero."</t>
  </si>
  <si>
    <t>How is Maximum gap effected by Inactive Superframe and Beacon Shifting sequence?  What is the requirement in this regard?</t>
  </si>
  <si>
    <t>Define requirements for Maximum Gap relative to Inactive Superframe and Beacon Shifting behavior.</t>
  </si>
  <si>
    <t>Reject.  
Current definition of Maximum Gap, with its condition on Wakeup Period = 1 (i.e. 1-periodic), is sufficient as it indicates that such Maximum Gap cannot be supported with Inactive Superframe.</t>
  </si>
  <si>
    <t>6.7.2.6</t>
  </si>
  <si>
    <r>
      <t xml:space="preserve">Why is a factor of D/8 used, when a 4-bit value is available? Why not use D/16?  This gives values of </t>
    </r>
    <r>
      <rPr>
        <vertAlign val="superscript"/>
        <sz val="10"/>
        <rFont val="Arial"/>
        <family val="2"/>
      </rPr>
      <t>1</t>
    </r>
    <r>
      <rPr>
        <sz val="10"/>
        <rFont val="Arial"/>
        <family val="2"/>
      </rPr>
      <t>/</t>
    </r>
    <r>
      <rPr>
        <vertAlign val="subscript"/>
        <sz val="10"/>
        <rFont val="Arial"/>
        <family val="2"/>
      </rPr>
      <t>16</t>
    </r>
    <r>
      <rPr>
        <sz val="10"/>
        <rFont val="Arial"/>
        <family val="2"/>
      </rPr>
      <t xml:space="preserve"> to 1 for the range of Scaling Down factor.  Also, using wakeup beacon period has the same problem as the previous comment.</t>
    </r>
  </si>
  <si>
    <t>Change 6.7.2.6 as follows: "The Scaling Down Factor field is set to D such that (1 – D/16)×Allocation Length is the least overall length of the allocation intervals this node is willing to accept for this requested allocation in each of its beacon periods (superframes)."</t>
  </si>
  <si>
    <t>6.7.2.7</t>
  </si>
  <si>
    <t>Same problem as previous comment.</t>
  </si>
  <si>
    <t>Change 6.7.2.7 as follows: "The Scaling Up Factor field is set to U such that (1 + U/16) × Allocation Length is the most overall length of the allocation intervals this node is willing to accept for this requested allocation in each of its beacon periods (superframes)."</t>
  </si>
  <si>
    <t>Accept in principle.
Change to (1 + U/8) which permits scaling up over range 1 to 3.</t>
  </si>
  <si>
    <t>6.7.15</t>
  </si>
  <si>
    <t>For interoperability, there needs to be a well defined mapping of channel number to channel for each frequency band.</t>
  </si>
  <si>
    <t>Add table of channel number for each frequency band.</t>
  </si>
  <si>
    <t xml:space="preserve">Accept in principle.
Add sentence indicating the channel number is defined in the PHY secions. </t>
  </si>
  <si>
    <t>S7-115</t>
  </si>
  <si>
    <t>This sentence is not accurate:  "The unconnected node shall be ready to receive frames from the hub, without regard to the Recipient ID field of the MAC header, before finding its assigned Connected_NID."  This is only true for Management Type Frames that contain a Recipient Address field set to the node's EUI-48.  The unconnected node may not send an I-Ack in response to a frame from the hub in any other case.</t>
  </si>
  <si>
    <t>Correct the sentence.</t>
  </si>
  <si>
    <r>
      <t xml:space="preserve">Accept in principle.  </t>
    </r>
    <r>
      <rPr>
        <b/>
        <sz val="10"/>
        <rFont val="Arial"/>
        <family val="2"/>
      </rPr>
      <t>SEE DCN 15-11-0131-02 for details.</t>
    </r>
    <r>
      <rPr>
        <sz val="10"/>
        <rFont val="Arial"/>
        <family val="2"/>
      </rPr>
      <t xml:space="preserve">
</t>
    </r>
    <r>
      <rPr>
        <sz val="10"/>
        <color indexed="57"/>
        <rFont val="Arial"/>
        <family val="2"/>
      </rPr>
      <t xml:space="preserve">
</t>
    </r>
  </si>
  <si>
    <t>S7-116</t>
  </si>
  <si>
    <t>What recipient NID is used in the hub's Ack response to a management frame from an unconnected node that is using the Unconnected_NID as its sender ID?</t>
  </si>
  <si>
    <r>
      <t xml:space="preserve">Reject.
</t>
    </r>
    <r>
      <rPr>
        <b/>
        <sz val="10"/>
        <rFont val="Arial"/>
        <family val="2"/>
      </rPr>
      <t>SEE DCN 15-11-0131-02 for details.</t>
    </r>
    <r>
      <rPr>
        <sz val="10"/>
        <rFont val="Arial"/>
        <family val="2"/>
      </rPr>
      <t xml:space="preserve">
</t>
    </r>
  </si>
  <si>
    <t>S7-117</t>
  </si>
  <si>
    <t>7.2.4</t>
  </si>
  <si>
    <t>What about the case of the unconnected node that has not been assigned a connected_NID.  Doesn't it receive the management frame from the hub, if the payload contains its EUI-48, and respond with an I-Ack?</t>
  </si>
  <si>
    <t>Add this case.</t>
  </si>
  <si>
    <r>
      <t xml:space="preserve">Accept in principle. </t>
    </r>
    <r>
      <rPr>
        <b/>
        <sz val="10"/>
        <rFont val="Arial"/>
        <family val="2"/>
      </rPr>
      <t xml:space="preserve"> SEE DCN 15-11-0131-02 for details.
Instead, in line 5, after “met” add “unless specified otherwise” (such as in two-hop extension as well).</t>
    </r>
  </si>
  <si>
    <t>S7-118</t>
  </si>
  <si>
    <t xml:space="preserve">Receiving a frame with Sender ID field of the MAC header of the frame set to the  Unconnected_NID is only true for certain types of management frames.  It is not true for data frames or control frames. </t>
  </si>
  <si>
    <t>Correct this sentence, and define for which management frames this is true.</t>
  </si>
  <si>
    <r>
      <t xml:space="preserve">Accept in principle.  </t>
    </r>
    <r>
      <rPr>
        <b/>
        <sz val="10"/>
        <rFont val="Arial"/>
        <family val="2"/>
      </rPr>
      <t>SEE DCN 15-11-0131-02 for details.
Instead, in line 15, after “met” add “unless specified otherwise” (such as in two-hop extension as well).</t>
    </r>
  </si>
  <si>
    <t>S7-119</t>
  </si>
  <si>
    <t>A node should not acknowledge a management frame if that frame contains a recipient EUI-48 other than its own.  Doing so, will cause a collision with the acknowledgement of the intended recipient.  There is no frame transaction sequence defined that prevents this problem.  There is also possible collisions with other BANs.  Also, per 7.2.1, pg 80, line 15, "If the node receives a frame from the hub with the Recipient ID in the MAC header set to its current Connected_NID but with the Recipient Address in the frame payload not set to its EUI-48, the node shall consider itself to have disconnected."  A disconnected node should not acknowledge such a frame.</t>
  </si>
  <si>
    <t>Either define the frame exchange requirement that avoids this collision, or add the restriction that the node will not acknowledge a management frame that contains incorrect recipient or sender EUI-48's.</t>
  </si>
  <si>
    <r>
      <t xml:space="preserve">Reject Comment.  The collisions are handled by the behavior and new text defined in 7.2.1
</t>
    </r>
    <r>
      <rPr>
        <b/>
        <sz val="10"/>
        <rFont val="Arial"/>
        <family val="2"/>
      </rPr>
      <t>SEE DCN 15-11-0131-02 for details.</t>
    </r>
  </si>
  <si>
    <t>S7-120</t>
  </si>
  <si>
    <t>This requirement is not clear.  Does this time-out apply to all expected frames?
1) Uplink, downlink, Poll, or Post at the beginning of a Scheduled Uplink, Downlink, or Bilink Allocation Interval.
2) A Data or Management Frame in response to a Poll
3) An I/B-Ack+Poll in response to a Data or Management Frame.</t>
  </si>
  <si>
    <t>Remove the phrase "such as an I-Ack or B-Ack frame,"</t>
  </si>
  <si>
    <r>
      <t xml:space="preserve">Accept in principle:
Requested change is rejected, but the following changes would be made.
1. Add new 1 octet field  "ACK Data rates" in connection request frame 
2. Add new 1 octet field "ACK data rates" in connection assignment frame
Make these fields optional if possible.
3. All I-Ack frames shall be sent at the lowest mandatory data rate prior to and including Connection Assignment frame.
4.  Thereafter, all I-Ack, I-Ack+Poll, B-Ack, and B-Ack+Poll frames shall be sent  at the data rate according to the Ack Data Rates communicated in the last Connection Assignment frame.  If the Ack Data Rate fields are not present or set to special values, the \I-Ack and B-Ack frames shall be sent at the data rate used to send the last frame received.
5.  Modify the T-Poll frame payload format in Figure 40 as follows:  (a) If it is addressed to the Uncoonected_NID, remove the Current Superframe Number field, add an Allocation Slot Length  field to after the Current Slot Offset field.  (b) If it is addressed to Broadcast-NID or a Connected_NID,  move the Current Superframe Number field to after the Current Slot Offset field. 
5a.  The timestamp to be optionally included in I-Ack, I-Ack+Poll, B-Ack, and B-Ack+Poll frames includes the following two fields: Current Allocation Slot number and Current Slot Offset.
6.  In Tables 24-26, change the last row such  that the first of the two packets are sent at the highest mandatory data rate.
7. Change the sentence in lines 19-21  as follows: It shall estimate the end of an expected I-Ack, B-Ack, I-Ack + Poll, or B-Ack-Poll frame by assuming that such an expected frame was of the shortest length expected for the frame and was transmitted at the data rate currently applicable to that frame.  It should estimate the end of any other expected frame by assuming that such an expected frame was of the shortest length expected for the frame and was transmitted at the lowest data rate mandated for the frequency band containing the operating channel.
FYI.
if the MAC starts receiving a frame, then it knows where it ends (because it would have received the PHY header). It is only for an expected frame like an I-Ack or B-Ack that it that it needs to estimate the end of the frame if it hasn’t started to receive it. 
</t>
    </r>
  </si>
  <si>
    <t>S7-121</t>
  </si>
  <si>
    <t>What is the meaning of "in the process of receiving a frame"?  Does this mean that the first symbol has been received and it is in the process of receiving others? Does it mean that the correlation pattern has been detected?  Does this mean that the PHY header has been received with a good HCS, and it is in the process of receiving the MAC Frame?</t>
  </si>
  <si>
    <t>Define "in the process of receiving a frame" as being "the first symbol of a frame has been received and other symbols of the frame are being received."
Note:  This may also be stated relative to the start and end of a frame, as defined in the PHY section (9.8.1 for the narrowband PHY), where "in the process of receiving a frame" is the period between the start and end of a frame, assuming symbols are being received.</t>
  </si>
  <si>
    <t>S7-122</t>
  </si>
  <si>
    <t>Why the "shortest" frame.  In the case of a response to a poll, wouldn't the hub timeout after not receiving a frame of the longest length.  However, this depends on the definition of "in the process of receiving a frame."</t>
  </si>
  <si>
    <t>The answer to this, and any proposed change, depends on the response to the previous comment.</t>
  </si>
  <si>
    <t>For a node to respond to certain frames, such as a poll, within pSIFS and pSIFS+pExtraIFS, places a burdensome requirement for an Ultra-Low-Power Node.  To process a poll in a scheduled bilink allocation interval for an immediate polled allocation, it must:
1) Determine how much time is remaining in the current Allocation Interval.
2) Determine if the new polled allocation fits within the Bilink Allocation Interval
3) Determine if its next frame transaction fits within both allocation intervals based on the frame size and data rate.
4) If frame transaction is too large, it must decide to fragment the frame and calculate the new length, encryption, and MIC, or it may send a Null Data frame if there is enough time, or it may do nothing.
The hub has even more processing to perform in response to a Data or Management Frame with the more data bit set to one, when it needs to schedule an immediate or future allocation with an I/B-Ack or I/B-Ack+Poll.</t>
  </si>
  <si>
    <r>
      <t xml:space="preserve">Because of the various processing requirements for both the node and the hub, use the time-out criteria defined in 7.2.7 as the limit for how long a responding device has to start transmission, with the suggestion that the device </t>
    </r>
    <r>
      <rPr>
        <u val="single"/>
        <sz val="10"/>
        <rFont val="Arial"/>
        <family val="2"/>
      </rPr>
      <t>should</t>
    </r>
    <r>
      <rPr>
        <sz val="10"/>
        <rFont val="Arial"/>
        <family val="2"/>
      </rPr>
      <t xml:space="preserve"> respond as soon as possible, but no earlier than pSIFS.
This is consistent with the requirement stated on Pg 82, Lines 28-31: "a recipient .... shall not exit receive state earlier than the end of the frame estimated according to 7.2.7."  The receiving device must wait this period of time, regardless of when the sender starts transmission.</t>
    </r>
  </si>
  <si>
    <r>
      <t xml:space="preserve">Accept in principle.
Change MAC clock resolution in Table 23 to 4 usec (microseconds).  This is independent on device/PHY type.
Change pExtraIFS to 10 usec (microseconds).
</t>
    </r>
    <r>
      <rPr>
        <b/>
        <sz val="12"/>
        <rFont val="Arial"/>
        <family val="2"/>
      </rPr>
      <t>This change needs to also be made in the PHY.</t>
    </r>
  </si>
  <si>
    <t>For ultra-low power operation, requiring a 50 us turn-around time increases power requirement over a slower turn-around time requirement.  It may be necessary for some application to maximize bandwidth utilization, while in other applications, reduced power is the higher priority.  There should be an option for a slower turn-around requirement for ultra-low power applications.</t>
  </si>
  <si>
    <t>Add a bit in the MAC capability field or in the header that indicates a device's turn-around time capability, fast or slow.  For slow turn-around time devices, the turn-around time should be in the range of 100 to 500 us, TBD.</t>
  </si>
  <si>
    <t>REJECT
After PHY group discussion it was agreed that the pSIFS value does not need to be changed.</t>
  </si>
  <si>
    <t>The upper bound for the transmission (pSIFS+pExtraIFS) and the frame timeout as defined in 7.2.7 are mutually exclusive. Either the Tx is time bounded and there is no need for a timeout given that if the frame is not in the process of being received after pSIFS+pExtraIFS it's never going to come, or there is a frame timeout and for it to make sense the Tx should not be time bounded by other means than the timeout itself.
Because of the various processing requirements for both the node and the hub and not to impose heavy constraints contradictory to the very low power aim of this standard, use of the time-out criteria should be prefered over the use of a fixed upper Tx bound. This is consistent with the requirement stated on Pg 82, Lines 28-31: "a recipient .... shall not exit receive state earlier than the end of the frame estimated according to 7.2.7."  The receiving device must wait this period of time, regardless of when the sender starts transmission.</t>
  </si>
  <si>
    <t>Replace sentence starting at line 23 by: "If a sender - a node or a hub - is to send a frame pSIFS or pMIFS after (the end of) the previous frame, it should do it as soon as possible and shall ensure that the start of the frame occurs no earlier than pSIFS or pMIFS, respectively, after the end of the previous frame and no later than the frame timout as defined in 7.2.7 after the end of the previous frame, where the start of a frame and the end of a frame are specified according to the specification for the underlying physical layer (PHY)."</t>
  </si>
  <si>
    <t>The sentence, "If the previous frame is an expected frame not received, its end time shall be estimated according to 7.2.7," implies that the sending device is to start transmission pSIPS after the "estimated end", regardless of actual (not shortest) frame length, and regardless of whether it is still "in the process of receiving a frame."</t>
  </si>
  <si>
    <t>Add an additional requirement: Using the estimated end condition only applies if the device is not "in the process of receiving a frame."</t>
  </si>
  <si>
    <t>Accept in principle: 
Insert a cross reference after "not received" stating "according to 7.2.7" to bound the meaning of not received.</t>
  </si>
  <si>
    <r>
      <t>Typo: "pMIFS+pExtra</t>
    </r>
    <r>
      <rPr>
        <b/>
        <sz val="10"/>
        <rFont val="Arial"/>
        <family val="2"/>
      </rPr>
      <t>IE</t>
    </r>
    <r>
      <rPr>
        <sz val="10"/>
        <rFont val="Arial"/>
        <family val="2"/>
      </rPr>
      <t>" instead of pMIFS+pExtra</t>
    </r>
    <r>
      <rPr>
        <b/>
        <sz val="10"/>
        <rFont val="Arial"/>
        <family val="2"/>
      </rPr>
      <t>IFS</t>
    </r>
    <r>
      <rPr>
        <sz val="10"/>
        <rFont val="Arial"/>
        <family val="2"/>
      </rPr>
      <t>"</t>
    </r>
  </si>
  <si>
    <t>Replace "pMIFS+pExtraIE" by"pMIFS+pExtraIFS"</t>
  </si>
  <si>
    <t>7.2.9.2</t>
  </si>
  <si>
    <t>In the sentence: "The hub should send such a B2 frame as soon as permitted," what is the recommendation here?  Is it to send multiple B2 frames per superframe?  Is it to send a B2 frame as soon as unassigned slots are available?
Does the B2 bit in the Beacon Header need to be set for notification of a pending B2 frame?  How does the hub know that a G-Ack frame will be present such that it will set the B2 bit in the Beacon Header?</t>
  </si>
  <si>
    <t>Reject:
current text sufficient.
As soon as permitted is governed by the rules for the transmission of B2</t>
  </si>
  <si>
    <t>7.2.9.3</t>
  </si>
  <si>
    <t>For completeness, it would to good to show a bilink transaction as the 3rd transaction, instead of 2 downlink transactions.</t>
  </si>
  <si>
    <t>Replace the 2nd downlink transaction with a bilink transaction, showing the sequence: Poll -&gt; Data Frame -&gt; I-Ack.</t>
  </si>
  <si>
    <t>Accept in principle:
Editorial</t>
  </si>
  <si>
    <t>7.2.9.4</t>
  </si>
  <si>
    <t>Is there a limits on the number of frames since the oldest frame?
If a node supports L/B-Ack, are there any limits on how many frames it must store?
Are there restrictions on the interleaving of different frame types/subtypes relative to L/B-Ack usage?</t>
  </si>
  <si>
    <t>Reject:
Both recipent and sender set a limit by "negotiation" set initially by the B-Ack.</t>
  </si>
  <si>
    <t>Another condition that is required is that the Next Block Size is greater than one.</t>
  </si>
  <si>
    <t>Modify the sentence as follows: "It has sent a frame of the same frame subtype with the Ack Policy field set to B-Ack and received a B-Ack frame acknowledging that frame and containing a frame payload with a Next Block Size greater than one."</t>
  </si>
  <si>
    <t>Reject:
Current text in lines 9-10 provide the necessary conditions</t>
  </si>
  <si>
    <t>What is the indication at the recipient that the source discarded a frame?</t>
  </si>
  <si>
    <t>Add the following sentence: "If the source starts a block transfer with a frame that is newer than the oldest frame expected, then all frames older than the first frame and not previously received shall be considered discarded by the source."</t>
  </si>
  <si>
    <t>Reject:
this change could lead to frame loss when the first retransmitted frame is lost.
The timeout indicated in lines 32-34 help with resolving this.</t>
  </si>
  <si>
    <t>In the sentence, "The source, once starting a block transmission, shall not transmit frames of another frame type or subtype until it has finished the block transmission," there is a case where this is not true.  Example:  A node has 2 scheduled allocation intervals, the first uplink, and the second bilink.  In the first uplink allocation interval, the node starts, but does not complete, a block transfer.  In the Bilink allocation interval, the node receives a posted frame from the hub.  In this case, it must respond with an I-Ack, which is a different frame type than that of the block transmission.</t>
  </si>
  <si>
    <t>Modify the sentence as follows: "The source, once starting a block transmission, shall not transmit data or management frames of a different frame type or subtype until it has finished the block transmission."</t>
  </si>
  <si>
    <t>Accept in principle:
after subtype, add "other than control type frames"</t>
  </si>
  <si>
    <t>What is the meaning of "until it has finished the block transmission?"  Does this mean that the block transmission has ended, i.e. a frame with B-Ack policy was sent, or does it mean that all frames of the block were received and acknowledged by the recipient?  If the former, may the sender then start a new frame transfer, or block transfer, of a different frame type / sup-type before all frames of the previous block transfer have been acknowledged?  This would mean that the recipient would have to track multiple block transfers of different frame type / sub-type.</t>
  </si>
  <si>
    <t>Defined the meaning of the phrase, "until it has finished the block transmission."</t>
  </si>
  <si>
    <t>Accept in principle:
"until it has sent a frame with the Ack policy field set to B-Ack"
Also change line 2 to "next earliest frame with the Ack policy field set to B-Ack"</t>
  </si>
  <si>
    <t>There are other implied definitions of frame timeout regarding aborting Polled and Scheduled Allocation intervals:
7.6.1.1.4 Aborting a polled allocation: Pg 100, Ln 34, 41; Pg 100, Ln 5
7.6.1.2.2 Using a posted allocation: Pg 102, Ln 28
7.7.4 Aborting scheduled allocations: Pg 110, Ln 24, 29
All of these refer to "not in the process of receiving a frame at the start of the MAC header of the frame potentially retransmitted" as another definition for Frame Timeout.  "The start of the MAC header" is probably a good time reference for defining "in the process of receiving a frame."  There needs to be more clarification as to when "not in the process of receiving a frame" and "frame end," as defined in 7.2.7, for defining a time-out condition.
This is also complicated by: The node is required to continue listening for another poll/post per 7.6.1.1.2, pg 99, line 33</t>
  </si>
  <si>
    <t xml:space="preserve">The term, "in an appropriate time" is not defined. </t>
  </si>
  <si>
    <t>Either remove the phrase, "in an appropriate time" from the sentence, or define what it means.</t>
  </si>
  <si>
    <t>Reject
comment withdrawn.</t>
  </si>
  <si>
    <t>7.2.10</t>
  </si>
  <si>
    <t>The term "last" in this sentence is not correct.  There are several cases where a frame can be a duplicate, but not of the last data or management frame received.  1) The last frame was of a different type or sub-type.
2) The last frame was the last frame of a block transfer, where the frame was received but the B-Ack response was lost.  The sender then retransmits the entire block, where the first frame of the block is a duplicate, but it was not the last frame received.</t>
  </si>
  <si>
    <t>Modify this sentence to take these 2 (and any other) cases into consideration</t>
  </si>
  <si>
    <t>Accept in principle:
Group discussed and agreed to add parameter in connection request and assignment frames that specifies the maximum number of subtypes a node and a hub can both support for data frames. This way the hub can restrict the memory required to do this according to its resources.
In 6.2.1.1.11, change  b) to "In non-beacon management type frames, it is used as a sequence number field which is incremented per management type frame."
In  6.3.7, add new field "current superframe number" to the payload of connection assignment frames. this field is reserved in non-superframe mode.
Also remove current superframe number from superframe parameters IE in 6.7.1
Revise the first sentence of 7.2.10 accordingly</t>
  </si>
  <si>
    <t>There are several cases to consider:
1) non response by the hub to a management or data frame in a scheduled uplink or Type-I polled allocation interval.
2) non response by the hub to a management or data frame in a Type-II polled allocation interval.
3) non response by the node to a management or data frame in a scheduled downlink or posted allocation interval in superframe mode.
4) non response by the node to a Type-I poll frame in a bilink allocation interval in superframe mode.
5) 4) non response by the node to a Type-II unscheduled poll frame in in non-superframe mode.
Which of these use the Frame Timeout as defined here as opposed to how it is defined in other subclauses?</t>
  </si>
  <si>
    <t>7.2.11</t>
  </si>
  <si>
    <t>Are all nodes required to support receiving fragmented data and performing defragmentation?  This is an unnecessary requirement for many nodes.</t>
  </si>
  <si>
    <t>Add a bit in the MAC capability field that defines whether or not a device is capable of receiving fragmented data.</t>
  </si>
  <si>
    <t>Accept
change one of the reserved bits in MAC capability field to indicate Fragmentation support.</t>
  </si>
  <si>
    <r>
      <t xml:space="preserve">This sentence states "a hub </t>
    </r>
    <r>
      <rPr>
        <b/>
        <u val="single"/>
        <sz val="10"/>
        <rFont val="Arial"/>
        <family val="2"/>
      </rPr>
      <t>shall</t>
    </r>
    <r>
      <rPr>
        <sz val="10"/>
        <rFont val="Arial"/>
        <family val="2"/>
      </rPr>
      <t xml:space="preserve"> divide each active beacon period (superframe) into applicable access phases as illustrated in Figure 64." However, Figure 64 is only one of several options for the superframe structure.  EAP1, MAP1, RAP2, EAP2, MAP2, B2, CAP, and the inactive period at the end of the superframe may or may not be present.  It appears that the only required Access Phase is RAP1.  It is not clear what all the variants are for the structure of the superframe:
1) If RAP2 length is 0, then does RAP2 start still define the end of EAP2?
2) Is MAP2 always present?
3) If there is no B2, what determines the end of MAP2?
4) Can there be more than one instance of B2 in a superframe?</t>
    </r>
  </si>
  <si>
    <t>accept in principle:
change to "a hub shall organize applicable access phases in each active beacon period (superframe) as illustrated in Figure 64"</t>
  </si>
  <si>
    <t xml:space="preserve">It is proposed that the turn-around requirement be different for different narrow-band operation, so that there is equal processing time for checking FCS and equal bandwidth overhead for the turn-around time in each band.  
This problem relates to both the PHY and the MAC, and constitutes a MAC requirement on the PHY.  Because of this, I would like to defer resolution of this comment until the March meeting, so that Zarlink may present a technical paper on the subject along with the proposed resolution.
</t>
  </si>
  <si>
    <t>It would be better to reference the 2 MAP sections in Figure 64 as MAP1 and MAP2, so that they can be more easily referenced.</t>
  </si>
  <si>
    <t>Modify Figure 64 to show MAP1 and MAP2.</t>
  </si>
  <si>
    <t>reject:
no encoding required for MAP, hence no need to distinguish them.</t>
  </si>
  <si>
    <t>This sentence is confusing, "The hub may set to zero the length of any of these access phases, but shall not have RAP1 and CAP shorter than …."  In reference to "any of these access phases" that may be set to zero, is RAP1 and CAP included.  CAP can be set to zero by various means, so this implies that if CAP is non-zero, it must meet the minimum length requirements. However, 6.3.1.5 states that RAP1 cannot be set to zero, implying that RAP1 is always present. Is this true?</t>
  </si>
  <si>
    <t>Correct and/or clarify for both RAP1 and CAP.</t>
  </si>
  <si>
    <t>Reject
current text is clear. RAP1 &amp; CAP may be set to zero if their minimum length is set to zero.</t>
  </si>
  <si>
    <t>This statement is incorrect: "After the hub receives and acknowledges the first management type frame sent from an unconnected node, it should provide polled allocations specifically addressed (unicast) to this node .…"  Before the hub can provide polled allocations to the Connected_NID, it must first assign the Connected_NID by "Posting" a management frame containing the EUI-48 address of the node.</t>
  </si>
  <si>
    <t xml:space="preserve">Accept in principle.
p89, line 14:  After "An unconnected node", insert ", or a connected node not capable of obtaining a contended allocation and without a scheduled uplink allocation yet, 
p89, line 23:  Change "at a mandatory data rate" to ", both at the lowest mandatory data rate of the operating frequency band".  This is editorial in view of the last row in Table 24. 
p89, line 26:  After "receiving" add "a beacon or".  Editorial in nature. 
p89, line 32:  Change the after clause to "After the hub assigns a Connected_NID to an unconnected node through a management type frame sent to the node".
</t>
  </si>
  <si>
    <t>How are hubs to send management frames during RAP and CAP if "Only nodes may obtain contended allocations in RAP1, RAP2, and CAP, to send management or data type frames?"  Hub must be allowed to perform the connection process in RAP and CAP.  This could be accomplished by defining a transaction sequence, initiated by a node using a contention access method.  Once the transaction sequence has started, it may resume using Type-I/II Bilink access rules.  This works OK for CSMA, but not for ALOHA.</t>
  </si>
  <si>
    <t>Reject
Group discussed and majority agreed to leave text as is.</t>
  </si>
  <si>
    <t>7.5.1.4</t>
  </si>
  <si>
    <t>Once the node sets the More Data bit to zero in a I-Ack or B-Ack policy frame, the hub should be able to send a immediate posted frame to the node after indicating the intention with an I/B-Ack or I/B-Ack+Poll frame.  This will allow the hub to respond to the node in a connection process.  Following the posted frame, the hub should then be able allocate an immediate polled allocation for the node to resume the connection process.</t>
  </si>
  <si>
    <t xml:space="preserve">At some point in the text, indicate how the hub interacts with the node during RAP &amp; CAP to send management frames to the node during the connection process.
</t>
  </si>
  <si>
    <t>Reject
texrt referred to isnt consistent with comment.</t>
  </si>
  <si>
    <t>There are cases where unscheduled bilink is used with nodes that are not always active, particularly in the MICS band.</t>
  </si>
  <si>
    <t>Modify the sentence as follows: "A hub and a node that support Unscheduled Access as indicated in its last transmitted MAC Capability field may employ unscheduled access...."</t>
  </si>
  <si>
    <t xml:space="preserve">Accept in principle:
see resolution in S6-089
</t>
  </si>
  <si>
    <t>When a node sets the More Data bit to one, there is no additional information communicated to the hub to assist the hub in scheduling the correct improvised allocation, or to know if there is sufficient time in the current uplink or polled allocation for the node to send its next frame.</t>
  </si>
  <si>
    <t>Add a field in the header for the node to communicate to the hub how much time it needs to send its next frame.  See DCN 10-0814-02</t>
  </si>
  <si>
    <t>Reject
Proposed optimization is not necessary.</t>
  </si>
  <si>
    <t>In Figure 73, it should be noted that Management/Data Frames not followed by an acknowledgement are frames which have the Ack Policy set to N-Ack or L-Ack.  Otherwise, it implies that the hub may respond to I-Ack policy frames with a Poll or a Post.</t>
  </si>
  <si>
    <t>Add note reference to Figure 73 noting that Management/Data Frames not followed by an acknowledgement are frame which have the Ack Policy set to N-Ack or L-Ack.</t>
  </si>
  <si>
    <t>Accept in principle:
change figure to indicate data frames only when they are followed by another M/D frame without an I-Ack.
Rick agreed to make necessary changes.</t>
  </si>
  <si>
    <t>7.6.1.1</t>
  </si>
  <si>
    <t>In the sentence starting with: "A hub may send polls …. ," does this imply that the node must support Type-I or Type-II Polled allocations for connection purposes, regardless of the indication in their MAC Capability field?</t>
  </si>
  <si>
    <t>Reject
Current text is clear.</t>
  </si>
  <si>
    <t>7.6.1.1.1</t>
  </si>
  <si>
    <t>Unscheduled polls may be sent at times that are not "preannounced," providing the node has set the Unscheduled Access bit to one in its MAC Capability field.</t>
  </si>
  <si>
    <t>Accept in principle:
change line 10 from "to grant a polled allocation" to "to grant a polled allocation in beacon or non-beacon superframe mode"</t>
  </si>
  <si>
    <t>7.6.1.1.2</t>
  </si>
  <si>
    <t xml:space="preserve">This only applied to the last frame received or transmitted by the node/hub.  </t>
  </si>
  <si>
    <t>Modify the sentence as follows: "The node or the hub shall transmit next frame pSIFS after the end of the current frame received or transmitted by the node or hub, or pMIFS after …."</t>
  </si>
  <si>
    <t>7.6.1.1.4</t>
  </si>
  <si>
    <t>This paragraph gives a different definition of Frame Timeout than that given in sub-clause 7.2.7, and a different criteria for Frame Separation, as given in sub-clause 7.2.8.</t>
  </si>
  <si>
    <t>Provide a consistent definition for Frame Timeout and Frame Separation.</t>
  </si>
  <si>
    <t>Accept in principle:
revise the first sentence of 7.2.7 to be consistent with the document DCN-11-0148-00</t>
  </si>
  <si>
    <t>7.6.1.2.1</t>
  </si>
  <si>
    <t>A hub may send a post to a node without prior notification if the node has indicated that it supports unscheduled access in its last transmitted MAC Capability field.</t>
  </si>
  <si>
    <t>A node should be capable of employing unscheduled access if it sets the unscheduled access bit in its last transmitted MAC Capability field.</t>
  </si>
  <si>
    <t>Change the sentence as follows: "As indicated in 7.3, a node supports Unscheduled Access as indicated in its last transmitted MAC Capability field …."</t>
  </si>
  <si>
    <t>There needs to be more description on Figures 74(b1)-(b3).</t>
  </si>
  <si>
    <t>Add the following sentences: "These figure illustrate that the allocation interval may vary in position and size for superframe to superframe."</t>
  </si>
  <si>
    <t>Reject
caption in b3) already says that</t>
  </si>
  <si>
    <t>7.6.2.2</t>
  </si>
  <si>
    <t>The way unscheduled bilink allocation interval is used here is misleading, relative to scheduled bilink allocation interval.  Figure 75 is identical to Figure 77, except that the word unscheduled had been replaced with scheduled.  The main difference is that in scheduled bilink allocation interval, the interval length is predefined and fixed, unless aborted.  In unscheduled, the interval length is dynamically determined by the poll and post allocation intervals.  The difference is not clear in the picture or text.  Also, in the 2nd unscheduled bilink allocation interval in Figure 75, the interval appears to extend beyond to guard time, which is not correct.  It is not clear what it means to "stay within the provided unscheduled bilink allocation intervals."</t>
  </si>
  <si>
    <t>Correct figure 75, and modify it and the text to show the difference between unscheduled and scheduled.  Clarify or correct the phrase, "stay within the provided unscheduled bilink allocation intervals."</t>
  </si>
  <si>
    <t xml:space="preserve">Accept in principle:
figures are different and taken together with 74 and relevant text, this is clear. Figure 74 is about frame transactions.
The guard time requirements are the same as for scheduled allocation intervals.
Change figure 75 to indicate a transaction that ends before GT. Make similar changes to figures 70, 77 &amp; 78 </t>
  </si>
  <si>
    <t>7.6.2.4</t>
  </si>
  <si>
    <t>This is not appropriate is some cases, particularly in MICS band operation.  I may be very appropriate for the node not to respond until it had a frame to transmit.  Maybe there needs to be an allocation abortion time-out period to handle the case where a node is no longer responding.</t>
  </si>
  <si>
    <t>Remove this paragraph, or modify it to accommodate MICS bands operation, and possibly operation in other bands where a node may need to keep its radio off while collecting data.</t>
  </si>
  <si>
    <t>accept in principle:
change "shall" to "should".
Make a similar change in 7.7.4 page 110, line 37</t>
  </si>
  <si>
    <t>7.7.4</t>
  </si>
  <si>
    <t>On a Post, isn't the allocation interval reclaimed at the beginning of the posted frame?</t>
  </si>
  <si>
    <t>The difference between aborting scheduled allocation and aborting scheduled allocation intervals needs clarification.</t>
  </si>
  <si>
    <t>Add the following sentences: "Aborting a scheduled allocation is different from aborting a scheduled allocation interval.  Aborting a scheduled allocation interval truncates the current allocation interval, but has no effect on future allocation intervals.  Aborting a scheduled allocation eliminates all future instances of the scheduled allocation intervals provided by that scheduled allocation."</t>
  </si>
  <si>
    <t>accept in principle 
see S7-045 for resolution</t>
  </si>
  <si>
    <t>In Figure 79, the upper figure should have the same poll / management frame sequence as the lower figure.  Also, the time interval between Wakeup Frame in not pSIFS + pMICSChannelSwitchTime…, is it just pSIFS.  There is no channel change between sending Wakeup frames since they are all sent to the same channel.</t>
  </si>
  <si>
    <t>Correct Figure 79.</t>
  </si>
  <si>
    <t>Accept in principle:
Ranjeet to make changes to figure 79 as indicated in S7-004
Also change pSIFS + pMICSChannelSwitchTime to pMIFS</t>
  </si>
  <si>
    <t>Why if the number of polls limited to 13 (pMICSUnconnectedPolls)?  The number of polls needs to match the sniff interval of the node, which may be several seconds.</t>
  </si>
  <si>
    <t>Reject
Group discussed and agreed that the text is clear.</t>
  </si>
  <si>
    <t>The reference should be to section 7.4.</t>
  </si>
  <si>
    <t>Make correction</t>
  </si>
  <si>
    <t>The term "Relayed Node" is not defined</t>
  </si>
  <si>
    <t>Add a definition for Relayed Node</t>
  </si>
  <si>
    <t>Accept in principle.
See S6-035.</t>
  </si>
  <si>
    <t>How does a hub know if a channel hopping sequence is not being used by its neighbor hubs?</t>
  </si>
  <si>
    <t>Define a method or requirement, or remove the sentence.</t>
  </si>
  <si>
    <t>Reject
see S7-170
This is optional as indicated by "should"</t>
  </si>
  <si>
    <t>S9-034</t>
  </si>
  <si>
    <t>Sentence "The scrambled PSDU shall be encoded using…" is incorrect since the PSDU is not scrambled prior to encoding, it is scrambled after, as stated in clause 9.4</t>
  </si>
  <si>
    <t>Remove the word "scrambled"</t>
  </si>
  <si>
    <t>Accepted as editorial</t>
  </si>
  <si>
    <t>S9-035</t>
  </si>
  <si>
    <t>Sentence "The pad bits should be appended to scrambled and encoded PSDU..." is incorrect since the PSDU is not scrambled prior to encoding, it is scrambled after, as stated in clause 9.4</t>
  </si>
  <si>
    <t>S9-036</t>
  </si>
  <si>
    <t>The definition of the Rx-to-Tx turnaround time assumes that the next outgoing frame is available to the PHY. In some cases the outgoing frame is not just a simple ACK and requires a lot of processing based on the previously received frame. Because of these cases, mandating the response frame to be always transmitted within 55us is incompatible with a very low power implementation. While the resolution of this issue should be left to the MAC (there are comments on the subject), the PHY should not make any assumption as to when the outgoing frame is made available to the PHY by the MAC. The purpose of the turnaround is to define when the PHY must be ready to transmit, not when actual transmission occurs.</t>
  </si>
  <si>
    <t>Replace "…, to the time when the first sample of the first transmitted symbol of the PLCP preamble for the next frame is present on the air interface." by "…, to the time when the first sample of the first transmitted symbol of the PLCP preamble for the next frame is present on the air interface, providing such frame was made available to the PHY" or "…, to the time when the transmitter is ready to transmit the first sample of the first symbol of the PLCP preamble for the next frame."</t>
  </si>
  <si>
    <t xml:space="preserve">Reject comment, the proposed resolution leaves the SIFS unbounded which places a considerable burden on the receiver design (requiring the receiver is listen for long periods of time) and is not consistent with a low-power implementation 
</t>
  </si>
  <si>
    <t>S9-037</t>
  </si>
  <si>
    <t>MAC section defines the extra IFS time as pExtraIFS. Same notation should be followed here for further clarity.</t>
  </si>
  <si>
    <t>Replace "5us" by "pExtraIFS" and define pExtraIFS in table 46 (section 9.8, p184, line 3)</t>
  </si>
  <si>
    <t>S9-038</t>
  </si>
  <si>
    <t>Missing 'the' between "time when" and "first sample…"</t>
  </si>
  <si>
    <t>Add 'the' between "time when" and "first sample…"</t>
  </si>
  <si>
    <t>Accept in principle to proposed resolution in DCN 0654-00 and new text in DCN 0544-02.</t>
  </si>
  <si>
    <t>Accept Same as S6-491</t>
  </si>
  <si>
    <t>Accept Same as S6-493</t>
  </si>
  <si>
    <t>Reject MAC subgroup discussed and agreed to Reject this comment.  
This issue is adequately defined in the document.</t>
  </si>
  <si>
    <t>Accept in principle Same as S7-148</t>
  </si>
  <si>
    <t>Accept in principle MAC subgroup discussed and agreed to proposed resolution of DCN 0677-00.</t>
  </si>
  <si>
    <t xml:space="preserve">Accept in principle MAC subgroup discussed and agreed to modify the More bit definition in text, including Table 20, such that for I-ACK and B-ACK:
(a) More Data = 1 with Seq Num = 0 =&gt; Immediate Poll/Post;
(b) More Data = 1 with Seq Num ~= 0 =&gt; Future Poll/Post;
(c) More Data = 0, no intention for Poll/Post
In addition, text will be updated to provide for the hub to reclaim an allocation interval following reception of frame from node with More Data = 0.
</t>
  </si>
  <si>
    <t>Accept in principle Same as S6-501</t>
  </si>
  <si>
    <t>Accept in principle Same as S6-499.</t>
  </si>
  <si>
    <t>Reject MAC subgroup discussed and agreed to reject this comment, this period is not necessary</t>
  </si>
  <si>
    <t>Accept in principle MAC subgroup discussed and agreed to proposed resolution in DCN 0677-00.</t>
  </si>
  <si>
    <t>Accept in principle MAC subgroup discussed and agreed to proposed resolution in DCN 0677-01.</t>
  </si>
  <si>
    <t>accept in principle MAC subgroup discussed and agreed to proposed resolution in DCN 0697-00.
(Comment withdrawn)</t>
  </si>
  <si>
    <t>Reject MAC subgroup discussed and agreed to reject this comment, text sufficiently describes necessary behavior.</t>
  </si>
  <si>
    <r>
      <t xml:space="preserve">Accept in principle MAC subgroup discussed and agreed to accept in principle:
(a) Includ the following text in each PHY subclause: 
</t>
    </r>
    <r>
      <rPr>
        <i/>
        <sz val="10"/>
        <rFont val="Arial"/>
        <family val="2"/>
      </rPr>
      <t>Start and end of a frame
The start of a frame shall be the time when the first sample of the first transmitted symbol of the PLCP preamble of the frame is present on the local air interface.  The end of a frame shall be the time when the last sample of the last received symbol of the frame is present on the local air interface.</t>
    </r>
    <r>
      <rPr>
        <sz val="10"/>
        <rFont val="Arial"/>
        <family val="2"/>
      </rPr>
      <t xml:space="preserve">
(b) change text 6.4.6.3 to remove "O" and replace with "F"</t>
    </r>
  </si>
  <si>
    <t>Accept in principle Covered in doc 746-5, 813.
MAC editor's note:  Implemented in D02.</t>
  </si>
  <si>
    <t>Reject MAC subgroup discussed and agreed to reject this comment.
This comment is addressed by existing text of subclause 6.6.1.5.</t>
  </si>
  <si>
    <t>Accept in principle Covered in doc 746-5, 813 
MAC editor's note:  Implemented in D02.</t>
  </si>
  <si>
    <t>Reject MAC subgroup discussed and agreed to reject this comment.
This comment is addressed by separate MAC Capability field bit and existing text of subclause 6.6.1.6.</t>
  </si>
  <si>
    <t>Reject MAC subgroup discussed and agreed to reject this comment. Proposed change does not sufficiently describe the appropriate text</t>
  </si>
  <si>
    <t>Reject MAC subgroup discussed and agreed to reject this comment., text is sufficiently clear</t>
  </si>
  <si>
    <t>Accept in principle Same as S6-206.</t>
  </si>
  <si>
    <t>Accept in principle MAC subgroup discussed and agreed to proposed resolution in DCN 0667-00.</t>
  </si>
  <si>
    <t>Accept in principle MAC subgroup discussed and agreed to modify text of subclause 6.7.2.2:
"The Maximum Gap field is set to the largest length, in units of allocation slots, between the end of an allocation interval and the start of the next allocation interval of this requested allocation in the same beacon period (superframe)..."
MAC subgroup discussed and agreed to modify text of subclause 6.7.2.3:
"The Minimum Gap field is set to the smallest length, in units of allocation slots, between the end of an allocation interval and the start of the next allocation interval of this requested allocation..."</t>
  </si>
  <si>
    <t>Reject TG discussed and agreed to reject this comment.
Hub maintains control and decides whether poll or post first in a Bilink allocation.</t>
  </si>
  <si>
    <t>Accept in principle See S6-513.</t>
  </si>
  <si>
    <t>Accept in principle MAC subgroup discussed and agreed to proposed resolution in DCN 0698-00.
(Comment Rejected/Withdrawn)</t>
  </si>
  <si>
    <t>Accept in principle.  
Delete "non-beacon mode" from first sentence of 7.8 (lines 29-30).</t>
  </si>
  <si>
    <r>
      <t xml:space="preserve">Accept in principle.
Change  to 7.6.1 includes change to "A node that has so indicated </t>
    </r>
    <r>
      <rPr>
        <b/>
        <sz val="14"/>
        <rFont val="Arial"/>
        <family val="2"/>
      </rPr>
      <t>may</t>
    </r>
    <r>
      <rPr>
        <sz val="10"/>
        <rFont val="Arial"/>
        <family val="2"/>
      </rPr>
      <t xml:space="preserve"> constantly be in active state ready to receive unscheduled polls or posts".
Change “7.3.3 Non-beacon mode without superframe boundaries” From:
In this mode, a hub may provide only unscheduled type-II polled allocations, as illustrated in Figure 60. 
To: 
In this mode, a hub may provide only unscheduled type-II polled allocations, as illustrated in Figure 60. A hub may also support contented access methods, as defined in sections subsections 7.5.1, with the exception that back-off periods for contention access are relative to the beginning of the contention access process of the node.
</t>
    </r>
  </si>
  <si>
    <t>Accept in principle See S6-501.</t>
  </si>
  <si>
    <t>Accept in principle email 10/22
MAC editor's note (11/29/2010):  Implemented in D02.</t>
  </si>
  <si>
    <t>Accept in principle Resolution proposed by DCN 0652-00 and 0544-02 was discussed and agreed upon by MAC subgroup 09Sep10.</t>
  </si>
  <si>
    <t>Accept in principle See S9-23.</t>
  </si>
  <si>
    <t>Accept in principle See S9-63.</t>
  </si>
  <si>
    <t>Accept in principle See S9-41.</t>
  </si>
  <si>
    <t>Accept in principle See S9-66.</t>
  </si>
  <si>
    <t>Accept in principle See S9-67.</t>
  </si>
  <si>
    <t>Accept in principle same as comment S9-23</t>
  </si>
  <si>
    <t>Accept in principle same as comment S9-41</t>
  </si>
  <si>
    <t>Accept in principle same as comment S9-13</t>
  </si>
  <si>
    <t>Reject Withdrawn by commenter</t>
  </si>
  <si>
    <t>Accept  Delete "further" in line 23 and line 28.</t>
  </si>
  <si>
    <t>Accept See S6-021.</t>
  </si>
  <si>
    <t>Reject Withdrawn by commenter.</t>
  </si>
  <si>
    <t xml:space="preserve">Accept </t>
  </si>
  <si>
    <t>Reject text is sufficiently clear</t>
  </si>
  <si>
    <t>Accept in principle See S7-066.</t>
  </si>
  <si>
    <t>S10-31</t>
  </si>
  <si>
    <t>UWB-PHY optimized for BAN and not for location and tracking</t>
  </si>
  <si>
    <t>Daniel-Marco</t>
  </si>
  <si>
    <t>This is not true. In the first place the 4a UWB PHY is optimised for both low power communications as well as location. How can retaining the complexity and bit rates but reducing the performance make the proposed 15.6 PHY more optimised for BAN. There is nothing about this proposed PHY that is better for BAN than 15.4a.</t>
  </si>
  <si>
    <t>YES</t>
  </si>
  <si>
    <t>Reject. UWB-PHY optimized for BAN and not for location and tracking</t>
  </si>
  <si>
    <t>Reject.Out of scope. Commenter failed to submit an UWB PHY proposal (4a or else) to TG6 when applicable.</t>
  </si>
  <si>
    <t>C1</t>
  </si>
  <si>
    <t>IEEE</t>
  </si>
  <si>
    <t>E</t>
  </si>
  <si>
    <t>Please add conclusion of overall coexistence performance</t>
  </si>
  <si>
    <t>C2</t>
  </si>
  <si>
    <t>Page 5</t>
  </si>
  <si>
    <t>Include table caption</t>
  </si>
  <si>
    <t>C3</t>
  </si>
  <si>
    <t>Page 6</t>
  </si>
  <si>
    <t>C4</t>
  </si>
  <si>
    <t>C5</t>
  </si>
  <si>
    <t>Page 19</t>
  </si>
  <si>
    <t>9.1.2</t>
  </si>
  <si>
    <t>Change Figure No. (1 --&gt; 16)</t>
  </si>
  <si>
    <t>C6</t>
  </si>
  <si>
    <t>"to each of the IEEE 802 standards identified in section 5, and vice versa Note that the " Full stop missing before Note.</t>
  </si>
  <si>
    <t>Add full stop</t>
  </si>
  <si>
    <t>C7</t>
  </si>
  <si>
    <t>6.2</t>
  </si>
  <si>
    <t xml:space="preserve">Page numbering restarts from 1. </t>
  </si>
  <si>
    <t>Fix page numbering</t>
  </si>
  <si>
    <t>C8</t>
  </si>
  <si>
    <t>2-3</t>
  </si>
  <si>
    <t>6.2.3</t>
  </si>
  <si>
    <t>Equations are blurred, and thus not consistent with earlier equations.</t>
  </si>
  <si>
    <t>Fix the equations</t>
  </si>
  <si>
    <t>C9</t>
  </si>
  <si>
    <t>1</t>
  </si>
  <si>
    <t>6.3</t>
  </si>
  <si>
    <t>Page numbering restarts from 1.</t>
  </si>
  <si>
    <t>C10</t>
  </si>
  <si>
    <t>3</t>
  </si>
  <si>
    <t>6.3.3</t>
  </si>
  <si>
    <t>C11</t>
  </si>
  <si>
    <t>8</t>
  </si>
  <si>
    <t>Figure 11 title refers to 802.15.4 with 15.4. In earlier figures 802.11 formati is used. Not consistent</t>
  </si>
  <si>
    <t>Change 15.4 to 802.15.4 in figure  title</t>
  </si>
  <si>
    <t>C12</t>
  </si>
  <si>
    <t>11</t>
  </si>
  <si>
    <t>6.4.3.1</t>
  </si>
  <si>
    <t>Texts are overlapping in figure 12.</t>
  </si>
  <si>
    <t>Remove the overlap.</t>
  </si>
  <si>
    <t>C13</t>
  </si>
  <si>
    <t>22</t>
  </si>
  <si>
    <t>Table 1 should be Table 11. Also Table text is missing.</t>
  </si>
  <si>
    <t>Fixe the numbering. Add table description.</t>
  </si>
  <si>
    <t>C14</t>
  </si>
  <si>
    <t>In Scope the 1st sentence starts "The IEEE 802.19 TAG has mandated..."</t>
  </si>
  <si>
    <t>should be changed to "The IEEE 802 has mandated...</t>
  </si>
  <si>
    <t>C15</t>
  </si>
  <si>
    <t>All references to "802.19 TAG" should  be changed to 802.19 WG"</t>
  </si>
  <si>
    <t>C16</t>
  </si>
  <si>
    <t>Section 8 included 802.16-2009 in the list to be characterized for coexistence, yet I did not find the characterization in the document or the 802.16-2009 in the reference section</t>
  </si>
  <si>
    <t>C17</t>
  </si>
  <si>
    <t>Section 8 doesn't include the most recent draft of 802.22, it should as it will most likely be ratified in June and should be part of this document</t>
  </si>
  <si>
    <t>C18</t>
  </si>
  <si>
    <t>Section 12 Discussions and Conclusion doesn't contain a 'conclusion', i.e., something along the lines "there is (choose a word: zero, low, medium, high) probability of interference with (list each standard analyzed) or an equivalent table summarizing the results of the document.</t>
  </si>
  <si>
    <t>Steve Shellhammer/802.19 WG</t>
  </si>
  <si>
    <t>S5-25</t>
  </si>
  <si>
    <t>2...2</t>
  </si>
  <si>
    <t>Reference model Figure and text includes a "Management Entity" that may or may not be present and may or may not do something.  No actual functionality or interfaces are identiified.  Is this application level functionality or what is it?  All required management information and interfaces should be defined as part of the standard, while application level functionalty should not be defined as part of the standard.</t>
  </si>
  <si>
    <t>Either remove the Management Entity or clarify its bounds, functionality and interfaces.</t>
  </si>
  <si>
    <t>S6-160</t>
  </si>
  <si>
    <t>19..140</t>
  </si>
  <si>
    <t>6 and 7, (&amp;maybe8)</t>
  </si>
  <si>
    <t>-</t>
  </si>
  <si>
    <t xml:space="preserve">General comment: MAC is quite complicated, with lots of options. </t>
  </si>
  <si>
    <t>Consider whether simpler scheme would be more appropriate to the goal of small low power embedded &amp; wearable devices.</t>
  </si>
  <si>
    <t>no</t>
  </si>
  <si>
    <t>S6-161</t>
  </si>
  <si>
    <t>4,5</t>
  </si>
  <si>
    <t xml:space="preserve">After familiarity with 802.15.4 it is a little confusing to see bit fields in tables (e.g. Table 1 and Table 2) listed with low order bits first. IEEE should have a defined policy on this and have a unifrom way to do it applied in all standards.  The ordering is the other way arouind in IEEE Std 802.15.4-2006, see e.g. Table 80 (for instance). </t>
  </si>
  <si>
    <t>Make bit field definitions conform to IEEE norms.</t>
  </si>
  <si>
    <t>S6-162</t>
  </si>
  <si>
    <t>15,16</t>
  </si>
  <si>
    <t xml:space="preserve">Same comment again for Table 3: bitfield order differs to norm, i.e. the ordering is the other way arouind in IEEE Std 802.15.4-2006, see e.g. Table 80 (for instance). </t>
  </si>
  <si>
    <t>Make bit field definitions conform to IEEE norms.  (Please check for and corerect other instances of same thing in draft)</t>
  </si>
  <si>
    <t>S6-163</t>
  </si>
  <si>
    <t>CCITT is now called ITU-T</t>
  </si>
  <si>
    <t>Change "CCITT" to "ITU-T"</t>
  </si>
  <si>
    <t>Rejected.  In the literature it is often still referred to as CCITT in connection with this generator polynomial.</t>
  </si>
  <si>
    <t>S6-164</t>
  </si>
  <si>
    <t>Typo Table-14 Data "rage" field...</t>
  </si>
  <si>
    <t>change "rage" to "rate"</t>
  </si>
  <si>
    <t>S6-165</t>
  </si>
  <si>
    <t>11..12</t>
  </si>
  <si>
    <t xml:space="preserve">HBC PHY not represented in table - it has multiple data rates. UWB PHY has multiple data rates.
</t>
  </si>
  <si>
    <t>Add HBC PHY and data rates, and add UWB phy data rates</t>
  </si>
  <si>
    <t>Accept in principle.
Need to include data rates for UWB - tables 54, 55 and 63 (7 optional bits) - as well as HBC - table 72 of DCN 0741-02 (3 optional bits)</t>
  </si>
  <si>
    <t>S9-23</t>
  </si>
  <si>
    <t>2..5</t>
  </si>
  <si>
    <t>A mimimum time should be specified for RX to TX turn-around, so that TX is not allowed to begin immediately.  If TX is allowed to begin immediately than remote RX has to be ready to receive immediately or it will miss the start of the transmission. In such a case there is no point in specifying Transmit-to-Receive Turnaround Time (9.6.3) since it will not guarrantee correct interworking.</t>
  </si>
  <si>
    <t>Specify a time before which TX should not begin.  To allow remote RX time to be ready to receive.</t>
  </si>
  <si>
    <t>Accept proposed resolution in doc 15-10-0556-03 slide 17</t>
  </si>
  <si>
    <t>S10-43</t>
  </si>
  <si>
    <t>Reject. TG discussed and agreed to reject this comment.
This comment is out of scope as specified in the text.
"However, the presence of the NME or HME and the partitioning between the NME or HME and the MAC or the PHY is not 15 mandated, nor is the behavior of the NME or HME specified, in this standard."</t>
  </si>
  <si>
    <t>Rejected -- No specific change is proposed .Same as S6-490</t>
  </si>
  <si>
    <t>Accepted. Same as S6-491</t>
  </si>
  <si>
    <t>Accepted. Same as S6-493</t>
  </si>
  <si>
    <t>S10-32</t>
  </si>
  <si>
    <t>S10-33</t>
  </si>
  <si>
    <t>This subclause says the the UWB PHY shall support "One mandatory channel in the low band and one mandatory channel in the high band". This says that a compliant PHY must support both low and high bands which contradicts other statements in sub-clause 10.</t>
  </si>
  <si>
    <t>Replace with "At least one mandatory channel in the low band or  one mandatory channel in the high band"</t>
  </si>
  <si>
    <t>sentence removed</t>
  </si>
  <si>
    <t>S10-34</t>
  </si>
  <si>
    <t>1, 2</t>
  </si>
  <si>
    <t>There should be at least one mandatory pulse shape to ensure interworking.</t>
  </si>
  <si>
    <t>S10-35</t>
  </si>
  <si>
    <t>10,11</t>
  </si>
  <si>
    <t>The draft says: "Different data rates are obtained by changing pulse waveform duration 10 and modulation scheme (while maintaining the same data rate)."</t>
  </si>
  <si>
    <t>Self contradictory, either remove the "different data rates" or remove "while maintaining the same data rate"</t>
  </si>
  <si>
    <t>S10-36</t>
  </si>
  <si>
    <t>Using the word "as" to mean "because" should be avoided. It can cause confusion.</t>
  </si>
  <si>
    <t>replace "as" by "because"</t>
  </si>
  <si>
    <t>Implementation  that does not depende on pulse shape</t>
  </si>
  <si>
    <t>Already addressed</t>
  </si>
  <si>
    <t>S10-37</t>
  </si>
  <si>
    <t>The draft says: "Tw = 8 ns. The chip time shall have duration of Tc = 128 ns corresponding to L= 16 for zero-padding. Notice Tw can consist of one pulse waveform or a burst of short pulses", but it does not say how the polarity of the individual short pulses is chosen. Is a scrambler used as it is in Data Mode?</t>
  </si>
  <si>
    <t>Say how the polarity of the pulses is decided.</t>
  </si>
  <si>
    <t>S10-38</t>
  </si>
  <si>
    <t>References to 0.5Mbps up to 10Mbps do not coincide with rates in Tables 54 and 55.</t>
  </si>
  <si>
    <t>Replace 0.5Mbps and 10Mbps by the user data rates of 0.3954Mbps to 12.656Mbps</t>
  </si>
  <si>
    <t>S10-39</t>
  </si>
  <si>
    <t>This says that the mandatory uncoded rate is 0.4882 Mbps, but this is actually the rate after adding the parity bits, i.e. after coding.</t>
  </si>
  <si>
    <t>Replace "0.4882 Mbps" with "0.3954 Mbps". Replace "uncoded" with "before coding"</t>
  </si>
  <si>
    <t>Accept in principle.</t>
  </si>
  <si>
    <t>SBCL10 Comment  Proposed Resolution Marco 100913 1500.ppt</t>
  </si>
  <si>
    <t xml:space="preserve">Accept in principle. </t>
  </si>
  <si>
    <t>S10-28</t>
  </si>
  <si>
    <t>Change data rates</t>
  </si>
  <si>
    <t>S10-40</t>
  </si>
  <si>
    <t>8, 11</t>
  </si>
  <si>
    <t>P.PRF is not defined</t>
  </si>
  <si>
    <t>Replace with Peak PRF or define it.</t>
  </si>
  <si>
    <t>already defined</t>
  </si>
  <si>
    <t>S10-232</t>
  </si>
  <si>
    <t>10.11.1.1</t>
  </si>
  <si>
    <t>Time hoping sequence should be time hopping sequence</t>
  </si>
  <si>
    <t>replace "hoping" by "hopping"</t>
  </si>
  <si>
    <t>Wrong page and line number.</t>
  </si>
  <si>
    <t>S10-233</t>
  </si>
  <si>
    <t>10.15.1</t>
  </si>
  <si>
    <t>5,6</t>
  </si>
  <si>
    <t>The implementer should not be allowed to truncate the reference pulse to any size. What if he chooses a size &lt;2ns?</t>
  </si>
  <si>
    <t>Don't let the implementer choose truncation or at least have a minumum beyond which he may not truncate.</t>
  </si>
  <si>
    <t>S10-234</t>
  </si>
  <si>
    <t>10.15.3</t>
  </si>
  <si>
    <t>7-19</t>
  </si>
  <si>
    <t>Neither of these plots correspond to actual channels shown in Table 61.</t>
  </si>
  <si>
    <t>Replace with actual legal 15.6 channels.</t>
  </si>
  <si>
    <t>new plot will be provided</t>
  </si>
  <si>
    <t>Kiran</t>
  </si>
  <si>
    <t>15-10-0726-00-0006_CommentResolution_ChaoticEquation.ppt</t>
  </si>
  <si>
    <t>S10-235</t>
  </si>
  <si>
    <t>"go to 1" and "go to 2" should say "go to state 1" etc.</t>
  </si>
  <si>
    <t>Replace "1" and "2" with "state 1" and "state 2"</t>
  </si>
  <si>
    <t>S10-237</t>
  </si>
  <si>
    <t>10.17.4</t>
  </si>
  <si>
    <t>Why does the diagram show 7.9GHz? Is this the only centre frequency?</t>
  </si>
  <si>
    <t>Remove "7.9GHz" from Figure 136</t>
  </si>
  <si>
    <t>S10-643</t>
  </si>
  <si>
    <t xml:space="preserve">10x </t>
  </si>
  <si>
    <t>Figure 137, 20</t>
  </si>
  <si>
    <t>The title for Figure 137 says 7.5GHz center Frequency, but the figure shows a spectrum with a 7.98GHz centre frequency.</t>
  </si>
  <si>
    <t>Replace 7.5GHz with 7.98GHz</t>
  </si>
  <si>
    <t>S10-238</t>
  </si>
  <si>
    <t>10.17.5</t>
  </si>
  <si>
    <t>Why does the diagram show 7.5GHz? Is this the only centre frequency?</t>
  </si>
  <si>
    <t>Remove "7.5GHz" from Figure 138</t>
  </si>
  <si>
    <t>S10-236</t>
  </si>
  <si>
    <t>191, 192</t>
  </si>
  <si>
    <t>10.17.2, 10.17.3</t>
  </si>
  <si>
    <t>Line 10 on page 191 says the band plan is as Table 61, but Table 64 says that only channel 7 is used. Which is correct?</t>
  </si>
  <si>
    <t>Fix the contradiction</t>
  </si>
  <si>
    <t>RX center frequency has been removed in table 64.</t>
  </si>
  <si>
    <t>Reject. already defined</t>
  </si>
  <si>
    <t>Accept in Principle. S10-198</t>
  </si>
  <si>
    <t>Reject. Implementation  that does not depende on pulse shape</t>
  </si>
  <si>
    <t>Accept in principle. Implementation  that does not depende on pulse shape</t>
  </si>
  <si>
    <t>Reject. UWB-PHY optimized for BAN and not for location and tracking.  same as S10-014</t>
  </si>
  <si>
    <t>S6-438</t>
  </si>
  <si>
    <t>6.2.1</t>
  </si>
  <si>
    <r>
      <t xml:space="preserve">(TR) Clause 6.2.1, p. 20, Fig. 9: the MAC header seems to only allow for short 1-octet addresses, thus begging the question how the full extended addresses are to be communicated. </t>
    </r>
    <r>
      <rPr>
        <b/>
        <sz val="12"/>
        <color indexed="56"/>
        <rFont val="Times New Roman"/>
        <family val="1"/>
      </rPr>
      <t>Suggested remedy:</t>
    </r>
    <r>
      <rPr>
        <sz val="12"/>
        <color indexed="56"/>
        <rFont val="Times New Roman"/>
        <family val="1"/>
      </rPr>
      <t xml:space="preserve"> Allow addressing option where the full extended address is included in the MAC frame.</t>
    </r>
  </si>
  <si>
    <t>Suggested remedy: Implement accordingly.</t>
  </si>
  <si>
    <t xml:space="preserve">Rejected.  It is already supported that full extended addresses are included in the frame payload of management frames. </t>
  </si>
  <si>
    <t>S6-439</t>
  </si>
  <si>
    <t>6.2.1.1</t>
  </si>
  <si>
    <r>
      <t xml:space="preserve">(TR) Clause 6.2.1.1, p. 20, Fig. 10: (cf. also Clause 6.2.1.1.8, Table 3): The partitioning of the 6 bits used to indicate the frame type/subtype seems to be wasteful. As an example, 13/16 Management frames seem to be used and 10/16 control frames, but only 1/16 data frames. It seems better to define this as a “flat” 6-bit frame type space (with 24/64 used frame types), since this allows more flexibility in allocating the remaining 40 reserved options. </t>
    </r>
    <r>
      <rPr>
        <b/>
        <sz val="12"/>
        <color indexed="56"/>
        <rFont val="Times New Roman"/>
        <family val="1"/>
      </rPr>
      <t xml:space="preserve">Suggested remedy: </t>
    </r>
    <r>
      <rPr>
        <sz val="12"/>
        <color indexed="56"/>
        <rFont val="Times New Roman"/>
        <family val="1"/>
      </rPr>
      <t>Implement accordingly.</t>
    </r>
  </si>
  <si>
    <t>Rejected:  (1) Bit efficiency is one issue; implementation complexity and coding orthoganality are other important ones to consider.  (2) Data subtype values are used as user definable stream IDs adn hence are not necessarily unused.  (3) It is also important to leave some reserved bits for future expansion.</t>
  </si>
  <si>
    <t>S6-440</t>
  </si>
  <si>
    <t>6.2.1.1.4</t>
  </si>
  <si>
    <r>
      <t xml:space="preserve">(TR) Clause 6.2.1.1.4, p. 21: The key index field of 1 bit only seems not to allow sufficient flexibility in distinguishing different keys during the lifetime of the system. Moreover, only peer-to-peer keys and network wide keys seem to be supported, and not group keys. </t>
    </r>
    <r>
      <rPr>
        <b/>
        <sz val="12"/>
        <color indexed="56"/>
        <rFont val="Times New Roman"/>
        <family val="1"/>
      </rPr>
      <t xml:space="preserve">Suggested remedy: </t>
    </r>
    <r>
      <rPr>
        <sz val="12"/>
        <color indexed="56"/>
        <rFont val="Times New Roman"/>
        <family val="1"/>
      </rPr>
      <t xml:space="preserve">Allow more flexibility in specifying key indicators. </t>
    </r>
  </si>
  <si>
    <t xml:space="preserve">Suggested remedy: Allow more flexibility in specifying key indicators. </t>
  </si>
  <si>
    <t>Rejected.  (1) At most two PTKs or GTKs are needed at any given time, since these keys are not to change often.  (2) Group keys are supported -- through setting the Recipient ID to a group address (a multicast NID).</t>
  </si>
  <si>
    <t>S6-441</t>
  </si>
  <si>
    <r>
      <t xml:space="preserve">(T) Clause 6.2.1.1, p.  20, Fig. 10: The 4-bit fragment number/… is often not used. This suggests that one could economize on frame size by using a primitive Hufmann coding (define 1 bit ON/OFF and 4-bits elsewhere if used). This would save 3 bits in the frame control field in most cases. Similarly, one could indicate security info later on in the frame, if security is actually used (1-bit in FCF; 3 bits elsewhere if used). Extending this could shave off at least one octet per frame, where this octet is only lost again if granularity is actually required. </t>
    </r>
    <r>
      <rPr>
        <b/>
        <sz val="12"/>
        <color indexed="56"/>
        <rFont val="Times New Roman"/>
        <family val="1"/>
      </rPr>
      <t xml:space="preserve">Suggested remedy: </t>
    </r>
    <r>
      <rPr>
        <sz val="12"/>
        <color indexed="56"/>
        <rFont val="Times New Roman"/>
        <family val="1"/>
      </rPr>
      <t>Investigate potential savings in avg. frame control field size by adopting the strategy outlined above.</t>
    </r>
  </si>
  <si>
    <t>Suggested remedy: Investigate potential savings in avg. frame control field size by adopting the strategy outlined above.</t>
  </si>
  <si>
    <t>Rejected:  (1) Bit efficiency is one issue; implementation complexity is another one -- a very important one to this standard.  The suggested approach would considerably increase the implementation complexity.  (2) This field is actually reused in most frames.</t>
  </si>
  <si>
    <t>S6-442</t>
  </si>
  <si>
    <r>
      <t xml:space="preserve">(TR) Clause 6.2.2, p. 26, Fig. 12: The MIC subfield should not be visible, since the CCM construct is a “black box” construct”, where one does not have to have any insight on where the data authenticity bits show up in the frame. Besides, with CCM, the MIC is actually a truncated CBC-MAC code that is subsequently encrypted using a stream cipher. Since I am sure hardly anyone who implements the specification does understand the sentence above, I would strongly suggest keeping the internal workings of the cryptographic mode of operation (here: CCM mode, but could be something else) abstract and non-visible to people interested in frame layouts. </t>
    </r>
    <r>
      <rPr>
        <b/>
        <sz val="12"/>
        <color indexed="56"/>
        <rFont val="Times New Roman"/>
        <family val="1"/>
      </rPr>
      <t xml:space="preserve">Suggested remedy: </t>
    </r>
    <r>
      <rPr>
        <sz val="12"/>
        <color indexed="56"/>
        <rFont val="Times New Roman"/>
        <family val="1"/>
      </rPr>
      <t>Remove MIC subfield and add language that Frame Payload may be secured, depending on setting of security level indicator.</t>
    </r>
  </si>
  <si>
    <t>Suggested remedy: Remove MIC subfield and add language that Frame Payload may be secured, depending on setting of security level indicator.</t>
  </si>
  <si>
    <t>S6-443</t>
  </si>
  <si>
    <r>
      <t xml:space="preserve">(TR) Clause 6.2.2.1, p. 26, l. 25: The requirement that the frame counter (Security Sequence Counter) is incremented by one is too strict and unobservable by other nodes. </t>
    </r>
    <r>
      <rPr>
        <b/>
        <sz val="12"/>
        <color indexed="56"/>
        <rFont val="Times New Roman"/>
        <family val="1"/>
      </rPr>
      <t xml:space="preserve">Suggested remedy: </t>
    </r>
    <r>
      <rPr>
        <sz val="12"/>
        <color indexed="56"/>
        <rFont val="Times New Roman"/>
        <family val="1"/>
      </rPr>
      <t>Replace this by “incremented (by at least one)”.</t>
    </r>
  </si>
  <si>
    <t>Suggested remedy: Replace this by “incremented (by at least one)”.</t>
  </si>
  <si>
    <t>S6-444</t>
  </si>
  <si>
    <r>
      <t xml:space="preserve">(TR) Clause 6.2.2.1, p. 26: This suggests that one needs to store a frame counter for every key, which seems wasteful: a sender only needs to store one frame counter for outgoing traffic and just increments this along the way, independent of frame type and keying material in question. </t>
    </r>
    <r>
      <rPr>
        <b/>
        <sz val="12"/>
        <color indexed="56"/>
        <rFont val="Times New Roman"/>
        <family val="1"/>
      </rPr>
      <t xml:space="preserve">Suggested remedy: </t>
    </r>
    <r>
      <rPr>
        <sz val="12"/>
        <color indexed="56"/>
        <rFont val="Times New Roman"/>
        <family val="1"/>
      </rPr>
      <t>Each device should only use one frame counter (Security Sequence Counter) for outgoing frames. Similarly, a recipient only needs to store one frame counter per device it receives frames from (so as to implement replay protection).</t>
    </r>
  </si>
  <si>
    <t>Suggested remedy: Each device should only use one frame counter (Security Sequence Counter) for outgoing frames. Similarly, a recipient only needs to store one frame counter per device it receives frames from (so as to implement replay protection).</t>
  </si>
  <si>
    <t>S6-445</t>
  </si>
  <si>
    <r>
      <t xml:space="preserve">(TR) Clause 6.2.2.1, p. 27: This suggests that the SSN frame counter is incremented even in case of resends. If so, this thwarts the security service of replay protection (since now, a device can send the same frame twice, but with different SSN numbers). </t>
    </r>
    <r>
      <rPr>
        <b/>
        <sz val="12"/>
        <color indexed="56"/>
        <rFont val="Times New Roman"/>
        <family val="1"/>
      </rPr>
      <t>Suggested remedy:</t>
    </r>
    <r>
      <rPr>
        <sz val="12"/>
        <color indexed="56"/>
        <rFont val="Times New Roman"/>
        <family val="1"/>
      </rPr>
      <t xml:space="preserve"> Resends should use the same frame counter.</t>
    </r>
  </si>
  <si>
    <t>Suggested remedy: Resends should use the same frame counter.</t>
  </si>
  <si>
    <t>S6-446</t>
  </si>
  <si>
    <t>6.3.2.3.1</t>
  </si>
  <si>
    <r>
      <t xml:space="preserve">(TR) Clause 6.3.2.3.1, p. 32,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t>
    </r>
    <r>
      <rPr>
        <b/>
        <sz val="12"/>
        <color indexed="56"/>
        <rFont val="Times New Roman"/>
        <family val="1"/>
      </rPr>
      <t xml:space="preserve">Suggested remedy: </t>
    </r>
    <r>
      <rPr>
        <sz val="12"/>
        <color indexed="56"/>
        <rFont val="Times New Roman"/>
        <family val="1"/>
      </rPr>
      <t xml:space="preserve"> allow much more flexibility in terms of schemes supported (algorithm agility!).</t>
    </r>
  </si>
  <si>
    <t>Suggested remedy:  allow much more flexibility in terms of schemes supported (algorithm agility!).</t>
  </si>
  <si>
    <t>S6-447</t>
  </si>
  <si>
    <t>6.3.2.3.2</t>
  </si>
  <si>
    <r>
      <t xml:space="preserve">(TR) Clause 6.3.2.3.2, p. 32, Table 6: The security level options seem too limited. Moreover, this would benefit from making this dependent on frame type/subtype in question, so as to allow more flexibility (this is also done in 802.15.4-2006). </t>
    </r>
    <r>
      <rPr>
        <b/>
        <sz val="12"/>
        <color indexed="56"/>
        <rFont val="Times New Roman"/>
        <family val="1"/>
      </rPr>
      <t xml:space="preserve">Suggested remedy: </t>
    </r>
    <r>
      <rPr>
        <sz val="12"/>
        <color indexed="56"/>
        <rFont val="Times New Roman"/>
        <family val="1"/>
      </rPr>
      <t>Implement accordingly.</t>
    </r>
  </si>
  <si>
    <t>Reject.  Security levels options are sufficient.  Dependency upon frame type/subtype has been specified in response to previous comment S6-492.</t>
  </si>
  <si>
    <t>S6-448</t>
  </si>
  <si>
    <r>
      <t>(TR) Clause 6.3.2.3.4, p. 33, Table 7: No clue where Camilia comes from. While this was a 2</t>
    </r>
    <r>
      <rPr>
        <vertAlign val="superscript"/>
        <sz val="10"/>
        <rFont val="Arial"/>
        <family val="2"/>
      </rPr>
      <t>nd</t>
    </r>
    <r>
      <rPr>
        <sz val="10"/>
        <rFont val="Arial"/>
        <family val="2"/>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 </t>
    </r>
    <r>
      <rPr>
        <b/>
        <sz val="10"/>
        <rFont val="Arial"/>
        <family val="2"/>
      </rPr>
      <t xml:space="preserve">Suggested remedy: </t>
    </r>
    <r>
      <rPr>
        <sz val="10"/>
        <rFont val="Arial"/>
        <family val="2"/>
      </rPr>
      <t>Remove Camilia from the list and make everything except AES-128 a reserved value.</t>
    </r>
  </si>
  <si>
    <t>Suggested remedy: Remove Camilia from the list and make everything except AES-128 a reserved value.</t>
  </si>
  <si>
    <t>Reject.  Group has agreed to include Camellia-128 as an optional cipher algorithm.  
Robert Moskowitz offered to provide additional descriptive text.</t>
  </si>
  <si>
    <t>S6-449</t>
  </si>
  <si>
    <t>6.3.2.5</t>
  </si>
  <si>
    <r>
      <t xml:space="preserve">(TR) Clause 6.3.2.5, p. 33, Fig. 19: The protocol messages should also include a protocol identifier (e.g., to logically group different protocol flows corresponding to a single protocol invocation). </t>
    </r>
    <r>
      <rPr>
        <b/>
        <sz val="10"/>
        <rFont val="Arial"/>
        <family val="2"/>
      </rPr>
      <t xml:space="preserve">Suggested remedy: </t>
    </r>
    <r>
      <rPr>
        <sz val="10"/>
        <rFont val="Arial"/>
        <family val="2"/>
      </rPr>
      <t>implement accordingly (1-octet field seems sufficient).</t>
    </r>
  </si>
  <si>
    <t>Suggested remedy: implement accordingly (1-octet field seems sufficient).</t>
  </si>
  <si>
    <t>Reject.  This distinction is already present via the Security Suite Selector and Security Association Protocol fields within the same frame.  Refer to Figures 17 and 18.</t>
  </si>
  <si>
    <t>S6-450</t>
  </si>
  <si>
    <t>6.3.3.1</t>
  </si>
  <si>
    <r>
      <t xml:space="preserve">(TR) Clause 6.3.3.1, p. 36: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t>
    </r>
    <r>
      <rPr>
        <b/>
        <sz val="10"/>
        <rFont val="Arial"/>
        <family val="2"/>
      </rPr>
      <t xml:space="preserve">Suggested remedy: </t>
    </r>
    <r>
      <rPr>
        <sz val="10"/>
        <rFont val="Arial"/>
        <family val="2"/>
      </rPr>
      <t>Use EUI-64 addresses, rather than 48-bit entries.</t>
    </r>
  </si>
  <si>
    <t>Suggested remedy: Use EUI-64 addresses, rather than 48-bit entries.</t>
  </si>
  <si>
    <t>S6-451</t>
  </si>
  <si>
    <r>
      <t xml:space="preserve">Clause 6.3.3.2.1, p. 36: Randomness of the sender nonce does not provide any freshness/liveness/timeliness assurances to the recipient (since not a proper challenge response protocol). </t>
    </r>
    <r>
      <rPr>
        <b/>
        <sz val="10"/>
        <rFont val="Arial"/>
        <family val="2"/>
      </rPr>
      <t xml:space="preserve">Suggested remedy: </t>
    </r>
    <r>
      <rPr>
        <sz val="10"/>
        <rFont val="Arial"/>
        <family val="2"/>
      </rPr>
      <t>Make this a proper challenge response protocol. I would be happy to help with this.</t>
    </r>
  </si>
  <si>
    <t>Suggested remedy: Make this a proper challenge response protocol. I would be happy to help with this.</t>
  </si>
  <si>
    <t>S6-452</t>
  </si>
  <si>
    <t>6.3.5</t>
  </si>
  <si>
    <r>
      <t xml:space="preserve">Clause 6.3.5, p. 38, Fig. 22: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 </t>
    </r>
    <r>
      <rPr>
        <b/>
        <sz val="10"/>
        <rFont val="Arial"/>
        <family val="2"/>
      </rPr>
      <t xml:space="preserve">Suggested remedy: </t>
    </r>
    <r>
      <rPr>
        <sz val="10"/>
        <rFont val="Arial"/>
        <family val="2"/>
      </rPr>
      <t>Please clarify intent, since this is highly unclear now.</t>
    </r>
  </si>
  <si>
    <t>Suggested remedy: Please clarify intent, since this is highly unclear now.</t>
  </si>
  <si>
    <t>S6-487</t>
  </si>
  <si>
    <t>Figure 8</t>
  </si>
  <si>
    <r>
      <t xml:space="preserve">(TR) Clause 6.2, p. 20, Fig. 8: when authenticity is provided, there is no added value in having an FCS field as well. </t>
    </r>
    <r>
      <rPr>
        <b/>
        <sz val="12"/>
        <color indexed="56"/>
        <rFont val="Times New Roman"/>
        <family val="1"/>
      </rPr>
      <t xml:space="preserve">Suggested remedy: </t>
    </r>
    <r>
      <rPr>
        <sz val="12"/>
        <color indexed="56"/>
        <rFont val="Times New Roman"/>
        <family val="1"/>
      </rPr>
      <t>elide the FCS field if data authenticity is already provided.</t>
    </r>
  </si>
  <si>
    <t>Suggested remedy: elide the FCS field if data authenticity is already provided.</t>
  </si>
  <si>
    <t>S6-114</t>
  </si>
  <si>
    <t>S6-115</t>
  </si>
  <si>
    <r>
      <rPr>
        <sz val="12"/>
        <rFont val="Times New Roman"/>
        <family val="1"/>
      </rPr>
      <t xml:space="preserve">(TR) Clause 6.2.1, p. 20, Fig. 9: the MAC header seems to only allow for short 1-octet addresses, thus begging the question how the full extended addresses are to be communicated. </t>
    </r>
    <r>
      <rPr>
        <b/>
        <sz val="12"/>
        <color indexed="56"/>
        <rFont val="Times New Roman"/>
        <family val="1"/>
      </rPr>
      <t>Added with Draft D2: Still not clear. May withdraw comment if evidence given more clearly.</t>
    </r>
    <r>
      <rPr>
        <sz val="12"/>
        <rFont val="Times New Roman"/>
        <family val="1"/>
      </rPr>
      <t xml:space="preserve"> </t>
    </r>
    <r>
      <rPr>
        <b/>
        <sz val="12"/>
        <rFont val="Times New Roman"/>
        <family val="1"/>
      </rPr>
      <t>Suggested remedy:</t>
    </r>
    <r>
      <rPr>
        <sz val="12"/>
        <rFont val="Times New Roman"/>
        <family val="1"/>
      </rPr>
      <t xml:space="preserve"> Allow addressing option where the full extended address is included in the MAC frame.</t>
    </r>
  </si>
  <si>
    <t>Reject.  Full address is conveyed in beacon frame as well as in Connection Request and Connection Assignment and in Association frame.
Same comment submitted for D01/S6-438 - Rejected.  It is already supported that full extended addresses are included in the frame payload of management frames.</t>
  </si>
  <si>
    <t>yes</t>
  </si>
  <si>
    <t>S6-116</t>
  </si>
  <si>
    <t>S6-118</t>
  </si>
  <si>
    <t>S6-117</t>
  </si>
  <si>
    <r>
      <rPr>
        <sz val="12"/>
        <rFont val="Times New Roman"/>
        <family val="1"/>
      </rPr>
      <t xml:space="preserve">(TR) Clause 6.2.1.1.4, p. 21: The key index field of 1 bit only seems not to allow sufficient flexibility in distinguishing different keys during the lifetime of the system. Moreover, only peer-to-peer keys and network wide keys seem to be supported, and not group keys. </t>
    </r>
    <r>
      <rPr>
        <b/>
        <sz val="12"/>
        <color indexed="56"/>
        <rFont val="Times New Roman"/>
        <family val="1"/>
      </rPr>
      <t xml:space="preserve">Added with Draft D2: From the response to this comment, it is still unclear how the group keying scheme works. Moreover, devices may be asleep for a longer time and may have missed more than one key update. As an aside, there is no notion of time, so no “trigger” for key updates and automatic purging of keying tables. </t>
    </r>
    <r>
      <rPr>
        <b/>
        <sz val="12"/>
        <rFont val="Times New Roman"/>
        <family val="1"/>
      </rPr>
      <t xml:space="preserve">Suggested remedy: </t>
    </r>
    <r>
      <rPr>
        <sz val="12"/>
        <rFont val="Times New Roman"/>
        <family val="1"/>
      </rPr>
      <t xml:space="preserve">Allow more flexibility in specifying key indicators. </t>
    </r>
  </si>
  <si>
    <t>Reject.
Same comment submitted for D01/S6-440 - Rejected.  (1) At most two PTKs or GTKs are needed at any given time, since these keys are not to change often.  (2) Group keys are supported -- through setting the Recipient ID to a group address (a multicast NID).
New information provided with this comment does not propose a specific change.</t>
  </si>
  <si>
    <t>S6-119</t>
  </si>
  <si>
    <t>S6-120</t>
  </si>
  <si>
    <t>S6-121</t>
  </si>
  <si>
    <r>
      <rPr>
        <sz val="12"/>
        <rFont val="Times New Roman"/>
        <family val="1"/>
      </rPr>
      <t>(TR) Clause 6.2.2.1, p. 26: This suggests that one needs to store a frame counter for every key, which seems wasteful: a sender only needs to store one frame counter for outgoing traffic and just increments this along the way, independent of frame type and keying material in question.</t>
    </r>
    <r>
      <rPr>
        <b/>
        <sz val="12"/>
        <color indexed="56"/>
        <rFont val="Times New Roman"/>
        <family val="1"/>
      </rPr>
      <t xml:space="preserve"> Added with Draft D2: the response seems to suggest that the counter space has been selected too small. Moreover, it seems to suggest that key update (dubbed “nontrivial task”) has not been given sufficient consideration. After all, if this is so difficult, why not simplify the design???</t>
    </r>
    <r>
      <rPr>
        <sz val="12"/>
        <rFont val="Times New Roman"/>
        <family val="1"/>
      </rPr>
      <t xml:space="preserve"> </t>
    </r>
    <r>
      <rPr>
        <b/>
        <sz val="12"/>
        <rFont val="Times New Roman"/>
        <family val="1"/>
      </rPr>
      <t xml:space="preserve">Suggested remedy: </t>
    </r>
    <r>
      <rPr>
        <sz val="12"/>
        <rFont val="Times New Roman"/>
        <family val="1"/>
      </rPr>
      <t>Each device should only use one frame counter (Security Sequence Counter) for outgoing frames. Similarly, a recipient only needs to store one frame counter per device it receives frames from (so as to implement replay protection).</t>
    </r>
  </si>
  <si>
    <t>Reject.
The counter space is selected to balance functionality and bandwidth efficiency, as the counter is transmitted over the air.
Same comment submitted for D01/S6-444 - TG discussed and agreed to proposed resolution (reject) in DCN 0676-00.</t>
  </si>
  <si>
    <t>S6-122</t>
  </si>
  <si>
    <r>
      <t>(TR) Clause 6.2.2.1, p. 29: This suggests that the SSN frame counter is incremented even in case of resends. If so, this thwarts the security service of replay protection (since now, a device can send the same frame twice, but with different SSN numbers).</t>
    </r>
    <r>
      <rPr>
        <b/>
        <sz val="12"/>
        <color indexed="56"/>
        <rFont val="Times New Roman"/>
        <family val="1"/>
      </rPr>
      <t xml:space="preserve"> Added with Draft D2: the response suggest a scenario of out-of-order receipt, where one does not first finish a transaction before sending a new frame. Suggest to discuss in person, since approach in response seems to lead to security vulnerabilities</t>
    </r>
    <r>
      <rPr>
        <sz val="12"/>
        <rFont val="Times New Roman"/>
        <family val="1"/>
      </rPr>
      <t xml:space="preserve">. </t>
    </r>
    <r>
      <rPr>
        <b/>
        <sz val="12"/>
        <rFont val="Times New Roman"/>
        <family val="1"/>
      </rPr>
      <t>Suggested remedy:</t>
    </r>
    <r>
      <rPr>
        <sz val="12"/>
        <rFont val="Times New Roman"/>
        <family val="1"/>
      </rPr>
      <t xml:space="preserve"> Resends should use the same frame counter.</t>
    </r>
  </si>
  <si>
    <t>Reject. 
If retries used the same SSN, the recipient would not be able to distinguish a retry which had been received previously from an actual replay, and hence nor to take appropriate actions.  This would not contribute to a sound security design.</t>
  </si>
  <si>
    <t>S6-123</t>
  </si>
  <si>
    <r>
      <t xml:space="preserve">(TR) Clause 6.3.2.3.1, p. 35,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t>
    </r>
    <r>
      <rPr>
        <b/>
        <sz val="12"/>
        <color indexed="56"/>
        <rFont val="Times New Roman"/>
        <family val="1"/>
      </rPr>
      <t>Added with Draft D2: response is not adequate: if higher layers could define key agreement, then perhaps that is the proper place to always do this??? Moreover, where are the algorithm agility features one could use to kill off protocols from the specification, use others, etc. And … how does one negotiate those parms?</t>
    </r>
    <r>
      <rPr>
        <sz val="12"/>
        <rFont val="Times New Roman"/>
        <family val="1"/>
      </rPr>
      <t xml:space="preserve"> </t>
    </r>
    <r>
      <rPr>
        <b/>
        <sz val="12"/>
        <rFont val="Times New Roman"/>
        <family val="1"/>
      </rPr>
      <t xml:space="preserve">Suggested remedy: </t>
    </r>
    <r>
      <rPr>
        <sz val="12"/>
        <rFont val="Times New Roman"/>
        <family val="1"/>
      </rPr>
      <t xml:space="preserve"> allow much more flexibility in terms of schemes supported (algorithm agility!).</t>
    </r>
  </si>
  <si>
    <t>Reject.
Comment does not provide actionable change.  Such flexibility represents a new proposal.
Choice of security (including none) is provided in D01 and D02 drafts.
Same comment submitted for D01/S6-446 - MAC subgroup discussed and agreed to proposed resolution in DCN 0664-00.</t>
  </si>
  <si>
    <t>S6-124</t>
  </si>
  <si>
    <r>
      <t xml:space="preserve">(TR) Clause 6.3.2.3.2, p. 36, Table 6: The security level options seem too limited. Moreover, this would benefit from making this dependent on frame type/subtype in question, so as to allow more flexibility (this is also done in 802.15.4-2006). </t>
    </r>
    <r>
      <rPr>
        <b/>
        <sz val="12"/>
        <color indexed="56"/>
        <rFont val="Times New Roman"/>
        <family val="1"/>
      </rPr>
      <t>Added with Draft D2: Do feel that more flexibility is warranted (e.g., why not allow application with 32-bit authenticity and others with 64-bit or even 128-bit), so will remain comment.</t>
    </r>
    <r>
      <rPr>
        <sz val="12"/>
        <rFont val="Times New Roman"/>
        <family val="1"/>
      </rPr>
      <t xml:space="preserve"> </t>
    </r>
    <r>
      <rPr>
        <b/>
        <sz val="12"/>
        <rFont val="Times New Roman"/>
        <family val="1"/>
      </rPr>
      <t xml:space="preserve">Suggested remedy: </t>
    </r>
    <r>
      <rPr>
        <sz val="12"/>
        <rFont val="Times New Roman"/>
        <family val="1"/>
      </rPr>
      <t>Implement accordingly.</t>
    </r>
  </si>
  <si>
    <t>Reject.
Comment seeks expansion of options, representing a new technical/functional proposal, which is beyond the scope of this letter ballot.
Same comment submitted for D01/S6-447 - Reject.  Security levels options are sufficient.  Dependency upon frame type/subtype has been specified in response to previous comment S6-492.</t>
  </si>
  <si>
    <t>S6-125</t>
  </si>
  <si>
    <r>
      <t>(TR) Clause 6.3.2.3.4, p. 36, Table 7: No clue where Camilia comes from. While this was a 2</t>
    </r>
    <r>
      <rPr>
        <vertAlign val="superscript"/>
        <sz val="12"/>
        <rFont val="Times New Roman"/>
        <family val="1"/>
      </rPr>
      <t>nd</t>
    </r>
    <r>
      <rPr>
        <sz val="12"/>
        <rFont val="Times New Roman"/>
        <family val="1"/>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t>
    </r>
    <r>
      <rPr>
        <b/>
        <sz val="12"/>
        <color indexed="56"/>
        <rFont val="Times New Roman"/>
        <family val="1"/>
      </rPr>
      <t xml:space="preserve"> Added with Draft D2: I still do not see a justification, nor descriptive text by Bob Moskowitz (as suggested in 10/676r0). We have algorithm agility for introduction of new schemes, to be used sparingly…</t>
    </r>
    <r>
      <rPr>
        <sz val="12"/>
        <rFont val="Times New Roman"/>
        <family val="1"/>
      </rPr>
      <t xml:space="preserve"> </t>
    </r>
    <r>
      <rPr>
        <b/>
        <sz val="12"/>
        <rFont val="Times New Roman"/>
        <family val="1"/>
      </rPr>
      <t xml:space="preserve">Suggested remedy: </t>
    </r>
    <r>
      <rPr>
        <sz val="12"/>
        <rFont val="Times New Roman"/>
        <family val="1"/>
      </rPr>
      <t>Remove Camilia from the list and make everything except AES-128 a reserved value.</t>
    </r>
  </si>
  <si>
    <t xml:space="preserve">Reject. 
Group has discussed and agreed to include Camilia as an option for certain global/applications, such as Japan.  No new text is needed.
Same comment submitted for D01/S6-448 - Reject.  Group has agreed to include Camellia-128 as an optional cipher algorithm.  </t>
  </si>
  <si>
    <t>S6-126</t>
  </si>
  <si>
    <r>
      <t xml:space="preserve">(TR) Clause 6.3.2.5, p. 33, Fig. 19: The protocol messages should also include a protocol identifier (e.g., to logically group different protocol flows corresponding to a single protocol invocation). </t>
    </r>
    <r>
      <rPr>
        <b/>
        <sz val="12"/>
        <color indexed="56"/>
        <rFont val="Times New Roman"/>
        <family val="1"/>
      </rPr>
      <t xml:space="preserve">Suggested remedy: </t>
    </r>
    <r>
      <rPr>
        <sz val="12"/>
        <color indexed="56"/>
        <rFont val="Times New Roman"/>
        <family val="1"/>
      </rPr>
      <t>implement accordingly (1-octet field seems sufficient).</t>
    </r>
  </si>
  <si>
    <t>Withdrawn - Not included in commenter's v3 comments..
Same comment submitted for D01/S6-449 - Reject.  This distinction is already present via the Security Suite Selector and Security Association Protocol fields within the same frame.  Refer to Figures 17 and 18.</t>
  </si>
  <si>
    <t>S6-127</t>
  </si>
  <si>
    <r>
      <t xml:space="preserve">(TR) Clause 6.3.3.1, p. 41: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t>
    </r>
    <r>
      <rPr>
        <b/>
        <sz val="12"/>
        <color indexed="56"/>
        <rFont val="Times New Roman"/>
        <family val="1"/>
      </rPr>
      <t xml:space="preserve">Added with Draft D2 (based on 10/676r0): The state space is simply too small, since what if a single vendor wishes to sell 500 million devices? Does he now have to apply for 32 EUI-48 addresses? This has been discussed with 802.15.4, ZigBee, RFID, etc., and medical devices may have huge numbers out there long-term. </t>
    </r>
    <r>
      <rPr>
        <b/>
        <sz val="12"/>
        <rFont val="Times New Roman"/>
        <family val="1"/>
      </rPr>
      <t xml:space="preserve">Suggested remedy: </t>
    </r>
    <r>
      <rPr>
        <sz val="12"/>
        <rFont val="Times New Roman"/>
        <family val="1"/>
      </rPr>
      <t>Use EUI-64 addresses, rather than 48-bit entries.</t>
    </r>
  </si>
  <si>
    <t>Reject.
(1) Considering that this is a low data rate BAN, changing from 6 to 8 bytes would add non-negligible overheads to some frame transmissions.  (2) The EUI-48 space is not expected to run out by 2100.  (3) Certificates are not limited to only EUI-64 based devices – it contradicts with the reality that there are far more EUI-48 based devices than EUI-64 based ones that use certificates.
Same comment submitted for D01/S6-450 - TG discussed and agreed to proposed resolution (reject) in DCN 0676-00. Editorial text changes for this implemented in DCN 0678-00.</t>
  </si>
  <si>
    <t>S6-128</t>
  </si>
  <si>
    <r>
      <t xml:space="preserve">Clause 6.3.3.2.1, p. 36: Randomness of the sender nonce does not provide any freshness/liveness/timeliness assurances to the recipient (since not a proper challenge response protocol). </t>
    </r>
    <r>
      <rPr>
        <b/>
        <sz val="12"/>
        <color indexed="56"/>
        <rFont val="Times New Roman"/>
        <family val="1"/>
      </rPr>
      <t xml:space="preserve">Suggested remedy: </t>
    </r>
    <r>
      <rPr>
        <sz val="12"/>
        <color indexed="56"/>
        <rFont val="Times New Roman"/>
        <family val="1"/>
      </rPr>
      <t>Make this a proper challenge response protocol. I would be happy to help with this.</t>
    </r>
  </si>
  <si>
    <t>S6-129</t>
  </si>
  <si>
    <r>
      <t>Clause 6.3.5, p. 43, Fig. 25: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t>
    </r>
    <r>
      <rPr>
        <b/>
        <sz val="12"/>
        <color indexed="56"/>
        <rFont val="Times New Roman"/>
        <family val="1"/>
      </rPr>
      <t xml:space="preserve"> Added with Draft D2, after reading 10/676r0: response does not tackle comment completely. Suggest to discuss in person. </t>
    </r>
    <r>
      <rPr>
        <b/>
        <sz val="12"/>
        <rFont val="Times New Roman"/>
        <family val="1"/>
      </rPr>
      <t xml:space="preserve">Suggested remedy: </t>
    </r>
    <r>
      <rPr>
        <sz val="12"/>
        <rFont val="Times New Roman"/>
        <family val="1"/>
      </rPr>
      <t>Please clarify intent, since this is highly unclear now.</t>
    </r>
  </si>
  <si>
    <t>Reject.
No information provided by the commenter to further the comment as resolved during D01 letter ballot.
Same comment submitted for D01/S6-452 - TG discussed and agreed to proposed resolution (reject) in DCN 0676-00.</t>
  </si>
  <si>
    <t>S1234-004</t>
  </si>
  <si>
    <r>
      <t>(T) Clause 2: The RNG-related references (NIST SP800-90 and RFC 4086) do not seem to be used in the remainder of the specification. Moreover, these references are usually only informative, since there are many ways of generating random numbers (also by physical means) and stipulating one method over another is somewhat arbitrary, depending on implementation environment. Most specifications therefore mention the requirement for cryptographically sound randomness, but leave the details of how this should be realized as out of scope exercise.</t>
    </r>
    <r>
      <rPr>
        <b/>
        <sz val="12"/>
        <color indexed="56"/>
        <rFont val="Times New Roman"/>
        <family val="1"/>
      </rPr>
      <t xml:space="preserve"> Suggested remedy: </t>
    </r>
    <r>
      <rPr>
        <sz val="12"/>
        <color indexed="56"/>
        <rFont val="Times New Roman"/>
        <family val="1"/>
      </rPr>
      <t>Make details re RNG generation processes out of scope and include references as informative references only (after all, one also does not stipulate how to provide side channel resistance of implementations of cryptographic schemes!).</t>
    </r>
  </si>
  <si>
    <t>Suggested remedy: Make details re RNG generation processes out of scope and include references as informative references only (after all, one also does not stipulate how to provide side channel resistance of implementations of cryptographic schemes!).</t>
  </si>
  <si>
    <t>Reject. Alreay done in d02</t>
  </si>
  <si>
    <t>S1234-005</t>
  </si>
  <si>
    <r>
      <t xml:space="preserve">(T) Clause 4, pp. 10-12: There is a plethora of acronyms related to security, including AES, AES-128 CCM, CCM, CBC, CMAC, GTK, KCK, KMAC, MIC, MK, PTK, TK. There seems to be room for some clean-up of acronyms here, as well as better clarification (elsewhere) or the relationship between acronyms with this alphabet soup, since now this is utterly confusing. This remark also applies to error detection code-related acronyms, including FCS, CRC, etc. </t>
    </r>
    <r>
      <rPr>
        <b/>
        <sz val="12"/>
        <color indexed="56"/>
        <rFont val="Times New Roman"/>
        <family val="1"/>
      </rPr>
      <t xml:space="preserve">Suggested remedy: </t>
    </r>
    <r>
      <rPr>
        <sz val="12"/>
        <color indexed="56"/>
        <rFont val="Times New Roman"/>
        <family val="1"/>
      </rPr>
      <t xml:space="preserve"> Define concise set of acronyms that covers required functionality. No need to refer to AES-128 CCM, CBC, CMAC (cf. comments), one of KMAC or MIC, and some of the key types, my thinks.</t>
    </r>
  </si>
  <si>
    <t>Suggested remedy:  Define concise set of acronyms that covers required functionality. No need to refer to AES-128 CCM, CBC, CMAC (cf. comments), one of KMAC or MIC, and some of the key types, my thinks.</t>
  </si>
  <si>
    <t>Reject. No actionable text change to the draft d02 proposed</t>
  </si>
  <si>
    <t>S5-006</t>
  </si>
  <si>
    <r>
      <rPr>
        <sz val="12"/>
        <rFont val="Times New Roman"/>
        <family val="1"/>
      </rPr>
      <t xml:space="preserve">(TR) Clause 5.2, p. 13, l. 12-14: The restriction that inter-node communication is not possible with a one-hop BAN is unenforceable (any device can just open its transmitter or receiver, and may not be aware of the “device type” of the communicating party). Moreover, the current definition does not take into account lifecycle aspects, where it may very well be that the hub of the day is replaced by another one over time, without (hopefully) the network falling apart (after all, that would be a medical emergency by itself!). The same happened with 802.15.4-2003/2006 at the time (RFD/FFD distinction), but that is no reason to repeat this unenforceable constraint here again. </t>
    </r>
    <r>
      <rPr>
        <b/>
        <sz val="12"/>
        <color indexed="56"/>
        <rFont val="Times New Roman"/>
        <family val="1"/>
      </rPr>
      <t>Added with Draft D2: descriptive text is not normative. Moreover, response to earlier comment does not deal with noted lifecycle aspects.</t>
    </r>
    <r>
      <rPr>
        <sz val="12"/>
        <rFont val="Times New Roman"/>
        <family val="1"/>
      </rPr>
      <t xml:space="preserve"> </t>
    </r>
    <r>
      <rPr>
        <b/>
        <sz val="12"/>
        <rFont val="Times New Roman"/>
        <family val="1"/>
      </rPr>
      <t>Suggested remedy:</t>
    </r>
    <r>
      <rPr>
        <sz val="12"/>
        <rFont val="Times New Roman"/>
        <family val="1"/>
      </rPr>
      <t xml:space="preserve"> Remove this unenforceable restriction from the specification. </t>
    </r>
  </si>
  <si>
    <t xml:space="preserve">Suggested remedy: Remove this unenforceable restriction from the specification. </t>
  </si>
  <si>
    <t>Reject.
A "bad actor" node may choose to transmit to other nodes. The restriction is enforcable in that a node learns the HID of its hub and is not to process frames received from sources other than its HID.  Such a node-node frame will be rejected according to 7.2.4.</t>
  </si>
  <si>
    <t>S5-007</t>
  </si>
  <si>
    <r>
      <rPr>
        <sz val="12"/>
        <rFont val="Times New Roman"/>
        <family val="1"/>
      </rPr>
      <t>(TR) Clause 5.3, p. 13, l. 26-27: It is suggested that key management functionality could be MAC functionality. This is a clear layer violation, since management functionality is higher-layer end-to-end functionality. Besides, if this would “live” at the MAC, then one would have to specify the structure of keying material, including key value, key originator, key validity period, and other attributes the MAC may not even know about. With 802.15.3 standard, Paul Nikolic ruled all this key management functionality out of scope of WPAN efforts (in March 2003).</t>
    </r>
    <r>
      <rPr>
        <b/>
        <sz val="12"/>
        <color indexed="56"/>
        <rFont val="Times New Roman"/>
        <family val="1"/>
      </rPr>
      <t xml:space="preserve"> Added with Draft D2: in 10/767r0, it is suggested that key initialization is part of MAC functionality. If so, why are key usage policies (key validity period, etc.) not specified? Moreover, public-key key initialization is left as out-of-band exercise to implementers. Lastly, 802.11 seems to be exception rather than rule where one implements higher layer stuff. With 802.15 there is no precedent to my knowledge. </t>
    </r>
    <r>
      <rPr>
        <b/>
        <sz val="12"/>
        <rFont val="Times New Roman"/>
        <family val="1"/>
      </rPr>
      <t>Suggested remedy:</t>
    </r>
    <r>
      <rPr>
        <sz val="12"/>
        <rFont val="Times New Roman"/>
        <family val="1"/>
      </rPr>
      <t xml:space="preserve"> Remove all key management functionality (except for key usage) from the specification.</t>
    </r>
  </si>
  <si>
    <t>Suggested remedy: Remove all key management functionality (except for key usage) from the specification.</t>
  </si>
  <si>
    <t>Reject.
Key generation, rather than key management, is specified in the D02 document.
Key usage policy is beyond the scope of the standard.</t>
  </si>
  <si>
    <t>S5-008</t>
  </si>
  <si>
    <r>
      <rPr>
        <sz val="12"/>
        <rFont val="Times New Roman"/>
        <family val="1"/>
      </rPr>
      <t xml:space="preserve">(TR) Clause 5.4, p.15, l. 1-6: This suggests only a relative notion of time, thereby not facilitating security services, such as delay protection. The latter could be useful if one relays information at a later time in the network, with devices that were not around or asleep earlier on, just processing this, even if the frames in question may have “aged”. This could also be relevant in terms of keying material, which is now claimed to be valid during a “session” (Clause 5.6, p. 17, l. 39), which seems to require a notion of time. </t>
    </r>
    <r>
      <rPr>
        <b/>
        <sz val="12"/>
        <color indexed="56"/>
        <rFont val="Times New Roman"/>
        <family val="1"/>
      </rPr>
      <t xml:space="preserve">Added with Draft D2: It is not clear why stale messages would not present a problem for the target spaces. This is one of the reasons to require timeliness as security property. </t>
    </r>
    <r>
      <rPr>
        <b/>
        <sz val="12"/>
        <rFont val="Times New Roman"/>
        <family val="1"/>
      </rPr>
      <t xml:space="preserve">Suggested remedy: </t>
    </r>
    <r>
      <rPr>
        <sz val="12"/>
        <rFont val="Times New Roman"/>
        <family val="1"/>
      </rPr>
      <t xml:space="preserve"> Consider a more absolute notion of time, so as to facilitate detection of stale frames and stale data in tables</t>
    </r>
  </si>
  <si>
    <t>Suggested remedy:  Consider a more absolute notion of time, so as to facilitate detection of stale frames and stale data in tables.</t>
  </si>
  <si>
    <t>Reject.
This comment submitted as D01/S5-47.  No information provided by the commenter to further the comment as resolved during D01 letter ballot.
(1) The time reference alluded to in the comment is for medium access.  (2) No absolute notion of time is identified to be needed for the security services specified in this draft.</t>
  </si>
  <si>
    <t>S5-010</t>
  </si>
  <si>
    <r>
      <t>(TR) Clause 5.5.1.1, p. 16:  The order of association and authentication seems to be off: one would expect a device to first associate (and thereby getting a temporary lease of life to communicate and consume resources) and, depending on whether security is required, engage in additional security protocols (e.g., to authenticate itself, to set up a secure and authentic channel to be used for key distribution or for secure data transfer). Now, it seems that a device can only get to an associated state with master keys from orphan state. Why not associate, followed by limited allowance for unsecured traffic if frames in question are related to some higher-layer key agreement scheme??</t>
    </r>
    <r>
      <rPr>
        <b/>
        <sz val="12"/>
        <color indexed="56"/>
        <rFont val="Times New Roman"/>
        <family val="1"/>
      </rPr>
      <t xml:space="preserve"> Added with Draft D2: response to comment not satisfactory, nor complete – will discuss in person.</t>
    </r>
    <r>
      <rPr>
        <sz val="12"/>
        <rFont val="Times New Roman"/>
        <family val="1"/>
      </rPr>
      <t xml:space="preserve"> </t>
    </r>
    <r>
      <rPr>
        <b/>
        <sz val="12"/>
        <rFont val="Times New Roman"/>
        <family val="1"/>
      </rPr>
      <t>Suggested remedy:</t>
    </r>
    <r>
      <rPr>
        <sz val="12"/>
        <rFont val="Times New Roman"/>
        <family val="1"/>
      </rPr>
      <t xml:space="preserve"> Redefine security model, so that specific frames can only be communicated if cryptographic keying material there and security processing on frames used.</t>
    </r>
  </si>
  <si>
    <t>Suggested remedy: Redefine security model, so that specific frames can only be communicated if cryptographic keying material there and security processing on frames used.</t>
  </si>
  <si>
    <t xml:space="preserve">Reject.
No information provided by the commenter to further the comment as resolved during D01 letter ballot (D01/S5-39).
There is not a separate authentication state.  Entity authentication, if required, is part of security association.  All traffic is indeed unsecured until the Secured state is reached, as explicitly stated in 5.5.1.1, 5.5.1.2 and 5.5.1.3.
</t>
  </si>
  <si>
    <t>S5-011</t>
  </si>
  <si>
    <t>5.5.1.2</t>
  </si>
  <si>
    <r>
      <rPr>
        <sz val="12"/>
        <rFont val="Times New Roman"/>
        <family val="1"/>
      </rPr>
      <t>(TR) Clause 5.5.1.2, p. 16, l. 19: It is unclear whether “repealing” a security association is tied to aliveness/timeliness guarantees. If not, the disassociation can be replayed at a later moment in time (or delayed, if recipient device temporarily offline/asleep, etc.)</t>
    </r>
    <r>
      <rPr>
        <b/>
        <sz val="12"/>
        <color indexed="56"/>
        <rFont val="Times New Roman"/>
        <family val="1"/>
      </rPr>
      <t xml:space="preserve"> Added with Draft D2: response does not take into account so-called “delay” attacks, which leads to undesirable out-of-synch states on both devices. Hence, keep in comment</t>
    </r>
    <r>
      <rPr>
        <sz val="12"/>
        <rFont val="Times New Roman"/>
        <family val="1"/>
      </rPr>
      <t xml:space="preserve">. </t>
    </r>
    <r>
      <rPr>
        <b/>
        <sz val="12"/>
        <rFont val="Times New Roman"/>
        <family val="1"/>
      </rPr>
      <t xml:space="preserve">Suggested remedy: </t>
    </r>
    <r>
      <rPr>
        <sz val="12"/>
        <rFont val="Times New Roman"/>
        <family val="1"/>
      </rPr>
      <t>Please provide timeliness/aliveness with this disassociation command.</t>
    </r>
  </si>
  <si>
    <t>Suggested remedy: Please provide timeliness/aliveness with this disassociation command.</t>
  </si>
  <si>
    <t xml:space="preserve">Reject.
No actionable information provided by the commenter to further the comment as resolved during D01 letter ballot (D01/S5-40).
If security association is already repealed, the target is not susceptible to a delay attack.
Replay is not an issue here, since once a node is disassociated a replay of an earlier Security Association frame would be simply ignored - the node and the hub are already disassociated from each other.  If the node and the hub re-associate and, hence, establish a new master key, a replay of an earlier Security Association frame based on a repealed key would fail the security check with the new master key.  In summary, aliveness/timeliness is provided by possession of the valid master key.
</t>
  </si>
  <si>
    <t>S5-012</t>
  </si>
  <si>
    <r>
      <rPr>
        <sz val="12"/>
        <rFont val="Times New Roman"/>
        <family val="1"/>
      </rPr>
      <t xml:space="preserve">(TR) Clause 5.6, p. 17, l. 35: it is unclear why encryption and authentication could not be provided for control frames, nor why the actual combination of security services provided should not be allowed to depend on the frame type/subtype in question (and potentially configured, depending on application scenario at hand). Now, lots of security services seem to be cast in stone, irrespective of potentially widely varying application scenarios. </t>
    </r>
    <r>
      <rPr>
        <b/>
        <sz val="12"/>
        <color indexed="56"/>
        <rFont val="Times New Roman"/>
        <family val="1"/>
      </rPr>
      <t xml:space="preserve">Added with Draft D2: the response suggests that some control frames do have a payload field, which may benefit from encryption after all (thus, validating my point). </t>
    </r>
    <r>
      <rPr>
        <b/>
        <sz val="12"/>
        <rFont val="Times New Roman"/>
        <family val="1"/>
      </rPr>
      <t>Suggested remedy:</t>
    </r>
    <r>
      <rPr>
        <sz val="12"/>
        <rFont val="Times New Roman"/>
        <family val="1"/>
      </rPr>
      <t xml:space="preserve">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r>
  </si>
  <si>
    <t>Suggested remedy: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</si>
  <si>
    <t xml:space="preserve">Reject.
No actionable information provided by the commenter to further the comment as resolved during D01 letter ballot (D01/S5-41).
</t>
  </si>
  <si>
    <t>S5-013</t>
  </si>
  <si>
    <r>
      <t xml:space="preserve">(TR) Clause 5.6, p. 18, l. 3: The notion of “session” during which a temporal key is valid is poorly explained. This seems to require a relative notion of time between communicating devices and, with keys, in general a more absolute notion of time. </t>
    </r>
    <r>
      <rPr>
        <b/>
        <sz val="12"/>
        <color indexed="56"/>
        <rFont val="Times New Roman"/>
        <family val="1"/>
      </rPr>
      <t>Added with Draft D2: the handling of the comment is inadequate, since just suggests “it is okay, because we feel so”. Will discuss in person.</t>
    </r>
    <r>
      <rPr>
        <sz val="12"/>
        <rFont val="Times New Roman"/>
        <family val="1"/>
      </rPr>
      <t xml:space="preserve">  </t>
    </r>
    <r>
      <rPr>
        <b/>
        <sz val="12"/>
        <rFont val="Times New Roman"/>
        <family val="1"/>
      </rPr>
      <t xml:space="preserve">Suggested remedy: </t>
    </r>
    <r>
      <rPr>
        <sz val="12"/>
        <rFont val="Times New Roman"/>
        <family val="1"/>
      </rPr>
      <t>Please explain carefully. See also previous comment on timeliness and notion of time.</t>
    </r>
  </si>
  <si>
    <t>Suggested remedy: Please explain carefully. See also previous comment on timeliness and notion of time.</t>
  </si>
  <si>
    <t>Reject.
No actionable information provided by the commenter to further the comment as resolved during D01 letter ballot (D01/S5-42).</t>
  </si>
  <si>
    <t>S5-014</t>
  </si>
  <si>
    <r>
      <rPr>
        <sz val="12"/>
        <rFont val="Times New Roman"/>
        <family val="1"/>
      </rPr>
      <t xml:space="preserve">(TR) Clause 5.5, p. 15, Fig. 4: The state diagrams seem to be inconsistent, since the unsecured state diagram does not arise easily from the secured one. </t>
    </r>
    <r>
      <rPr>
        <b/>
        <sz val="12"/>
        <color indexed="56"/>
        <rFont val="Times New Roman"/>
        <family val="1"/>
      </rPr>
      <t>Added with Draft D2: in many succinct security designs, the unsecured operation is a “projected” case of the secured operation, hence my comments. Not convinced here.</t>
    </r>
    <r>
      <rPr>
        <sz val="12"/>
        <rFont val="Times New Roman"/>
        <family val="1"/>
      </rPr>
      <t xml:space="preserve"> </t>
    </r>
    <r>
      <rPr>
        <b/>
        <sz val="12"/>
        <rFont val="Times New Roman"/>
        <family val="1"/>
      </rPr>
      <t xml:space="preserve">Suggested remedy: </t>
    </r>
    <r>
      <rPr>
        <sz val="12"/>
        <rFont val="Times New Roman"/>
        <family val="1"/>
      </rPr>
      <t>Define state diagram consistently, so that unsecured state transitions are just more lax than secured state transitions, but certainly not inconsistent herewith.</t>
    </r>
  </si>
  <si>
    <t>Suggested remedy: Define state diagram consistently, so that unsecured state transitions are just more lax than secured state transitions, but certainly not inconsistent herewith.</t>
  </si>
  <si>
    <t xml:space="preserve">Reject.
Group discussed and agreed that no change is needed to Figure 4.
No actionable information provided by the commenter to further the comment as resolved during D01 letter ballot (D01/S5-38).
</t>
  </si>
  <si>
    <t>S8-007</t>
  </si>
  <si>
    <r>
      <t xml:space="preserve">(TR) Clause 8.1, p. 145: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Main concern here is not only efficiency, but also energy consumption (if low enough, this thwarts DoS attacks). Added with D2: Binary curves allow implementation where energy cost of public-key key agreement is less than cost of sending a single frame, whereas I do not know of any prime curve implementation that has a really low energy implementation cost. </t>
    </r>
    <r>
      <rPr>
        <b/>
        <sz val="12"/>
        <rFont val="Times New Roman"/>
        <family val="1"/>
      </rPr>
      <t xml:space="preserve">Suggested remedy: </t>
    </r>
    <r>
      <rPr>
        <sz val="12"/>
        <rFont val="Times New Roman"/>
        <family val="1"/>
      </rPr>
      <t>Pick a corresponding binary curve instead, preferably from the list of NIST approved curves (Koblitz curves are most efficient here, cf., e.g., specification with ZigBee and ISA SP100.11a). I would be happy to help here.</t>
    </r>
  </si>
  <si>
    <t>Suggested remedy: Pick a corresponding binary curve instead, preferably from the list of NIST approved curves (Koblitz curves are most efficient here, cf., e.g., specification with ZigBee and ISA SP100.11a). I would be happy to help here.</t>
  </si>
  <si>
    <t>Rejected. No actionable text change to the draft.d02 proposed</t>
  </si>
  <si>
    <t>S8-008</t>
  </si>
  <si>
    <r>
      <t xml:space="preserve">(TR) Clause 8.1, p. 146,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t>
    </r>
    <r>
      <rPr>
        <b/>
        <sz val="12"/>
        <rFont val="Times New Roman"/>
        <family val="1"/>
      </rPr>
      <t>Added with Draft D2: Not reusing CCM mode still drives up cost, so from total implementation cost perspective is still not advisable (lots of 802.15.6 devices are presumed severely resource constrained).Not sure whether CMAC does indeed have tighter security reduction than CCM run as “CBC-MAC” and whether this indeed warrants the additional code space. Suggested remedy: just use the CCM mode of operation instead and invoke in particular way so as to realize a keyed hash function. I would be happy to help here.</t>
    </r>
  </si>
  <si>
    <t>Suggested remedy: just use the CCM mode of operation instead and invoke in particular way so as to realize a keyed hash function. I would be happy to help here.</t>
  </si>
  <si>
    <t>20-23</t>
  </si>
  <si>
    <r>
      <t>(TR) Clause 8.1.1, p. 120, l. 20-23: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t>
    </r>
    <r>
      <rPr>
        <b/>
        <sz val="12"/>
        <rFont val="Times New Roman"/>
        <family val="1"/>
      </rPr>
      <t xml:space="preserve"> Suggested remedy: </t>
    </r>
    <r>
      <rPr>
        <sz val="12"/>
        <rFont val="Times New Roman"/>
        <family val="1"/>
      </rPr>
      <t>Use set of security suites instead and clearly specify conditions under which ephemeral keys may be reused without impact on security properties of the scheme.  I would be happy to help here.</t>
    </r>
  </si>
  <si>
    <t>Suggested remedy: Use set of security suites instead and clearly specify conditions under which ephemeral keys may be reused without impact on security properties of the scheme.  I would be happy to help here.</t>
  </si>
  <si>
    <r>
      <t xml:space="preserve">(TR) Clause 8.1.1, p. 146: It is unclear what the cryptographic assurances are that are provided by the described protocol. As an example, where is the entity authentication step (C/R protocol) that I would have expected). </t>
    </r>
    <r>
      <rPr>
        <b/>
        <sz val="12"/>
        <rFont val="Times New Roman"/>
        <family val="1"/>
      </rPr>
      <t xml:space="preserve">Added with Draft D2: even if one does authentication elsewhere, this does not necessarily logically tie this to the 2-pass key agreement scheme. Suggested remedy: </t>
    </r>
    <r>
      <rPr>
        <sz val="12"/>
        <rFont val="Times New Roman"/>
        <family val="1"/>
      </rPr>
      <t>Replace this scheme by a proper symmetric-key authenticated key agreement scheme (offering entity authentication and explicit key authentication and avoiding unilateral key control). I would be happy to help here.</t>
    </r>
  </si>
  <si>
    <t>Suggested remedy: Replace this scheme by a proper symmetric-key authenticated key agreement scheme (offering entity authentication and explicit key authentication and avoiding unilateral key control). I would be happy to help here.</t>
  </si>
  <si>
    <r>
      <t xml:space="preserve">(TR) Clause 8.1.2, p. 146,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t>
    </r>
    <r>
      <rPr>
        <b/>
        <sz val="12"/>
        <rFont val="Times New Roman"/>
        <family val="1"/>
      </rPr>
      <t xml:space="preserve">Added with Draft D2: it is unclear that this protocol can only be launched after a human authorization step (e.g., how would this work with an implanted pacemaker device?). This seems to contrast l. 6-8 as well. Suggested remedy: </t>
    </r>
    <r>
      <rPr>
        <sz val="12"/>
        <rFont val="Times New Roman"/>
        <family val="1"/>
      </rPr>
      <t>This protocol should be accompanied by an authorization step, during which a verdict is reached on whether one indeed wishes to have a secure channel with the other communicating party.</t>
    </r>
  </si>
  <si>
    <t>Suggested remedy: This protocol should be accompanied by an authorization step, during which a verdict is reached on whether one indeed wishes to have a secure channel with the other communicating party.</t>
  </si>
  <si>
    <r>
      <t xml:space="preserve">(TR) Clause 8.1.2, p. 148-149: The protocol lacks some safeguards that are essential for the security of the protocol, viz.: (a) checking that the ephemeral point received from the other party is indeed a non-trivial point on the P-192 curve specified; (b) checking that the resulting key DHKey is not the point of infinity. </t>
    </r>
    <r>
      <rPr>
        <b/>
        <sz val="12"/>
        <rFont val="Times New Roman"/>
        <family val="1"/>
      </rPr>
      <t>Added with Draft D2: while this comment was accepted, I did not find the corresponding clarifying text (so, keeping the comment in serves as a reminder to double check).</t>
    </r>
    <r>
      <rPr>
        <sz val="12"/>
        <rFont val="Times New Roman"/>
        <family val="1"/>
      </rPr>
      <t xml:space="preserve"> </t>
    </r>
    <r>
      <rPr>
        <b/>
        <sz val="12"/>
        <rFont val="Times New Roman"/>
        <family val="1"/>
      </rPr>
      <t>Suggested remedy:</t>
    </r>
    <r>
      <rPr>
        <sz val="12"/>
        <rFont val="Times New Roman"/>
        <family val="1"/>
      </rPr>
      <t xml:space="preserve"> Clearly and unambiguously specify the checks that need to be performed here, including the two referred to above.</t>
    </r>
  </si>
  <si>
    <t>Suggested remedy: Clearly and unambiguously specify the checks that need to be performed here, including the two referred to above.</t>
  </si>
  <si>
    <r>
      <t xml:space="preserve">(TR) Clause 8.1.2, p. 121:  The computed key DHKey is not random (since roughly half of the 192-bit key strings are not a point on the curve P-192). For this reason, all schemes I am aware of apply a key derivation function to this computed elliptic curve point and use the output hereof as keying material for subsequent processes. </t>
    </r>
    <r>
      <rPr>
        <b/>
        <sz val="12"/>
        <rFont val="Times New Roman"/>
        <family val="1"/>
      </rPr>
      <t>Suggested remedy:</t>
    </r>
    <r>
      <rPr>
        <sz val="12"/>
        <rFont val="Times New Roman"/>
        <family val="1"/>
      </rPr>
      <t xml:space="preserve"> Use proper key derivation function to derive keying material, as outlined above.</t>
    </r>
  </si>
  <si>
    <t>Suggested remedy: Use proper key derivation function to derive keying material, as outlined above.</t>
  </si>
  <si>
    <r>
      <t xml:space="preserve">(TR) Clause 8.1.2, p. 121: The protocol in Clause 8.1.1 introduced an index so as to distinguish different protocol flows in the key agreement scheme, but this seems to be missing in Clause 8.1.2 ff (cf. P_2, P_3, etc.), without clear justification. </t>
    </r>
    <r>
      <rPr>
        <b/>
        <sz val="12"/>
        <rFont val="Times New Roman"/>
        <family val="1"/>
      </rPr>
      <t xml:space="preserve">Suggested remedy: </t>
    </r>
    <r>
      <rPr>
        <sz val="12"/>
        <rFont val="Times New Roman"/>
        <family val="1"/>
      </rPr>
      <t xml:space="preserve">Introduce proper protocol flow labels, so as to ensure that reflection attacks, etc., cannot occur. </t>
    </r>
  </si>
  <si>
    <t xml:space="preserve">Suggested remedy: Introduce proper protocol flow labels, so as to ensure that reflection attacks, etc., cannot occur. </t>
  </si>
  <si>
    <r>
      <t xml:space="preserve">(TR) Clause 8.1.2, p. 121: (Also with other protocols) The CMAC message authentication code requires as input a random key that “fits” with the underlying block-cipher. Since AES-128 has 128-bit keys, the key DHKey is drawn from a much larger set (and not random either), this does not fit the mechanics (nor the requirements) of the CMAC construct, as defined in NIST SP800-38B. This could be remedied by introducing the derivation function, as also suggested to be used in another comment. </t>
    </r>
    <r>
      <rPr>
        <b/>
        <sz val="12"/>
        <rFont val="Times New Roman"/>
        <family val="1"/>
      </rPr>
      <t>Suggested remedy:</t>
    </r>
    <r>
      <rPr>
        <sz val="12"/>
        <rFont val="Times New Roman"/>
        <family val="1"/>
      </rPr>
      <t xml:space="preserve"> Fix this. I would be happy to help here.</t>
    </r>
  </si>
  <si>
    <t>Suggested remedy: Fix this. I would be happy to help here.</t>
  </si>
  <si>
    <r>
      <t xml:space="preserve">(TR) Clause 8.1.2, p. 121, l. 31: It is unclear whether truncation of the keyed hash function outputs P_2 and P_3 does not have undesirable security side effects. </t>
    </r>
    <r>
      <rPr>
        <b/>
        <sz val="12"/>
        <rFont val="Times New Roman"/>
        <family val="1"/>
      </rPr>
      <t xml:space="preserve">Suggested remedy: </t>
    </r>
    <r>
      <rPr>
        <sz val="12"/>
        <rFont val="Times New Roman"/>
        <family val="1"/>
      </rPr>
      <t xml:space="preserve"> provide convincing rationale here.</t>
    </r>
  </si>
  <si>
    <t>Suggested remedy:  provide convincing rationale here.</t>
  </si>
  <si>
    <r>
      <t xml:space="preserve">(TR) Clause 8.1.2, p. 121: The identifiers of the communicating parties are not included with the DHKey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2"/>
        <rFont val="Times New Roman"/>
        <family val="1"/>
      </rPr>
      <t xml:space="preserve">Suggested remedy: </t>
    </r>
    <r>
      <rPr>
        <sz val="12"/>
        <rFont val="Times New Roman"/>
        <family val="1"/>
      </rPr>
      <t>Please provide convincing rationale here.</t>
    </r>
  </si>
  <si>
    <t>Suggested remedy: Please provide convincing rationale here.</t>
  </si>
  <si>
    <t>S8-018</t>
  </si>
  <si>
    <r>
      <t xml:space="preserve">(TR)  Clause 8.1.2, p. 123, Fig. 92: The protocol flows indicated suggest that the second protocol flow includes both the ephemeral key contribution by the responder and the keyed hash function (so as to provide key confirmation). This protocol flow arrangements forces serialized key computations, rather than parallel ones if either element would be communicated separately, thus potentially causing a computational performance degradation of a factor 2x. This seems to be extremely wasteful for constrained networks, with limited computational resources and still reasonable expectations of time latency. </t>
    </r>
    <r>
      <rPr>
        <b/>
        <sz val="12"/>
        <rFont val="Times New Roman"/>
        <family val="1"/>
      </rPr>
      <t xml:space="preserve">Suggested remedy: </t>
    </r>
    <r>
      <rPr>
        <sz val="12"/>
        <rFont val="Times New Roman"/>
        <family val="1"/>
      </rPr>
      <t>Split the second protocol flow, so as to allow either side to do key computations in parallel. I would be happy to help here.</t>
    </r>
  </si>
  <si>
    <t>Suggested remedy: Split the second protocol flow, so as to allow either side to do key computations in parallel. I would be happy to help here.</t>
  </si>
  <si>
    <t>S8-019</t>
  </si>
  <si>
    <r>
      <t xml:space="preserve">(TR) Clause 8.1.3, p. 123, l. 5: It is entirely unclear how the “out of band” transfer of public keys is supposed to happen. </t>
    </r>
    <r>
      <rPr>
        <b/>
        <sz val="12"/>
        <rFont val="Times New Roman"/>
        <family val="1"/>
      </rPr>
      <t xml:space="preserve">Suggested remedy: </t>
    </r>
    <r>
      <rPr>
        <sz val="12"/>
        <rFont val="Times New Roman"/>
        <family val="1"/>
      </rPr>
      <t>Please explain carefully how this works and elaborate on why one cannot use other hidden association schemes.</t>
    </r>
  </si>
  <si>
    <t>Suggested remedy: Please explain carefully how this works and elaborate on why one cannot use other hidden association schemes.</t>
  </si>
  <si>
    <t>S8-020</t>
  </si>
  <si>
    <r>
      <t xml:space="preserve">(TR) Clause 8.1.4, p. 126, l. 3, Eqn. (30): It is entirely unclear what the benefit of introducing the scalar M_X+1 is (in half the cases the value is 1; in a quarter of the cases 2, etc.).  </t>
    </r>
    <r>
      <rPr>
        <b/>
        <sz val="12"/>
        <rFont val="Times New Roman"/>
        <family val="1"/>
      </rPr>
      <t xml:space="preserve">Suggested remedy: </t>
    </r>
    <r>
      <rPr>
        <sz val="12"/>
        <rFont val="Times New Roman"/>
        <family val="1"/>
      </rPr>
      <t>Remove this scalar (and replace by the constant value ‘1’).</t>
    </r>
  </si>
  <si>
    <t>Suggested remedy: Remove this scalar (and replace by the constant value ‘1’).</t>
  </si>
  <si>
    <t>Accept in Principle:
remove the scalar M_X+1 and also multiply PW by 2^32 in equations 29 and 30 and in line 6, page 152.
Make similar changes to figure 98.</t>
  </si>
  <si>
    <t>S8-021</t>
  </si>
  <si>
    <r>
      <t xml:space="preserve">(TR) Clause 8.1.4, l . 10-11: Most password-based schemes I am aware of (e.g., SPEKE, EKE) hash the password prior to mapping this to an elliptic curve point. With the scheme presented here, this is not the case, however, which makes one wonder about evidence regarding security provided. Moreover, the probabilistic trial-and-error method of mapping a string to a point has been improved upon and replaced by a deterministic one. </t>
    </r>
    <r>
      <rPr>
        <b/>
        <sz val="12"/>
        <rFont val="Times New Roman"/>
        <family val="1"/>
      </rPr>
      <t>Suggested remedy:</t>
    </r>
    <r>
      <rPr>
        <sz val="12"/>
        <rFont val="Times New Roman"/>
        <family val="1"/>
      </rPr>
      <t xml:space="preserve"> Provide evidence that this protocol is secure.</t>
    </r>
  </si>
  <si>
    <t>Suggested remedy: Provide evidence that this protocol is secure.</t>
  </si>
  <si>
    <t>S8-022</t>
  </si>
  <si>
    <r>
      <t xml:space="preserve">(TR) Clause 8.1.5, p. 128, l. 3: the size of the display message (16-bit) seems to be too small, since it seems to afford a birthday-paradox style attack that requires a workload of roughly only a factor 256x more than that of the communicating BAN-nodes (thus, taking a second on a computing device). </t>
    </r>
    <r>
      <rPr>
        <b/>
        <sz val="12"/>
        <rFont val="Times New Roman"/>
        <family val="1"/>
      </rPr>
      <t xml:space="preserve">Suggested remedy: </t>
    </r>
    <r>
      <rPr>
        <sz val="12"/>
        <rFont val="Times New Roman"/>
        <family val="1"/>
      </rPr>
      <t>Please explain why this protocol is secure.</t>
    </r>
  </si>
  <si>
    <t>Suggested remedy: Please explain why this protocol is secure.</t>
  </si>
  <si>
    <t>S8-023</t>
  </si>
  <si>
    <r>
      <t xml:space="preserve">(T) Clause 8.1.5, p. 128, l. 31, Eqn. (37): There is no need to include the y-coordinate of the elliptic curve point, since it can only assume two values. </t>
    </r>
    <r>
      <rPr>
        <b/>
        <sz val="12"/>
        <rFont val="Times New Roman"/>
        <family val="1"/>
      </rPr>
      <t>Suggested remedy:</t>
    </r>
    <r>
      <rPr>
        <sz val="12"/>
        <rFont val="Times New Roman"/>
        <family val="1"/>
      </rPr>
      <t xml:space="preserve"> Remove y-coordinate from equation.</t>
    </r>
  </si>
  <si>
    <t>Suggested remedy: Remove y-coordinate from equation.</t>
  </si>
  <si>
    <t>S8-024</t>
  </si>
  <si>
    <t>8.1.6</t>
  </si>
  <si>
    <r>
      <t>(TR) Clause 8.1.6, p. 130, l. 14: It is unclear what function the nonce value Nonce_A has, since it does not provide timeliness/liveness assurances to any other party.</t>
    </r>
    <r>
      <rPr>
        <b/>
        <sz val="12"/>
        <rFont val="Times New Roman"/>
        <family val="1"/>
      </rPr>
      <t xml:space="preserve"> Suggested remedy: </t>
    </r>
    <r>
      <rPr>
        <sz val="12"/>
        <rFont val="Times New Roman"/>
        <family val="1"/>
      </rPr>
      <t>Replace by proper unilateral entity authentication (C/R) protocol.</t>
    </r>
  </si>
  <si>
    <t>Suggested remedy: Replace by proper unilateral entity authentication (C/R) protocol.</t>
  </si>
  <si>
    <t>S8-025</t>
  </si>
  <si>
    <t>8.3.1.1</t>
  </si>
  <si>
    <r>
      <t xml:space="preserve">(TR) Clause 8.3.1.1, p. 135, Fig. 98: The nonce construction may yield re-use of nonces, due to use of short addresses (which may cycle), rather than globally unique ids. Besides, the MAC header is 7 octets and not 6 octets, so that formats do not “fit”. </t>
    </r>
    <r>
      <rPr>
        <b/>
        <sz val="12"/>
        <rFont val="Times New Roman"/>
        <family val="1"/>
      </rPr>
      <t xml:space="preserve">Suggested remedy: </t>
    </r>
    <r>
      <rPr>
        <sz val="12"/>
        <rFont val="Times New Roman"/>
        <family val="1"/>
      </rPr>
      <t>Please fix this, e.g., by adopting CCM* mode of operation of 802.15.4-2006, 802.11i, or NIST SP800-38C, Appendix A.</t>
    </r>
  </si>
  <si>
    <t>Suggested remedy: Please fix this, e.g., by adopting CCM* mode of operation of 802.15.4-2006, 802.11i, or NIST SP800-38C, Appendix A.</t>
  </si>
  <si>
    <t>S8-026</t>
  </si>
  <si>
    <t>135-139</t>
  </si>
  <si>
    <t>8.3.1.2</t>
  </si>
  <si>
    <r>
      <t xml:space="preserve">(T) Clause 8.3.1.2-8.3.1.5, pp. 135-139: The CCM mode of operation description could just copy the specification with 802.15.4-2006 and save lots of pages and add clarity. That specification has been used with ZigBee, ISA SP100.11a, and IETF RoLL as well. Besides, it would untangle transmit order/bit/octet order discussions and would add more flexibility as to length of authenticity tag options supported. </t>
    </r>
    <r>
      <rPr>
        <b/>
        <sz val="12"/>
        <color indexed="56"/>
        <rFont val="Times New Roman"/>
        <family val="1"/>
      </rPr>
      <t xml:space="preserve">Suggested remedy: </t>
    </r>
    <r>
      <rPr>
        <sz val="12"/>
        <color indexed="56"/>
        <rFont val="Times New Roman"/>
        <family val="1"/>
      </rPr>
      <t xml:space="preserve"> Implement accordingly.</t>
    </r>
  </si>
  <si>
    <t>Suggested remedy:  Implement accordingly.</t>
  </si>
  <si>
    <t>S8-027</t>
  </si>
  <si>
    <t>8.3.2</t>
  </si>
  <si>
    <r>
      <t xml:space="preserve">(TR) Clause 8.3.2, p. 139, l. 19: Replay protection relies on checking whether the received counter value (SSN) is at least equal to the “lexicographically first” (i.e., smallest) value stored on the recipient device. The current draft seems to adopt counter increments that were originally with 802.15.4-2003 and that led to lots of confusion and incorrect implementations. Suggestion is to adopt the much cleaner version as codified with 802.15.4-2006, Clause 7.5.8.2.1 and Clause 7.5.8.2.3. This would include initializing this value at zero (rather than 1, as is done in Clause 6.2.2.1 of Draft D1) and explicitly stipulating that the value 0xffffffff represents the value infinity. </t>
    </r>
    <r>
      <rPr>
        <b/>
        <sz val="12"/>
        <color indexed="56"/>
        <rFont val="Times New Roman"/>
        <family val="1"/>
      </rPr>
      <t xml:space="preserve">Suggested remedy: </t>
    </r>
    <r>
      <rPr>
        <sz val="12"/>
        <color indexed="56"/>
        <rFont val="Times New Roman"/>
        <family val="1"/>
      </rPr>
      <t>Implement accordingly.</t>
    </r>
  </si>
  <si>
    <t>S8-028</t>
  </si>
  <si>
    <r>
      <t xml:space="preserve">(TR) Clause 8.3.2, p. 139, l. 29: there seems to be merit in flagging replayed frames, so as to allow some remedial action by a subsequent process, so silently discarding these seems to preclude useful I/O. </t>
    </r>
    <r>
      <rPr>
        <b/>
        <sz val="12"/>
        <color indexed="56"/>
        <rFont val="Times New Roman"/>
        <family val="1"/>
      </rPr>
      <t xml:space="preserve">Suggested remedy: </t>
    </r>
    <r>
      <rPr>
        <sz val="12"/>
        <color indexed="56"/>
        <rFont val="Times New Roman"/>
        <family val="1"/>
      </rPr>
      <t xml:space="preserve">Report a failed status code for any incoming frame that does fail security processing. </t>
    </r>
  </si>
  <si>
    <t xml:space="preserve">Suggested remedy: Report a failed status code for any incoming frame that does fail security processing. </t>
  </si>
  <si>
    <t>S8-029</t>
  </si>
  <si>
    <r>
      <t xml:space="preserve">(TR) Clause 8.4, p. 140, l. 5-7: It is hard to see any practical justification of offering more than one cipher suite (except for built-in algorithm agility), since this does not serve any security purpose, drives up implementation cost, and hampers interoperability. Besides, it requires control traffic so as to indicate which cipher suites devices support. Bad idea! </t>
    </r>
    <r>
      <rPr>
        <b/>
        <sz val="12"/>
        <color indexed="56"/>
        <rFont val="Times New Roman"/>
        <family val="1"/>
      </rPr>
      <t xml:space="preserve">Suggested remedy: </t>
    </r>
    <r>
      <rPr>
        <sz val="12"/>
        <color indexed="56"/>
        <rFont val="Times New Roman"/>
        <family val="1"/>
      </rPr>
      <t>define one crypto primitive for every purpose, unless there is a clear reason not to do so. Just allow some reserved bit(s) for algorithm agility.</t>
    </r>
  </si>
  <si>
    <t>Suggested remedy: define one crypto primitive for every purpose, unless there is a clear reason not to do so. Just allow some reserved bit(s) for algorithm agility.</t>
  </si>
  <si>
    <t>S8-030</t>
  </si>
  <si>
    <t>S8-031</t>
  </si>
  <si>
    <r>
      <t xml:space="preserve">(TR) Clause 8.1, p. 146,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Added with Draft D2: Not reusing CCM mode still drives up cost, so from total implementation cost perspective is still not advisable (lots of 802.15.6 devices are presumed severely resource constrained).Not sure whether CMAC does indeed have tighter security reduction than CCM run as “CBC-MAC” and whether this indeed warrants the additional code space. </t>
    </r>
    <r>
      <rPr>
        <b/>
        <sz val="12"/>
        <rFont val="Times New Roman"/>
        <family val="1"/>
      </rPr>
      <t>Suggested remedy:</t>
    </r>
    <r>
      <rPr>
        <sz val="12"/>
        <rFont val="Times New Roman"/>
        <family val="1"/>
      </rPr>
      <t xml:space="preserve"> just use the CCM mode of operation instead and invoke in particular way so as to realize a keyed hash function. I would be happy to help here.</t>
    </r>
  </si>
  <si>
    <t>S8-032</t>
  </si>
  <si>
    <r>
      <t>(TR) Clause 8.1.1, p. 145: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Added with Draft D2: not entirely sure whether this was indeed all implemented, so this serves as reminder to double-check.</t>
    </r>
    <r>
      <rPr>
        <b/>
        <sz val="12"/>
        <rFont val="Times New Roman"/>
        <family val="1"/>
      </rPr>
      <t xml:space="preserve"> Suggested remedy: </t>
    </r>
    <r>
      <rPr>
        <sz val="12"/>
        <rFont val="Times New Roman"/>
        <family val="1"/>
      </rPr>
      <t>Use set of security suites instead and clearly specify conditions under which ephemeral keys may be reused without impact on security properties of the scheme.  I would be happy to help here.</t>
    </r>
  </si>
  <si>
    <t>S8-033</t>
  </si>
  <si>
    <r>
      <t xml:space="preserve">(TR) Clause 8.1.1, p. 146: It is unclear what the cryptographic assurances are that are provided by the described protocol. As an example, where is the entity authentication step (C/R protocol) that I would have expected). Added with Draft D2: even if one does authentication elsewhere, this does not necessarily logically tie this to the 2-pass key agreement scheme. </t>
    </r>
    <r>
      <rPr>
        <b/>
        <sz val="12"/>
        <rFont val="Times New Roman"/>
        <family val="1"/>
      </rPr>
      <t xml:space="preserve">Suggested remedy: </t>
    </r>
    <r>
      <rPr>
        <sz val="12"/>
        <rFont val="Times New Roman"/>
        <family val="1"/>
      </rPr>
      <t>Replace this scheme by a proper symmetric-key authenticated key agreement scheme (offering entity authentication and explicit key authentication and avoiding unilateral key control). I would be happy to help here.</t>
    </r>
  </si>
  <si>
    <t>S8-034</t>
  </si>
  <si>
    <r>
      <t>(TR) Clause 8.1.2, p. 146,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Added with Draft D2: it is unclear that this protocol can only be launched after a human authorization step (e.g., how would this work with an implanted pacemaker device?). This seems to contrast l. 6-8 as well.</t>
    </r>
    <r>
      <rPr>
        <b/>
        <sz val="12"/>
        <rFont val="Times New Roman"/>
        <family val="1"/>
      </rPr>
      <t xml:space="preserve"> Suggested remedy: </t>
    </r>
    <r>
      <rPr>
        <sz val="12"/>
        <rFont val="Times New Roman"/>
        <family val="1"/>
      </rPr>
      <t>This protocol should be accompanied by an authorization step, during which a verdict is reached on whether one indeed wishes to have a secure channel with the other communicating party.</t>
    </r>
  </si>
  <si>
    <t>S8-035</t>
  </si>
  <si>
    <r>
      <t xml:space="preserve">(TR) Clause 8.1.2, p. 148-149: The protocol lacks some safeguards that are essential for the security of the protocol, viz.: (a) checking that the ephemeral point received from the other party is indeed a non-trivial point on the P-192 curve specified; (b) checking that the resulting key DHKey is not the point of infinity. Added with Draft D2: while this comment was accepted, I did not find the corresponding clarifying text (so, keeping the comment in serves as a reminder to double check). </t>
    </r>
    <r>
      <rPr>
        <b/>
        <sz val="12"/>
        <rFont val="Times New Roman"/>
        <family val="1"/>
      </rPr>
      <t>Suggested remedy:</t>
    </r>
    <r>
      <rPr>
        <sz val="12"/>
        <rFont val="Times New Roman"/>
        <family val="1"/>
      </rPr>
      <t xml:space="preserve"> Clearly and unambiguously specify the checks that need to be performed here, including the two referred to above.</t>
    </r>
  </si>
  <si>
    <t>S8-036</t>
  </si>
  <si>
    <r>
      <t xml:space="preserve">(TR) Clause 8.1.2, p. 148-149: The protocol in Clause 8.1.1 introduced an index so as to distinguish different protocol flows in the key agreement scheme, but this seems to be missing in Clause 8.1.2 ff (cf. P_2, P_3, etc.), without clear justification. Added with Draft D2: it is still prudent to include protocol flow parameters, since it is not a priori clear whether attacks are indeed all prevented without this flow index. </t>
    </r>
    <r>
      <rPr>
        <b/>
        <sz val="12"/>
        <rFont val="Times New Roman"/>
        <family val="1"/>
      </rPr>
      <t xml:space="preserve">Suggested remedy: </t>
    </r>
    <r>
      <rPr>
        <sz val="12"/>
        <rFont val="Times New Roman"/>
        <family val="1"/>
      </rPr>
      <t xml:space="preserve">Introduce proper protocol flow labels, so as to ensure that reflection attacks, etc., cannot occur. </t>
    </r>
  </si>
  <si>
    <t>S8-037</t>
  </si>
  <si>
    <r>
      <t xml:space="preserve">(TR) Clause 8.1.2, p. 148,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2"/>
        <rFont val="Times New Roman"/>
        <family val="1"/>
      </rPr>
      <t xml:space="preserve">Suggested remedy: </t>
    </r>
    <r>
      <rPr>
        <sz val="12"/>
        <rFont val="Times New Roman"/>
        <family val="1"/>
      </rPr>
      <t xml:space="preserve"> Change accordingly.</t>
    </r>
  </si>
  <si>
    <t>Suggested remedy:  Change accordingly.</t>
  </si>
  <si>
    <t>S8-038</t>
  </si>
  <si>
    <r>
      <t xml:space="preserve">(TR) Clause 8.1.2, p. 148,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2"/>
        <rFont val="Times New Roman"/>
        <family val="1"/>
      </rPr>
      <t xml:space="preserve">Suggested remedy: </t>
    </r>
    <r>
      <rPr>
        <sz val="12"/>
        <rFont val="Times New Roman"/>
        <family val="1"/>
      </rPr>
      <t>Please provide convincing rationale here.</t>
    </r>
  </si>
  <si>
    <t>S8-039</t>
  </si>
  <si>
    <r>
      <t xml:space="preserve">(TR) Clause 8.1.3, p. 149, l. 4-5: It is entirely unclear how the “out of band” transfer of public keys is supposed to happen. Added with Draft D2: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2"/>
        <rFont val="Times New Roman"/>
        <family val="1"/>
      </rPr>
      <t xml:space="preserve">Suggested remedy: </t>
    </r>
    <r>
      <rPr>
        <sz val="12"/>
        <rFont val="Times New Roman"/>
        <family val="1"/>
      </rPr>
      <t>Please explain carefully how this works and elaborate on why one cannot use other hidden association schemes.</t>
    </r>
  </si>
  <si>
    <t>S8-040</t>
  </si>
  <si>
    <r>
      <t xml:space="preserve">(TR) Clause 8.1.4, p. 151, l. 35, Eqn. (28): It is entirely unclear what the benefit of introducing the scalar M_X+1 is (in half the cases the value is 1; in a quarter of the cases 2, etc.).  </t>
    </r>
    <r>
      <rPr>
        <b/>
        <sz val="12"/>
        <rFont val="Times New Roman"/>
        <family val="1"/>
      </rPr>
      <t xml:space="preserve">Suggested remedy: </t>
    </r>
    <r>
      <rPr>
        <sz val="12"/>
        <rFont val="Times New Roman"/>
        <family val="1"/>
      </rPr>
      <t>Remove this scalar (and replace by the constant value ‘1’).</t>
    </r>
  </si>
  <si>
    <t>S8-041</t>
  </si>
  <si>
    <r>
      <t xml:space="preserve">(T) Clause 8.1.4, p. 151, Eqn. (29):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t>
    </r>
    <r>
      <rPr>
        <b/>
        <sz val="12"/>
        <rFont val="Times New Roman"/>
        <family val="1"/>
      </rPr>
      <t xml:space="preserve">Suggested remedy: </t>
    </r>
    <r>
      <rPr>
        <sz val="12"/>
        <rFont val="Times New Roman"/>
        <family val="1"/>
      </rPr>
      <t>Replace the procedure by one with deterministic running-time, e.g., using the technique referenced.</t>
    </r>
  </si>
  <si>
    <t>Suggested remedy: Replace the procedure by one with deterministic running-time, e.g., using the technique referenced.</t>
  </si>
  <si>
    <t>S8-042</t>
  </si>
  <si>
    <t xml:space="preserve"> </t>
  </si>
  <si>
    <r>
      <t xml:space="preserve">(TR) Clause 8.1.4, p. 151: Most password-based schemes I am aware of hash the password prior to mapping this to an elliptic curve point. With the scheme presented here, this is not the case, however, which makes one wonder about evidence regarding security provided. Moreover, the probabilistic trial-and-error method of mapping a string to a point has been improved upon and replaced by a deterministic one. Added for Draft D2: the evidence that the scheme is secure is still missing. </t>
    </r>
    <r>
      <rPr>
        <b/>
        <sz val="12"/>
        <rFont val="Times New Roman"/>
        <family val="1"/>
      </rPr>
      <t>Suggested remedy:</t>
    </r>
    <r>
      <rPr>
        <sz val="12"/>
        <rFont val="Times New Roman"/>
        <family val="1"/>
      </rPr>
      <t xml:space="preserve"> Provide evidence that this protocol is secure.</t>
    </r>
  </si>
  <si>
    <t>S8-043</t>
  </si>
  <si>
    <t>(TR) Clause 8.1.5, p. 153, l. 8: the size of the display message (16-bit) seems to be too small, since it seems to afford a birthday-paradox style attack that requires a workload of roughly only a factor 256x more than that of the communicating BAN-nodes (thus, taking a second on a computing device). Added with Draft D2: still not clear how secure this is (what is the crypto strength, what properties, what assumptions, how much parallelism, etc.). Moreover, the text has been considerably changed, so this suggest immaturity. Suggested remedy: Please explain why this protocol is secure.</t>
  </si>
  <si>
    <t>S8-044</t>
  </si>
  <si>
    <r>
      <t xml:space="preserve">(TR) Clause 8.3.1.1, p. 163, Fig. 103: The nonce construction may yield re-use of nonces, due to use of short addresses (which may cycle), rather than globally unique ids. Besides, the MAC header is 7 octets and not 6 octets, so that formats do not “fit”. Added with Draft D2: If others do this, this by itself is no correctness argument. </t>
    </r>
    <r>
      <rPr>
        <b/>
        <sz val="12"/>
        <rFont val="Times New Roman"/>
        <family val="1"/>
      </rPr>
      <t xml:space="preserve">Suggested remedy: </t>
    </r>
    <r>
      <rPr>
        <sz val="12"/>
        <rFont val="Times New Roman"/>
        <family val="1"/>
      </rPr>
      <t>Please fix this, e.g., by adopting CCM* mode of operation of 802.15.4-2006, 802.11i, or NIST SP800-38C, Appendix A.</t>
    </r>
  </si>
  <si>
    <t>S8-045</t>
  </si>
  <si>
    <r>
      <rPr>
        <sz val="12"/>
        <color indexed="56"/>
        <rFont val="Times New Roman"/>
        <family val="1"/>
      </rPr>
      <t xml:space="preserve">(T) Clause 8.3.1.2-8.3.1.5, pp. 162-167: The CCM mode of operation description could just copy the specification with 802.15.4-2006 and save lots of pages and add clarity. That specification has been used with ZigBee, ISA SP100.11a, and IETF RoLL as well. Besides, it would untangle transmit order/bit/octet order discussions and would add more flexibility as to length of authenticity tag options supported. Added with Draft D2: copy CCM* mode annex and format nonce with 6-octet extended address instead (this is only deviation from strict cut-and-paste). </t>
    </r>
    <r>
      <rPr>
        <b/>
        <sz val="12"/>
        <color indexed="56"/>
        <rFont val="Times New Roman"/>
        <family val="1"/>
      </rPr>
      <t xml:space="preserve">Suggested remedy: </t>
    </r>
    <r>
      <rPr>
        <sz val="12"/>
        <color indexed="56"/>
        <rFont val="Times New Roman"/>
        <family val="1"/>
      </rPr>
      <t xml:space="preserve"> Implement accordingly.</t>
    </r>
  </si>
  <si>
    <t>S8-046</t>
  </si>
  <si>
    <r>
      <rPr>
        <sz val="12"/>
        <color indexed="56"/>
        <rFont val="Times New Roman"/>
        <family val="1"/>
      </rPr>
      <t xml:space="preserve">(TR) Clause 8.3.2, p. 166-167: Replay protection relies on checking whether the received counter value (SSN) is at least equal to the “lexicographically first” (i.e., smallest) value stored on the recipient device. The current draft seems to adopt counter increments that were originally with 802.15.4-2003 and that led to lots of confusion and incorrect implementations. Suggestion is to adopt the much cleaner version as codified with 802.15.4-2006, Clause 7.5.8.2.1 and Clause 7.5.8.2.3. This would include initializing this value at zero (rather than 1, as is done in Clause 6.2.2.1 of Draft D1) and explicitly stipulating that the value 0xffffffff represents the value infinity. Added with Draft D2: the fact that others (802.11i) do something, does not make this the right approach automatically. </t>
    </r>
    <r>
      <rPr>
        <b/>
        <sz val="12"/>
        <color indexed="56"/>
        <rFont val="Times New Roman"/>
        <family val="1"/>
      </rPr>
      <t xml:space="preserve">Suggested remedy: </t>
    </r>
    <r>
      <rPr>
        <sz val="12"/>
        <color indexed="56"/>
        <rFont val="Times New Roman"/>
        <family val="1"/>
      </rPr>
      <t>Implement accordingly.</t>
    </r>
  </si>
  <si>
    <t>S8-047</t>
  </si>
  <si>
    <r>
      <rPr>
        <sz val="12"/>
        <color indexed="56"/>
        <rFont val="Times New Roman"/>
        <family val="1"/>
      </rPr>
      <t xml:space="preserve">(TR) Clause 8.3.2, p. 167, l. 10-11: there seems to be merit in flagging replayed frames, so as to allow some remedial action by a subsequent process, so silently discarding these seems to preclude useful I/O. Added with Draft D2: the language does still not result in error flags (“attention should be paid” is not actionable in terms of remedial follow-up action of higher layer). </t>
    </r>
    <r>
      <rPr>
        <b/>
        <sz val="12"/>
        <color indexed="56"/>
        <rFont val="Times New Roman"/>
        <family val="1"/>
      </rPr>
      <t xml:space="preserve">Suggested remedy: </t>
    </r>
    <r>
      <rPr>
        <sz val="12"/>
        <color indexed="56"/>
        <rFont val="Times New Roman"/>
        <family val="1"/>
      </rPr>
      <t xml:space="preserve">Report a failed status code for any incoming frame that does fail security processing. </t>
    </r>
  </si>
  <si>
    <t>S8-048</t>
  </si>
  <si>
    <r>
      <rPr>
        <sz val="12"/>
        <color indexed="56"/>
        <rFont val="Times New Roman"/>
        <family val="1"/>
      </rPr>
      <t xml:space="preserve">(TR) Clause 8.4, p. 167, l. 16-18: It is hard to see any practical justification of offering more than one cipher suite (except for built-in algorithm agility), since this does not serve any security purpose, drives up implementation cost, and hampers interoperability. Besides, it requires control traffic so as to indicate which cipher suites devices support. Bad idea! Added with Draft D2: while this comment was accepted in principle, no action was taken to implement this. </t>
    </r>
    <r>
      <rPr>
        <b/>
        <sz val="12"/>
        <color indexed="56"/>
        <rFont val="Times New Roman"/>
        <family val="1"/>
      </rPr>
      <t xml:space="preserve">Suggested remedy: </t>
    </r>
    <r>
      <rPr>
        <sz val="12"/>
        <color indexed="56"/>
        <rFont val="Times New Roman"/>
        <family val="1"/>
      </rPr>
      <t>define one crypto primitive for every purpose, unless there is a clear reason not to do so. Just allow some reserved bit(s) for algorithm agility.</t>
    </r>
  </si>
  <si>
    <t>S8-049</t>
  </si>
  <si>
    <r>
      <rPr>
        <sz val="12"/>
        <color indexed="56"/>
        <rFont val="Times New Roman"/>
        <family val="1"/>
      </rPr>
      <t xml:space="preserve">(TR) Clause 5.2, p. 13, l. 12-14: The restriction that inter-node communication is not possible with a one-hop BAN is unenforceable (any device can just open its transmitter or receiver, and may not be aware of the “device type” of the communicating party). Moreover, the current definition does not take into account lifecycle aspects, where it may very well be that the hub of the day is replaced by another one over time, without (hopefully) the network falling apart (after all, that would be a medical emergency by itself!). The same happened with 802.15.4-2003/2006 at the time (RFD/FFD distinction), but that is no reason to repeat this unenforceable constraint here again. Added with Draft D2: descriptive text is not normative. Moreover, response to earlier comment does not deal with noted lifecycle aspects. </t>
    </r>
    <r>
      <rPr>
        <b/>
        <sz val="12"/>
        <color indexed="56"/>
        <rFont val="Times New Roman"/>
        <family val="1"/>
      </rPr>
      <t>Suggested remedy:</t>
    </r>
    <r>
      <rPr>
        <sz val="12"/>
        <color indexed="56"/>
        <rFont val="Times New Roman"/>
        <family val="1"/>
      </rPr>
      <t xml:space="preserve"> Remove this unenforceable restriction from the specification. </t>
    </r>
  </si>
  <si>
    <t>S8-050</t>
  </si>
  <si>
    <t>26-27</t>
  </si>
  <si>
    <t>(TR) Clause 5.3, p. 13, l. 26-27: It is suggested that key management functionality could be MAC functionality. This is a clear layer violation, since management functionality is higher-layer end-to-end functionality. Besides, if this would “live” at the MAC, then one would have to specify the structure of keying material, including key value, key originator, key validity period, and other attributes the MAC may not even know about. With 802.15.3 standard, Paul Nikolic ruled all this key management functionality out of scope of WPAN efforts (in March 2003). Added with Draft D2: in 10/767r0, it is suggested that key initialization is part of MAC functionality. If so, why are key usage policies (key validity period, etc.) not specified? Moreover, public-key key initialization is left as out-of-band exercise to implementers. Lastly, 802.11 seems to be exception rather than rule where one implements higher layer stuff. With 802.15 there is no precedent to my knowledge. Suggested remedy: Remove all key management functionality (except for key usage) from the specification.</t>
  </si>
  <si>
    <t>S8-051</t>
  </si>
  <si>
    <r>
      <t xml:space="preserve">(TR) Clause 5.4, p.15, l. 1-6: This suggests only a relative notion of time, thereby not facilitating security services, such as delay protection. The latter could be useful if one relays information at a later time in the network, with devices that were not around or asleep earlier on, just processing this, even if the frames in question may have “aged”. This could also be relevant in terms of keying material, which is now claimed to be valid during a “session” (Clause 5.6, p. 17, l. 39), which seems to require a notion of time. Added with Draft D2: It is not clear why stale messages would not present a problem for the target spaces. This is one of the reasons to require timeliness as security property. </t>
    </r>
    <r>
      <rPr>
        <b/>
        <sz val="12"/>
        <color indexed="56"/>
        <rFont val="Times New Roman"/>
        <family val="1"/>
      </rPr>
      <t xml:space="preserve">Suggested remedy: </t>
    </r>
    <r>
      <rPr>
        <sz val="12"/>
        <color indexed="56"/>
        <rFont val="Times New Roman"/>
        <family val="1"/>
      </rPr>
      <t xml:space="preserve"> Consider a more absolute notion of time, so as to facilitate detection of stale frames and stale data in tables</t>
    </r>
  </si>
  <si>
    <t>S8-052</t>
  </si>
  <si>
    <r>
      <rPr>
        <sz val="12"/>
        <color indexed="56"/>
        <rFont val="Times New Roman"/>
        <family val="1"/>
      </rPr>
      <t xml:space="preserve">(TR) Clause 5.5, p. 15, Fig. 4: The state diagrams seem to be inconsistent, since the unsecured state diagram does not arise easily from the secured one. Added with Draft D2: in many succinct security designs, the unsecured operation is a “projected” case of the secured operation, hence my comments. Not convinced here. </t>
    </r>
    <r>
      <rPr>
        <b/>
        <sz val="12"/>
        <color indexed="56"/>
        <rFont val="Times New Roman"/>
        <family val="1"/>
      </rPr>
      <t xml:space="preserve">Suggested remedy: </t>
    </r>
    <r>
      <rPr>
        <sz val="12"/>
        <color indexed="56"/>
        <rFont val="Times New Roman"/>
        <family val="1"/>
      </rPr>
      <t>Define state diagram consistently, so that unsecured state transitions are just more lax than secured state transitions, but certainly not inconsistent herewith.</t>
    </r>
  </si>
  <si>
    <t>S8-053</t>
  </si>
  <si>
    <r>
      <t xml:space="preserve">(TR) Clause 5.5.1.1, p. 16:  The order of association and authentication seems to be off: one would expect a device to first associate (and thereby getting a temporary lease of life to communicate and consume resources) and, depending on whether security is required, engage in additional security protocols (e.g., to authenticate itself, to set up a secure and authentic channel to be used for key distribution or for secure data transfer). Now, it seems that a device can only get to an associated state with master keys from orphan state. Why not associate, followed by limited allowance for unsecured traffic if frames in question are related to some higher-layer key agreement scheme?? Added with Draft D2: response to comment not satisfactory, nor complete – will discuss in person. </t>
    </r>
    <r>
      <rPr>
        <b/>
        <sz val="12"/>
        <color indexed="56"/>
        <rFont val="Times New Roman"/>
        <family val="1"/>
      </rPr>
      <t>Suggested remedy:</t>
    </r>
    <r>
      <rPr>
        <sz val="12"/>
        <color indexed="56"/>
        <rFont val="Times New Roman"/>
        <family val="1"/>
      </rPr>
      <t xml:space="preserve"> Redefine security model, so that specific frames can only be communicated if cryptographic keying material there and security processing on frames used.</t>
    </r>
  </si>
  <si>
    <t>S8-054</t>
  </si>
  <si>
    <r>
      <rPr>
        <sz val="12"/>
        <color indexed="56"/>
        <rFont val="Times New Roman"/>
        <family val="1"/>
      </rPr>
      <t xml:space="preserve">(TR) Clause 5.5.1.2, p. 16, l. 19: It is unclear whether “repealing” a security association is tied to aliveness/timeliness guarantees. If not, the disassociation can be replayed at a later moment in time (or delayed, if recipient device temporarily offline/asleep, etc.) Added with Draft D2: response does not take into account so-called “delay” attacks, which leads to undesirable out-of-synch states on both devices. Hence, keep in comment. </t>
    </r>
    <r>
      <rPr>
        <b/>
        <sz val="12"/>
        <color indexed="56"/>
        <rFont val="Times New Roman"/>
        <family val="1"/>
      </rPr>
      <t xml:space="preserve">Suggested remedy: </t>
    </r>
    <r>
      <rPr>
        <sz val="12"/>
        <color indexed="56"/>
        <rFont val="Times New Roman"/>
        <family val="1"/>
      </rPr>
      <t>Please provide timeliness/aliveness with this disassociation command.</t>
    </r>
  </si>
  <si>
    <t>S8-055</t>
  </si>
  <si>
    <r>
      <rPr>
        <sz val="12"/>
        <color indexed="56"/>
        <rFont val="Times New Roman"/>
        <family val="1"/>
      </rPr>
      <t xml:space="preserve">(TR) Clause 5.6, p. 17, l. 35: it is unclear why encryption and authentication could not be provided for control frames, nor why the actual combination of security services provided should not be allowed to depend on the frame type/subtype in question (and potentially configured, depending on application scenario at hand). Now, lots of security services seem to be cast in stone, irrespective of potentially widely varying application scenarios. Added with Draft D2: the response suggests that some control frames do have a payload field, which may benefit from encryption after all (thus, validating my point). </t>
    </r>
    <r>
      <rPr>
        <b/>
        <sz val="12"/>
        <color indexed="56"/>
        <rFont val="Times New Roman"/>
        <family val="1"/>
      </rPr>
      <t>Suggested remedy:</t>
    </r>
    <r>
      <rPr>
        <sz val="12"/>
        <color indexed="56"/>
        <rFont val="Times New Roman"/>
        <family val="1"/>
      </rPr>
      <t xml:space="preserve">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r>
  </si>
  <si>
    <t>S8-056</t>
  </si>
  <si>
    <r>
      <rPr>
        <sz val="12"/>
        <color indexed="56"/>
        <rFont val="Times New Roman"/>
        <family val="1"/>
      </rPr>
      <t xml:space="preserve">(TR) Clause 5.6, p. 18, l. 3: The notion of “session” during which a temporal key is valid is poorly explained. This seems to require a relative notion of time between communicating devices and, with keys, in general a more absolute notion of time. Added with Draft D2: the handling of the comment is inadequate, since just suggests “it is okay, because we feel so”. Will discuss in person.  </t>
    </r>
    <r>
      <rPr>
        <b/>
        <sz val="12"/>
        <color indexed="56"/>
        <rFont val="Times New Roman"/>
        <family val="1"/>
      </rPr>
      <t xml:space="preserve">Suggested remedy: </t>
    </r>
    <r>
      <rPr>
        <sz val="12"/>
        <color indexed="56"/>
        <rFont val="Times New Roman"/>
        <family val="1"/>
      </rPr>
      <t>Please explain carefully. See also previous comment on timeliness and notion of time.</t>
    </r>
  </si>
  <si>
    <t>S8-057</t>
  </si>
  <si>
    <r>
      <rPr>
        <sz val="12"/>
        <color indexed="56"/>
        <rFont val="Times New Roman"/>
        <family val="1"/>
      </rPr>
      <t xml:space="preserve">(TR) Clause 6.2.1, p. 20, Fig. 9: the MAC header seems to only allow for short 1-octet addresses, thus begging the question how the full extended addresses are to be communicated. Added with Draft D2: Still not clear. May withdraw comment if evidence given more clearly. </t>
    </r>
    <r>
      <rPr>
        <b/>
        <sz val="12"/>
        <color indexed="56"/>
        <rFont val="Times New Roman"/>
        <family val="1"/>
      </rPr>
      <t>Suggested remedy:</t>
    </r>
    <r>
      <rPr>
        <sz val="12"/>
        <color indexed="56"/>
        <rFont val="Times New Roman"/>
        <family val="1"/>
      </rPr>
      <t xml:space="preserve"> Allow addressing option where the full extended address is included in the MAC frame.</t>
    </r>
  </si>
  <si>
    <t>S8-058</t>
  </si>
  <si>
    <r>
      <rPr>
        <sz val="12"/>
        <color indexed="56"/>
        <rFont val="Times New Roman"/>
        <family val="1"/>
      </rPr>
      <t xml:space="preserve">(TR) Clause 6.2.1.1.4, p. 21: The key index field of 1 bit only seems not to allow sufficient flexibility in distinguishing different keys during the lifetime of the system. Moreover, only peer-to-peer keys and network wide keys seem to be supported, and not group keys. Added with Draft D2: From the response to this comment, it is still unclear how the group keying scheme works. Moreover, devices may be asleep for a longer time and may have missed more than one key update. As an aside, there is no notion of time, so no “trigger” for key updates and automatic purging of keying tables. </t>
    </r>
    <r>
      <rPr>
        <b/>
        <sz val="12"/>
        <color indexed="56"/>
        <rFont val="Times New Roman"/>
        <family val="1"/>
      </rPr>
      <t xml:space="preserve">Suggested remedy: </t>
    </r>
    <r>
      <rPr>
        <sz val="12"/>
        <color indexed="56"/>
        <rFont val="Times New Roman"/>
        <family val="1"/>
      </rPr>
      <t xml:space="preserve">Allow more flexibility in specifying key indicators. </t>
    </r>
  </si>
  <si>
    <t>S8-059</t>
  </si>
  <si>
    <r>
      <rPr>
        <sz val="12"/>
        <color indexed="56"/>
        <rFont val="Times New Roman"/>
        <family val="1"/>
      </rPr>
      <t xml:space="preserve">(TR) Clause 6.2.2.1, p. 26: This suggests that one needs to store a frame counter for every key, which seems wasteful: a sender only needs to store one frame counter for outgoing traffic and just increments this along the way, independent of frame type and keying material in question. Added with Draft D2: the response seems to suggest that the counter space has been selected too small. Moreover, it seems to suggest that key update (dubbed “nontrivial task”) has not been given sufficient consideration. After all, if this is so difficult, why not simplify the design??? </t>
    </r>
    <r>
      <rPr>
        <b/>
        <sz val="12"/>
        <color indexed="56"/>
        <rFont val="Times New Roman"/>
        <family val="1"/>
      </rPr>
      <t xml:space="preserve">Suggested remedy: </t>
    </r>
    <r>
      <rPr>
        <sz val="12"/>
        <color indexed="56"/>
        <rFont val="Times New Roman"/>
        <family val="1"/>
      </rPr>
      <t>Each device should only use one frame counter (Security Sequence Counter) for outgoing frames. Similarly, a recipient only needs to store one frame counter per device it receives frames from (so as to implement replay protection).</t>
    </r>
  </si>
  <si>
    <t>S8-060</t>
  </si>
  <si>
    <r>
      <rPr>
        <sz val="12"/>
        <color indexed="56"/>
        <rFont val="Times New Roman"/>
        <family val="1"/>
      </rPr>
      <t xml:space="preserve">(TR) Clause 6.2.2.1, p. 29: This suggests that the SSN frame counter is incremented even in case of resends. If so, this thwarts the security service of replay protection (since now, a device can send the same frame twice, but with different SSN numbers). Added with Draft D2: the response suggest a scenario of out-of-order receipt, where one does not first finish a transaction before sending a new frame. Suggest to discuss in person, since approach in response seems to lead to security vulnerabilities. </t>
    </r>
    <r>
      <rPr>
        <b/>
        <sz val="12"/>
        <color indexed="56"/>
        <rFont val="Times New Roman"/>
        <family val="1"/>
      </rPr>
      <t>Suggested remedy:</t>
    </r>
    <r>
      <rPr>
        <sz val="12"/>
        <color indexed="56"/>
        <rFont val="Times New Roman"/>
        <family val="1"/>
      </rPr>
      <t xml:space="preserve"> Resends should use the same frame counter.</t>
    </r>
  </si>
  <si>
    <t>S8-061</t>
  </si>
  <si>
    <r>
      <rPr>
        <sz val="12"/>
        <color indexed="56"/>
        <rFont val="Times New Roman"/>
        <family val="1"/>
      </rPr>
      <t xml:space="preserve">(TR) Clause 6.3.2.3.1, p. 35,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Added with Draft D2: response is not adequate: if higher layers could define key agreement, then perhaps that is the proper place to always do this??? Moreover, where are the algorithm agility features one could use to kill off protocols from the specification, use others, etc. And … how does one negotiate those parms? </t>
    </r>
    <r>
      <rPr>
        <b/>
        <sz val="12"/>
        <color indexed="56"/>
        <rFont val="Times New Roman"/>
        <family val="1"/>
      </rPr>
      <t xml:space="preserve">Suggested remedy: </t>
    </r>
    <r>
      <rPr>
        <sz val="12"/>
        <color indexed="56"/>
        <rFont val="Times New Roman"/>
        <family val="1"/>
      </rPr>
      <t xml:space="preserve"> allow much more flexibility in terms of schemes supported (algorithm agility!).</t>
    </r>
  </si>
  <si>
    <t>S8-062</t>
  </si>
  <si>
    <r>
      <rPr>
        <sz val="12"/>
        <color indexed="56"/>
        <rFont val="Times New Roman"/>
        <family val="1"/>
      </rPr>
      <t xml:space="preserve">(TR) Clause 6.3.2.3.2, p. 36, Table 6: The security level options seem too limited. Moreover, this would benefit from making this dependent on frame type/subtype in question, so as to allow more flexibility (this is also done in 802.15.4-2006). Added with Draft D2: Do feel that more flexibility is warranted (e.g., why not allow application with 32-bit authenticity and others with 64-bit or even 128-bit), so will remain comment. </t>
    </r>
    <r>
      <rPr>
        <b/>
        <sz val="12"/>
        <color indexed="56"/>
        <rFont val="Times New Roman"/>
        <family val="1"/>
      </rPr>
      <t xml:space="preserve">Suggested remedy: </t>
    </r>
    <r>
      <rPr>
        <sz val="12"/>
        <color indexed="56"/>
        <rFont val="Times New Roman"/>
        <family val="1"/>
      </rPr>
      <t>Implement accordingly.</t>
    </r>
  </si>
  <si>
    <t>S8-063</t>
  </si>
  <si>
    <r>
      <rPr>
        <sz val="12"/>
        <color indexed="56"/>
        <rFont val="Times New Roman"/>
        <family val="1"/>
      </rPr>
      <t>(TR) Clause 6.3.2.3.4, p. 36, Table 7: No clue where Camilia comes from. While this was a 2</t>
    </r>
    <r>
      <rPr>
        <vertAlign val="superscript"/>
        <sz val="12"/>
        <color indexed="56"/>
        <rFont val="Times New Roman"/>
        <family val="1"/>
      </rPr>
      <t>nd</t>
    </r>
    <r>
      <rPr>
        <sz val="12"/>
        <color indexed="56"/>
        <rFont val="Times New Roman"/>
        <family val="1"/>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 Added with Draft D2: I still do not see a justification, nor descriptive text by Bob Moskowitz (as suggested in 10/676r0). We have algorithm agility for introduction of new schemes, to be used sparingly… </t>
    </r>
    <r>
      <rPr>
        <b/>
        <sz val="12"/>
        <color indexed="56"/>
        <rFont val="Times New Roman"/>
        <family val="1"/>
      </rPr>
      <t xml:space="preserve">Suggested remedy: </t>
    </r>
    <r>
      <rPr>
        <sz val="12"/>
        <color indexed="56"/>
        <rFont val="Times New Roman"/>
        <family val="1"/>
      </rPr>
      <t>Remove Camilia from the list and make everything except AES-128 a reserved value.</t>
    </r>
  </si>
  <si>
    <t>S8-064</t>
  </si>
  <si>
    <r>
      <rPr>
        <sz val="12"/>
        <color indexed="56"/>
        <rFont val="Times New Roman"/>
        <family val="1"/>
      </rPr>
      <t xml:space="preserve">(TR) Clause 6.3.3.1, p. 41: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Added with Draft D2 (based on 10/676r0): The state space is simply too small, since what if a single vendor wishes to sell 500 million devices? Does he now have to apply for 32 EUI-48 addresses? This has been discussed with 802.15.4, ZigBee, RFID, etc., and medical devices may have huge numbers out there long-term. </t>
    </r>
    <r>
      <rPr>
        <b/>
        <sz val="12"/>
        <color indexed="56"/>
        <rFont val="Times New Roman"/>
        <family val="1"/>
      </rPr>
      <t xml:space="preserve">Suggested remedy: </t>
    </r>
    <r>
      <rPr>
        <sz val="12"/>
        <color indexed="56"/>
        <rFont val="Times New Roman"/>
        <family val="1"/>
      </rPr>
      <t>Use EUI-64 addresses, rather than 48-bit entries.</t>
    </r>
  </si>
  <si>
    <t>S8-065</t>
  </si>
  <si>
    <r>
      <rPr>
        <sz val="12"/>
        <color indexed="56"/>
        <rFont val="Times New Roman"/>
        <family val="1"/>
      </rPr>
      <t xml:space="preserve">Clause 6.3.5, p. 43, Fig. 25: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 Added with Draft D2, after reading 10/676r0: response does not tackle comment completely. Suggest to discuss in person. </t>
    </r>
    <r>
      <rPr>
        <b/>
        <sz val="12"/>
        <color indexed="56"/>
        <rFont val="Times New Roman"/>
        <family val="1"/>
      </rPr>
      <t xml:space="preserve">Suggested remedy: </t>
    </r>
    <r>
      <rPr>
        <sz val="12"/>
        <color indexed="56"/>
        <rFont val="Times New Roman"/>
        <family val="1"/>
      </rPr>
      <t>Please clarify intent, since this is highly unclear now.</t>
    </r>
  </si>
  <si>
    <t xml:space="preserve">Rejected.  Alterniate method developed. TG discussed and agreed to proposed resolution (reject) in DCN 0676-00.
</t>
  </si>
  <si>
    <t xml:space="preserve">Rejected.  Alternated method developed. TG discussed and agreed to proposed resolution (reject) in DCN 0676-00.
</t>
  </si>
  <si>
    <t xml:space="preserve">Rejected.  Alterniate method developed. .TG discussed and agreed to proposed resolution (reject) in DCN 0676-00.
</t>
  </si>
  <si>
    <t>Rejected.  Alterniate method developed. MAC subgroup discussed and agreed to proposed resolution in DCN 0664-00.</t>
  </si>
  <si>
    <t xml:space="preserve">Rejected.  Alterniate method developed. TG discussed and agreed to proposed resolution (reject) in DCN 0676-00.
Editorial text changes for this implemented in DCN 0678-00.
Bridging of 48-bit addresses is preferred.
</t>
  </si>
  <si>
    <t>Accept in Principle. TG discussed and agreed to proposed resolution of DCN 0676-00 (accept in principle).
Changes implemented in DCN 0678-00.</t>
  </si>
  <si>
    <t xml:space="preserve">reject. Withdrawn by commenter (19 Jan 2011).
Same comment submitted for D01/S6-487 - Rejected as documented in DCN 10-0676-00. </t>
  </si>
  <si>
    <t>Reject. Withdrawn - Not included in commenter's v3 comments.
Same comment submitted for D01/S6-439 - Rejected:  (1) Bit efficiency is one issue; implementation complexity and coding orthoganality are other important ones to consider.  (2) Data subtype values are used as user definable stream IDs adn hence are not necessarily unused.  (3) It is also important to leave some reserved bits for future expansion.</t>
  </si>
  <si>
    <t>Reject. Withdrawn - Not included in commenter's v3 comments.
Same comment submitted for D01/S6-441 - Rejected:  (1) Bit efficiency is one issue; implementation complexity is another one -- a very important one to this standard.  The suggested approach would considerably increase the implementation complexity.  (2) This field is actually reused in most frames.</t>
  </si>
  <si>
    <t>Reject. Withdrawn - Not included in commenter's v3 comments.
Same comment submitted for D01/S6-442- TG discussed and agreed to proposed resolution (reject) in DCN 0676-00.</t>
  </si>
  <si>
    <t>Reject. Withdrawn - Not included in commenter's v3 comments.
Same comment submitted for D01/S6-443 - TG discussed and agreed to proposed resolution (reject) in DCN 0676-00.</t>
  </si>
  <si>
    <t>Reject. Withdrawn - Not included in commenter's v3 comments..
Same comment submitted for D01/S6-449 - Reject.  This distinction is already present via the Security Suite Selector and Security Association Protocol fields within the same frame.  Refer to Figures 17 and 18.</t>
  </si>
  <si>
    <t>Reject. Withdrawn - Not included in commenter's v3 comments.
Same comment submitted for D01/S6-451 - TG discussed and agreed to proposed resolution of DCN 0676-00 (accept in principle). Changes implemented in DCN 0678-00.</t>
  </si>
  <si>
    <t>Rejected. Withdrawn</t>
  </si>
  <si>
    <t>Accept in Principle. TG discussed and agreed to proposed resolution (accept in principle) of DCN 0676-00. See D01/S8-69</t>
  </si>
  <si>
    <t>Accept in Principle. TG discussed and agreed to proposed resolution (accept in principle) of DCN 0676-00. See D01/S8-70</t>
  </si>
  <si>
    <t>Accept in Principle. TG discussed and agreed to proposed resolution (accept in principle) of DCN 0676-00.. See D01/S8-71</t>
  </si>
  <si>
    <t>Reject. Withdrawn</t>
  </si>
  <si>
    <t>Accept in Principle. TG discussed and agreed to proposed resolution (accept in principle) of DCN 0676-00. See D01/S8-66</t>
  </si>
  <si>
    <t>Reject. In the case of an implant, this protocol option would not be used given human authorization involvement.</t>
  </si>
  <si>
    <t>reject. The proposed resolution is already included in D01 and D02 draft.  Refer to Figure 4(a) and subclause 8.2.</t>
  </si>
  <si>
    <t xml:space="preserve">Reject. Withdrawn by commenter (19 Jan 2011).
Same comment submitted for D01/S6-487 - Rejected as documented in DCN 10-0676-00. </t>
  </si>
  <si>
    <t xml:space="preserve">Reject. The comment requests change FROM: clause 10 or subclause 8.6   TO: clause 8.6 or clause 10. Change FROM:  subclause 8.6   TO: clause 8.6 or </t>
  </si>
  <si>
    <t>Reject
This comment was rejected by vote/decision of the task group (16 Sept 2010).</t>
  </si>
  <si>
    <t>Rejected. withdrawn by commenter</t>
  </si>
  <si>
    <t>Rejected. comment withdrawn by commenter</t>
  </si>
  <si>
    <t>Accepted. Editorial.</t>
  </si>
  <si>
    <t>Reject. withdrawn by commenter</t>
  </si>
  <si>
    <t>Reject. Defined elswhere in the draft.</t>
  </si>
  <si>
    <t>Reject. This is editorial.  The draft will be professionally edited before publication.</t>
  </si>
  <si>
    <t>Accept. Editorial. See S7-009</t>
  </si>
  <si>
    <r>
      <t>Accept in Principle. This item needs to be updated to reflect the changes of S7-121, referencing the start of the MAC header of the expected frame.
Accept in principle.  Change text "shall" to "should" to allow flexibility of implementation.</t>
    </r>
    <r>
      <rPr>
        <b/>
        <sz val="10"/>
        <color indexed="12"/>
        <rFont val="Arial"/>
        <family val="2"/>
      </rPr>
      <t xml:space="preserve">
</t>
    </r>
  </si>
  <si>
    <t>Bit interleaving improves performance in fading channels. Impact on complexity is minor as it is not block interleaver, but random interleaver.</t>
  </si>
  <si>
    <t>No sufficient data supports this comment.</t>
  </si>
  <si>
    <t>Accepted in Principle. Same as S6-466.</t>
  </si>
  <si>
    <t xml:space="preserve">Accept. Editorial. </t>
  </si>
  <si>
    <t>Reject. Bit interleaving improves performance in fading channels. Impact on complexity is minor as it is not block interleaver, but random interleaver.</t>
  </si>
  <si>
    <t>Reject. No sufficient data supports this comment.</t>
  </si>
  <si>
    <t>Accept in Principle. Similar to S9-012. Resolution from S9-012 has been implemented since it is more generic</t>
  </si>
  <si>
    <t>Reject. No actionable proposed change. See S6-485</t>
  </si>
  <si>
    <t>Reject. No actionable proposed change. See S6-084</t>
  </si>
  <si>
    <t>Reject See S7-124. Reject.  
New text of DCN 0679-00 includes clarification of First Frame On Time bit set in 6.2.1.1.6.</t>
  </si>
  <si>
    <t xml:space="preserve"> Reject See S7-129. Reject, No Change required.</t>
  </si>
  <si>
    <t>Reject See S9-13. Accept counter-proposal resolution doc 15-10-0556-02 slide 11</t>
  </si>
  <si>
    <t>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</si>
</sst>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74">
    <font>
      <sz val="12"/>
      <color theme="1"/>
      <name val="Calibri"/>
      <family val="2"/>
    </font>
    <font>
      <sz val="11"/>
      <color indexed="8"/>
      <name val="Calibri"/>
      <family val="2"/>
    </font>
    <font>
      <b/>
      <sz val="10"/>
      <name val="Arial"/>
      <family val="2"/>
    </font>
    <font>
      <sz val="10"/>
      <name val="Arial"/>
      <family val="2"/>
    </font>
    <font>
      <sz val="10"/>
      <color indexed="8"/>
      <name val="Arial"/>
      <family val="2"/>
    </font>
    <font>
      <sz val="12"/>
      <name val="Times New Roman"/>
      <family val="1"/>
    </font>
    <font>
      <b/>
      <sz val="10"/>
      <color indexed="12"/>
      <name val="Arial"/>
      <family val="2"/>
    </font>
    <font>
      <b/>
      <sz val="10"/>
      <color indexed="30"/>
      <name val="Arial"/>
      <family val="2"/>
    </font>
    <font>
      <sz val="9"/>
      <color indexed="8"/>
      <name val="Arial"/>
      <family val="2"/>
    </font>
    <font>
      <b/>
      <sz val="9"/>
      <color indexed="8"/>
      <name val="Arial"/>
      <family val="2"/>
    </font>
    <font>
      <sz val="9"/>
      <name val="Arial"/>
      <family val="2"/>
    </font>
    <font>
      <sz val="8"/>
      <color indexed="8"/>
      <name val="Arial"/>
      <family val="2"/>
    </font>
    <font>
      <sz val="8"/>
      <name val="Arial"/>
      <family val="2"/>
    </font>
    <font>
      <vertAlign val="superscript"/>
      <sz val="8"/>
      <name val="Arial"/>
      <family val="2"/>
    </font>
    <font>
      <b/>
      <sz val="8"/>
      <name val="Arial"/>
      <family val="2"/>
    </font>
    <font>
      <b/>
      <sz val="10"/>
      <color indexed="8"/>
      <name val="Arial"/>
      <family val="2"/>
    </font>
    <font>
      <vertAlign val="subscript"/>
      <sz val="10"/>
      <name val="Arial"/>
      <family val="2"/>
    </font>
    <font>
      <u val="single"/>
      <sz val="12"/>
      <color indexed="12"/>
      <name val="Calibri"/>
      <family val="2"/>
    </font>
    <font>
      <u val="single"/>
      <sz val="12"/>
      <color indexed="20"/>
      <name val="Calibri"/>
      <family val="2"/>
    </font>
    <font>
      <i/>
      <sz val="10"/>
      <name val="Arial"/>
      <family val="2"/>
    </font>
    <font>
      <b/>
      <sz val="14"/>
      <name val="Arial"/>
      <family val="2"/>
    </font>
    <font>
      <u val="single"/>
      <sz val="10"/>
      <name val="Arial"/>
      <family val="2"/>
    </font>
    <font>
      <sz val="12"/>
      <name val="Arial"/>
      <family val="2"/>
    </font>
    <font>
      <vertAlign val="superscript"/>
      <sz val="10"/>
      <name val="Arial"/>
      <family val="2"/>
    </font>
    <font>
      <sz val="10"/>
      <color indexed="57"/>
      <name val="Arial"/>
      <family val="2"/>
    </font>
    <font>
      <b/>
      <sz val="12"/>
      <name val="Arial"/>
      <family val="2"/>
    </font>
    <font>
      <b/>
      <u val="single"/>
      <sz val="10"/>
      <name val="Arial"/>
      <family val="2"/>
    </font>
    <font>
      <sz val="11"/>
      <name val="Arial"/>
      <family val="2"/>
    </font>
    <font>
      <sz val="11"/>
      <color indexed="8"/>
      <name val="Arial"/>
      <family val="2"/>
    </font>
    <font>
      <sz val="11"/>
      <name val="Times New Roman"/>
      <family val="1"/>
    </font>
    <font>
      <b/>
      <sz val="12"/>
      <color indexed="56"/>
      <name val="Times New Roman"/>
      <family val="1"/>
    </font>
    <font>
      <sz val="12"/>
      <color indexed="56"/>
      <name val="Times New Roman"/>
      <family val="1"/>
    </font>
    <font>
      <b/>
      <sz val="12"/>
      <name val="Times New Roman"/>
      <family val="1"/>
    </font>
    <font>
      <vertAlign val="superscript"/>
      <sz val="12"/>
      <name val="Times New Roman"/>
      <family val="1"/>
    </font>
    <font>
      <vertAlign val="superscript"/>
      <sz val="12"/>
      <color indexed="56"/>
      <name val="Times New Roman"/>
      <family val="1"/>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sz val="8"/>
      <color rgb="FF000000"/>
      <name val="Arial"/>
      <family val="2"/>
    </font>
    <font>
      <sz val="10"/>
      <color rgb="FF000000"/>
      <name val="Arial"/>
      <family val="2"/>
    </font>
    <font>
      <sz val="12"/>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67">
    <xf numFmtId="0" fontId="0" fillId="0" borderId="0" xfId="0" applyFont="1" applyAlignment="1">
      <alignment/>
    </xf>
    <xf numFmtId="0" fontId="0" fillId="0" borderId="0" xfId="0" applyAlignment="1">
      <alignment wrapText="1"/>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Alignment="1">
      <alignment horizontal="left" vertical="top"/>
    </xf>
    <xf numFmtId="0" fontId="0" fillId="0" borderId="0" xfId="0" applyFill="1" applyAlignment="1">
      <alignment horizontal="center" vertical="top" wrapText="1"/>
    </xf>
    <xf numFmtId="0" fontId="3" fillId="0" borderId="0" xfId="55" applyFill="1" applyAlignment="1">
      <alignment vertical="top" wrapText="1"/>
      <protection/>
    </xf>
    <xf numFmtId="0" fontId="3" fillId="0" borderId="0" xfId="55" applyFill="1" applyAlignment="1">
      <alignment horizontal="left" vertical="top" wrapText="1"/>
      <protection/>
    </xf>
    <xf numFmtId="0" fontId="3" fillId="0" borderId="0" xfId="55" applyFill="1" applyAlignment="1">
      <alignment wrapText="1"/>
      <protection/>
    </xf>
    <xf numFmtId="0" fontId="3" fillId="0" borderId="0" xfId="55" applyFill="1" applyBorder="1" applyAlignment="1">
      <alignment horizontal="left" vertical="top" wrapText="1"/>
      <protection/>
    </xf>
    <xf numFmtId="0" fontId="3" fillId="0" borderId="0" xfId="55" applyFont="1" applyFill="1" applyAlignment="1">
      <alignment vertical="top" wrapText="1"/>
      <protection/>
    </xf>
    <xf numFmtId="0" fontId="3" fillId="0" borderId="0" xfId="55" applyFont="1" applyFill="1" applyAlignment="1">
      <alignment horizontal="left" vertical="top" wrapText="1"/>
      <protection/>
    </xf>
    <xf numFmtId="49" fontId="0" fillId="0" borderId="0" xfId="0" applyNumberFormat="1" applyFill="1" applyAlignment="1">
      <alignment horizontal="left" vertical="top"/>
    </xf>
    <xf numFmtId="0" fontId="0" fillId="0" borderId="0" xfId="0" applyFont="1" applyFill="1" applyAlignment="1">
      <alignment horizontal="left" vertical="top" wrapText="1"/>
    </xf>
    <xf numFmtId="0" fontId="4" fillId="0" borderId="0" xfId="55" applyFont="1" applyFill="1" applyBorder="1" applyAlignment="1">
      <alignment horizontal="left" vertical="top" wrapText="1"/>
      <protection/>
    </xf>
    <xf numFmtId="164" fontId="0" fillId="0" borderId="0" xfId="0" applyNumberFormat="1" applyFont="1" applyFill="1" applyAlignment="1">
      <alignment horizontal="left" vertical="top"/>
    </xf>
    <xf numFmtId="0" fontId="0" fillId="0" borderId="0" xfId="0" applyFont="1" applyFill="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top" wrapText="1"/>
    </xf>
    <xf numFmtId="0" fontId="3" fillId="33" borderId="0" xfId="55" applyFill="1" applyBorder="1" applyAlignment="1">
      <alignment vertical="top" wrapText="1"/>
      <protection/>
    </xf>
    <xf numFmtId="0" fontId="3" fillId="0" borderId="0" xfId="55">
      <alignment/>
      <protection/>
    </xf>
    <xf numFmtId="0" fontId="3" fillId="0" borderId="0" xfId="55" applyFill="1">
      <alignment/>
      <protection/>
    </xf>
    <xf numFmtId="0" fontId="3" fillId="0" borderId="0" xfId="55" applyAlignment="1">
      <alignment vertical="top"/>
      <protection/>
    </xf>
    <xf numFmtId="0" fontId="3" fillId="0" borderId="0" xfId="55" applyFont="1" applyFill="1" applyAlignment="1">
      <alignment vertical="top"/>
      <protection/>
    </xf>
    <xf numFmtId="0" fontId="3" fillId="0" borderId="0" xfId="55" applyFill="1" applyAlignment="1">
      <alignment vertical="top"/>
      <protection/>
    </xf>
    <xf numFmtId="0" fontId="3" fillId="0" borderId="0" xfId="55" applyFont="1" applyFill="1" applyAlignment="1">
      <alignment horizontal="center" vertical="top"/>
      <protection/>
    </xf>
    <xf numFmtId="0" fontId="3" fillId="0" borderId="0" xfId="55" applyFill="1" applyAlignment="1">
      <alignment horizontal="center" vertical="top"/>
      <protection/>
    </xf>
    <xf numFmtId="0" fontId="3" fillId="0" borderId="0" xfId="55" applyBorder="1">
      <alignment/>
      <protection/>
    </xf>
    <xf numFmtId="0" fontId="3" fillId="0" borderId="10" xfId="55" applyNumberFormat="1" applyFill="1" applyBorder="1" applyAlignment="1">
      <alignment vertical="top" wrapText="1"/>
      <protection/>
    </xf>
    <xf numFmtId="0" fontId="0" fillId="0" borderId="0" xfId="0" applyAlignment="1">
      <alignment vertical="top"/>
    </xf>
    <xf numFmtId="0" fontId="3" fillId="0" borderId="0" xfId="58" applyFill="1" applyAlignment="1">
      <alignment vertical="top"/>
      <protection/>
    </xf>
    <xf numFmtId="0" fontId="3" fillId="0" borderId="0" xfId="58" applyFill="1" applyAlignment="1">
      <alignment vertical="top" wrapText="1"/>
      <protection/>
    </xf>
    <xf numFmtId="0" fontId="3" fillId="0" borderId="0" xfId="58" applyFill="1" applyAlignment="1">
      <alignment horizontal="center" vertical="top"/>
      <protection/>
    </xf>
    <xf numFmtId="16" fontId="3" fillId="0" borderId="0" xfId="58" applyNumberFormat="1" applyFill="1" applyAlignment="1" quotePrefix="1">
      <alignment vertical="top"/>
      <protection/>
    </xf>
    <xf numFmtId="0" fontId="3" fillId="0" borderId="0" xfId="55" applyNumberFormat="1" applyFill="1" applyAlignment="1" quotePrefix="1">
      <alignment horizontal="center" vertical="top"/>
      <protection/>
    </xf>
    <xf numFmtId="0" fontId="3" fillId="0" borderId="0" xfId="55" applyFill="1" applyAlignment="1">
      <alignment horizontal="center" vertical="top" wrapText="1"/>
      <protection/>
    </xf>
    <xf numFmtId="0" fontId="3" fillId="0" borderId="0" xfId="55" applyFill="1" applyAlignment="1" quotePrefix="1">
      <alignment horizontal="center" vertical="top"/>
      <protection/>
    </xf>
    <xf numFmtId="0" fontId="3" fillId="0" borderId="0" xfId="55" applyNumberFormat="1" applyFill="1" applyAlignment="1">
      <alignment horizontal="center" vertical="top"/>
      <protection/>
    </xf>
    <xf numFmtId="0" fontId="3" fillId="0" borderId="0" xfId="55" applyFill="1" applyAlignment="1">
      <alignment horizontal="left" vertical="top"/>
      <protection/>
    </xf>
    <xf numFmtId="0" fontId="3" fillId="0" borderId="0" xfId="58" applyFill="1" applyAlignment="1">
      <alignment horizontal="left" vertical="top" wrapText="1"/>
      <protection/>
    </xf>
    <xf numFmtId="0" fontId="3" fillId="0" borderId="0" xfId="58" applyFill="1" applyAlignment="1">
      <alignment horizontal="center" vertical="top" wrapText="1"/>
      <protection/>
    </xf>
    <xf numFmtId="0" fontId="3" fillId="0" borderId="0" xfId="56" applyFill="1" applyAlignment="1">
      <alignment vertical="top" wrapText="1"/>
      <protection/>
    </xf>
    <xf numFmtId="0" fontId="3" fillId="0" borderId="0" xfId="56" applyFill="1" applyAlignment="1">
      <alignment horizontal="left" vertical="top" wrapText="1"/>
      <protection/>
    </xf>
    <xf numFmtId="0" fontId="3" fillId="0" borderId="0" xfId="55" applyFont="1" applyFill="1" applyAlignment="1">
      <alignment horizontal="center" vertical="top" wrapText="1"/>
      <protection/>
    </xf>
    <xf numFmtId="0" fontId="3" fillId="0" borderId="0" xfId="58" applyFill="1" applyAlignment="1">
      <alignment horizontal="left" vertical="top"/>
      <protection/>
    </xf>
    <xf numFmtId="0" fontId="3" fillId="0" borderId="0" xfId="58" applyFont="1" applyFill="1" applyAlignment="1">
      <alignment vertical="top" wrapText="1"/>
      <protection/>
    </xf>
    <xf numFmtId="0" fontId="3" fillId="0" borderId="0" xfId="58" applyFont="1" applyFill="1" applyAlignment="1">
      <alignment horizontal="left" vertical="top" wrapText="1"/>
      <protection/>
    </xf>
    <xf numFmtId="0" fontId="3" fillId="0" borderId="0" xfId="58" applyFont="1" applyFill="1" applyAlignment="1">
      <alignment horizontal="center" vertical="top" wrapText="1"/>
      <protection/>
    </xf>
    <xf numFmtId="0" fontId="3" fillId="0" borderId="0" xfId="58" applyFont="1" applyFill="1" applyBorder="1" applyAlignment="1">
      <alignment vertical="top" wrapText="1"/>
      <protection/>
    </xf>
    <xf numFmtId="0" fontId="3" fillId="0" borderId="0" xfId="58" applyFont="1" applyFill="1" applyBorder="1" applyAlignment="1">
      <alignment horizontal="left" vertical="top" wrapText="1"/>
      <protection/>
    </xf>
    <xf numFmtId="0" fontId="3" fillId="0" borderId="0" xfId="58" applyFont="1" applyFill="1" applyBorder="1" applyAlignment="1">
      <alignment horizontal="center" vertical="top" wrapText="1"/>
      <protection/>
    </xf>
    <xf numFmtId="0" fontId="3" fillId="0" borderId="0" xfId="55" applyFill="1" applyBorder="1" applyAlignment="1">
      <alignment horizontal="center" vertical="top" wrapText="1"/>
      <protection/>
    </xf>
    <xf numFmtId="0" fontId="3" fillId="0" borderId="0" xfId="55" applyFont="1" applyFill="1" applyAlignment="1">
      <alignment horizontal="left" vertical="top"/>
      <protection/>
    </xf>
    <xf numFmtId="0" fontId="3" fillId="0" borderId="0" xfId="55" applyNumberFormat="1" applyFont="1" applyFill="1" applyAlignment="1">
      <alignment horizontal="left" vertical="top" wrapText="1"/>
      <protection/>
    </xf>
    <xf numFmtId="0" fontId="0" fillId="0" borderId="0" xfId="0" applyFont="1" applyAlignment="1">
      <alignment vertical="top"/>
    </xf>
    <xf numFmtId="0" fontId="27" fillId="0" borderId="0" xfId="0" applyFont="1" applyFill="1" applyAlignment="1">
      <alignment horizontal="left" vertical="top" wrapText="1"/>
    </xf>
    <xf numFmtId="0" fontId="27" fillId="0" borderId="0" xfId="55" applyFont="1" applyAlignment="1">
      <alignment vertical="top" wrapText="1"/>
      <protection/>
    </xf>
    <xf numFmtId="0" fontId="27" fillId="0" borderId="0" xfId="55" applyFont="1" applyAlignment="1">
      <alignment horizontal="left" vertical="top" wrapText="1"/>
      <protection/>
    </xf>
    <xf numFmtId="0" fontId="27" fillId="0" borderId="0" xfId="55" applyFont="1" applyFill="1" applyAlignment="1">
      <alignment horizontal="left" vertical="top" wrapText="1"/>
      <protection/>
    </xf>
    <xf numFmtId="0" fontId="27" fillId="0" borderId="0" xfId="55" applyFont="1" applyAlignment="1">
      <alignment vertical="top"/>
      <protection/>
    </xf>
    <xf numFmtId="0" fontId="31" fillId="0" borderId="0" xfId="0" applyFont="1" applyFill="1" applyAlignment="1">
      <alignment horizontal="left" vertical="top" wrapText="1"/>
    </xf>
    <xf numFmtId="0" fontId="0" fillId="0" borderId="0" xfId="0" applyFill="1" applyAlignment="1">
      <alignment vertical="top" wrapText="1"/>
    </xf>
    <xf numFmtId="0" fontId="3" fillId="0" borderId="0" xfId="0" applyFont="1" applyFill="1" applyAlignment="1">
      <alignment vertical="top" wrapText="1"/>
    </xf>
    <xf numFmtId="0" fontId="31" fillId="0" borderId="0" xfId="0" applyFont="1" applyFill="1" applyAlignment="1">
      <alignment vertical="top" wrapText="1"/>
    </xf>
    <xf numFmtId="0" fontId="5" fillId="0" borderId="0" xfId="0" applyFont="1" applyFill="1" applyAlignment="1">
      <alignment horizontal="left" vertical="top" wrapText="1"/>
    </xf>
    <xf numFmtId="0" fontId="0" fillId="0" borderId="0" xfId="0" applyNumberFormat="1" applyFill="1" applyAlignment="1">
      <alignment vertical="top" wrapText="1"/>
    </xf>
    <xf numFmtId="0" fontId="3" fillId="0" borderId="0" xfId="58" applyFont="1" applyFill="1" applyAlignment="1">
      <alignment vertical="top"/>
      <protection/>
    </xf>
    <xf numFmtId="0" fontId="0" fillId="0" borderId="0" xfId="0" applyFill="1" applyAlignment="1">
      <alignment/>
    </xf>
    <xf numFmtId="0" fontId="2" fillId="0" borderId="0" xfId="0" applyFont="1" applyFill="1" applyAlignment="1">
      <alignment horizontal="left" wrapText="1"/>
    </xf>
    <xf numFmtId="0" fontId="2" fillId="0" borderId="0" xfId="0" applyFont="1" applyFill="1" applyAlignment="1">
      <alignment wrapText="1"/>
    </xf>
    <xf numFmtId="0" fontId="0" fillId="0" borderId="0" xfId="0" applyFill="1" applyAlignment="1">
      <alignment wrapText="1"/>
    </xf>
    <xf numFmtId="0" fontId="3" fillId="0" borderId="0" xfId="55" applyFont="1" applyFill="1" applyAlignment="1">
      <alignment wrapText="1"/>
      <protection/>
    </xf>
    <xf numFmtId="0" fontId="3" fillId="0" borderId="0" xfId="55" applyFont="1" applyFill="1" applyBorder="1" applyAlignment="1">
      <alignment horizontal="left" vertical="top" wrapText="1"/>
      <protection/>
    </xf>
    <xf numFmtId="0" fontId="0" fillId="0" borderId="0" xfId="0" applyFill="1" applyBorder="1" applyAlignment="1">
      <alignment horizontal="left" vertical="top" wrapText="1"/>
    </xf>
    <xf numFmtId="0" fontId="3" fillId="0" borderId="0" xfId="64" applyFill="1" applyAlignment="1">
      <alignment horizontal="left" vertical="top" wrapText="1"/>
      <protection/>
    </xf>
    <xf numFmtId="0" fontId="3" fillId="0" borderId="0" xfId="64" applyFont="1" applyFill="1" applyAlignment="1">
      <alignment horizontal="left" vertical="top" wrapText="1"/>
      <protection/>
    </xf>
    <xf numFmtId="49" fontId="3" fillId="0" borderId="0" xfId="64" applyNumberFormat="1" applyFont="1" applyFill="1" applyAlignment="1">
      <alignment horizontal="left" vertical="top" wrapText="1"/>
      <protection/>
    </xf>
    <xf numFmtId="49" fontId="3"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0" fillId="0" borderId="0" xfId="0" applyNumberFormat="1" applyFill="1" applyAlignment="1">
      <alignment horizontal="left" vertical="top" wrapText="1"/>
    </xf>
    <xf numFmtId="0" fontId="0" fillId="0" borderId="0" xfId="0" applyNumberFormat="1" applyFill="1" applyAlignment="1">
      <alignment horizontal="left" vertical="top" wrapText="1"/>
    </xf>
    <xf numFmtId="0" fontId="3" fillId="0" borderId="0" xfId="55" applyFont="1" applyFill="1" applyBorder="1" applyAlignment="1">
      <alignment vertical="top" wrapText="1"/>
      <protection/>
    </xf>
    <xf numFmtId="0" fontId="3" fillId="0" borderId="0" xfId="55" applyFill="1" applyBorder="1" applyAlignment="1">
      <alignment vertical="top" wrapText="1"/>
      <protection/>
    </xf>
    <xf numFmtId="0" fontId="3" fillId="0" borderId="0" xfId="55" applyFont="1" applyFill="1" applyBorder="1" applyAlignment="1">
      <alignment horizontal="center" vertical="top" wrapText="1"/>
      <protection/>
    </xf>
    <xf numFmtId="0" fontId="3" fillId="0" borderId="0" xfId="55" applyFont="1" applyFill="1">
      <alignment/>
      <protection/>
    </xf>
    <xf numFmtId="0" fontId="3" fillId="0" borderId="10" xfId="55" applyFont="1" applyFill="1" applyBorder="1" applyAlignment="1">
      <alignment vertical="top"/>
      <protection/>
    </xf>
    <xf numFmtId="0" fontId="3" fillId="0" borderId="10" xfId="55" applyFill="1" applyBorder="1" applyAlignment="1">
      <alignment vertical="top"/>
      <protection/>
    </xf>
    <xf numFmtId="0" fontId="70" fillId="0" borderId="10" xfId="55" applyFont="1" applyFill="1" applyBorder="1" applyAlignment="1">
      <alignment horizontal="left" vertical="top" wrapText="1"/>
      <protection/>
    </xf>
    <xf numFmtId="0" fontId="3" fillId="0" borderId="10" xfId="55" applyNumberFormat="1" applyFont="1" applyFill="1" applyBorder="1" applyAlignment="1">
      <alignment vertical="top" wrapText="1"/>
      <protection/>
    </xf>
    <xf numFmtId="0" fontId="3" fillId="0" borderId="10" xfId="55" applyFont="1" applyFill="1" applyBorder="1" applyAlignment="1">
      <alignment vertical="top" wrapText="1"/>
      <protection/>
    </xf>
    <xf numFmtId="0" fontId="10" fillId="0" borderId="10" xfId="55" applyFont="1" applyFill="1" applyBorder="1" applyAlignment="1">
      <alignment wrapText="1"/>
      <protection/>
    </xf>
    <xf numFmtId="0" fontId="3" fillId="0" borderId="0" xfId="55" applyFill="1" applyBorder="1">
      <alignment/>
      <protection/>
    </xf>
    <xf numFmtId="0" fontId="10" fillId="0" borderId="10" xfId="55" applyFont="1" applyFill="1" applyBorder="1" applyAlignment="1">
      <alignment vertical="top"/>
      <protection/>
    </xf>
    <xf numFmtId="16" fontId="10" fillId="0" borderId="10" xfId="55" applyNumberFormat="1" applyFont="1" applyFill="1" applyBorder="1" applyAlignment="1">
      <alignment vertical="top"/>
      <protection/>
    </xf>
    <xf numFmtId="0" fontId="71" fillId="0" borderId="10" xfId="55" applyFont="1" applyFill="1" applyBorder="1" applyAlignment="1">
      <alignment horizontal="left" vertical="top" wrapText="1"/>
      <protection/>
    </xf>
    <xf numFmtId="0" fontId="10" fillId="0" borderId="10" xfId="55" applyFont="1" applyFill="1" applyBorder="1" applyAlignment="1">
      <alignment vertical="top" wrapText="1"/>
      <protection/>
    </xf>
    <xf numFmtId="0" fontId="10" fillId="0" borderId="0" xfId="55" applyFont="1" applyFill="1" applyBorder="1">
      <alignment/>
      <protection/>
    </xf>
    <xf numFmtId="0" fontId="72" fillId="0" borderId="10" xfId="55" applyFont="1" applyFill="1" applyBorder="1" applyAlignment="1">
      <alignment horizontal="left" vertical="top" wrapText="1"/>
      <protection/>
    </xf>
    <xf numFmtId="0" fontId="3" fillId="0" borderId="10" xfId="55" applyFont="1" applyFill="1" applyBorder="1" applyAlignment="1">
      <alignment horizontal="center" vertical="top"/>
      <protection/>
    </xf>
    <xf numFmtId="0" fontId="3" fillId="0" borderId="10" xfId="55" applyFill="1" applyBorder="1" applyAlignment="1">
      <alignment vertical="top" wrapText="1"/>
      <protection/>
    </xf>
    <xf numFmtId="0" fontId="72" fillId="0" borderId="10" xfId="55" applyFont="1" applyFill="1" applyBorder="1" applyAlignment="1">
      <alignment vertical="top" wrapText="1"/>
      <protection/>
    </xf>
    <xf numFmtId="0" fontId="0" fillId="0" borderId="0" xfId="0" applyFill="1" applyAlignment="1">
      <alignment vertical="top"/>
    </xf>
    <xf numFmtId="1" fontId="3" fillId="0" borderId="0" xfId="55" applyNumberFormat="1" applyFill="1" applyBorder="1" applyAlignment="1" quotePrefix="1">
      <alignment vertical="top" wrapText="1"/>
      <protection/>
    </xf>
    <xf numFmtId="0" fontId="3" fillId="0" borderId="0" xfId="55" applyFill="1" applyBorder="1" applyAlignment="1" quotePrefix="1">
      <alignment vertical="top" wrapText="1"/>
      <protection/>
    </xf>
    <xf numFmtId="16" fontId="3" fillId="0" borderId="0" xfId="55" applyNumberFormat="1" applyFill="1" applyAlignment="1" quotePrefix="1">
      <alignment vertical="top"/>
      <protection/>
    </xf>
    <xf numFmtId="0" fontId="3" fillId="0" borderId="0" xfId="55" applyFill="1" applyAlignment="1" quotePrefix="1">
      <alignment vertical="top"/>
      <protection/>
    </xf>
    <xf numFmtId="1" fontId="3" fillId="0" borderId="0" xfId="55" applyNumberFormat="1" applyFill="1" applyAlignment="1">
      <alignment vertical="top"/>
      <protection/>
    </xf>
    <xf numFmtId="16" fontId="3" fillId="0" borderId="0" xfId="55" applyNumberFormat="1" applyFill="1" applyAlignment="1" quotePrefix="1">
      <alignment horizontal="center" vertical="top" wrapText="1"/>
      <protection/>
    </xf>
    <xf numFmtId="0" fontId="3" fillId="0" borderId="0" xfId="55" applyNumberFormat="1" applyFill="1" applyAlignment="1" quotePrefix="1">
      <alignment vertical="top"/>
      <protection/>
    </xf>
    <xf numFmtId="0" fontId="3" fillId="0" borderId="0" xfId="55" applyNumberFormat="1" applyFill="1" applyAlignment="1">
      <alignment vertical="top"/>
      <protection/>
    </xf>
    <xf numFmtId="16" fontId="3" fillId="0" borderId="0" xfId="55" applyNumberFormat="1" applyFill="1" applyAlignment="1" quotePrefix="1">
      <alignment vertical="top" wrapText="1"/>
      <protection/>
    </xf>
    <xf numFmtId="0" fontId="3" fillId="0" borderId="0" xfId="59" applyFill="1" applyAlignment="1">
      <alignment horizontal="left" vertical="top" wrapText="1"/>
      <protection/>
    </xf>
    <xf numFmtId="0" fontId="3" fillId="0" borderId="0" xfId="56" applyFont="1" applyFill="1" applyAlignment="1">
      <alignment wrapText="1"/>
      <protection/>
    </xf>
    <xf numFmtId="0" fontId="3" fillId="0" borderId="0" xfId="56" applyFont="1" applyFill="1" applyAlignment="1">
      <alignment horizontal="left" vertical="top" wrapText="1"/>
      <protection/>
    </xf>
    <xf numFmtId="0" fontId="3" fillId="0" borderId="0" xfId="56" applyFont="1" applyFill="1" applyAlignment="1">
      <alignment vertical="top" wrapText="1"/>
      <protection/>
    </xf>
    <xf numFmtId="0" fontId="3" fillId="0" borderId="0" xfId="60" applyFill="1" applyAlignment="1">
      <alignment horizontal="left" vertical="top" wrapText="1"/>
      <protection/>
    </xf>
    <xf numFmtId="0" fontId="3" fillId="0" borderId="0" xfId="60" applyNumberFormat="1" applyFill="1" applyAlignment="1">
      <alignment horizontal="left" vertical="top" wrapText="1"/>
      <protection/>
    </xf>
    <xf numFmtId="0" fontId="3" fillId="0" borderId="0" xfId="57" applyFont="1" applyFill="1" applyAlignment="1">
      <alignment wrapText="1"/>
      <protection/>
    </xf>
    <xf numFmtId="0" fontId="3" fillId="0" borderId="0" xfId="61" applyFill="1" applyAlignment="1">
      <alignment horizontal="left" vertical="top" wrapText="1"/>
      <protection/>
    </xf>
    <xf numFmtId="0" fontId="3" fillId="0" borderId="0" xfId="61" applyFill="1" applyAlignment="1" quotePrefix="1">
      <alignment horizontal="left" vertical="top" wrapText="1"/>
      <protection/>
    </xf>
    <xf numFmtId="16" fontId="3" fillId="0" borderId="0" xfId="61" applyNumberFormat="1" applyFill="1" applyAlignment="1" quotePrefix="1">
      <alignment horizontal="left" vertical="top" wrapText="1"/>
      <protection/>
    </xf>
    <xf numFmtId="0" fontId="3" fillId="0" borderId="0" xfId="62" applyFill="1" applyAlignment="1">
      <alignment horizontal="left" vertical="top" wrapText="1"/>
      <protection/>
    </xf>
    <xf numFmtId="0" fontId="3" fillId="0" borderId="0" xfId="62" applyFill="1">
      <alignment/>
      <protection/>
    </xf>
    <xf numFmtId="0" fontId="3" fillId="0" borderId="0" xfId="64" applyFill="1" applyAlignment="1" quotePrefix="1">
      <alignment horizontal="left" vertical="top" wrapText="1"/>
      <protection/>
    </xf>
    <xf numFmtId="16" fontId="3" fillId="0" borderId="0" xfId="64" applyNumberFormat="1" applyFill="1" applyAlignment="1" quotePrefix="1">
      <alignment horizontal="left" vertical="top" wrapText="1"/>
      <protection/>
    </xf>
    <xf numFmtId="49" fontId="3" fillId="0" borderId="0" xfId="64" applyNumberFormat="1" applyFill="1" applyAlignment="1">
      <alignment horizontal="left" vertical="top" wrapText="1"/>
      <protection/>
    </xf>
    <xf numFmtId="0" fontId="3" fillId="0" borderId="0" xfId="63" applyFill="1">
      <alignment/>
      <protection/>
    </xf>
    <xf numFmtId="0" fontId="3" fillId="0" borderId="0" xfId="55" applyFill="1" applyAlignment="1">
      <alignment horizontal="right"/>
      <protection/>
    </xf>
    <xf numFmtId="16" fontId="3" fillId="0" borderId="0" xfId="55" applyNumberFormat="1" applyFill="1" applyAlignment="1" quotePrefix="1">
      <alignment horizontal="right"/>
      <protection/>
    </xf>
    <xf numFmtId="0" fontId="3" fillId="0" borderId="0" xfId="55" applyFill="1" applyAlignment="1" quotePrefix="1">
      <alignment horizontal="right"/>
      <protection/>
    </xf>
    <xf numFmtId="0" fontId="3" fillId="0" borderId="0" xfId="55" applyFill="1" applyBorder="1" applyAlignment="1">
      <alignment horizontal="right" vertical="top" wrapText="1"/>
      <protection/>
    </xf>
    <xf numFmtId="1" fontId="3" fillId="0" borderId="0" xfId="55" applyNumberFormat="1" applyFill="1" applyBorder="1" applyAlignment="1" quotePrefix="1">
      <alignment horizontal="right" vertical="top" wrapText="1"/>
      <protection/>
    </xf>
    <xf numFmtId="0" fontId="3" fillId="0" borderId="0" xfId="55" applyFill="1" applyBorder="1" applyAlignment="1" quotePrefix="1">
      <alignment horizontal="right" vertical="top" wrapText="1"/>
      <protection/>
    </xf>
    <xf numFmtId="0" fontId="3" fillId="0" borderId="0" xfId="55" applyFill="1" applyAlignment="1">
      <alignment horizontal="right" vertical="top"/>
      <protection/>
    </xf>
    <xf numFmtId="16" fontId="3" fillId="0" borderId="0" xfId="55" applyNumberFormat="1" applyFill="1" applyAlignment="1" quotePrefix="1">
      <alignment horizontal="right" vertical="top" wrapText="1"/>
      <protection/>
    </xf>
    <xf numFmtId="16" fontId="3" fillId="0" borderId="0" xfId="55" applyNumberFormat="1" applyFill="1" applyAlignment="1" quotePrefix="1">
      <alignment horizontal="right" vertical="top"/>
      <protection/>
    </xf>
    <xf numFmtId="0" fontId="3" fillId="0" borderId="0" xfId="58" applyFill="1" applyBorder="1" applyAlignment="1">
      <alignment horizontal="left" vertical="top" wrapText="1"/>
      <protection/>
    </xf>
    <xf numFmtId="0" fontId="22" fillId="0" borderId="0" xfId="55" applyFont="1" applyFill="1" applyBorder="1" applyAlignment="1">
      <alignment vertical="top" wrapText="1"/>
      <protection/>
    </xf>
    <xf numFmtId="0" fontId="3" fillId="0" borderId="0" xfId="55" applyNumberFormat="1" applyFill="1" applyBorder="1" applyAlignment="1">
      <alignment vertical="top" wrapText="1"/>
      <protection/>
    </xf>
    <xf numFmtId="0" fontId="2" fillId="0" borderId="0" xfId="55" applyFont="1" applyFill="1" applyBorder="1" applyAlignment="1">
      <alignment vertical="top" wrapText="1"/>
      <protection/>
    </xf>
    <xf numFmtId="0" fontId="3" fillId="0" borderId="0" xfId="55" applyFill="1" applyBorder="1" applyAlignment="1">
      <alignment vertical="top"/>
      <protection/>
    </xf>
    <xf numFmtId="49" fontId="3" fillId="0" borderId="0" xfId="55" applyNumberFormat="1" applyFont="1" applyFill="1" applyAlignment="1">
      <alignment horizontal="left" vertical="top" wrapText="1"/>
      <protection/>
    </xf>
    <xf numFmtId="0" fontId="0" fillId="0" borderId="0" xfId="0" applyFont="1" applyFill="1" applyAlignment="1">
      <alignment vertical="top"/>
    </xf>
    <xf numFmtId="0" fontId="28" fillId="0" borderId="0" xfId="0" applyFont="1" applyFill="1" applyAlignment="1">
      <alignment horizontal="left" vertical="top" wrapText="1"/>
    </xf>
    <xf numFmtId="0" fontId="27" fillId="0" borderId="0" xfId="55" applyFont="1" applyFill="1" applyAlignment="1">
      <alignment vertical="top" wrapText="1"/>
      <protection/>
    </xf>
    <xf numFmtId="0" fontId="29" fillId="0" borderId="0" xfId="55" applyFont="1" applyFill="1" applyAlignment="1">
      <alignment vertical="top" wrapText="1"/>
      <protection/>
    </xf>
    <xf numFmtId="0" fontId="27" fillId="0" borderId="0" xfId="55" applyFont="1" applyFill="1" applyAlignment="1">
      <alignment vertical="top"/>
      <protection/>
    </xf>
    <xf numFmtId="0" fontId="3" fillId="0" borderId="0" xfId="58" applyFont="1" applyFill="1" applyAlignment="1">
      <alignment horizontal="center" vertical="top"/>
      <protection/>
    </xf>
    <xf numFmtId="0" fontId="3" fillId="0" borderId="0" xfId="58" applyNumberFormat="1" applyFont="1" applyFill="1" applyAlignment="1">
      <alignment vertical="top" wrapText="1"/>
      <protection/>
    </xf>
    <xf numFmtId="49" fontId="3" fillId="0" borderId="0" xfId="58" applyNumberFormat="1" applyFont="1" applyFill="1" applyAlignment="1">
      <alignment horizontal="center" vertical="top"/>
      <protection/>
    </xf>
    <xf numFmtId="49" fontId="3" fillId="0" borderId="0" xfId="58" applyNumberFormat="1" applyFont="1" applyFill="1" applyAlignment="1">
      <alignment horizontal="right" vertical="top" wrapText="1"/>
      <protection/>
    </xf>
    <xf numFmtId="0" fontId="4" fillId="0" borderId="0" xfId="58" applyFont="1" applyFill="1" applyAlignment="1">
      <alignment horizontal="left" vertical="top" wrapText="1"/>
      <protection/>
    </xf>
    <xf numFmtId="0" fontId="31" fillId="0" borderId="0" xfId="55" applyFont="1" applyFill="1" applyAlignment="1">
      <alignment horizontal="left" vertical="top" wrapText="1"/>
      <protection/>
    </xf>
    <xf numFmtId="0" fontId="5" fillId="0" borderId="0" xfId="55" applyFont="1" applyFill="1" applyAlignment="1">
      <alignment horizontal="left" vertical="top" wrapText="1"/>
      <protection/>
    </xf>
    <xf numFmtId="0" fontId="73" fillId="0" borderId="0" xfId="55" applyFont="1" applyFill="1" applyAlignment="1">
      <alignment horizontal="left" vertical="top" wrapText="1"/>
      <protection/>
    </xf>
    <xf numFmtId="16" fontId="3" fillId="0" borderId="0" xfId="55" applyNumberFormat="1" applyFill="1">
      <alignment/>
      <protection/>
    </xf>
    <xf numFmtId="1" fontId="3" fillId="0" borderId="0" xfId="58" applyNumberFormat="1" applyFill="1" applyAlignment="1">
      <alignment vertical="top"/>
      <protection/>
    </xf>
    <xf numFmtId="16" fontId="3" fillId="0" borderId="0" xfId="58" applyNumberFormat="1" applyFill="1" applyAlignment="1">
      <alignment vertical="top"/>
      <protection/>
    </xf>
    <xf numFmtId="0" fontId="3" fillId="0" borderId="0" xfId="55" applyFont="1" applyFill="1" applyBorder="1">
      <alignment/>
      <protection/>
    </xf>
    <xf numFmtId="0" fontId="5" fillId="0" borderId="0" xfId="55" applyFont="1" applyFill="1" applyAlignment="1">
      <alignment wrapText="1"/>
      <protection/>
    </xf>
    <xf numFmtId="0" fontId="5" fillId="0" borderId="0" xfId="55" applyFont="1" applyFill="1" applyAlignment="1">
      <alignment horizontal="left" vertical="top" wrapText="1" indent="2"/>
      <protection/>
    </xf>
    <xf numFmtId="0" fontId="5" fillId="0" borderId="0" xfId="55" applyFont="1" applyFill="1" applyAlignment="1">
      <alignment horizontal="left" wrapText="1"/>
      <protection/>
    </xf>
    <xf numFmtId="0" fontId="3" fillId="0" borderId="0" xfId="55" applyFont="1" applyFill="1" applyAlignment="1">
      <alignment horizontal="center"/>
      <protection/>
    </xf>
    <xf numFmtId="0" fontId="5" fillId="0" borderId="0" xfId="55" applyFont="1" applyFill="1" applyAlignment="1">
      <alignment horizontal="left" wrapText="1" indent="2"/>
      <protection/>
    </xf>
    <xf numFmtId="0" fontId="3" fillId="0" borderId="0" xfId="55" applyFont="1" applyFill="1" applyBorder="1" applyAlignment="1">
      <alignment vertical="top"/>
      <protection/>
    </xf>
    <xf numFmtId="0" fontId="73" fillId="0" borderId="0" xfId="55" applyFont="1" applyFill="1" applyAlignment="1">
      <alignment horizontal="left" wrapText="1"/>
      <protection/>
    </xf>
    <xf numFmtId="0" fontId="3" fillId="0" borderId="0" xfId="55" applyFill="1" applyBorder="1" applyAlignment="1">
      <alignmen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2 4" xfId="56"/>
    <cellStyle name="Normal 2 6" xfId="57"/>
    <cellStyle name="Normal 3" xfId="58"/>
    <cellStyle name="Normal 4" xfId="59"/>
    <cellStyle name="Normal 6" xfId="60"/>
    <cellStyle name="Normal 7" xfId="61"/>
    <cellStyle name="Normal 8" xfId="62"/>
    <cellStyle name="Normal 9" xfId="63"/>
    <cellStyle name="Normal_HBC_15-10-0492-04-0006-lb55-d01p802-15-6-sorted-comments_SBCL11_100715_1200" xfId="64"/>
    <cellStyle name="Note" xfId="65"/>
    <cellStyle name="Output" xfId="66"/>
    <cellStyle name="Percent" xfId="67"/>
    <cellStyle name="Title" xfId="68"/>
    <cellStyle name="Total" xfId="69"/>
    <cellStyle name="Warning Text" xfId="7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728"/>
  <sheetViews>
    <sheetView tabSelected="1" zoomScale="50" zoomScaleNormal="50" zoomScalePageLayoutView="0" workbookViewId="0" topLeftCell="D1">
      <pane ySplit="672" topLeftCell="A1" activePane="topLeft" state="split"/>
      <selection pane="topLeft" activeCell="P1" sqref="P1:P65536"/>
      <selection pane="bottomLeft" activeCell="O2" sqref="O2"/>
    </sheetView>
  </sheetViews>
  <sheetFormatPr defaultColWidth="11.00390625" defaultRowHeight="15.75"/>
  <cols>
    <col min="1" max="1" width="6.875" style="0" customWidth="1"/>
    <col min="2" max="8" width="11.00390625" style="0" customWidth="1"/>
    <col min="9" max="9" width="41.00390625" style="0" customWidth="1"/>
    <col min="10" max="10" width="34.625" style="0" customWidth="1"/>
    <col min="11" max="11" width="11.00390625" style="0" customWidth="1"/>
    <col min="12" max="12" width="24.00390625" style="0" customWidth="1"/>
    <col min="13" max="13" width="15.00390625" style="1" customWidth="1"/>
    <col min="14" max="14" width="11.00390625" style="0" customWidth="1"/>
    <col min="15" max="15" width="0" style="0" hidden="1" customWidth="1"/>
  </cols>
  <sheetData>
    <row r="1" spans="1:20" ht="53.25">
      <c r="A1" s="67" t="s">
        <v>0</v>
      </c>
      <c r="B1" s="68" t="s">
        <v>1</v>
      </c>
      <c r="C1" s="68" t="s">
        <v>2</v>
      </c>
      <c r="D1" s="68" t="s">
        <v>3</v>
      </c>
      <c r="E1" s="68" t="s">
        <v>4</v>
      </c>
      <c r="F1" s="68" t="s">
        <v>5</v>
      </c>
      <c r="G1" s="68" t="s">
        <v>6</v>
      </c>
      <c r="H1" s="68" t="s">
        <v>7</v>
      </c>
      <c r="I1" s="69" t="s">
        <v>8</v>
      </c>
      <c r="J1" s="68" t="s">
        <v>9</v>
      </c>
      <c r="K1" s="68" t="s">
        <v>10</v>
      </c>
      <c r="L1" s="68" t="s">
        <v>11</v>
      </c>
      <c r="M1" s="31"/>
      <c r="N1" s="69"/>
      <c r="O1" s="69"/>
      <c r="P1" s="69"/>
      <c r="Q1" s="70"/>
      <c r="R1" s="67"/>
      <c r="S1" s="70"/>
      <c r="T1" s="70"/>
    </row>
    <row r="2" spans="1:20" ht="15">
      <c r="A2" s="67" t="s">
        <v>12</v>
      </c>
      <c r="B2" s="2" t="s">
        <v>13</v>
      </c>
      <c r="C2" s="2" t="s">
        <v>14</v>
      </c>
      <c r="D2" s="2" t="s">
        <v>15</v>
      </c>
      <c r="E2" s="2" t="s">
        <v>16</v>
      </c>
      <c r="F2" s="2">
        <v>3</v>
      </c>
      <c r="G2" s="2">
        <v>2</v>
      </c>
      <c r="H2" s="2">
        <v>13</v>
      </c>
      <c r="I2" s="3" t="s">
        <v>17</v>
      </c>
      <c r="J2" s="3" t="s">
        <v>18</v>
      </c>
      <c r="K2" s="67" t="s">
        <v>19</v>
      </c>
      <c r="L2" s="18" t="s">
        <v>20</v>
      </c>
      <c r="M2" s="2" t="s">
        <v>21</v>
      </c>
      <c r="N2" s="2"/>
      <c r="O2" s="2" t="str">
        <f>IF(LEFT($L2,1)="A","Accept","Reject")</f>
        <v>Accept</v>
      </c>
      <c r="P2" s="2" t="s">
        <v>32</v>
      </c>
      <c r="Q2" s="2"/>
      <c r="R2" s="2"/>
      <c r="S2" s="2"/>
      <c r="T2" s="2"/>
    </row>
    <row r="3" spans="1:20" ht="62.25">
      <c r="A3" s="67" t="s">
        <v>12</v>
      </c>
      <c r="B3" s="2" t="s">
        <v>22</v>
      </c>
      <c r="C3" s="2" t="s">
        <v>14</v>
      </c>
      <c r="D3" s="2" t="s">
        <v>15</v>
      </c>
      <c r="E3" s="2" t="s">
        <v>23</v>
      </c>
      <c r="F3" s="2">
        <v>5</v>
      </c>
      <c r="G3" s="2">
        <v>3</v>
      </c>
      <c r="H3" s="2"/>
      <c r="I3" s="3" t="s">
        <v>24</v>
      </c>
      <c r="J3" s="3" t="s">
        <v>25</v>
      </c>
      <c r="K3" s="67" t="s">
        <v>19</v>
      </c>
      <c r="L3" s="18" t="s">
        <v>26</v>
      </c>
      <c r="M3" s="2" t="s">
        <v>21</v>
      </c>
      <c r="N3" s="2"/>
      <c r="O3" s="2" t="str">
        <f aca="true" t="shared" si="0" ref="O3:O66">IF(LEFT($L3,1)="A","Accept","Reject")</f>
        <v>Accept</v>
      </c>
      <c r="P3" s="2" t="s">
        <v>32</v>
      </c>
      <c r="Q3" s="2"/>
      <c r="R3" s="2"/>
      <c r="S3" s="2"/>
      <c r="T3" s="2"/>
    </row>
    <row r="4" spans="1:20" ht="30.75">
      <c r="A4" s="67" t="s">
        <v>12</v>
      </c>
      <c r="B4" s="3" t="s">
        <v>27</v>
      </c>
      <c r="C4" s="3" t="s">
        <v>14</v>
      </c>
      <c r="D4" s="3" t="s">
        <v>15</v>
      </c>
      <c r="E4" s="3" t="s">
        <v>28</v>
      </c>
      <c r="F4" s="5">
        <v>16</v>
      </c>
      <c r="G4" s="5" t="s">
        <v>29</v>
      </c>
      <c r="H4" s="5">
        <v>9</v>
      </c>
      <c r="I4" s="3" t="s">
        <v>30</v>
      </c>
      <c r="J4" s="3" t="s">
        <v>31</v>
      </c>
      <c r="K4" s="3" t="s">
        <v>19</v>
      </c>
      <c r="L4" s="3" t="s">
        <v>2609</v>
      </c>
      <c r="M4" s="3" t="s">
        <v>21</v>
      </c>
      <c r="N4" s="3"/>
      <c r="O4" s="2" t="str">
        <f t="shared" si="0"/>
        <v>Reject</v>
      </c>
      <c r="P4" s="2" t="s">
        <v>734</v>
      </c>
      <c r="Q4" s="2"/>
      <c r="R4" s="3"/>
      <c r="S4" s="2"/>
      <c r="T4" s="3"/>
    </row>
    <row r="5" spans="1:20" ht="30.75">
      <c r="A5" s="67" t="s">
        <v>12</v>
      </c>
      <c r="B5" s="3" t="s">
        <v>33</v>
      </c>
      <c r="C5" s="3" t="s">
        <v>14</v>
      </c>
      <c r="D5" s="3" t="s">
        <v>15</v>
      </c>
      <c r="E5" s="3" t="s">
        <v>16</v>
      </c>
      <c r="F5" s="5">
        <v>13</v>
      </c>
      <c r="G5" s="5">
        <v>5.2</v>
      </c>
      <c r="H5" s="5">
        <v>12</v>
      </c>
      <c r="I5" s="3" t="s">
        <v>34</v>
      </c>
      <c r="J5" s="3" t="s">
        <v>35</v>
      </c>
      <c r="K5" s="3" t="s">
        <v>19</v>
      </c>
      <c r="L5" s="3" t="s">
        <v>36</v>
      </c>
      <c r="M5" s="3" t="s">
        <v>21</v>
      </c>
      <c r="N5" s="3"/>
      <c r="O5" s="2" t="str">
        <f t="shared" si="0"/>
        <v>Accept</v>
      </c>
      <c r="P5" s="2" t="s">
        <v>32</v>
      </c>
      <c r="Q5" s="2"/>
      <c r="R5" s="3"/>
      <c r="S5" s="2"/>
      <c r="T5" s="3"/>
    </row>
    <row r="6" spans="1:20" ht="30.75">
      <c r="A6" s="67" t="s">
        <v>12</v>
      </c>
      <c r="B6" s="3" t="s">
        <v>37</v>
      </c>
      <c r="C6" s="3" t="s">
        <v>14</v>
      </c>
      <c r="D6" s="3" t="s">
        <v>15</v>
      </c>
      <c r="E6" s="3" t="s">
        <v>16</v>
      </c>
      <c r="F6" s="5">
        <v>15</v>
      </c>
      <c r="G6" s="5">
        <v>5.5</v>
      </c>
      <c r="H6" s="5">
        <v>11</v>
      </c>
      <c r="I6" s="3" t="s">
        <v>38</v>
      </c>
      <c r="J6" s="3" t="s">
        <v>39</v>
      </c>
      <c r="K6" s="3" t="s">
        <v>19</v>
      </c>
      <c r="L6" s="3" t="s">
        <v>36</v>
      </c>
      <c r="M6" s="3" t="s">
        <v>21</v>
      </c>
      <c r="N6" s="3"/>
      <c r="O6" s="2" t="str">
        <f t="shared" si="0"/>
        <v>Accept</v>
      </c>
      <c r="P6" s="2" t="s">
        <v>32</v>
      </c>
      <c r="Q6" s="2"/>
      <c r="R6" s="3"/>
      <c r="S6" s="2"/>
      <c r="T6" s="3"/>
    </row>
    <row r="7" spans="1:20" ht="15">
      <c r="A7" s="67" t="s">
        <v>12</v>
      </c>
      <c r="B7" s="6" t="s">
        <v>40</v>
      </c>
      <c r="C7" s="6" t="s">
        <v>14</v>
      </c>
      <c r="D7" s="6" t="s">
        <v>15</v>
      </c>
      <c r="E7" s="6" t="s">
        <v>28</v>
      </c>
      <c r="F7" s="6">
        <v>22</v>
      </c>
      <c r="G7" s="6" t="s">
        <v>41</v>
      </c>
      <c r="H7" s="6">
        <v>3</v>
      </c>
      <c r="I7" s="6" t="s">
        <v>42</v>
      </c>
      <c r="J7" s="6" t="s">
        <v>43</v>
      </c>
      <c r="K7" s="7" t="s">
        <v>19</v>
      </c>
      <c r="L7" s="3" t="s">
        <v>44</v>
      </c>
      <c r="M7" s="71" t="s">
        <v>21</v>
      </c>
      <c r="N7" s="8"/>
      <c r="O7" s="2" t="str">
        <f t="shared" si="0"/>
        <v>Accept</v>
      </c>
      <c r="P7" s="2" t="s">
        <v>32</v>
      </c>
      <c r="Q7" s="2"/>
      <c r="R7" s="7"/>
      <c r="S7" s="2"/>
      <c r="T7" s="7"/>
    </row>
    <row r="8" spans="1:20" ht="15">
      <c r="A8" s="67" t="s">
        <v>12</v>
      </c>
      <c r="B8" s="6" t="s">
        <v>45</v>
      </c>
      <c r="C8" s="6" t="s">
        <v>14</v>
      </c>
      <c r="D8" s="6" t="s">
        <v>15</v>
      </c>
      <c r="E8" s="6" t="s">
        <v>28</v>
      </c>
      <c r="F8" s="6">
        <v>22</v>
      </c>
      <c r="G8" s="6" t="s">
        <v>41</v>
      </c>
      <c r="H8" s="6">
        <v>4</v>
      </c>
      <c r="I8" s="6" t="s">
        <v>46</v>
      </c>
      <c r="J8" s="6" t="s">
        <v>43</v>
      </c>
      <c r="K8" s="7" t="s">
        <v>19</v>
      </c>
      <c r="L8" s="3" t="s">
        <v>47</v>
      </c>
      <c r="M8" s="71" t="s">
        <v>21</v>
      </c>
      <c r="N8" s="8"/>
      <c r="O8" s="2" t="str">
        <f t="shared" si="0"/>
        <v>Accept</v>
      </c>
      <c r="P8" s="2" t="s">
        <v>32</v>
      </c>
      <c r="Q8" s="2"/>
      <c r="R8" s="7"/>
      <c r="S8" s="2"/>
      <c r="T8" s="7"/>
    </row>
    <row r="9" spans="1:20" ht="15">
      <c r="A9" s="67" t="s">
        <v>12</v>
      </c>
      <c r="B9" s="6" t="s">
        <v>48</v>
      </c>
      <c r="C9" s="6" t="s">
        <v>14</v>
      </c>
      <c r="D9" s="6" t="s">
        <v>15</v>
      </c>
      <c r="E9" s="6" t="s">
        <v>16</v>
      </c>
      <c r="F9" s="6">
        <v>24</v>
      </c>
      <c r="G9" s="6" t="s">
        <v>49</v>
      </c>
      <c r="H9" s="6">
        <v>40</v>
      </c>
      <c r="I9" s="6" t="s">
        <v>50</v>
      </c>
      <c r="J9" s="6" t="s">
        <v>51</v>
      </c>
      <c r="K9" s="7" t="s">
        <v>19</v>
      </c>
      <c r="L9" s="3" t="s">
        <v>52</v>
      </c>
      <c r="M9" s="71" t="s">
        <v>21</v>
      </c>
      <c r="N9" s="8"/>
      <c r="O9" s="2" t="str">
        <f t="shared" si="0"/>
        <v>Accept</v>
      </c>
      <c r="P9" s="2" t="s">
        <v>32</v>
      </c>
      <c r="Q9" s="2"/>
      <c r="R9" s="7"/>
      <c r="S9" s="2"/>
      <c r="T9" s="7"/>
    </row>
    <row r="10" spans="1:20" ht="250.5">
      <c r="A10" s="67"/>
      <c r="B10" s="6" t="s">
        <v>53</v>
      </c>
      <c r="C10" s="6" t="s">
        <v>14</v>
      </c>
      <c r="D10" s="6" t="s">
        <v>15</v>
      </c>
      <c r="E10" s="6" t="s">
        <v>16</v>
      </c>
      <c r="F10" s="6">
        <v>30</v>
      </c>
      <c r="G10" s="6" t="s">
        <v>54</v>
      </c>
      <c r="H10" s="6">
        <v>16</v>
      </c>
      <c r="I10" s="6" t="s">
        <v>55</v>
      </c>
      <c r="J10" s="6" t="s">
        <v>56</v>
      </c>
      <c r="K10" s="7" t="s">
        <v>19</v>
      </c>
      <c r="L10" s="11" t="s">
        <v>57</v>
      </c>
      <c r="M10" s="71" t="s">
        <v>21</v>
      </c>
      <c r="N10" s="8"/>
      <c r="O10" s="2" t="str">
        <f t="shared" si="0"/>
        <v>Accept</v>
      </c>
      <c r="P10" s="2" t="s">
        <v>32</v>
      </c>
      <c r="Q10" s="8"/>
      <c r="R10" s="7"/>
      <c r="S10" s="2"/>
      <c r="T10" s="7"/>
    </row>
    <row r="11" spans="1:20" ht="66">
      <c r="A11" s="67"/>
      <c r="B11" s="6" t="s">
        <v>58</v>
      </c>
      <c r="C11" s="6" t="s">
        <v>14</v>
      </c>
      <c r="D11" s="6" t="s">
        <v>15</v>
      </c>
      <c r="E11" s="6" t="s">
        <v>16</v>
      </c>
      <c r="F11" s="6">
        <v>30</v>
      </c>
      <c r="G11" s="6" t="s">
        <v>59</v>
      </c>
      <c r="H11" s="6">
        <v>19</v>
      </c>
      <c r="I11" s="6" t="s">
        <v>60</v>
      </c>
      <c r="J11" s="6" t="s">
        <v>61</v>
      </c>
      <c r="K11" s="7" t="s">
        <v>19</v>
      </c>
      <c r="L11" s="11" t="s">
        <v>62</v>
      </c>
      <c r="M11" s="71" t="s">
        <v>21</v>
      </c>
      <c r="N11" s="8"/>
      <c r="O11" s="2" t="str">
        <f t="shared" si="0"/>
        <v>Accept</v>
      </c>
      <c r="P11" s="2" t="s">
        <v>32</v>
      </c>
      <c r="Q11" s="8"/>
      <c r="R11" s="7"/>
      <c r="S11" s="2"/>
      <c r="T11" s="7"/>
    </row>
    <row r="12" spans="1:20" ht="52.5">
      <c r="A12" s="67"/>
      <c r="B12" s="6" t="s">
        <v>63</v>
      </c>
      <c r="C12" s="6" t="s">
        <v>14</v>
      </c>
      <c r="D12" s="6" t="s">
        <v>15</v>
      </c>
      <c r="E12" s="6" t="s">
        <v>16</v>
      </c>
      <c r="F12" s="6">
        <v>31</v>
      </c>
      <c r="G12" s="6" t="s">
        <v>64</v>
      </c>
      <c r="H12" s="6">
        <v>15</v>
      </c>
      <c r="I12" s="6" t="s">
        <v>65</v>
      </c>
      <c r="J12" s="6" t="s">
        <v>66</v>
      </c>
      <c r="K12" s="7" t="s">
        <v>19</v>
      </c>
      <c r="L12" s="11" t="s">
        <v>67</v>
      </c>
      <c r="M12" s="71" t="s">
        <v>21</v>
      </c>
      <c r="N12" s="8"/>
      <c r="O12" s="2" t="str">
        <f t="shared" si="0"/>
        <v>Reject</v>
      </c>
      <c r="P12" s="2" t="s">
        <v>734</v>
      </c>
      <c r="Q12" s="8"/>
      <c r="R12" s="7"/>
      <c r="S12" s="2"/>
      <c r="T12" s="7"/>
    </row>
    <row r="13" spans="1:20" ht="15">
      <c r="A13" s="67"/>
      <c r="B13" s="6" t="s">
        <v>68</v>
      </c>
      <c r="C13" s="6" t="s">
        <v>14</v>
      </c>
      <c r="D13" s="6" t="s">
        <v>15</v>
      </c>
      <c r="E13" s="6" t="s">
        <v>16</v>
      </c>
      <c r="F13" s="6">
        <v>32</v>
      </c>
      <c r="G13" s="6" t="s">
        <v>69</v>
      </c>
      <c r="H13" s="6">
        <v>15</v>
      </c>
      <c r="I13" s="6" t="s">
        <v>70</v>
      </c>
      <c r="J13" s="6" t="s">
        <v>71</v>
      </c>
      <c r="K13" s="7" t="s">
        <v>19</v>
      </c>
      <c r="L13" s="6" t="s">
        <v>32</v>
      </c>
      <c r="M13" s="3" t="s">
        <v>72</v>
      </c>
      <c r="N13" s="71" t="s">
        <v>21</v>
      </c>
      <c r="O13" s="2" t="str">
        <f t="shared" si="0"/>
        <v>Accept</v>
      </c>
      <c r="P13" s="2" t="s">
        <v>32</v>
      </c>
      <c r="Q13" s="8"/>
      <c r="R13" s="7"/>
      <c r="S13" s="2"/>
      <c r="T13" s="7"/>
    </row>
    <row r="14" spans="1:20" ht="66">
      <c r="A14" s="67"/>
      <c r="B14" s="6" t="s">
        <v>73</v>
      </c>
      <c r="C14" s="6" t="s">
        <v>14</v>
      </c>
      <c r="D14" s="6" t="s">
        <v>15</v>
      </c>
      <c r="E14" s="6" t="s">
        <v>28</v>
      </c>
      <c r="F14" s="6">
        <v>34</v>
      </c>
      <c r="G14" s="6" t="s">
        <v>74</v>
      </c>
      <c r="H14" s="6">
        <v>28</v>
      </c>
      <c r="I14" s="6" t="s">
        <v>75</v>
      </c>
      <c r="J14" s="6" t="s">
        <v>76</v>
      </c>
      <c r="K14" s="7" t="s">
        <v>19</v>
      </c>
      <c r="L14" s="11" t="s">
        <v>77</v>
      </c>
      <c r="M14" s="71" t="s">
        <v>21</v>
      </c>
      <c r="N14" s="67"/>
      <c r="O14" s="2" t="str">
        <f t="shared" si="0"/>
        <v>Reject</v>
      </c>
      <c r="P14" s="2" t="s">
        <v>734</v>
      </c>
      <c r="Q14" s="8"/>
      <c r="R14" s="9"/>
      <c r="S14" s="2"/>
      <c r="T14" s="9"/>
    </row>
    <row r="15" spans="1:20" ht="26.25">
      <c r="A15" s="67"/>
      <c r="B15" s="6" t="s">
        <v>78</v>
      </c>
      <c r="C15" s="6" t="s">
        <v>14</v>
      </c>
      <c r="D15" s="6" t="s">
        <v>15</v>
      </c>
      <c r="E15" s="6" t="s">
        <v>16</v>
      </c>
      <c r="F15" s="6">
        <v>36</v>
      </c>
      <c r="G15" s="6" t="s">
        <v>79</v>
      </c>
      <c r="H15" s="6">
        <v>15</v>
      </c>
      <c r="I15" s="6" t="s">
        <v>80</v>
      </c>
      <c r="J15" s="6" t="s">
        <v>81</v>
      </c>
      <c r="K15" s="7" t="s">
        <v>19</v>
      </c>
      <c r="L15" s="11" t="s">
        <v>82</v>
      </c>
      <c r="M15" s="71" t="s">
        <v>21</v>
      </c>
      <c r="N15" s="67"/>
      <c r="O15" s="2" t="str">
        <f t="shared" si="0"/>
        <v>Accept</v>
      </c>
      <c r="P15" s="2" t="s">
        <v>32</v>
      </c>
      <c r="Q15" s="8"/>
      <c r="R15" s="9"/>
      <c r="S15" s="2"/>
      <c r="T15" s="9"/>
    </row>
    <row r="16" spans="1:20" ht="26.25">
      <c r="A16" s="67"/>
      <c r="B16" s="6" t="s">
        <v>83</v>
      </c>
      <c r="C16" s="6" t="s">
        <v>14</v>
      </c>
      <c r="D16" s="6" t="s">
        <v>15</v>
      </c>
      <c r="E16" s="6" t="s">
        <v>16</v>
      </c>
      <c r="F16" s="6">
        <v>36</v>
      </c>
      <c r="G16" s="6" t="s">
        <v>84</v>
      </c>
      <c r="H16" s="6">
        <v>19</v>
      </c>
      <c r="I16" s="6" t="s">
        <v>80</v>
      </c>
      <c r="J16" s="6" t="s">
        <v>81</v>
      </c>
      <c r="K16" s="7" t="s">
        <v>19</v>
      </c>
      <c r="L16" s="3" t="s">
        <v>32</v>
      </c>
      <c r="M16" s="71" t="s">
        <v>21</v>
      </c>
      <c r="N16" s="67"/>
      <c r="O16" s="2" t="str">
        <f t="shared" si="0"/>
        <v>Accept</v>
      </c>
      <c r="P16" s="2" t="s">
        <v>32</v>
      </c>
      <c r="Q16" s="8"/>
      <c r="R16" s="9"/>
      <c r="S16" s="2"/>
      <c r="T16" s="9"/>
    </row>
    <row r="17" spans="1:20" ht="92.25">
      <c r="A17" s="67"/>
      <c r="B17" s="6" t="s">
        <v>85</v>
      </c>
      <c r="C17" s="6" t="s">
        <v>14</v>
      </c>
      <c r="D17" s="6" t="s">
        <v>15</v>
      </c>
      <c r="E17" s="6" t="s">
        <v>16</v>
      </c>
      <c r="F17" s="6">
        <v>37</v>
      </c>
      <c r="G17" s="6" t="s">
        <v>86</v>
      </c>
      <c r="H17" s="6">
        <v>18</v>
      </c>
      <c r="I17" s="6" t="s">
        <v>87</v>
      </c>
      <c r="J17" s="6" t="s">
        <v>88</v>
      </c>
      <c r="K17" s="7" t="s">
        <v>19</v>
      </c>
      <c r="L17" s="11" t="s">
        <v>89</v>
      </c>
      <c r="M17" s="71" t="s">
        <v>21</v>
      </c>
      <c r="N17" s="67"/>
      <c r="O17" s="2" t="str">
        <f t="shared" si="0"/>
        <v>Accept</v>
      </c>
      <c r="P17" s="2" t="s">
        <v>32</v>
      </c>
      <c r="Q17" s="8"/>
      <c r="R17" s="7"/>
      <c r="S17" s="2"/>
      <c r="T17" s="7"/>
    </row>
    <row r="18" spans="1:20" ht="52.5">
      <c r="A18" s="67"/>
      <c r="B18" s="6" t="s">
        <v>90</v>
      </c>
      <c r="C18" s="6" t="s">
        <v>14</v>
      </c>
      <c r="D18" s="6" t="s">
        <v>15</v>
      </c>
      <c r="E18" s="6" t="s">
        <v>16</v>
      </c>
      <c r="F18" s="6">
        <v>38</v>
      </c>
      <c r="G18" s="6" t="s">
        <v>91</v>
      </c>
      <c r="H18" s="6">
        <v>26</v>
      </c>
      <c r="I18" s="6" t="s">
        <v>87</v>
      </c>
      <c r="J18" s="6" t="s">
        <v>88</v>
      </c>
      <c r="K18" s="7" t="s">
        <v>19</v>
      </c>
      <c r="L18" s="6" t="s">
        <v>32</v>
      </c>
      <c r="M18" s="11" t="s">
        <v>92</v>
      </c>
      <c r="N18" s="71" t="s">
        <v>21</v>
      </c>
      <c r="O18" s="2" t="str">
        <f t="shared" si="0"/>
        <v>Accept</v>
      </c>
      <c r="P18" s="2" t="s">
        <v>32</v>
      </c>
      <c r="Q18" s="8"/>
      <c r="R18" s="7"/>
      <c r="S18" s="2"/>
      <c r="T18" s="7"/>
    </row>
    <row r="19" spans="1:20" ht="26.25">
      <c r="A19" s="67"/>
      <c r="B19" s="6" t="s">
        <v>93</v>
      </c>
      <c r="C19" s="6" t="s">
        <v>14</v>
      </c>
      <c r="D19" s="6" t="s">
        <v>15</v>
      </c>
      <c r="E19" s="6" t="s">
        <v>16</v>
      </c>
      <c r="F19" s="6">
        <v>41</v>
      </c>
      <c r="G19" s="6" t="s">
        <v>94</v>
      </c>
      <c r="H19" s="6">
        <v>12</v>
      </c>
      <c r="I19" s="6" t="s">
        <v>95</v>
      </c>
      <c r="J19" s="6" t="s">
        <v>96</v>
      </c>
      <c r="K19" s="7" t="s">
        <v>19</v>
      </c>
      <c r="L19" s="6" t="s">
        <v>32</v>
      </c>
      <c r="M19" s="72" t="s">
        <v>97</v>
      </c>
      <c r="N19" s="71" t="s">
        <v>21</v>
      </c>
      <c r="O19" s="2" t="str">
        <f t="shared" si="0"/>
        <v>Accept</v>
      </c>
      <c r="P19" s="2" t="s">
        <v>32</v>
      </c>
      <c r="Q19" s="8"/>
      <c r="R19" s="7"/>
      <c r="S19" s="2"/>
      <c r="T19" s="7"/>
    </row>
    <row r="20" spans="1:20" ht="52.5">
      <c r="A20" s="67"/>
      <c r="B20" s="6" t="s">
        <v>98</v>
      </c>
      <c r="C20" s="6" t="s">
        <v>14</v>
      </c>
      <c r="D20" s="6" t="s">
        <v>15</v>
      </c>
      <c r="E20" s="6" t="s">
        <v>16</v>
      </c>
      <c r="F20" s="6">
        <v>43</v>
      </c>
      <c r="G20" s="6" t="s">
        <v>99</v>
      </c>
      <c r="H20" s="6">
        <v>18</v>
      </c>
      <c r="I20" s="6" t="s">
        <v>100</v>
      </c>
      <c r="J20" s="6" t="s">
        <v>101</v>
      </c>
      <c r="K20" s="7" t="s">
        <v>19</v>
      </c>
      <c r="L20" s="10" t="s">
        <v>102</v>
      </c>
      <c r="M20" s="71" t="s">
        <v>21</v>
      </c>
      <c r="N20" s="8"/>
      <c r="O20" s="2" t="str">
        <f t="shared" si="0"/>
        <v>Accept</v>
      </c>
      <c r="P20" s="2" t="s">
        <v>32</v>
      </c>
      <c r="Q20" s="8"/>
      <c r="R20" s="7"/>
      <c r="S20" s="2"/>
      <c r="T20" s="7"/>
    </row>
    <row r="21" spans="1:20" ht="52.5">
      <c r="A21" s="67"/>
      <c r="B21" s="6" t="s">
        <v>103</v>
      </c>
      <c r="C21" s="6" t="s">
        <v>14</v>
      </c>
      <c r="D21" s="6" t="s">
        <v>15</v>
      </c>
      <c r="E21" s="6" t="s">
        <v>16</v>
      </c>
      <c r="F21" s="6">
        <v>44</v>
      </c>
      <c r="G21" s="6" t="s">
        <v>104</v>
      </c>
      <c r="H21" s="6">
        <v>2</v>
      </c>
      <c r="I21" s="6" t="s">
        <v>105</v>
      </c>
      <c r="J21" s="6" t="s">
        <v>101</v>
      </c>
      <c r="K21" s="7" t="s">
        <v>19</v>
      </c>
      <c r="L21" s="10" t="s">
        <v>102</v>
      </c>
      <c r="M21" s="71" t="s">
        <v>21</v>
      </c>
      <c r="N21" s="8"/>
      <c r="O21" s="2" t="str">
        <f t="shared" si="0"/>
        <v>Accept</v>
      </c>
      <c r="P21" s="2" t="s">
        <v>32</v>
      </c>
      <c r="Q21" s="8"/>
      <c r="R21" s="7"/>
      <c r="S21" s="2"/>
      <c r="T21" s="7"/>
    </row>
    <row r="22" spans="1:20" ht="52.5">
      <c r="A22" s="67"/>
      <c r="B22" s="6" t="s">
        <v>106</v>
      </c>
      <c r="C22" s="6" t="s">
        <v>14</v>
      </c>
      <c r="D22" s="6" t="s">
        <v>15</v>
      </c>
      <c r="E22" s="6" t="s">
        <v>16</v>
      </c>
      <c r="F22" s="6">
        <v>44</v>
      </c>
      <c r="G22" s="6" t="s">
        <v>107</v>
      </c>
      <c r="H22" s="6">
        <v>18</v>
      </c>
      <c r="I22" s="6" t="s">
        <v>108</v>
      </c>
      <c r="J22" s="6" t="s">
        <v>109</v>
      </c>
      <c r="K22" s="7" t="s">
        <v>19</v>
      </c>
      <c r="L22" s="10" t="s">
        <v>102</v>
      </c>
      <c r="M22" s="71" t="s">
        <v>21</v>
      </c>
      <c r="N22" s="8"/>
      <c r="O22" s="2" t="str">
        <f t="shared" si="0"/>
        <v>Accept</v>
      </c>
      <c r="P22" s="2" t="s">
        <v>32</v>
      </c>
      <c r="Q22" s="8"/>
      <c r="R22" s="7"/>
      <c r="S22" s="2"/>
      <c r="T22" s="7"/>
    </row>
    <row r="23" spans="1:20" ht="26.25">
      <c r="A23" s="67"/>
      <c r="B23" s="6" t="s">
        <v>110</v>
      </c>
      <c r="C23" s="6" t="s">
        <v>14</v>
      </c>
      <c r="D23" s="6" t="s">
        <v>15</v>
      </c>
      <c r="E23" s="6" t="s">
        <v>16</v>
      </c>
      <c r="F23" s="6">
        <v>45</v>
      </c>
      <c r="G23" s="6" t="s">
        <v>111</v>
      </c>
      <c r="H23" s="6">
        <v>1</v>
      </c>
      <c r="I23" s="6" t="s">
        <v>112</v>
      </c>
      <c r="J23" s="6" t="s">
        <v>113</v>
      </c>
      <c r="K23" s="7" t="s">
        <v>19</v>
      </c>
      <c r="L23" s="6" t="s">
        <v>32</v>
      </c>
      <c r="M23" s="11" t="s">
        <v>114</v>
      </c>
      <c r="N23" s="71" t="s">
        <v>21</v>
      </c>
      <c r="O23" s="2" t="str">
        <f t="shared" si="0"/>
        <v>Accept</v>
      </c>
      <c r="P23" s="2" t="s">
        <v>32</v>
      </c>
      <c r="Q23" s="8"/>
      <c r="R23" s="7"/>
      <c r="S23" s="2"/>
      <c r="T23" s="7"/>
    </row>
    <row r="24" spans="1:20" ht="62.25">
      <c r="A24" s="67"/>
      <c r="B24" s="6" t="s">
        <v>115</v>
      </c>
      <c r="C24" s="6" t="s">
        <v>14</v>
      </c>
      <c r="D24" s="6" t="s">
        <v>15</v>
      </c>
      <c r="E24" s="6" t="s">
        <v>16</v>
      </c>
      <c r="F24" s="6">
        <v>47</v>
      </c>
      <c r="G24" s="6" t="s">
        <v>116</v>
      </c>
      <c r="H24" s="6">
        <v>8</v>
      </c>
      <c r="I24" s="6" t="s">
        <v>80</v>
      </c>
      <c r="J24" s="6" t="s">
        <v>117</v>
      </c>
      <c r="K24" s="7" t="s">
        <v>19</v>
      </c>
      <c r="L24" s="3" t="s">
        <v>118</v>
      </c>
      <c r="M24" s="71" t="s">
        <v>21</v>
      </c>
      <c r="N24" s="67"/>
      <c r="O24" s="2" t="str">
        <f t="shared" si="0"/>
        <v>Accept</v>
      </c>
      <c r="P24" s="2" t="s">
        <v>32</v>
      </c>
      <c r="Q24" s="8"/>
      <c r="R24" s="7"/>
      <c r="S24" s="2"/>
      <c r="T24" s="7"/>
    </row>
    <row r="25" spans="1:20" ht="62.25">
      <c r="A25" s="67"/>
      <c r="B25" s="6" t="s">
        <v>119</v>
      </c>
      <c r="C25" s="6" t="s">
        <v>14</v>
      </c>
      <c r="D25" s="6" t="s">
        <v>15</v>
      </c>
      <c r="E25" s="6" t="s">
        <v>16</v>
      </c>
      <c r="F25" s="6">
        <v>47</v>
      </c>
      <c r="G25" s="6" t="s">
        <v>120</v>
      </c>
      <c r="H25" s="6">
        <v>14</v>
      </c>
      <c r="I25" s="6" t="s">
        <v>80</v>
      </c>
      <c r="J25" s="6" t="s">
        <v>117</v>
      </c>
      <c r="K25" s="7" t="s">
        <v>19</v>
      </c>
      <c r="L25" s="3" t="s">
        <v>118</v>
      </c>
      <c r="M25" s="71" t="s">
        <v>21</v>
      </c>
      <c r="N25" s="67"/>
      <c r="O25" s="2" t="str">
        <f t="shared" si="0"/>
        <v>Accept</v>
      </c>
      <c r="P25" s="2" t="s">
        <v>32</v>
      </c>
      <c r="Q25" s="8"/>
      <c r="R25" s="7"/>
      <c r="S25" s="2"/>
      <c r="T25" s="7"/>
    </row>
    <row r="26" spans="1:20" ht="62.25">
      <c r="A26" s="67"/>
      <c r="B26" s="6" t="s">
        <v>121</v>
      </c>
      <c r="C26" s="6" t="s">
        <v>14</v>
      </c>
      <c r="D26" s="6" t="s">
        <v>15</v>
      </c>
      <c r="E26" s="6" t="s">
        <v>16</v>
      </c>
      <c r="F26" s="6">
        <v>47</v>
      </c>
      <c r="G26" s="6" t="s">
        <v>120</v>
      </c>
      <c r="H26" s="6">
        <v>14</v>
      </c>
      <c r="I26" s="6" t="s">
        <v>122</v>
      </c>
      <c r="J26" s="6" t="s">
        <v>123</v>
      </c>
      <c r="K26" s="7" t="s">
        <v>19</v>
      </c>
      <c r="L26" s="3" t="s">
        <v>118</v>
      </c>
      <c r="M26" s="71" t="s">
        <v>21</v>
      </c>
      <c r="N26" s="67"/>
      <c r="O26" s="2" t="str">
        <f t="shared" si="0"/>
        <v>Accept</v>
      </c>
      <c r="P26" s="2" t="s">
        <v>32</v>
      </c>
      <c r="Q26" s="8"/>
      <c r="R26" s="7"/>
      <c r="S26" s="2"/>
      <c r="T26" s="7"/>
    </row>
    <row r="27" spans="1:20" ht="26.25">
      <c r="A27" s="67"/>
      <c r="B27" s="6" t="s">
        <v>124</v>
      </c>
      <c r="C27" s="6" t="s">
        <v>14</v>
      </c>
      <c r="D27" s="6" t="s">
        <v>15</v>
      </c>
      <c r="E27" s="6" t="s">
        <v>16</v>
      </c>
      <c r="F27" s="6">
        <v>47</v>
      </c>
      <c r="G27" s="6" t="s">
        <v>125</v>
      </c>
      <c r="H27" s="6">
        <v>22</v>
      </c>
      <c r="I27" s="6" t="s">
        <v>126</v>
      </c>
      <c r="J27" s="6" t="s">
        <v>127</v>
      </c>
      <c r="K27" s="7" t="s">
        <v>19</v>
      </c>
      <c r="L27" s="11" t="s">
        <v>32</v>
      </c>
      <c r="M27" s="71" t="s">
        <v>21</v>
      </c>
      <c r="N27" s="67"/>
      <c r="O27" s="2" t="str">
        <f t="shared" si="0"/>
        <v>Accept</v>
      </c>
      <c r="P27" s="2" t="s">
        <v>32</v>
      </c>
      <c r="Q27" s="8"/>
      <c r="R27" s="7"/>
      <c r="S27" s="2"/>
      <c r="T27" s="7"/>
    </row>
    <row r="28" spans="1:20" ht="26.25">
      <c r="A28" s="67"/>
      <c r="B28" s="6" t="s">
        <v>128</v>
      </c>
      <c r="C28" s="6" t="s">
        <v>14</v>
      </c>
      <c r="D28" s="6" t="s">
        <v>15</v>
      </c>
      <c r="E28" s="6" t="s">
        <v>16</v>
      </c>
      <c r="F28" s="6">
        <v>48</v>
      </c>
      <c r="G28" s="6" t="s">
        <v>129</v>
      </c>
      <c r="H28" s="6">
        <v>1</v>
      </c>
      <c r="I28" s="6" t="s">
        <v>130</v>
      </c>
      <c r="J28" s="6" t="s">
        <v>127</v>
      </c>
      <c r="K28" s="7" t="s">
        <v>19</v>
      </c>
      <c r="L28" s="11" t="s">
        <v>131</v>
      </c>
      <c r="M28" s="71" t="s">
        <v>21</v>
      </c>
      <c r="N28" s="67"/>
      <c r="O28" s="2" t="str">
        <f t="shared" si="0"/>
        <v>Accept</v>
      </c>
      <c r="P28" s="2" t="s">
        <v>32</v>
      </c>
      <c r="Q28" s="8"/>
      <c r="R28" s="7"/>
      <c r="S28" s="2"/>
      <c r="T28" s="7"/>
    </row>
    <row r="29" spans="1:20" ht="62.25">
      <c r="A29" s="67"/>
      <c r="B29" s="6" t="s">
        <v>132</v>
      </c>
      <c r="C29" s="6" t="s">
        <v>14</v>
      </c>
      <c r="D29" s="6" t="s">
        <v>15</v>
      </c>
      <c r="E29" s="6" t="s">
        <v>28</v>
      </c>
      <c r="F29" s="6">
        <v>48</v>
      </c>
      <c r="G29" s="6" t="s">
        <v>133</v>
      </c>
      <c r="H29" s="6">
        <v>3</v>
      </c>
      <c r="I29" s="6" t="s">
        <v>134</v>
      </c>
      <c r="J29" s="6" t="s">
        <v>135</v>
      </c>
      <c r="K29" s="7" t="s">
        <v>19</v>
      </c>
      <c r="L29" s="3" t="s">
        <v>118</v>
      </c>
      <c r="M29" s="71" t="s">
        <v>21</v>
      </c>
      <c r="N29" s="67"/>
      <c r="O29" s="2" t="str">
        <f t="shared" si="0"/>
        <v>Accept</v>
      </c>
      <c r="P29" s="2" t="s">
        <v>32</v>
      </c>
      <c r="Q29" s="8"/>
      <c r="R29" s="7"/>
      <c r="S29" s="2"/>
      <c r="T29" s="7"/>
    </row>
    <row r="30" spans="1:20" ht="62.25">
      <c r="A30" s="67"/>
      <c r="B30" s="6" t="s">
        <v>136</v>
      </c>
      <c r="C30" s="6" t="s">
        <v>14</v>
      </c>
      <c r="D30" s="6" t="s">
        <v>15</v>
      </c>
      <c r="E30" s="6" t="s">
        <v>28</v>
      </c>
      <c r="F30" s="6">
        <v>48</v>
      </c>
      <c r="G30" s="6" t="s">
        <v>137</v>
      </c>
      <c r="H30" s="6">
        <v>10</v>
      </c>
      <c r="I30" s="6" t="s">
        <v>138</v>
      </c>
      <c r="J30" s="6" t="s">
        <v>139</v>
      </c>
      <c r="K30" s="7" t="s">
        <v>19</v>
      </c>
      <c r="L30" s="3" t="s">
        <v>118</v>
      </c>
      <c r="M30" s="71" t="s">
        <v>21</v>
      </c>
      <c r="N30" s="67"/>
      <c r="O30" s="2" t="str">
        <f t="shared" si="0"/>
        <v>Accept</v>
      </c>
      <c r="P30" s="2" t="s">
        <v>32</v>
      </c>
      <c r="Q30" s="8"/>
      <c r="R30" s="7"/>
      <c r="S30" s="2"/>
      <c r="T30" s="7"/>
    </row>
    <row r="31" spans="1:20" ht="26.25">
      <c r="A31" s="67"/>
      <c r="B31" s="6" t="s">
        <v>140</v>
      </c>
      <c r="C31" s="6" t="s">
        <v>14</v>
      </c>
      <c r="D31" s="6" t="s">
        <v>15</v>
      </c>
      <c r="E31" s="6" t="s">
        <v>16</v>
      </c>
      <c r="F31" s="6">
        <v>48</v>
      </c>
      <c r="G31" s="6" t="s">
        <v>137</v>
      </c>
      <c r="H31" s="6">
        <v>11</v>
      </c>
      <c r="I31" s="6" t="s">
        <v>141</v>
      </c>
      <c r="J31" s="6" t="s">
        <v>142</v>
      </c>
      <c r="K31" s="7" t="s">
        <v>19</v>
      </c>
      <c r="L31" s="11" t="s">
        <v>143</v>
      </c>
      <c r="M31" s="71" t="s">
        <v>21</v>
      </c>
      <c r="N31" s="67"/>
      <c r="O31" s="2" t="str">
        <f t="shared" si="0"/>
        <v>Accept</v>
      </c>
      <c r="P31" s="2" t="s">
        <v>32</v>
      </c>
      <c r="Q31" s="8"/>
      <c r="R31" s="7"/>
      <c r="S31" s="2"/>
      <c r="T31" s="7"/>
    </row>
    <row r="32" spans="1:20" ht="93">
      <c r="A32" s="67"/>
      <c r="B32" s="6" t="s">
        <v>144</v>
      </c>
      <c r="C32" s="6" t="s">
        <v>14</v>
      </c>
      <c r="D32" s="6" t="s">
        <v>15</v>
      </c>
      <c r="E32" s="6" t="s">
        <v>28</v>
      </c>
      <c r="F32" s="6">
        <v>48</v>
      </c>
      <c r="G32" s="6" t="s">
        <v>145</v>
      </c>
      <c r="H32" s="6">
        <v>12</v>
      </c>
      <c r="I32" s="6" t="s">
        <v>138</v>
      </c>
      <c r="J32" s="6" t="s">
        <v>139</v>
      </c>
      <c r="K32" s="7" t="s">
        <v>19</v>
      </c>
      <c r="L32" s="3" t="s">
        <v>146</v>
      </c>
      <c r="M32" s="71" t="s">
        <v>21</v>
      </c>
      <c r="N32" s="67"/>
      <c r="O32" s="2" t="str">
        <f t="shared" si="0"/>
        <v>Accept</v>
      </c>
      <c r="P32" s="2" t="s">
        <v>32</v>
      </c>
      <c r="Q32" s="8"/>
      <c r="R32" s="7"/>
      <c r="S32" s="2"/>
      <c r="T32" s="7"/>
    </row>
    <row r="33" spans="1:20" ht="93">
      <c r="A33" s="67"/>
      <c r="B33" s="6" t="s">
        <v>147</v>
      </c>
      <c r="C33" s="6" t="s">
        <v>14</v>
      </c>
      <c r="D33" s="6" t="s">
        <v>15</v>
      </c>
      <c r="E33" s="6" t="s">
        <v>16</v>
      </c>
      <c r="F33" s="6">
        <v>48</v>
      </c>
      <c r="G33" s="6" t="s">
        <v>145</v>
      </c>
      <c r="H33" s="6">
        <v>13</v>
      </c>
      <c r="I33" s="6" t="s">
        <v>148</v>
      </c>
      <c r="J33" s="6" t="s">
        <v>149</v>
      </c>
      <c r="K33" s="7" t="s">
        <v>19</v>
      </c>
      <c r="L33" s="3" t="s">
        <v>150</v>
      </c>
      <c r="M33" s="71" t="s">
        <v>21</v>
      </c>
      <c r="N33" s="67"/>
      <c r="O33" s="2" t="str">
        <f t="shared" si="0"/>
        <v>Accept</v>
      </c>
      <c r="P33" s="2" t="s">
        <v>32</v>
      </c>
      <c r="Q33" s="8"/>
      <c r="R33" s="7"/>
      <c r="S33" s="2"/>
      <c r="T33" s="7"/>
    </row>
    <row r="34" spans="1:20" ht="93">
      <c r="A34" s="67"/>
      <c r="B34" s="6" t="s">
        <v>151</v>
      </c>
      <c r="C34" s="6" t="s">
        <v>14</v>
      </c>
      <c r="D34" s="6" t="s">
        <v>15</v>
      </c>
      <c r="E34" s="6" t="s">
        <v>28</v>
      </c>
      <c r="F34" s="6">
        <v>48</v>
      </c>
      <c r="G34" s="6" t="s">
        <v>152</v>
      </c>
      <c r="H34" s="6">
        <v>15</v>
      </c>
      <c r="I34" s="6" t="s">
        <v>138</v>
      </c>
      <c r="J34" s="6" t="s">
        <v>139</v>
      </c>
      <c r="K34" s="7" t="s">
        <v>19</v>
      </c>
      <c r="L34" s="3" t="s">
        <v>150</v>
      </c>
      <c r="M34" s="71" t="s">
        <v>21</v>
      </c>
      <c r="N34" s="67"/>
      <c r="O34" s="2" t="str">
        <f t="shared" si="0"/>
        <v>Accept</v>
      </c>
      <c r="P34" s="2" t="s">
        <v>32</v>
      </c>
      <c r="Q34" s="8"/>
      <c r="R34" s="7"/>
      <c r="S34" s="2"/>
      <c r="T34" s="7"/>
    </row>
    <row r="35" spans="1:20" ht="26.25">
      <c r="A35" s="67"/>
      <c r="B35" s="6" t="s">
        <v>153</v>
      </c>
      <c r="C35" s="6" t="s">
        <v>14</v>
      </c>
      <c r="D35" s="6" t="s">
        <v>15</v>
      </c>
      <c r="E35" s="6" t="s">
        <v>16</v>
      </c>
      <c r="F35" s="6">
        <v>48</v>
      </c>
      <c r="G35" s="6" t="s">
        <v>152</v>
      </c>
      <c r="H35" s="6">
        <v>19</v>
      </c>
      <c r="I35" s="6" t="s">
        <v>154</v>
      </c>
      <c r="J35" s="6" t="s">
        <v>155</v>
      </c>
      <c r="K35" s="7" t="s">
        <v>19</v>
      </c>
      <c r="L35" s="11" t="s">
        <v>156</v>
      </c>
      <c r="M35" s="71" t="s">
        <v>21</v>
      </c>
      <c r="N35" s="67"/>
      <c r="O35" s="2" t="str">
        <f t="shared" si="0"/>
        <v>Accept</v>
      </c>
      <c r="P35" s="2" t="s">
        <v>32</v>
      </c>
      <c r="Q35" s="8"/>
      <c r="R35" s="7"/>
      <c r="S35" s="2"/>
      <c r="T35" s="7"/>
    </row>
    <row r="36" spans="1:20" ht="93">
      <c r="A36" s="67"/>
      <c r="B36" s="6" t="s">
        <v>157</v>
      </c>
      <c r="C36" s="6" t="s">
        <v>14</v>
      </c>
      <c r="D36" s="6" t="s">
        <v>15</v>
      </c>
      <c r="E36" s="6" t="s">
        <v>28</v>
      </c>
      <c r="F36" s="6">
        <v>49</v>
      </c>
      <c r="G36" s="6" t="s">
        <v>158</v>
      </c>
      <c r="H36" s="6">
        <v>1</v>
      </c>
      <c r="I36" s="6" t="s">
        <v>138</v>
      </c>
      <c r="J36" s="6" t="s">
        <v>159</v>
      </c>
      <c r="K36" s="7" t="s">
        <v>19</v>
      </c>
      <c r="L36" s="3" t="s">
        <v>150</v>
      </c>
      <c r="M36" s="71" t="s">
        <v>21</v>
      </c>
      <c r="N36" s="67"/>
      <c r="O36" s="2" t="str">
        <f t="shared" si="0"/>
        <v>Accept</v>
      </c>
      <c r="P36" s="2" t="s">
        <v>32</v>
      </c>
      <c r="Q36" s="8"/>
      <c r="R36" s="7"/>
      <c r="S36" s="2"/>
      <c r="T36" s="7"/>
    </row>
    <row r="37" spans="1:20" ht="93">
      <c r="A37" s="67"/>
      <c r="B37" s="6" t="s">
        <v>160</v>
      </c>
      <c r="C37" s="6" t="s">
        <v>14</v>
      </c>
      <c r="D37" s="6" t="s">
        <v>15</v>
      </c>
      <c r="E37" s="6" t="s">
        <v>28</v>
      </c>
      <c r="F37" s="6">
        <v>49</v>
      </c>
      <c r="G37" s="6" t="s">
        <v>161</v>
      </c>
      <c r="H37" s="6">
        <v>9</v>
      </c>
      <c r="I37" s="6" t="s">
        <v>138</v>
      </c>
      <c r="J37" s="6" t="s">
        <v>162</v>
      </c>
      <c r="K37" s="7" t="s">
        <v>19</v>
      </c>
      <c r="L37" s="3" t="s">
        <v>150</v>
      </c>
      <c r="M37" s="71" t="s">
        <v>21</v>
      </c>
      <c r="N37" s="67"/>
      <c r="O37" s="2" t="str">
        <f t="shared" si="0"/>
        <v>Accept</v>
      </c>
      <c r="P37" s="2" t="s">
        <v>32</v>
      </c>
      <c r="Q37" s="8"/>
      <c r="R37" s="7"/>
      <c r="S37" s="2"/>
      <c r="T37" s="7"/>
    </row>
    <row r="38" spans="1:20" ht="39">
      <c r="A38" s="67"/>
      <c r="B38" s="6" t="s">
        <v>163</v>
      </c>
      <c r="C38" s="6" t="s">
        <v>14</v>
      </c>
      <c r="D38" s="6" t="s">
        <v>15</v>
      </c>
      <c r="E38" s="6" t="s">
        <v>28</v>
      </c>
      <c r="F38" s="6">
        <v>49</v>
      </c>
      <c r="G38" s="6" t="s">
        <v>164</v>
      </c>
      <c r="H38" s="6">
        <v>12</v>
      </c>
      <c r="I38" s="6" t="s">
        <v>138</v>
      </c>
      <c r="J38" s="6" t="s">
        <v>165</v>
      </c>
      <c r="K38" s="7" t="s">
        <v>19</v>
      </c>
      <c r="L38" s="3" t="s">
        <v>32</v>
      </c>
      <c r="M38" s="71" t="s">
        <v>21</v>
      </c>
      <c r="N38" s="67"/>
      <c r="O38" s="2" t="str">
        <f t="shared" si="0"/>
        <v>Accept</v>
      </c>
      <c r="P38" s="2" t="s">
        <v>32</v>
      </c>
      <c r="Q38" s="8"/>
      <c r="R38" s="7"/>
      <c r="S38" s="2"/>
      <c r="T38" s="7"/>
    </row>
    <row r="39" spans="1:20" ht="93">
      <c r="A39" s="67"/>
      <c r="B39" s="6" t="s">
        <v>166</v>
      </c>
      <c r="C39" s="6" t="s">
        <v>14</v>
      </c>
      <c r="D39" s="6" t="s">
        <v>15</v>
      </c>
      <c r="E39" s="6" t="s">
        <v>28</v>
      </c>
      <c r="F39" s="6">
        <v>49</v>
      </c>
      <c r="G39" s="6" t="s">
        <v>158</v>
      </c>
      <c r="H39" s="6">
        <v>2</v>
      </c>
      <c r="I39" s="6" t="s">
        <v>167</v>
      </c>
      <c r="J39" s="6" t="s">
        <v>167</v>
      </c>
      <c r="K39" s="7" t="s">
        <v>19</v>
      </c>
      <c r="L39" s="3" t="s">
        <v>150</v>
      </c>
      <c r="M39" s="71" t="s">
        <v>21</v>
      </c>
      <c r="N39" s="67"/>
      <c r="O39" s="2" t="str">
        <f t="shared" si="0"/>
        <v>Accept</v>
      </c>
      <c r="P39" s="2" t="s">
        <v>32</v>
      </c>
      <c r="Q39" s="8"/>
      <c r="R39" s="7"/>
      <c r="S39" s="2"/>
      <c r="T39" s="7"/>
    </row>
    <row r="40" spans="1:20" ht="26.25">
      <c r="A40" s="67"/>
      <c r="B40" s="6" t="s">
        <v>168</v>
      </c>
      <c r="C40" s="6" t="s">
        <v>14</v>
      </c>
      <c r="D40" s="6" t="s">
        <v>15</v>
      </c>
      <c r="E40" s="6" t="s">
        <v>28</v>
      </c>
      <c r="F40" s="6">
        <v>49</v>
      </c>
      <c r="G40" s="6" t="s">
        <v>169</v>
      </c>
      <c r="H40" s="6">
        <v>17</v>
      </c>
      <c r="I40" s="6" t="s">
        <v>138</v>
      </c>
      <c r="J40" s="6" t="s">
        <v>170</v>
      </c>
      <c r="K40" s="7" t="s">
        <v>19</v>
      </c>
      <c r="L40" s="3" t="s">
        <v>32</v>
      </c>
      <c r="M40" s="71" t="s">
        <v>21</v>
      </c>
      <c r="N40" s="67"/>
      <c r="O40" s="2" t="str">
        <f t="shared" si="0"/>
        <v>Accept</v>
      </c>
      <c r="P40" s="2" t="s">
        <v>32</v>
      </c>
      <c r="Q40" s="8"/>
      <c r="R40" s="7"/>
      <c r="S40" s="2"/>
      <c r="T40" s="7"/>
    </row>
    <row r="41" spans="1:20" ht="52.5">
      <c r="A41" s="67"/>
      <c r="B41" s="6" t="s">
        <v>171</v>
      </c>
      <c r="C41" s="6" t="s">
        <v>14</v>
      </c>
      <c r="D41" s="6" t="s">
        <v>15</v>
      </c>
      <c r="E41" s="6" t="s">
        <v>16</v>
      </c>
      <c r="F41" s="6">
        <v>50</v>
      </c>
      <c r="G41" s="6" t="s">
        <v>172</v>
      </c>
      <c r="H41" s="6">
        <v>5</v>
      </c>
      <c r="I41" s="6" t="s">
        <v>173</v>
      </c>
      <c r="J41" s="6" t="s">
        <v>174</v>
      </c>
      <c r="K41" s="7" t="s">
        <v>19</v>
      </c>
      <c r="L41" s="11" t="s">
        <v>175</v>
      </c>
      <c r="M41" s="71" t="s">
        <v>21</v>
      </c>
      <c r="N41" s="67"/>
      <c r="O41" s="2" t="str">
        <f t="shared" si="0"/>
        <v>Accept</v>
      </c>
      <c r="P41" s="2" t="s">
        <v>32</v>
      </c>
      <c r="Q41" s="8"/>
      <c r="R41" s="7"/>
      <c r="S41" s="2"/>
      <c r="T41" s="7"/>
    </row>
    <row r="42" spans="1:20" ht="78">
      <c r="A42" s="67"/>
      <c r="B42" s="10" t="s">
        <v>176</v>
      </c>
      <c r="C42" s="6" t="s">
        <v>14</v>
      </c>
      <c r="D42" s="6" t="s">
        <v>15</v>
      </c>
      <c r="E42" s="6" t="s">
        <v>16</v>
      </c>
      <c r="F42" s="6">
        <v>53</v>
      </c>
      <c r="G42" s="6" t="s">
        <v>177</v>
      </c>
      <c r="H42" s="6">
        <v>1</v>
      </c>
      <c r="I42" s="6" t="s">
        <v>178</v>
      </c>
      <c r="J42" s="6" t="s">
        <v>88</v>
      </c>
      <c r="K42" s="7" t="s">
        <v>19</v>
      </c>
      <c r="L42" s="3" t="s">
        <v>179</v>
      </c>
      <c r="M42" s="71" t="s">
        <v>21</v>
      </c>
      <c r="N42" s="67"/>
      <c r="O42" s="2" t="str">
        <f t="shared" si="0"/>
        <v>Accept</v>
      </c>
      <c r="P42" s="2" t="s">
        <v>32</v>
      </c>
      <c r="Q42" s="8"/>
      <c r="R42" s="7"/>
      <c r="S42" s="2"/>
      <c r="T42" s="7"/>
    </row>
    <row r="43" spans="1:20" ht="78">
      <c r="A43" s="67"/>
      <c r="B43" s="6" t="s">
        <v>180</v>
      </c>
      <c r="C43" s="6" t="s">
        <v>14</v>
      </c>
      <c r="D43" s="6" t="s">
        <v>15</v>
      </c>
      <c r="E43" s="6" t="s">
        <v>16</v>
      </c>
      <c r="F43" s="6">
        <v>53</v>
      </c>
      <c r="G43" s="6" t="s">
        <v>177</v>
      </c>
      <c r="H43" s="6">
        <v>1</v>
      </c>
      <c r="I43" s="6" t="s">
        <v>181</v>
      </c>
      <c r="J43" s="6" t="s">
        <v>88</v>
      </c>
      <c r="K43" s="7" t="s">
        <v>19</v>
      </c>
      <c r="L43" s="3" t="s">
        <v>179</v>
      </c>
      <c r="M43" s="71" t="s">
        <v>21</v>
      </c>
      <c r="N43" s="67"/>
      <c r="O43" s="2" t="str">
        <f t="shared" si="0"/>
        <v>Accept</v>
      </c>
      <c r="P43" s="2" t="s">
        <v>32</v>
      </c>
      <c r="Q43" s="8"/>
      <c r="R43" s="7"/>
      <c r="S43" s="2"/>
      <c r="T43" s="7"/>
    </row>
    <row r="44" spans="1:20" ht="15">
      <c r="A44" s="67"/>
      <c r="B44" s="6" t="s">
        <v>182</v>
      </c>
      <c r="C44" s="6" t="s">
        <v>14</v>
      </c>
      <c r="D44" s="6" t="s">
        <v>15</v>
      </c>
      <c r="E44" s="6" t="s">
        <v>16</v>
      </c>
      <c r="F44" s="6">
        <v>53</v>
      </c>
      <c r="G44" s="6" t="s">
        <v>183</v>
      </c>
      <c r="H44" s="6">
        <v>11</v>
      </c>
      <c r="I44" s="6" t="s">
        <v>184</v>
      </c>
      <c r="J44" s="6" t="s">
        <v>185</v>
      </c>
      <c r="K44" s="7" t="s">
        <v>19</v>
      </c>
      <c r="L44" s="11" t="s">
        <v>32</v>
      </c>
      <c r="M44" s="71" t="s">
        <v>21</v>
      </c>
      <c r="N44" s="67"/>
      <c r="O44" s="2" t="str">
        <f t="shared" si="0"/>
        <v>Accept</v>
      </c>
      <c r="P44" s="2" t="s">
        <v>32</v>
      </c>
      <c r="Q44" s="8"/>
      <c r="R44" s="7"/>
      <c r="S44" s="2"/>
      <c r="T44" s="7"/>
    </row>
    <row r="45" spans="1:20" ht="93">
      <c r="A45" s="67"/>
      <c r="B45" s="6" t="s">
        <v>186</v>
      </c>
      <c r="C45" s="6" t="s">
        <v>14</v>
      </c>
      <c r="D45" s="6" t="s">
        <v>15</v>
      </c>
      <c r="E45" s="6" t="s">
        <v>16</v>
      </c>
      <c r="F45" s="6">
        <v>54</v>
      </c>
      <c r="G45" s="6" t="s">
        <v>187</v>
      </c>
      <c r="H45" s="6">
        <v>7</v>
      </c>
      <c r="I45" s="6" t="s">
        <v>188</v>
      </c>
      <c r="J45" s="6" t="s">
        <v>189</v>
      </c>
      <c r="K45" s="7" t="s">
        <v>19</v>
      </c>
      <c r="L45" s="3" t="s">
        <v>190</v>
      </c>
      <c r="M45" s="71" t="s">
        <v>21</v>
      </c>
      <c r="N45" s="67"/>
      <c r="O45" s="2" t="str">
        <f t="shared" si="0"/>
        <v>Accept</v>
      </c>
      <c r="P45" s="2" t="s">
        <v>32</v>
      </c>
      <c r="Q45" s="8"/>
      <c r="R45" s="7"/>
      <c r="S45" s="2"/>
      <c r="T45" s="7"/>
    </row>
    <row r="46" spans="1:20" ht="26.25">
      <c r="A46" s="67"/>
      <c r="B46" s="6" t="s">
        <v>191</v>
      </c>
      <c r="C46" s="6" t="s">
        <v>14</v>
      </c>
      <c r="D46" s="6" t="s">
        <v>15</v>
      </c>
      <c r="E46" s="6" t="s">
        <v>16</v>
      </c>
      <c r="F46" s="6">
        <v>54</v>
      </c>
      <c r="G46" s="6" t="s">
        <v>192</v>
      </c>
      <c r="H46" s="6">
        <v>9</v>
      </c>
      <c r="I46" s="6" t="s">
        <v>188</v>
      </c>
      <c r="J46" s="6" t="s">
        <v>189</v>
      </c>
      <c r="K46" s="7" t="s">
        <v>19</v>
      </c>
      <c r="L46" s="11" t="s">
        <v>32</v>
      </c>
      <c r="M46" s="71" t="s">
        <v>21</v>
      </c>
      <c r="N46" s="67"/>
      <c r="O46" s="2" t="str">
        <f t="shared" si="0"/>
        <v>Accept</v>
      </c>
      <c r="P46" s="2" t="s">
        <v>32</v>
      </c>
      <c r="Q46" s="8"/>
      <c r="R46" s="7"/>
      <c r="S46" s="2"/>
      <c r="T46" s="7"/>
    </row>
    <row r="47" spans="1:20" ht="26.25">
      <c r="A47" s="67"/>
      <c r="B47" s="6" t="s">
        <v>193</v>
      </c>
      <c r="C47" s="6" t="s">
        <v>14</v>
      </c>
      <c r="D47" s="6" t="s">
        <v>15</v>
      </c>
      <c r="E47" s="6" t="s">
        <v>16</v>
      </c>
      <c r="F47" s="6">
        <v>54</v>
      </c>
      <c r="G47" s="6" t="s">
        <v>192</v>
      </c>
      <c r="H47" s="6">
        <v>9</v>
      </c>
      <c r="I47" s="6" t="s">
        <v>194</v>
      </c>
      <c r="J47" s="6" t="s">
        <v>195</v>
      </c>
      <c r="K47" s="7" t="s">
        <v>19</v>
      </c>
      <c r="L47" s="6" t="s">
        <v>32</v>
      </c>
      <c r="M47" s="71" t="s">
        <v>21</v>
      </c>
      <c r="N47" s="67"/>
      <c r="O47" s="2" t="str">
        <f t="shared" si="0"/>
        <v>Accept</v>
      </c>
      <c r="P47" s="2" t="s">
        <v>32</v>
      </c>
      <c r="Q47" s="8"/>
      <c r="R47" s="7"/>
      <c r="S47" s="2"/>
      <c r="T47" s="7"/>
    </row>
    <row r="48" spans="1:20" ht="26.25">
      <c r="A48" s="67"/>
      <c r="B48" s="6" t="s">
        <v>196</v>
      </c>
      <c r="C48" s="6" t="s">
        <v>14</v>
      </c>
      <c r="D48" s="6" t="s">
        <v>15</v>
      </c>
      <c r="E48" s="6" t="s">
        <v>16</v>
      </c>
      <c r="F48" s="6">
        <v>54</v>
      </c>
      <c r="G48" s="6" t="s">
        <v>197</v>
      </c>
      <c r="H48" s="6">
        <v>10</v>
      </c>
      <c r="I48" s="6" t="s">
        <v>198</v>
      </c>
      <c r="J48" s="6" t="s">
        <v>199</v>
      </c>
      <c r="K48" s="7" t="s">
        <v>19</v>
      </c>
      <c r="L48" s="6" t="s">
        <v>32</v>
      </c>
      <c r="M48" s="71" t="s">
        <v>21</v>
      </c>
      <c r="N48" s="67"/>
      <c r="O48" s="2" t="str">
        <f t="shared" si="0"/>
        <v>Accept</v>
      </c>
      <c r="P48" s="2" t="s">
        <v>32</v>
      </c>
      <c r="Q48" s="8"/>
      <c r="R48" s="7"/>
      <c r="S48" s="2"/>
      <c r="T48" s="7"/>
    </row>
    <row r="49" spans="1:20" ht="15">
      <c r="A49" s="67"/>
      <c r="B49" s="6" t="s">
        <v>200</v>
      </c>
      <c r="C49" s="6" t="s">
        <v>14</v>
      </c>
      <c r="D49" s="6" t="s">
        <v>15</v>
      </c>
      <c r="E49" s="6" t="s">
        <v>16</v>
      </c>
      <c r="F49" s="6">
        <v>56</v>
      </c>
      <c r="G49" s="6" t="s">
        <v>201</v>
      </c>
      <c r="H49" s="6">
        <v>14</v>
      </c>
      <c r="I49" s="6" t="s">
        <v>202</v>
      </c>
      <c r="J49" s="6" t="s">
        <v>203</v>
      </c>
      <c r="K49" s="7" t="s">
        <v>19</v>
      </c>
      <c r="L49" s="6" t="s">
        <v>32</v>
      </c>
      <c r="M49" s="71" t="s">
        <v>21</v>
      </c>
      <c r="N49" s="67"/>
      <c r="O49" s="2" t="str">
        <f t="shared" si="0"/>
        <v>Accept</v>
      </c>
      <c r="P49" s="2" t="s">
        <v>32</v>
      </c>
      <c r="Q49" s="8"/>
      <c r="R49" s="7"/>
      <c r="S49" s="2"/>
      <c r="T49" s="7"/>
    </row>
    <row r="50" spans="1:20" ht="15">
      <c r="A50" s="67"/>
      <c r="B50" s="6" t="s">
        <v>204</v>
      </c>
      <c r="C50" s="6" t="s">
        <v>14</v>
      </c>
      <c r="D50" s="6" t="s">
        <v>15</v>
      </c>
      <c r="E50" s="6" t="s">
        <v>16</v>
      </c>
      <c r="F50" s="6">
        <v>64</v>
      </c>
      <c r="G50" s="6" t="s">
        <v>205</v>
      </c>
      <c r="H50" s="6">
        <v>14</v>
      </c>
      <c r="I50" s="6" t="s">
        <v>206</v>
      </c>
      <c r="J50" s="6" t="s">
        <v>207</v>
      </c>
      <c r="K50" s="7" t="s">
        <v>19</v>
      </c>
      <c r="L50" s="6" t="s">
        <v>32</v>
      </c>
      <c r="M50" s="71" t="s">
        <v>21</v>
      </c>
      <c r="N50" s="67"/>
      <c r="O50" s="2" t="str">
        <f t="shared" si="0"/>
        <v>Accept</v>
      </c>
      <c r="P50" s="2" t="s">
        <v>32</v>
      </c>
      <c r="Q50" s="8"/>
      <c r="R50" s="7"/>
      <c r="S50" s="2"/>
      <c r="T50" s="7"/>
    </row>
    <row r="51" spans="1:20" ht="15">
      <c r="A51" s="67"/>
      <c r="B51" s="6" t="s">
        <v>208</v>
      </c>
      <c r="C51" s="6" t="s">
        <v>14</v>
      </c>
      <c r="D51" s="6" t="s">
        <v>15</v>
      </c>
      <c r="E51" s="6" t="s">
        <v>16</v>
      </c>
      <c r="F51" s="6">
        <v>64</v>
      </c>
      <c r="G51" s="6" t="s">
        <v>209</v>
      </c>
      <c r="H51" s="6">
        <v>21</v>
      </c>
      <c r="I51" s="6" t="s">
        <v>206</v>
      </c>
      <c r="J51" s="6" t="s">
        <v>210</v>
      </c>
      <c r="K51" s="7" t="s">
        <v>19</v>
      </c>
      <c r="L51" s="6" t="s">
        <v>32</v>
      </c>
      <c r="M51" s="71" t="s">
        <v>21</v>
      </c>
      <c r="N51" s="67"/>
      <c r="O51" s="2" t="str">
        <f t="shared" si="0"/>
        <v>Accept</v>
      </c>
      <c r="P51" s="2" t="s">
        <v>32</v>
      </c>
      <c r="Q51" s="8"/>
      <c r="R51" s="7"/>
      <c r="S51" s="2"/>
      <c r="T51" s="7"/>
    </row>
    <row r="52" spans="1:20" ht="66">
      <c r="A52" s="67"/>
      <c r="B52" s="6" t="s">
        <v>211</v>
      </c>
      <c r="C52" s="6" t="s">
        <v>14</v>
      </c>
      <c r="D52" s="6" t="s">
        <v>15</v>
      </c>
      <c r="E52" s="6" t="s">
        <v>16</v>
      </c>
      <c r="F52" s="6">
        <v>66</v>
      </c>
      <c r="G52" s="6" t="s">
        <v>212</v>
      </c>
      <c r="H52" s="6">
        <v>5</v>
      </c>
      <c r="I52" s="6" t="s">
        <v>213</v>
      </c>
      <c r="J52" s="6" t="s">
        <v>214</v>
      </c>
      <c r="K52" s="7" t="s">
        <v>19</v>
      </c>
      <c r="L52" s="6" t="s">
        <v>32</v>
      </c>
      <c r="M52" s="71" t="s">
        <v>21</v>
      </c>
      <c r="N52" s="67"/>
      <c r="O52" s="2" t="str">
        <f t="shared" si="0"/>
        <v>Accept</v>
      </c>
      <c r="P52" s="2" t="s">
        <v>32</v>
      </c>
      <c r="Q52" s="8"/>
      <c r="R52" s="7"/>
      <c r="S52" s="2"/>
      <c r="T52" s="7"/>
    </row>
    <row r="53" spans="1:20" ht="15">
      <c r="A53" s="67"/>
      <c r="B53" s="6" t="s">
        <v>215</v>
      </c>
      <c r="C53" s="6" t="s">
        <v>14</v>
      </c>
      <c r="D53" s="6" t="s">
        <v>15</v>
      </c>
      <c r="E53" s="6" t="s">
        <v>16</v>
      </c>
      <c r="F53" s="6">
        <v>67</v>
      </c>
      <c r="G53" s="6" t="s">
        <v>216</v>
      </c>
      <c r="H53" s="6">
        <v>26</v>
      </c>
      <c r="I53" s="6" t="s">
        <v>217</v>
      </c>
      <c r="J53" s="6" t="s">
        <v>218</v>
      </c>
      <c r="K53" s="7" t="s">
        <v>19</v>
      </c>
      <c r="L53" s="6" t="s">
        <v>32</v>
      </c>
      <c r="M53" s="71" t="s">
        <v>21</v>
      </c>
      <c r="N53" s="67"/>
      <c r="O53" s="2" t="str">
        <f t="shared" si="0"/>
        <v>Accept</v>
      </c>
      <c r="P53" s="2" t="s">
        <v>32</v>
      </c>
      <c r="Q53" s="8"/>
      <c r="R53" s="7"/>
      <c r="S53" s="2"/>
      <c r="T53" s="7"/>
    </row>
    <row r="54" spans="1:20" ht="15">
      <c r="A54" s="67"/>
      <c r="B54" s="6" t="s">
        <v>219</v>
      </c>
      <c r="C54" s="6" t="s">
        <v>14</v>
      </c>
      <c r="D54" s="6" t="s">
        <v>15</v>
      </c>
      <c r="E54" s="6" t="s">
        <v>16</v>
      </c>
      <c r="F54" s="6">
        <v>59</v>
      </c>
      <c r="G54" s="6" t="s">
        <v>220</v>
      </c>
      <c r="H54" s="6">
        <v>18</v>
      </c>
      <c r="I54" s="6" t="s">
        <v>221</v>
      </c>
      <c r="J54" s="6" t="s">
        <v>222</v>
      </c>
      <c r="K54" s="7" t="s">
        <v>19</v>
      </c>
      <c r="L54" s="6" t="s">
        <v>32</v>
      </c>
      <c r="M54" s="71" t="s">
        <v>21</v>
      </c>
      <c r="N54" s="67"/>
      <c r="O54" s="2" t="str">
        <f t="shared" si="0"/>
        <v>Accept</v>
      </c>
      <c r="P54" s="2" t="s">
        <v>32</v>
      </c>
      <c r="Q54" s="8"/>
      <c r="R54" s="7"/>
      <c r="S54" s="2"/>
      <c r="T54" s="7"/>
    </row>
    <row r="55" spans="1:20" ht="26.25">
      <c r="A55" s="67"/>
      <c r="B55" s="6" t="s">
        <v>223</v>
      </c>
      <c r="C55" s="6" t="s">
        <v>14</v>
      </c>
      <c r="D55" s="6" t="s">
        <v>15</v>
      </c>
      <c r="E55" s="6" t="s">
        <v>28</v>
      </c>
      <c r="F55" s="6">
        <v>59</v>
      </c>
      <c r="G55" s="6" t="s">
        <v>224</v>
      </c>
      <c r="H55" s="6">
        <v>19</v>
      </c>
      <c r="I55" s="6" t="s">
        <v>225</v>
      </c>
      <c r="J55" s="6" t="s">
        <v>226</v>
      </c>
      <c r="K55" s="7" t="s">
        <v>19</v>
      </c>
      <c r="L55" s="11" t="s">
        <v>32</v>
      </c>
      <c r="M55" s="8"/>
      <c r="N55" s="67"/>
      <c r="O55" s="2" t="str">
        <f t="shared" si="0"/>
        <v>Accept</v>
      </c>
      <c r="P55" s="2" t="s">
        <v>32</v>
      </c>
      <c r="Q55" s="8"/>
      <c r="R55" s="7"/>
      <c r="S55" s="2"/>
      <c r="T55" s="7"/>
    </row>
    <row r="56" spans="1:20" ht="26.25">
      <c r="A56" s="67"/>
      <c r="B56" s="6" t="s">
        <v>227</v>
      </c>
      <c r="C56" s="6" t="s">
        <v>14</v>
      </c>
      <c r="D56" s="6" t="s">
        <v>15</v>
      </c>
      <c r="E56" s="6" t="s">
        <v>28</v>
      </c>
      <c r="F56" s="6">
        <v>60</v>
      </c>
      <c r="G56" s="6" t="s">
        <v>228</v>
      </c>
      <c r="H56" s="6">
        <v>19</v>
      </c>
      <c r="I56" s="6" t="s">
        <v>225</v>
      </c>
      <c r="J56" s="6" t="s">
        <v>229</v>
      </c>
      <c r="K56" s="7" t="s">
        <v>19</v>
      </c>
      <c r="L56" s="3" t="s">
        <v>32</v>
      </c>
      <c r="M56" s="8"/>
      <c r="N56" s="67"/>
      <c r="O56" s="2" t="str">
        <f t="shared" si="0"/>
        <v>Accept</v>
      </c>
      <c r="P56" s="2" t="s">
        <v>32</v>
      </c>
      <c r="Q56" s="8"/>
      <c r="R56" s="7"/>
      <c r="S56" s="2"/>
      <c r="T56" s="7"/>
    </row>
    <row r="57" spans="1:20" ht="52.5">
      <c r="A57" s="67"/>
      <c r="B57" s="6" t="s">
        <v>230</v>
      </c>
      <c r="C57" s="6" t="s">
        <v>14</v>
      </c>
      <c r="D57" s="6" t="s">
        <v>15</v>
      </c>
      <c r="E57" s="6" t="s">
        <v>16</v>
      </c>
      <c r="F57" s="6">
        <v>58</v>
      </c>
      <c r="G57" s="6">
        <v>6.7</v>
      </c>
      <c r="H57" s="6">
        <v>2</v>
      </c>
      <c r="I57" s="6" t="s">
        <v>231</v>
      </c>
      <c r="J57" s="6" t="s">
        <v>88</v>
      </c>
      <c r="K57" s="7" t="s">
        <v>19</v>
      </c>
      <c r="L57" s="7" t="s">
        <v>232</v>
      </c>
      <c r="M57" s="8"/>
      <c r="N57" s="67"/>
      <c r="O57" s="2" t="str">
        <f t="shared" si="0"/>
        <v>Accept</v>
      </c>
      <c r="P57" s="2" t="s">
        <v>32</v>
      </c>
      <c r="Q57" s="8"/>
      <c r="R57" s="7"/>
      <c r="S57" s="2"/>
      <c r="T57" s="7"/>
    </row>
    <row r="58" spans="1:20" ht="39">
      <c r="A58" s="67"/>
      <c r="B58" s="6" t="s">
        <v>233</v>
      </c>
      <c r="C58" s="6" t="s">
        <v>14</v>
      </c>
      <c r="D58" s="6" t="s">
        <v>15</v>
      </c>
      <c r="E58" s="6" t="s">
        <v>16</v>
      </c>
      <c r="F58" s="6">
        <v>57</v>
      </c>
      <c r="G58" s="6">
        <v>6.7</v>
      </c>
      <c r="H58" s="6">
        <v>21</v>
      </c>
      <c r="I58" s="6" t="s">
        <v>234</v>
      </c>
      <c r="J58" s="6" t="s">
        <v>222</v>
      </c>
      <c r="K58" s="11" t="s">
        <v>19</v>
      </c>
      <c r="L58" s="11" t="s">
        <v>235</v>
      </c>
      <c r="M58" s="8"/>
      <c r="N58" s="67"/>
      <c r="O58" s="2" t="str">
        <f t="shared" si="0"/>
        <v>Accept</v>
      </c>
      <c r="P58" s="2" t="s">
        <v>32</v>
      </c>
      <c r="Q58" s="8"/>
      <c r="R58" s="7"/>
      <c r="S58" s="2"/>
      <c r="T58" s="7"/>
    </row>
    <row r="59" spans="1:20" ht="46.5">
      <c r="A59" s="67"/>
      <c r="B59" s="2" t="s">
        <v>236</v>
      </c>
      <c r="C59" s="2" t="s">
        <v>14</v>
      </c>
      <c r="D59" s="2" t="s">
        <v>15</v>
      </c>
      <c r="E59" s="2" t="s">
        <v>16</v>
      </c>
      <c r="F59" s="2">
        <v>69</v>
      </c>
      <c r="G59" s="2">
        <v>7.1</v>
      </c>
      <c r="H59" s="2">
        <v>15</v>
      </c>
      <c r="I59" s="3" t="s">
        <v>237</v>
      </c>
      <c r="J59" s="3" t="s">
        <v>237</v>
      </c>
      <c r="K59" s="2" t="s">
        <v>19</v>
      </c>
      <c r="L59" s="3" t="s">
        <v>238</v>
      </c>
      <c r="M59" s="71" t="s">
        <v>21</v>
      </c>
      <c r="N59" s="67"/>
      <c r="O59" s="2" t="str">
        <f t="shared" si="0"/>
        <v>Accept</v>
      </c>
      <c r="P59" s="2" t="s">
        <v>32</v>
      </c>
      <c r="Q59" s="2"/>
      <c r="R59" s="2"/>
      <c r="S59" s="2"/>
      <c r="T59" s="2"/>
    </row>
    <row r="60" spans="1:20" ht="124.5">
      <c r="A60" s="67"/>
      <c r="B60" s="2" t="s">
        <v>239</v>
      </c>
      <c r="C60" s="2" t="s">
        <v>14</v>
      </c>
      <c r="D60" s="2" t="s">
        <v>15</v>
      </c>
      <c r="E60" s="2" t="s">
        <v>16</v>
      </c>
      <c r="F60" s="2">
        <v>71</v>
      </c>
      <c r="G60" s="2" t="s">
        <v>240</v>
      </c>
      <c r="H60" s="2">
        <v>1</v>
      </c>
      <c r="I60" s="3" t="s">
        <v>241</v>
      </c>
      <c r="J60" s="3" t="s">
        <v>88</v>
      </c>
      <c r="K60" s="2" t="s">
        <v>19</v>
      </c>
      <c r="L60" s="3" t="s">
        <v>242</v>
      </c>
      <c r="M60" s="71" t="s">
        <v>21</v>
      </c>
      <c r="N60" s="67"/>
      <c r="O60" s="2" t="str">
        <f t="shared" si="0"/>
        <v>Accept</v>
      </c>
      <c r="P60" s="2" t="s">
        <v>32</v>
      </c>
      <c r="Q60" s="2"/>
      <c r="R60" s="2"/>
      <c r="S60" s="2"/>
      <c r="T60" s="2"/>
    </row>
    <row r="61" spans="1:20" ht="15">
      <c r="A61" s="67"/>
      <c r="B61" s="2" t="s">
        <v>243</v>
      </c>
      <c r="C61" s="2" t="s">
        <v>14</v>
      </c>
      <c r="D61" s="2" t="s">
        <v>15</v>
      </c>
      <c r="E61" s="2" t="s">
        <v>16</v>
      </c>
      <c r="F61" s="2">
        <v>72</v>
      </c>
      <c r="G61" s="2" t="s">
        <v>244</v>
      </c>
      <c r="H61" s="2">
        <v>9</v>
      </c>
      <c r="I61" s="3" t="s">
        <v>245</v>
      </c>
      <c r="J61" s="3" t="s">
        <v>246</v>
      </c>
      <c r="K61" s="2" t="s">
        <v>19</v>
      </c>
      <c r="L61" s="3" t="s">
        <v>238</v>
      </c>
      <c r="M61" s="71" t="s">
        <v>21</v>
      </c>
      <c r="N61" s="67"/>
      <c r="O61" s="2" t="str">
        <f t="shared" si="0"/>
        <v>Accept</v>
      </c>
      <c r="P61" s="2" t="s">
        <v>32</v>
      </c>
      <c r="Q61" s="2"/>
      <c r="R61" s="2"/>
      <c r="S61" s="2"/>
      <c r="T61" s="2"/>
    </row>
    <row r="62" spans="1:20" ht="62.25">
      <c r="A62" s="67"/>
      <c r="B62" s="2" t="s">
        <v>247</v>
      </c>
      <c r="C62" s="2" t="s">
        <v>14</v>
      </c>
      <c r="D62" s="2" t="s">
        <v>15</v>
      </c>
      <c r="E62" s="2" t="s">
        <v>16</v>
      </c>
      <c r="F62" s="2">
        <v>72</v>
      </c>
      <c r="G62" s="2" t="s">
        <v>248</v>
      </c>
      <c r="H62" s="2">
        <v>11</v>
      </c>
      <c r="I62" s="3" t="s">
        <v>249</v>
      </c>
      <c r="J62" s="3" t="s">
        <v>250</v>
      </c>
      <c r="K62" s="2" t="s">
        <v>19</v>
      </c>
      <c r="L62" s="73" t="s">
        <v>251</v>
      </c>
      <c r="M62" s="71" t="s">
        <v>21</v>
      </c>
      <c r="N62" s="67"/>
      <c r="O62" s="2" t="str">
        <f t="shared" si="0"/>
        <v>Accept</v>
      </c>
      <c r="P62" s="2" t="s">
        <v>32</v>
      </c>
      <c r="Q62" s="2"/>
      <c r="R62" s="2"/>
      <c r="S62" s="2"/>
      <c r="T62" s="2"/>
    </row>
    <row r="63" spans="1:20" ht="46.5">
      <c r="A63" s="67"/>
      <c r="B63" s="2" t="s">
        <v>252</v>
      </c>
      <c r="C63" s="2" t="s">
        <v>14</v>
      </c>
      <c r="D63" s="2" t="s">
        <v>15</v>
      </c>
      <c r="E63" s="2" t="s">
        <v>16</v>
      </c>
      <c r="F63" s="2">
        <v>72</v>
      </c>
      <c r="G63" s="2" t="s">
        <v>248</v>
      </c>
      <c r="H63" s="2">
        <v>14</v>
      </c>
      <c r="I63" s="3" t="s">
        <v>222</v>
      </c>
      <c r="J63" s="3" t="s">
        <v>222</v>
      </c>
      <c r="K63" s="2" t="s">
        <v>19</v>
      </c>
      <c r="L63" s="3" t="s">
        <v>253</v>
      </c>
      <c r="M63" s="71" t="s">
        <v>21</v>
      </c>
      <c r="N63" s="67"/>
      <c r="O63" s="2" t="str">
        <f t="shared" si="0"/>
        <v>Accept</v>
      </c>
      <c r="P63" s="2" t="s">
        <v>32</v>
      </c>
      <c r="Q63" s="2"/>
      <c r="R63" s="2"/>
      <c r="S63" s="2"/>
      <c r="T63" s="2"/>
    </row>
    <row r="64" spans="1:20" ht="62.25">
      <c r="A64" s="67"/>
      <c r="B64" s="2" t="s">
        <v>254</v>
      </c>
      <c r="C64" s="2" t="s">
        <v>14</v>
      </c>
      <c r="D64" s="2" t="s">
        <v>15</v>
      </c>
      <c r="E64" s="2" t="s">
        <v>16</v>
      </c>
      <c r="F64" s="2">
        <v>73</v>
      </c>
      <c r="G64" s="2" t="s">
        <v>255</v>
      </c>
      <c r="H64" s="2">
        <v>5</v>
      </c>
      <c r="I64" s="3" t="s">
        <v>256</v>
      </c>
      <c r="J64" s="3" t="s">
        <v>88</v>
      </c>
      <c r="K64" s="2" t="s">
        <v>19</v>
      </c>
      <c r="L64" s="3" t="s">
        <v>257</v>
      </c>
      <c r="M64" s="71" t="s">
        <v>21</v>
      </c>
      <c r="N64" s="67"/>
      <c r="O64" s="2" t="str">
        <f t="shared" si="0"/>
        <v>Accept</v>
      </c>
      <c r="P64" s="2" t="s">
        <v>32</v>
      </c>
      <c r="Q64" s="2"/>
      <c r="R64" s="2"/>
      <c r="S64" s="2"/>
      <c r="T64" s="2"/>
    </row>
    <row r="65" spans="1:20" ht="30.75">
      <c r="A65" s="67"/>
      <c r="B65" s="2" t="s">
        <v>258</v>
      </c>
      <c r="C65" s="2" t="s">
        <v>14</v>
      </c>
      <c r="D65" s="2" t="s">
        <v>15</v>
      </c>
      <c r="E65" s="2" t="s">
        <v>16</v>
      </c>
      <c r="F65" s="2">
        <v>73</v>
      </c>
      <c r="G65" s="2" t="s">
        <v>255</v>
      </c>
      <c r="H65" s="2">
        <v>6</v>
      </c>
      <c r="I65" s="3" t="s">
        <v>259</v>
      </c>
      <c r="J65" s="3" t="s">
        <v>260</v>
      </c>
      <c r="K65" s="2" t="s">
        <v>19</v>
      </c>
      <c r="L65" s="3" t="s">
        <v>261</v>
      </c>
      <c r="M65" s="71" t="s">
        <v>21</v>
      </c>
      <c r="N65" s="67"/>
      <c r="O65" s="2" t="str">
        <f t="shared" si="0"/>
        <v>Accept</v>
      </c>
      <c r="P65" s="2" t="s">
        <v>32</v>
      </c>
      <c r="Q65" s="2"/>
      <c r="R65" s="2"/>
      <c r="S65" s="2"/>
      <c r="T65" s="2"/>
    </row>
    <row r="66" spans="1:20" ht="30.75">
      <c r="A66" s="67"/>
      <c r="B66" s="2" t="s">
        <v>262</v>
      </c>
      <c r="C66" s="2" t="s">
        <v>14</v>
      </c>
      <c r="D66" s="2" t="s">
        <v>15</v>
      </c>
      <c r="E66" s="2" t="s">
        <v>16</v>
      </c>
      <c r="F66" s="2">
        <v>73</v>
      </c>
      <c r="G66" s="2" t="s">
        <v>255</v>
      </c>
      <c r="H66" s="2">
        <v>8</v>
      </c>
      <c r="I66" s="3" t="s">
        <v>263</v>
      </c>
      <c r="J66" s="3" t="s">
        <v>88</v>
      </c>
      <c r="K66" s="2" t="s">
        <v>19</v>
      </c>
      <c r="L66" s="11" t="s">
        <v>32</v>
      </c>
      <c r="M66" s="71" t="s">
        <v>21</v>
      </c>
      <c r="N66" s="67"/>
      <c r="O66" s="2" t="str">
        <f t="shared" si="0"/>
        <v>Accept</v>
      </c>
      <c r="P66" s="2" t="s">
        <v>32</v>
      </c>
      <c r="Q66" s="2"/>
      <c r="R66" s="2"/>
      <c r="S66" s="2"/>
      <c r="T66" s="2"/>
    </row>
    <row r="67" spans="1:20" ht="46.5">
      <c r="A67" s="67"/>
      <c r="B67" s="2" t="s">
        <v>264</v>
      </c>
      <c r="C67" s="2" t="s">
        <v>14</v>
      </c>
      <c r="D67" s="2" t="s">
        <v>15</v>
      </c>
      <c r="E67" s="2" t="s">
        <v>16</v>
      </c>
      <c r="F67" s="2">
        <v>75</v>
      </c>
      <c r="G67" s="2" t="s">
        <v>265</v>
      </c>
      <c r="H67" s="2">
        <v>11</v>
      </c>
      <c r="I67" s="3" t="s">
        <v>266</v>
      </c>
      <c r="J67" s="3" t="s">
        <v>267</v>
      </c>
      <c r="K67" s="2" t="s">
        <v>19</v>
      </c>
      <c r="L67" s="3" t="s">
        <v>268</v>
      </c>
      <c r="M67" s="71" t="s">
        <v>21</v>
      </c>
      <c r="N67" s="67"/>
      <c r="O67" s="2" t="str">
        <f aca="true" t="shared" si="1" ref="O67:O130">IF(LEFT($L67,1)="A","Accept","Reject")</f>
        <v>Reject</v>
      </c>
      <c r="P67" s="2" t="s">
        <v>734</v>
      </c>
      <c r="Q67" s="2"/>
      <c r="R67" s="2"/>
      <c r="S67" s="2"/>
      <c r="T67" s="2"/>
    </row>
    <row r="68" spans="1:20" ht="15">
      <c r="A68" s="67"/>
      <c r="B68" s="2" t="s">
        <v>269</v>
      </c>
      <c r="C68" s="2" t="s">
        <v>14</v>
      </c>
      <c r="D68" s="2" t="s">
        <v>15</v>
      </c>
      <c r="E68" s="2" t="s">
        <v>16</v>
      </c>
      <c r="F68" s="2">
        <v>76</v>
      </c>
      <c r="G68" s="2" t="s">
        <v>270</v>
      </c>
      <c r="H68" s="2">
        <v>15</v>
      </c>
      <c r="I68" s="3" t="s">
        <v>271</v>
      </c>
      <c r="J68" s="3" t="s">
        <v>272</v>
      </c>
      <c r="K68" s="2" t="s">
        <v>19</v>
      </c>
      <c r="L68" s="3" t="s">
        <v>261</v>
      </c>
      <c r="M68" s="71" t="s">
        <v>21</v>
      </c>
      <c r="N68" s="67"/>
      <c r="O68" s="2" t="str">
        <f t="shared" si="1"/>
        <v>Accept</v>
      </c>
      <c r="P68" s="2" t="s">
        <v>32</v>
      </c>
      <c r="Q68" s="2"/>
      <c r="R68" s="2"/>
      <c r="S68" s="2"/>
      <c r="T68" s="2"/>
    </row>
    <row r="69" spans="1:20" ht="30.75">
      <c r="A69" s="67"/>
      <c r="B69" s="2" t="s">
        <v>273</v>
      </c>
      <c r="C69" s="2" t="s">
        <v>14</v>
      </c>
      <c r="D69" s="2" t="s">
        <v>15</v>
      </c>
      <c r="E69" s="2" t="s">
        <v>16</v>
      </c>
      <c r="F69" s="2">
        <v>76</v>
      </c>
      <c r="G69" s="2" t="s">
        <v>270</v>
      </c>
      <c r="H69" s="2">
        <v>29</v>
      </c>
      <c r="I69" s="3" t="s">
        <v>274</v>
      </c>
      <c r="J69" s="3" t="s">
        <v>275</v>
      </c>
      <c r="K69" s="2" t="s">
        <v>19</v>
      </c>
      <c r="L69" s="3" t="s">
        <v>276</v>
      </c>
      <c r="M69" s="71" t="s">
        <v>21</v>
      </c>
      <c r="N69" s="67"/>
      <c r="O69" s="2" t="str">
        <f t="shared" si="1"/>
        <v>Accept</v>
      </c>
      <c r="P69" s="2" t="s">
        <v>32</v>
      </c>
      <c r="Q69" s="2"/>
      <c r="R69" s="2"/>
      <c r="S69" s="2"/>
      <c r="T69" s="2"/>
    </row>
    <row r="70" spans="1:20" ht="15">
      <c r="A70" s="67"/>
      <c r="B70" s="2" t="s">
        <v>277</v>
      </c>
      <c r="C70" s="2" t="s">
        <v>14</v>
      </c>
      <c r="D70" s="2" t="s">
        <v>15</v>
      </c>
      <c r="E70" s="2" t="s">
        <v>28</v>
      </c>
      <c r="F70" s="2">
        <v>77</v>
      </c>
      <c r="G70" s="2" t="s">
        <v>278</v>
      </c>
      <c r="H70" s="2">
        <v>22</v>
      </c>
      <c r="I70" s="3" t="s">
        <v>279</v>
      </c>
      <c r="J70" s="3" t="s">
        <v>279</v>
      </c>
      <c r="K70" s="2" t="s">
        <v>19</v>
      </c>
      <c r="L70" s="3" t="s">
        <v>32</v>
      </c>
      <c r="M70" s="71" t="s">
        <v>21</v>
      </c>
      <c r="N70" s="67"/>
      <c r="O70" s="2" t="str">
        <f t="shared" si="1"/>
        <v>Accept</v>
      </c>
      <c r="P70" s="2" t="s">
        <v>32</v>
      </c>
      <c r="Q70" s="2"/>
      <c r="R70" s="2"/>
      <c r="S70" s="2"/>
      <c r="T70" s="2"/>
    </row>
    <row r="71" spans="1:20" ht="30.75">
      <c r="A71" s="67"/>
      <c r="B71" s="2" t="s">
        <v>280</v>
      </c>
      <c r="C71" s="2" t="s">
        <v>14</v>
      </c>
      <c r="D71" s="2" t="s">
        <v>15</v>
      </c>
      <c r="E71" s="2" t="s">
        <v>28</v>
      </c>
      <c r="F71" s="2">
        <v>78</v>
      </c>
      <c r="G71" s="2">
        <v>7.4</v>
      </c>
      <c r="H71" s="2">
        <v>32</v>
      </c>
      <c r="I71" s="3" t="s">
        <v>281</v>
      </c>
      <c r="J71" s="3" t="s">
        <v>281</v>
      </c>
      <c r="K71" s="2" t="s">
        <v>19</v>
      </c>
      <c r="L71" s="3" t="s">
        <v>32</v>
      </c>
      <c r="M71" s="71" t="s">
        <v>21</v>
      </c>
      <c r="N71" s="67"/>
      <c r="O71" s="2" t="str">
        <f t="shared" si="1"/>
        <v>Accept</v>
      </c>
      <c r="P71" s="2" t="s">
        <v>32</v>
      </c>
      <c r="Q71" s="2"/>
      <c r="R71" s="2"/>
      <c r="S71" s="2"/>
      <c r="T71" s="2"/>
    </row>
    <row r="72" spans="1:20" ht="30.75">
      <c r="A72" s="67"/>
      <c r="B72" s="2" t="s">
        <v>282</v>
      </c>
      <c r="C72" s="2" t="s">
        <v>14</v>
      </c>
      <c r="D72" s="2" t="s">
        <v>15</v>
      </c>
      <c r="E72" s="2" t="s">
        <v>16</v>
      </c>
      <c r="F72" s="2">
        <v>79</v>
      </c>
      <c r="G72" s="2">
        <v>7.4</v>
      </c>
      <c r="H72" s="2">
        <v>19</v>
      </c>
      <c r="I72" s="3" t="s">
        <v>283</v>
      </c>
      <c r="J72" s="3" t="s">
        <v>284</v>
      </c>
      <c r="K72" s="2" t="s">
        <v>19</v>
      </c>
      <c r="L72" s="3" t="s">
        <v>285</v>
      </c>
      <c r="M72" s="71" t="s">
        <v>21</v>
      </c>
      <c r="N72" s="67"/>
      <c r="O72" s="2" t="str">
        <f t="shared" si="1"/>
        <v>Accept</v>
      </c>
      <c r="P72" s="2" t="s">
        <v>32</v>
      </c>
      <c r="Q72" s="2"/>
      <c r="R72" s="2"/>
      <c r="S72" s="2"/>
      <c r="T72" s="2"/>
    </row>
    <row r="73" spans="1:20" ht="46.5">
      <c r="A73" s="67"/>
      <c r="B73" s="2" t="s">
        <v>286</v>
      </c>
      <c r="C73" s="2" t="s">
        <v>14</v>
      </c>
      <c r="D73" s="2" t="s">
        <v>15</v>
      </c>
      <c r="E73" s="2" t="s">
        <v>16</v>
      </c>
      <c r="F73" s="2">
        <v>80</v>
      </c>
      <c r="G73" s="2" t="s">
        <v>287</v>
      </c>
      <c r="H73" s="2">
        <v>15</v>
      </c>
      <c r="I73" s="3" t="s">
        <v>288</v>
      </c>
      <c r="J73" s="3" t="s">
        <v>289</v>
      </c>
      <c r="K73" s="2" t="s">
        <v>19</v>
      </c>
      <c r="L73" s="3" t="s">
        <v>261</v>
      </c>
      <c r="M73" s="71" t="s">
        <v>21</v>
      </c>
      <c r="N73" s="67"/>
      <c r="O73" s="2" t="str">
        <f t="shared" si="1"/>
        <v>Accept</v>
      </c>
      <c r="P73" s="2" t="s">
        <v>32</v>
      </c>
      <c r="Q73" s="2"/>
      <c r="R73" s="2"/>
      <c r="S73" s="2"/>
      <c r="T73" s="2"/>
    </row>
    <row r="74" spans="1:20" ht="30.75">
      <c r="A74" s="67"/>
      <c r="B74" s="2" t="s">
        <v>290</v>
      </c>
      <c r="C74" s="2" t="s">
        <v>14</v>
      </c>
      <c r="D74" s="2" t="s">
        <v>15</v>
      </c>
      <c r="E74" s="2" t="s">
        <v>16</v>
      </c>
      <c r="F74" s="2">
        <v>81</v>
      </c>
      <c r="G74" s="2" t="s">
        <v>291</v>
      </c>
      <c r="H74" s="2">
        <v>26</v>
      </c>
      <c r="I74" s="3" t="s">
        <v>292</v>
      </c>
      <c r="J74" s="3" t="s">
        <v>293</v>
      </c>
      <c r="K74" s="2" t="s">
        <v>19</v>
      </c>
      <c r="L74" s="3" t="s">
        <v>261</v>
      </c>
      <c r="M74" s="71" t="s">
        <v>21</v>
      </c>
      <c r="N74" s="67"/>
      <c r="O74" s="2" t="str">
        <f t="shared" si="1"/>
        <v>Accept</v>
      </c>
      <c r="P74" s="2" t="s">
        <v>32</v>
      </c>
      <c r="Q74" s="2"/>
      <c r="R74" s="2"/>
      <c r="S74" s="2"/>
      <c r="T74" s="2"/>
    </row>
    <row r="75" spans="1:20" ht="15">
      <c r="A75" s="67"/>
      <c r="B75" s="2" t="s">
        <v>294</v>
      </c>
      <c r="C75" s="2" t="s">
        <v>14</v>
      </c>
      <c r="D75" s="2" t="s">
        <v>15</v>
      </c>
      <c r="E75" s="2" t="s">
        <v>16</v>
      </c>
      <c r="F75" s="2">
        <v>82</v>
      </c>
      <c r="G75" s="2" t="s">
        <v>295</v>
      </c>
      <c r="H75" s="2">
        <v>26</v>
      </c>
      <c r="I75" s="3" t="s">
        <v>296</v>
      </c>
      <c r="J75" s="3" t="s">
        <v>297</v>
      </c>
      <c r="K75" s="2" t="s">
        <v>19</v>
      </c>
      <c r="L75" s="3" t="s">
        <v>261</v>
      </c>
      <c r="M75" s="71" t="s">
        <v>21</v>
      </c>
      <c r="N75" s="67"/>
      <c r="O75" s="2" t="str">
        <f t="shared" si="1"/>
        <v>Accept</v>
      </c>
      <c r="P75" s="2" t="s">
        <v>32</v>
      </c>
      <c r="Q75" s="2"/>
      <c r="R75" s="2"/>
      <c r="S75" s="2"/>
      <c r="T75" s="2"/>
    </row>
    <row r="76" spans="1:20" ht="30.75">
      <c r="A76" s="67"/>
      <c r="B76" s="2" t="s">
        <v>298</v>
      </c>
      <c r="C76" s="2" t="s">
        <v>14</v>
      </c>
      <c r="D76" s="2" t="s">
        <v>15</v>
      </c>
      <c r="E76" s="2" t="s">
        <v>16</v>
      </c>
      <c r="F76" s="2">
        <v>84</v>
      </c>
      <c r="G76" s="2" t="s">
        <v>299</v>
      </c>
      <c r="H76" s="2">
        <v>30</v>
      </c>
      <c r="I76" s="3" t="s">
        <v>300</v>
      </c>
      <c r="J76" s="3" t="s">
        <v>293</v>
      </c>
      <c r="K76" s="2" t="s">
        <v>19</v>
      </c>
      <c r="L76" s="3" t="s">
        <v>261</v>
      </c>
      <c r="M76" s="71" t="s">
        <v>21</v>
      </c>
      <c r="N76" s="67"/>
      <c r="O76" s="2" t="str">
        <f t="shared" si="1"/>
        <v>Accept</v>
      </c>
      <c r="P76" s="2" t="s">
        <v>32</v>
      </c>
      <c r="Q76" s="2"/>
      <c r="R76" s="2"/>
      <c r="S76" s="2"/>
      <c r="T76" s="2"/>
    </row>
    <row r="77" spans="1:20" ht="30.75">
      <c r="A77" s="67"/>
      <c r="B77" s="2" t="s">
        <v>301</v>
      </c>
      <c r="C77" s="2" t="s">
        <v>14</v>
      </c>
      <c r="D77" s="2" t="s">
        <v>15</v>
      </c>
      <c r="E77" s="2" t="s">
        <v>16</v>
      </c>
      <c r="F77" s="2">
        <v>92</v>
      </c>
      <c r="G77" s="2">
        <v>7.8</v>
      </c>
      <c r="H77" s="2">
        <v>32</v>
      </c>
      <c r="I77" s="3" t="s">
        <v>302</v>
      </c>
      <c r="J77" s="3" t="s">
        <v>302</v>
      </c>
      <c r="K77" s="2" t="s">
        <v>19</v>
      </c>
      <c r="L77" s="3" t="s">
        <v>303</v>
      </c>
      <c r="M77" s="71" t="s">
        <v>21</v>
      </c>
      <c r="N77" s="67"/>
      <c r="O77" s="2" t="str">
        <f t="shared" si="1"/>
        <v>Accept</v>
      </c>
      <c r="P77" s="2" t="s">
        <v>32</v>
      </c>
      <c r="Q77" s="2"/>
      <c r="R77" s="2"/>
      <c r="S77" s="2"/>
      <c r="T77" s="2"/>
    </row>
    <row r="78" spans="1:20" ht="52.5">
      <c r="A78" s="67"/>
      <c r="B78" s="2" t="s">
        <v>304</v>
      </c>
      <c r="C78" s="2" t="s">
        <v>14</v>
      </c>
      <c r="D78" s="2" t="s">
        <v>15</v>
      </c>
      <c r="E78" s="2" t="s">
        <v>16</v>
      </c>
      <c r="F78" s="2">
        <v>94</v>
      </c>
      <c r="G78" s="2" t="s">
        <v>305</v>
      </c>
      <c r="H78" s="2">
        <v>20</v>
      </c>
      <c r="I78" s="3" t="s">
        <v>306</v>
      </c>
      <c r="J78" s="3" t="s">
        <v>307</v>
      </c>
      <c r="K78" s="2" t="s">
        <v>19</v>
      </c>
      <c r="L78" s="11" t="s">
        <v>308</v>
      </c>
      <c r="M78" s="71" t="s">
        <v>21</v>
      </c>
      <c r="N78" s="67"/>
      <c r="O78" s="2" t="str">
        <f t="shared" si="1"/>
        <v>Accept</v>
      </c>
      <c r="P78" s="2" t="s">
        <v>32</v>
      </c>
      <c r="Q78" s="2"/>
      <c r="R78" s="2"/>
      <c r="S78" s="2"/>
      <c r="T78" s="2"/>
    </row>
    <row r="79" spans="1:20" ht="30.75">
      <c r="A79" s="67"/>
      <c r="B79" s="2" t="s">
        <v>309</v>
      </c>
      <c r="C79" s="2" t="s">
        <v>14</v>
      </c>
      <c r="D79" s="2" t="s">
        <v>15</v>
      </c>
      <c r="E79" s="2" t="s">
        <v>16</v>
      </c>
      <c r="F79" s="2">
        <v>94</v>
      </c>
      <c r="G79" s="2" t="s">
        <v>310</v>
      </c>
      <c r="H79" s="2">
        <v>25</v>
      </c>
      <c r="I79" s="3" t="s">
        <v>311</v>
      </c>
      <c r="J79" s="3" t="s">
        <v>311</v>
      </c>
      <c r="K79" s="2" t="s">
        <v>19</v>
      </c>
      <c r="L79" s="3" t="s">
        <v>303</v>
      </c>
      <c r="M79" s="71" t="s">
        <v>21</v>
      </c>
      <c r="N79" s="67"/>
      <c r="O79" s="2" t="str">
        <f t="shared" si="1"/>
        <v>Accept</v>
      </c>
      <c r="P79" s="2" t="s">
        <v>32</v>
      </c>
      <c r="Q79" s="2"/>
      <c r="R79" s="2"/>
      <c r="S79" s="2"/>
      <c r="T79" s="2"/>
    </row>
    <row r="80" spans="1:20" ht="46.5">
      <c r="A80" s="67"/>
      <c r="B80" s="2" t="s">
        <v>312</v>
      </c>
      <c r="C80" s="2" t="s">
        <v>14</v>
      </c>
      <c r="D80" s="2" t="s">
        <v>15</v>
      </c>
      <c r="E80" s="2" t="s">
        <v>16</v>
      </c>
      <c r="F80" s="2">
        <v>95</v>
      </c>
      <c r="G80" s="2" t="s">
        <v>310</v>
      </c>
      <c r="H80" s="2">
        <v>18</v>
      </c>
      <c r="I80" s="3" t="s">
        <v>313</v>
      </c>
      <c r="J80" s="3" t="s">
        <v>314</v>
      </c>
      <c r="K80" s="2" t="s">
        <v>19</v>
      </c>
      <c r="L80" s="3" t="s">
        <v>315</v>
      </c>
      <c r="M80" s="71" t="s">
        <v>21</v>
      </c>
      <c r="N80" s="67"/>
      <c r="O80" s="2" t="str">
        <f t="shared" si="1"/>
        <v>Accept</v>
      </c>
      <c r="P80" s="2" t="s">
        <v>32</v>
      </c>
      <c r="Q80" s="2"/>
      <c r="R80" s="2"/>
      <c r="S80" s="2"/>
      <c r="T80" s="2"/>
    </row>
    <row r="81" spans="1:20" ht="30.75">
      <c r="A81" s="67"/>
      <c r="B81" s="2" t="s">
        <v>316</v>
      </c>
      <c r="C81" s="2" t="s">
        <v>14</v>
      </c>
      <c r="D81" s="2" t="s">
        <v>15</v>
      </c>
      <c r="E81" s="2" t="s">
        <v>16</v>
      </c>
      <c r="F81" s="2">
        <v>96</v>
      </c>
      <c r="G81" s="2" t="s">
        <v>317</v>
      </c>
      <c r="H81" s="2">
        <v>10</v>
      </c>
      <c r="I81" s="3" t="s">
        <v>318</v>
      </c>
      <c r="J81" s="3" t="s">
        <v>318</v>
      </c>
      <c r="K81" s="2" t="s">
        <v>19</v>
      </c>
      <c r="L81" s="3" t="s">
        <v>261</v>
      </c>
      <c r="M81" s="71" t="s">
        <v>21</v>
      </c>
      <c r="N81" s="67"/>
      <c r="O81" s="2" t="str">
        <f t="shared" si="1"/>
        <v>Accept</v>
      </c>
      <c r="P81" s="2" t="s">
        <v>32</v>
      </c>
      <c r="Q81" s="2"/>
      <c r="R81" s="2"/>
      <c r="S81" s="2"/>
      <c r="T81" s="2"/>
    </row>
    <row r="82" spans="1:20" ht="46.5">
      <c r="A82" s="67"/>
      <c r="B82" s="2" t="s">
        <v>319</v>
      </c>
      <c r="C82" s="2" t="s">
        <v>14</v>
      </c>
      <c r="D82" s="2" t="s">
        <v>15</v>
      </c>
      <c r="E82" s="2" t="s">
        <v>16</v>
      </c>
      <c r="F82" s="2">
        <v>97</v>
      </c>
      <c r="G82" s="2" t="s">
        <v>317</v>
      </c>
      <c r="H82" s="2">
        <v>3</v>
      </c>
      <c r="I82" s="3" t="s">
        <v>320</v>
      </c>
      <c r="J82" s="3" t="s">
        <v>314</v>
      </c>
      <c r="K82" s="2" t="s">
        <v>19</v>
      </c>
      <c r="L82" s="3" t="s">
        <v>315</v>
      </c>
      <c r="M82" s="71" t="s">
        <v>21</v>
      </c>
      <c r="N82" s="67"/>
      <c r="O82" s="2" t="str">
        <f t="shared" si="1"/>
        <v>Accept</v>
      </c>
      <c r="P82" s="2" t="s">
        <v>32</v>
      </c>
      <c r="Q82" s="2"/>
      <c r="R82" s="2"/>
      <c r="S82" s="2"/>
      <c r="T82" s="2"/>
    </row>
    <row r="83" spans="1:20" ht="15">
      <c r="A83" s="67"/>
      <c r="B83" s="2" t="s">
        <v>321</v>
      </c>
      <c r="C83" s="2" t="s">
        <v>14</v>
      </c>
      <c r="D83" s="2" t="s">
        <v>15</v>
      </c>
      <c r="E83" s="2" t="s">
        <v>16</v>
      </c>
      <c r="F83" s="2">
        <v>98</v>
      </c>
      <c r="G83" s="2">
        <v>7.9</v>
      </c>
      <c r="H83" s="2">
        <v>9</v>
      </c>
      <c r="I83" s="3" t="s">
        <v>296</v>
      </c>
      <c r="J83" s="3" t="s">
        <v>297</v>
      </c>
      <c r="K83" s="2" t="s">
        <v>19</v>
      </c>
      <c r="L83" s="3" t="s">
        <v>32</v>
      </c>
      <c r="M83" s="71" t="s">
        <v>21</v>
      </c>
      <c r="N83" s="67"/>
      <c r="O83" s="2" t="str">
        <f t="shared" si="1"/>
        <v>Accept</v>
      </c>
      <c r="P83" s="2" t="s">
        <v>32</v>
      </c>
      <c r="Q83" s="2"/>
      <c r="R83" s="2"/>
      <c r="S83" s="2"/>
      <c r="T83" s="2"/>
    </row>
    <row r="84" spans="1:20" ht="30.75">
      <c r="A84" s="67"/>
      <c r="B84" s="2" t="s">
        <v>322</v>
      </c>
      <c r="C84" s="2" t="s">
        <v>14</v>
      </c>
      <c r="D84" s="2" t="s">
        <v>15</v>
      </c>
      <c r="E84" s="2" t="s">
        <v>16</v>
      </c>
      <c r="F84" s="2">
        <v>102</v>
      </c>
      <c r="G84" s="12" t="s">
        <v>323</v>
      </c>
      <c r="H84" s="2">
        <v>15</v>
      </c>
      <c r="I84" s="3" t="s">
        <v>324</v>
      </c>
      <c r="J84" s="3" t="s">
        <v>324</v>
      </c>
      <c r="K84" s="2" t="s">
        <v>19</v>
      </c>
      <c r="L84" s="3" t="s">
        <v>261</v>
      </c>
      <c r="M84" s="71" t="s">
        <v>21</v>
      </c>
      <c r="N84" s="67"/>
      <c r="O84" s="2" t="str">
        <f t="shared" si="1"/>
        <v>Accept</v>
      </c>
      <c r="P84" s="2" t="s">
        <v>32</v>
      </c>
      <c r="Q84" s="2"/>
      <c r="R84" s="2"/>
      <c r="S84" s="2"/>
      <c r="T84" s="2"/>
    </row>
    <row r="85" spans="1:20" ht="15">
      <c r="A85" s="67"/>
      <c r="B85" s="2" t="s">
        <v>325</v>
      </c>
      <c r="C85" s="2" t="s">
        <v>14</v>
      </c>
      <c r="D85" s="2" t="s">
        <v>15</v>
      </c>
      <c r="E85" s="2" t="s">
        <v>16</v>
      </c>
      <c r="F85" s="2">
        <v>105</v>
      </c>
      <c r="G85" s="2">
        <v>7.11</v>
      </c>
      <c r="H85" s="2">
        <v>8</v>
      </c>
      <c r="I85" s="3" t="s">
        <v>296</v>
      </c>
      <c r="J85" s="3" t="s">
        <v>297</v>
      </c>
      <c r="K85" s="2" t="s">
        <v>19</v>
      </c>
      <c r="L85" s="11" t="s">
        <v>32</v>
      </c>
      <c r="M85" s="71" t="s">
        <v>21</v>
      </c>
      <c r="N85" s="67"/>
      <c r="O85" s="2" t="str">
        <f t="shared" si="1"/>
        <v>Accept</v>
      </c>
      <c r="P85" s="2" t="s">
        <v>32</v>
      </c>
      <c r="Q85" s="2"/>
      <c r="R85" s="2"/>
      <c r="S85" s="2"/>
      <c r="T85" s="2"/>
    </row>
    <row r="86" spans="1:20" ht="15">
      <c r="A86" s="67"/>
      <c r="B86" s="2" t="s">
        <v>326</v>
      </c>
      <c r="C86" s="2" t="s">
        <v>14</v>
      </c>
      <c r="D86" s="2" t="s">
        <v>15</v>
      </c>
      <c r="E86" s="2" t="s">
        <v>28</v>
      </c>
      <c r="F86" s="2">
        <v>107</v>
      </c>
      <c r="G86" s="2">
        <v>7.12</v>
      </c>
      <c r="H86" s="2">
        <v>24</v>
      </c>
      <c r="I86" s="3" t="s">
        <v>327</v>
      </c>
      <c r="J86" s="3" t="s">
        <v>327</v>
      </c>
      <c r="K86" s="2" t="s">
        <v>19</v>
      </c>
      <c r="L86" s="3" t="s">
        <v>32</v>
      </c>
      <c r="M86" s="71" t="s">
        <v>21</v>
      </c>
      <c r="N86" s="67"/>
      <c r="O86" s="2" t="str">
        <f t="shared" si="1"/>
        <v>Accept</v>
      </c>
      <c r="P86" s="2" t="s">
        <v>32</v>
      </c>
      <c r="Q86" s="2"/>
      <c r="R86" s="2"/>
      <c r="S86" s="2"/>
      <c r="T86" s="2"/>
    </row>
    <row r="87" spans="1:20" ht="30.75">
      <c r="A87" s="67"/>
      <c r="B87" s="2" t="s">
        <v>328</v>
      </c>
      <c r="C87" s="2" t="s">
        <v>14</v>
      </c>
      <c r="D87" s="2" t="s">
        <v>15</v>
      </c>
      <c r="E87" s="2" t="s">
        <v>16</v>
      </c>
      <c r="F87" s="2">
        <v>107</v>
      </c>
      <c r="G87" s="2">
        <v>7.12</v>
      </c>
      <c r="H87" s="2">
        <v>26</v>
      </c>
      <c r="I87" s="3" t="s">
        <v>329</v>
      </c>
      <c r="J87" s="3" t="s">
        <v>329</v>
      </c>
      <c r="K87" s="2" t="s">
        <v>19</v>
      </c>
      <c r="L87" s="3" t="s">
        <v>330</v>
      </c>
      <c r="M87" s="71" t="s">
        <v>21</v>
      </c>
      <c r="N87" s="67"/>
      <c r="O87" s="2" t="str">
        <f t="shared" si="1"/>
        <v>Accept</v>
      </c>
      <c r="P87" s="2" t="s">
        <v>32</v>
      </c>
      <c r="Q87" s="2"/>
      <c r="R87" s="2"/>
      <c r="S87" s="2"/>
      <c r="T87" s="2"/>
    </row>
    <row r="88" spans="1:20" ht="15">
      <c r="A88" s="67"/>
      <c r="B88" s="2" t="s">
        <v>331</v>
      </c>
      <c r="C88" s="2" t="s">
        <v>14</v>
      </c>
      <c r="D88" s="2" t="s">
        <v>15</v>
      </c>
      <c r="E88" s="2" t="s">
        <v>16</v>
      </c>
      <c r="F88" s="2">
        <v>107</v>
      </c>
      <c r="G88" s="2" t="s">
        <v>332</v>
      </c>
      <c r="H88" s="2">
        <v>7</v>
      </c>
      <c r="I88" s="3" t="s">
        <v>333</v>
      </c>
      <c r="J88" s="3" t="s">
        <v>334</v>
      </c>
      <c r="K88" s="2" t="s">
        <v>19</v>
      </c>
      <c r="L88" s="3" t="s">
        <v>261</v>
      </c>
      <c r="M88" s="71" t="s">
        <v>21</v>
      </c>
      <c r="N88" s="67"/>
      <c r="O88" s="2" t="str">
        <f t="shared" si="1"/>
        <v>Accept</v>
      </c>
      <c r="P88" s="2" t="s">
        <v>32</v>
      </c>
      <c r="Q88" s="2"/>
      <c r="R88" s="2"/>
      <c r="S88" s="2"/>
      <c r="T88" s="2"/>
    </row>
    <row r="89" spans="1:20" ht="15">
      <c r="A89" s="67"/>
      <c r="B89" s="2" t="s">
        <v>335</v>
      </c>
      <c r="C89" s="2" t="s">
        <v>14</v>
      </c>
      <c r="D89" s="2" t="s">
        <v>15</v>
      </c>
      <c r="E89" s="2" t="s">
        <v>16</v>
      </c>
      <c r="F89" s="2">
        <v>107</v>
      </c>
      <c r="G89" s="2" t="s">
        <v>332</v>
      </c>
      <c r="H89" s="2">
        <v>10</v>
      </c>
      <c r="I89" s="3" t="s">
        <v>333</v>
      </c>
      <c r="J89" s="3" t="s">
        <v>334</v>
      </c>
      <c r="K89" s="2" t="s">
        <v>19</v>
      </c>
      <c r="L89" s="6" t="s">
        <v>32</v>
      </c>
      <c r="M89" s="3" t="s">
        <v>336</v>
      </c>
      <c r="N89" s="71" t="s">
        <v>21</v>
      </c>
      <c r="O89" s="2" t="str">
        <f t="shared" si="1"/>
        <v>Accept</v>
      </c>
      <c r="P89" s="2" t="s">
        <v>32</v>
      </c>
      <c r="Q89" s="2"/>
      <c r="R89" s="2"/>
      <c r="S89" s="2"/>
      <c r="T89" s="2"/>
    </row>
    <row r="90" spans="1:20" ht="15">
      <c r="A90" s="67"/>
      <c r="B90" s="2" t="s">
        <v>337</v>
      </c>
      <c r="C90" s="2" t="s">
        <v>14</v>
      </c>
      <c r="D90" s="2" t="s">
        <v>15</v>
      </c>
      <c r="E90" s="2" t="s">
        <v>16</v>
      </c>
      <c r="F90" s="2">
        <v>107</v>
      </c>
      <c r="G90" s="2" t="s">
        <v>332</v>
      </c>
      <c r="H90" s="2">
        <v>14</v>
      </c>
      <c r="I90" s="3" t="s">
        <v>338</v>
      </c>
      <c r="J90" s="3" t="s">
        <v>334</v>
      </c>
      <c r="K90" s="2" t="s">
        <v>19</v>
      </c>
      <c r="L90" s="3" t="s">
        <v>261</v>
      </c>
      <c r="M90" s="2" t="s">
        <v>339</v>
      </c>
      <c r="N90" s="71" t="s">
        <v>21</v>
      </c>
      <c r="O90" s="2" t="str">
        <f t="shared" si="1"/>
        <v>Accept</v>
      </c>
      <c r="P90" s="2" t="s">
        <v>32</v>
      </c>
      <c r="Q90" s="2"/>
      <c r="R90" s="2"/>
      <c r="S90" s="2"/>
      <c r="T90" s="2"/>
    </row>
    <row r="91" spans="1:20" ht="46.5">
      <c r="A91" s="67"/>
      <c r="B91" s="2" t="s">
        <v>340</v>
      </c>
      <c r="C91" s="2" t="s">
        <v>14</v>
      </c>
      <c r="D91" s="2" t="s">
        <v>15</v>
      </c>
      <c r="E91" s="2" t="s">
        <v>16</v>
      </c>
      <c r="F91" s="2">
        <v>111</v>
      </c>
      <c r="G91" s="2" t="s">
        <v>341</v>
      </c>
      <c r="H91" s="2">
        <v>16</v>
      </c>
      <c r="I91" s="3" t="s">
        <v>342</v>
      </c>
      <c r="J91" s="3" t="s">
        <v>189</v>
      </c>
      <c r="K91" s="2" t="s">
        <v>19</v>
      </c>
      <c r="L91" s="3" t="s">
        <v>315</v>
      </c>
      <c r="M91" s="2" t="s">
        <v>339</v>
      </c>
      <c r="N91" s="71" t="s">
        <v>21</v>
      </c>
      <c r="O91" s="2" t="str">
        <f t="shared" si="1"/>
        <v>Accept</v>
      </c>
      <c r="P91" s="2" t="s">
        <v>32</v>
      </c>
      <c r="Q91" s="2"/>
      <c r="R91" s="2"/>
      <c r="S91" s="2"/>
      <c r="T91" s="2"/>
    </row>
    <row r="92" spans="1:20" ht="46.5">
      <c r="A92" s="67"/>
      <c r="B92" s="3" t="s">
        <v>343</v>
      </c>
      <c r="C92" s="3" t="s">
        <v>14</v>
      </c>
      <c r="D92" s="3" t="s">
        <v>15</v>
      </c>
      <c r="E92" s="3" t="s">
        <v>16</v>
      </c>
      <c r="F92" s="3">
        <v>121</v>
      </c>
      <c r="G92" s="3" t="s">
        <v>344</v>
      </c>
      <c r="H92" s="3">
        <v>9</v>
      </c>
      <c r="I92" s="3" t="s">
        <v>345</v>
      </c>
      <c r="J92" s="3" t="s">
        <v>345</v>
      </c>
      <c r="K92" s="3" t="s">
        <v>19</v>
      </c>
      <c r="L92" s="3" t="s">
        <v>346</v>
      </c>
      <c r="M92" s="71" t="s">
        <v>21</v>
      </c>
      <c r="N92" s="3"/>
      <c r="O92" s="2" t="str">
        <f t="shared" si="1"/>
        <v>Accept</v>
      </c>
      <c r="P92" s="2" t="s">
        <v>32</v>
      </c>
      <c r="Q92" s="3"/>
      <c r="R92" s="3"/>
      <c r="S92" s="2"/>
      <c r="T92" s="3"/>
    </row>
    <row r="93" spans="1:20" ht="46.5">
      <c r="A93" s="67"/>
      <c r="B93" s="3" t="s">
        <v>347</v>
      </c>
      <c r="C93" s="3" t="s">
        <v>14</v>
      </c>
      <c r="D93" s="3" t="s">
        <v>15</v>
      </c>
      <c r="E93" s="3" t="s">
        <v>16</v>
      </c>
      <c r="F93" s="3">
        <v>121</v>
      </c>
      <c r="G93" s="3" t="s">
        <v>344</v>
      </c>
      <c r="H93" s="3">
        <v>18</v>
      </c>
      <c r="I93" s="3" t="s">
        <v>345</v>
      </c>
      <c r="J93" s="3" t="s">
        <v>345</v>
      </c>
      <c r="K93" s="3" t="s">
        <v>19</v>
      </c>
      <c r="L93" s="3" t="s">
        <v>348</v>
      </c>
      <c r="M93" s="71" t="s">
        <v>21</v>
      </c>
      <c r="N93" s="3"/>
      <c r="O93" s="2" t="str">
        <f t="shared" si="1"/>
        <v>Accept</v>
      </c>
      <c r="P93" s="2" t="s">
        <v>32</v>
      </c>
      <c r="Q93" s="3"/>
      <c r="R93" s="3"/>
      <c r="S93" s="2"/>
      <c r="T93" s="3"/>
    </row>
    <row r="94" spans="1:20" ht="46.5">
      <c r="A94" s="67"/>
      <c r="B94" s="3" t="s">
        <v>349</v>
      </c>
      <c r="C94" s="3" t="s">
        <v>14</v>
      </c>
      <c r="D94" s="3" t="s">
        <v>15</v>
      </c>
      <c r="E94" s="3" t="s">
        <v>16</v>
      </c>
      <c r="F94" s="3">
        <v>121</v>
      </c>
      <c r="G94" s="3" t="s">
        <v>344</v>
      </c>
      <c r="H94" s="3">
        <v>31</v>
      </c>
      <c r="I94" s="3" t="s">
        <v>350</v>
      </c>
      <c r="J94" s="3" t="s">
        <v>351</v>
      </c>
      <c r="K94" s="3" t="s">
        <v>19</v>
      </c>
      <c r="L94" s="3" t="s">
        <v>348</v>
      </c>
      <c r="M94" s="71" t="s">
        <v>21</v>
      </c>
      <c r="N94" s="3"/>
      <c r="O94" s="2" t="str">
        <f t="shared" si="1"/>
        <v>Accept</v>
      </c>
      <c r="P94" s="2" t="s">
        <v>32</v>
      </c>
      <c r="Q94" s="3"/>
      <c r="R94" s="3"/>
      <c r="S94" s="2"/>
      <c r="T94" s="3"/>
    </row>
    <row r="95" spans="1:20" ht="46.5">
      <c r="A95" s="67"/>
      <c r="B95" s="3" t="s">
        <v>352</v>
      </c>
      <c r="C95" s="3" t="s">
        <v>14</v>
      </c>
      <c r="D95" s="3" t="s">
        <v>15</v>
      </c>
      <c r="E95" s="3" t="s">
        <v>16</v>
      </c>
      <c r="F95" s="3">
        <v>121</v>
      </c>
      <c r="G95" s="3" t="s">
        <v>344</v>
      </c>
      <c r="H95" s="3">
        <v>22</v>
      </c>
      <c r="I95" s="3" t="s">
        <v>353</v>
      </c>
      <c r="J95" s="3" t="s">
        <v>354</v>
      </c>
      <c r="K95" s="3" t="s">
        <v>19</v>
      </c>
      <c r="L95" s="3" t="s">
        <v>348</v>
      </c>
      <c r="M95" s="71" t="s">
        <v>21</v>
      </c>
      <c r="N95" s="3"/>
      <c r="O95" s="2" t="str">
        <f t="shared" si="1"/>
        <v>Accept</v>
      </c>
      <c r="P95" s="2" t="s">
        <v>32</v>
      </c>
      <c r="Q95" s="3"/>
      <c r="R95" s="3"/>
      <c r="S95" s="2"/>
      <c r="T95" s="3"/>
    </row>
    <row r="96" spans="1:20" ht="46.5">
      <c r="A96" s="67"/>
      <c r="B96" s="3" t="s">
        <v>355</v>
      </c>
      <c r="C96" s="3" t="s">
        <v>14</v>
      </c>
      <c r="D96" s="3" t="s">
        <v>15</v>
      </c>
      <c r="E96" s="3" t="s">
        <v>16</v>
      </c>
      <c r="F96" s="3">
        <v>121</v>
      </c>
      <c r="G96" s="3" t="s">
        <v>344</v>
      </c>
      <c r="H96" s="3">
        <v>24</v>
      </c>
      <c r="I96" s="3" t="s">
        <v>353</v>
      </c>
      <c r="J96" s="3" t="s">
        <v>354</v>
      </c>
      <c r="K96" s="3" t="s">
        <v>19</v>
      </c>
      <c r="L96" s="3" t="s">
        <v>348</v>
      </c>
      <c r="M96" s="71" t="s">
        <v>21</v>
      </c>
      <c r="N96" s="3"/>
      <c r="O96" s="2" t="str">
        <f t="shared" si="1"/>
        <v>Accept</v>
      </c>
      <c r="P96" s="2" t="s">
        <v>32</v>
      </c>
      <c r="Q96" s="3"/>
      <c r="R96" s="3"/>
      <c r="S96" s="2"/>
      <c r="T96" s="3"/>
    </row>
    <row r="97" spans="1:20" ht="46.5">
      <c r="A97" s="67"/>
      <c r="B97" s="3" t="s">
        <v>356</v>
      </c>
      <c r="C97" s="3" t="s">
        <v>14</v>
      </c>
      <c r="D97" s="3" t="s">
        <v>15</v>
      </c>
      <c r="E97" s="3" t="s">
        <v>16</v>
      </c>
      <c r="F97" s="3">
        <v>123</v>
      </c>
      <c r="G97" s="3" t="s">
        <v>357</v>
      </c>
      <c r="H97" s="3">
        <v>12</v>
      </c>
      <c r="I97" s="3" t="s">
        <v>358</v>
      </c>
      <c r="J97" s="3" t="s">
        <v>359</v>
      </c>
      <c r="K97" s="3" t="s">
        <v>19</v>
      </c>
      <c r="L97" s="3" t="s">
        <v>348</v>
      </c>
      <c r="M97" s="71" t="s">
        <v>21</v>
      </c>
      <c r="N97" s="3"/>
      <c r="O97" s="2" t="str">
        <f t="shared" si="1"/>
        <v>Accept</v>
      </c>
      <c r="P97" s="2" t="s">
        <v>32</v>
      </c>
      <c r="Q97" s="3"/>
      <c r="R97" s="3"/>
      <c r="S97" s="2"/>
      <c r="T97" s="3"/>
    </row>
    <row r="98" spans="1:20" ht="46.5">
      <c r="A98" s="67"/>
      <c r="B98" s="3" t="s">
        <v>360</v>
      </c>
      <c r="C98" s="3" t="s">
        <v>14</v>
      </c>
      <c r="D98" s="3" t="s">
        <v>15</v>
      </c>
      <c r="E98" s="3" t="s">
        <v>16</v>
      </c>
      <c r="F98" s="3">
        <v>124</v>
      </c>
      <c r="G98" s="3" t="s">
        <v>357</v>
      </c>
      <c r="H98" s="3">
        <v>7</v>
      </c>
      <c r="I98" s="3" t="s">
        <v>359</v>
      </c>
      <c r="J98" s="3" t="s">
        <v>359</v>
      </c>
      <c r="K98" s="3" t="s">
        <v>19</v>
      </c>
      <c r="L98" s="3" t="s">
        <v>348</v>
      </c>
      <c r="M98" s="71" t="s">
        <v>21</v>
      </c>
      <c r="N98" s="3"/>
      <c r="O98" s="2" t="str">
        <f t="shared" si="1"/>
        <v>Accept</v>
      </c>
      <c r="P98" s="2" t="s">
        <v>32</v>
      </c>
      <c r="Q98" s="3"/>
      <c r="R98" s="3"/>
      <c r="S98" s="2"/>
      <c r="T98" s="3"/>
    </row>
    <row r="99" spans="1:20" ht="46.5">
      <c r="A99" s="67"/>
      <c r="B99" s="3" t="s">
        <v>361</v>
      </c>
      <c r="C99" s="3" t="s">
        <v>14</v>
      </c>
      <c r="D99" s="3" t="s">
        <v>15</v>
      </c>
      <c r="E99" s="3" t="s">
        <v>16</v>
      </c>
      <c r="F99" s="3">
        <v>124</v>
      </c>
      <c r="G99" s="3" t="s">
        <v>357</v>
      </c>
      <c r="H99" s="3">
        <v>11</v>
      </c>
      <c r="I99" s="3" t="s">
        <v>362</v>
      </c>
      <c r="J99" s="3" t="s">
        <v>362</v>
      </c>
      <c r="K99" s="3" t="s">
        <v>19</v>
      </c>
      <c r="L99" s="3" t="s">
        <v>348</v>
      </c>
      <c r="M99" s="71" t="s">
        <v>21</v>
      </c>
      <c r="N99" s="3"/>
      <c r="O99" s="2" t="str">
        <f t="shared" si="1"/>
        <v>Accept</v>
      </c>
      <c r="P99" s="2" t="s">
        <v>32</v>
      </c>
      <c r="Q99" s="3"/>
      <c r="R99" s="3"/>
      <c r="S99" s="2"/>
      <c r="T99" s="3"/>
    </row>
    <row r="100" spans="1:20" ht="46.5">
      <c r="A100" s="67"/>
      <c r="B100" s="3" t="s">
        <v>363</v>
      </c>
      <c r="C100" s="3" t="s">
        <v>14</v>
      </c>
      <c r="D100" s="3" t="s">
        <v>15</v>
      </c>
      <c r="E100" s="3" t="s">
        <v>16</v>
      </c>
      <c r="F100" s="3">
        <v>124</v>
      </c>
      <c r="G100" s="3" t="s">
        <v>357</v>
      </c>
      <c r="H100" s="3">
        <v>20</v>
      </c>
      <c r="I100" s="3" t="s">
        <v>364</v>
      </c>
      <c r="J100" s="3" t="s">
        <v>351</v>
      </c>
      <c r="K100" s="3" t="s">
        <v>19</v>
      </c>
      <c r="L100" s="3" t="s">
        <v>348</v>
      </c>
      <c r="M100" s="71" t="s">
        <v>21</v>
      </c>
      <c r="N100" s="3"/>
      <c r="O100" s="2" t="str">
        <f t="shared" si="1"/>
        <v>Accept</v>
      </c>
      <c r="P100" s="2" t="s">
        <v>32</v>
      </c>
      <c r="Q100" s="3"/>
      <c r="R100" s="3"/>
      <c r="S100" s="2"/>
      <c r="T100" s="3"/>
    </row>
    <row r="101" spans="1:20" ht="46.5">
      <c r="A101" s="67"/>
      <c r="B101" s="3" t="s">
        <v>365</v>
      </c>
      <c r="C101" s="3" t="s">
        <v>14</v>
      </c>
      <c r="D101" s="3" t="s">
        <v>15</v>
      </c>
      <c r="E101" s="3" t="s">
        <v>16</v>
      </c>
      <c r="F101" s="3">
        <v>124</v>
      </c>
      <c r="G101" s="3" t="s">
        <v>357</v>
      </c>
      <c r="H101" s="3">
        <v>13</v>
      </c>
      <c r="I101" s="3" t="s">
        <v>366</v>
      </c>
      <c r="J101" s="3" t="s">
        <v>362</v>
      </c>
      <c r="K101" s="3" t="s">
        <v>19</v>
      </c>
      <c r="L101" s="3" t="s">
        <v>348</v>
      </c>
      <c r="M101" s="71" t="s">
        <v>21</v>
      </c>
      <c r="N101" s="3"/>
      <c r="O101" s="2" t="str">
        <f t="shared" si="1"/>
        <v>Accept</v>
      </c>
      <c r="P101" s="2" t="s">
        <v>32</v>
      </c>
      <c r="Q101" s="3"/>
      <c r="R101" s="3"/>
      <c r="S101" s="2"/>
      <c r="T101" s="3"/>
    </row>
    <row r="102" spans="1:20" ht="46.5">
      <c r="A102" s="67"/>
      <c r="B102" s="3" t="s">
        <v>367</v>
      </c>
      <c r="C102" s="3" t="s">
        <v>14</v>
      </c>
      <c r="D102" s="3" t="s">
        <v>15</v>
      </c>
      <c r="E102" s="3" t="s">
        <v>16</v>
      </c>
      <c r="F102" s="3">
        <v>125</v>
      </c>
      <c r="G102" s="3" t="s">
        <v>357</v>
      </c>
      <c r="H102" s="3">
        <v>15</v>
      </c>
      <c r="I102" s="3" t="s">
        <v>368</v>
      </c>
      <c r="J102" s="3" t="s">
        <v>369</v>
      </c>
      <c r="K102" s="3" t="s">
        <v>19</v>
      </c>
      <c r="L102" s="3" t="s">
        <v>348</v>
      </c>
      <c r="M102" s="71" t="s">
        <v>21</v>
      </c>
      <c r="N102" s="3"/>
      <c r="O102" s="2" t="str">
        <f t="shared" si="1"/>
        <v>Accept</v>
      </c>
      <c r="P102" s="2" t="s">
        <v>32</v>
      </c>
      <c r="Q102" s="3"/>
      <c r="R102" s="3"/>
      <c r="S102" s="2"/>
      <c r="T102" s="3"/>
    </row>
    <row r="103" spans="1:20" ht="46.5">
      <c r="A103" s="67"/>
      <c r="B103" s="3" t="s">
        <v>370</v>
      </c>
      <c r="C103" s="3" t="s">
        <v>14</v>
      </c>
      <c r="D103" s="3" t="s">
        <v>15</v>
      </c>
      <c r="E103" s="3" t="s">
        <v>16</v>
      </c>
      <c r="F103" s="3">
        <v>125</v>
      </c>
      <c r="G103" s="3" t="s">
        <v>371</v>
      </c>
      <c r="H103" s="3">
        <v>18</v>
      </c>
      <c r="I103" s="3" t="s">
        <v>372</v>
      </c>
      <c r="J103" s="3" t="s">
        <v>373</v>
      </c>
      <c r="K103" s="3" t="s">
        <v>19</v>
      </c>
      <c r="L103" s="3" t="s">
        <v>348</v>
      </c>
      <c r="M103" s="71" t="s">
        <v>21</v>
      </c>
      <c r="N103" s="3"/>
      <c r="O103" s="2" t="str">
        <f t="shared" si="1"/>
        <v>Accept</v>
      </c>
      <c r="P103" s="2" t="s">
        <v>32</v>
      </c>
      <c r="Q103" s="3"/>
      <c r="R103" s="3"/>
      <c r="S103" s="2"/>
      <c r="T103" s="3"/>
    </row>
    <row r="104" spans="1:20" ht="46.5">
      <c r="A104" s="67"/>
      <c r="B104" s="3" t="s">
        <v>374</v>
      </c>
      <c r="C104" s="3" t="s">
        <v>14</v>
      </c>
      <c r="D104" s="3" t="s">
        <v>15</v>
      </c>
      <c r="E104" s="3" t="s">
        <v>16</v>
      </c>
      <c r="F104" s="3">
        <v>125</v>
      </c>
      <c r="G104" s="3" t="s">
        <v>371</v>
      </c>
      <c r="H104" s="3">
        <v>29</v>
      </c>
      <c r="I104" s="3" t="s">
        <v>372</v>
      </c>
      <c r="J104" s="3" t="s">
        <v>373</v>
      </c>
      <c r="K104" s="3" t="s">
        <v>19</v>
      </c>
      <c r="L104" s="3" t="s">
        <v>348</v>
      </c>
      <c r="M104" s="71" t="s">
        <v>21</v>
      </c>
      <c r="N104" s="3"/>
      <c r="O104" s="2" t="str">
        <f t="shared" si="1"/>
        <v>Accept</v>
      </c>
      <c r="P104" s="2" t="s">
        <v>32</v>
      </c>
      <c r="Q104" s="3"/>
      <c r="R104" s="3"/>
      <c r="S104" s="2"/>
      <c r="T104" s="3"/>
    </row>
    <row r="105" spans="1:20" ht="46.5">
      <c r="A105" s="67"/>
      <c r="B105" s="3" t="s">
        <v>375</v>
      </c>
      <c r="C105" s="3" t="s">
        <v>14</v>
      </c>
      <c r="D105" s="3" t="s">
        <v>15</v>
      </c>
      <c r="E105" s="3" t="s">
        <v>16</v>
      </c>
      <c r="F105" s="3">
        <v>125</v>
      </c>
      <c r="G105" s="3" t="s">
        <v>371</v>
      </c>
      <c r="H105" s="3">
        <v>33</v>
      </c>
      <c r="I105" s="3" t="s">
        <v>376</v>
      </c>
      <c r="J105" s="3" t="s">
        <v>377</v>
      </c>
      <c r="K105" s="3" t="s">
        <v>19</v>
      </c>
      <c r="L105" s="3" t="s">
        <v>348</v>
      </c>
      <c r="M105" s="71" t="s">
        <v>21</v>
      </c>
      <c r="N105" s="3"/>
      <c r="O105" s="2" t="str">
        <f t="shared" si="1"/>
        <v>Accept</v>
      </c>
      <c r="P105" s="2" t="s">
        <v>32</v>
      </c>
      <c r="Q105" s="3"/>
      <c r="R105" s="3"/>
      <c r="S105" s="2"/>
      <c r="T105" s="3"/>
    </row>
    <row r="106" spans="1:20" ht="46.5">
      <c r="A106" s="67"/>
      <c r="B106" s="3" t="s">
        <v>378</v>
      </c>
      <c r="C106" s="3" t="s">
        <v>14</v>
      </c>
      <c r="D106" s="3" t="s">
        <v>15</v>
      </c>
      <c r="E106" s="3" t="s">
        <v>16</v>
      </c>
      <c r="F106" s="3">
        <v>125</v>
      </c>
      <c r="G106" s="3" t="s">
        <v>371</v>
      </c>
      <c r="H106" s="3">
        <v>35</v>
      </c>
      <c r="I106" s="3" t="s">
        <v>376</v>
      </c>
      <c r="J106" s="3" t="s">
        <v>377</v>
      </c>
      <c r="K106" s="3" t="s">
        <v>19</v>
      </c>
      <c r="L106" s="3" t="s">
        <v>348</v>
      </c>
      <c r="M106" s="71" t="s">
        <v>21</v>
      </c>
      <c r="N106" s="3"/>
      <c r="O106" s="2" t="str">
        <f t="shared" si="1"/>
        <v>Accept</v>
      </c>
      <c r="P106" s="2" t="s">
        <v>32</v>
      </c>
      <c r="Q106" s="3"/>
      <c r="R106" s="3"/>
      <c r="S106" s="2"/>
      <c r="T106" s="3"/>
    </row>
    <row r="107" spans="1:20" ht="46.5">
      <c r="A107" s="67"/>
      <c r="B107" s="3" t="s">
        <v>379</v>
      </c>
      <c r="C107" s="3" t="s">
        <v>14</v>
      </c>
      <c r="D107" s="3" t="s">
        <v>15</v>
      </c>
      <c r="E107" s="3" t="s">
        <v>16</v>
      </c>
      <c r="F107" s="3">
        <v>126</v>
      </c>
      <c r="G107" s="3" t="s">
        <v>371</v>
      </c>
      <c r="H107" s="3">
        <v>4</v>
      </c>
      <c r="I107" s="3" t="s">
        <v>380</v>
      </c>
      <c r="J107" s="3" t="s">
        <v>380</v>
      </c>
      <c r="K107" s="3" t="s">
        <v>19</v>
      </c>
      <c r="L107" s="3" t="s">
        <v>348</v>
      </c>
      <c r="M107" s="71" t="s">
        <v>21</v>
      </c>
      <c r="N107" s="3"/>
      <c r="O107" s="2" t="str">
        <f t="shared" si="1"/>
        <v>Accept</v>
      </c>
      <c r="P107" s="2" t="s">
        <v>32</v>
      </c>
      <c r="Q107" s="3"/>
      <c r="R107" s="3"/>
      <c r="S107" s="2"/>
      <c r="T107" s="3"/>
    </row>
    <row r="108" spans="1:20" ht="46.5">
      <c r="A108" s="67"/>
      <c r="B108" s="3" t="s">
        <v>381</v>
      </c>
      <c r="C108" s="3" t="s">
        <v>14</v>
      </c>
      <c r="D108" s="3" t="s">
        <v>15</v>
      </c>
      <c r="E108" s="3" t="s">
        <v>16</v>
      </c>
      <c r="F108" s="3">
        <v>126</v>
      </c>
      <c r="G108" s="3" t="s">
        <v>371</v>
      </c>
      <c r="H108" s="3">
        <v>19</v>
      </c>
      <c r="I108" s="3" t="s">
        <v>382</v>
      </c>
      <c r="J108" s="3" t="s">
        <v>351</v>
      </c>
      <c r="K108" s="3" t="s">
        <v>19</v>
      </c>
      <c r="L108" s="3" t="s">
        <v>348</v>
      </c>
      <c r="M108" s="71" t="s">
        <v>21</v>
      </c>
      <c r="N108" s="3"/>
      <c r="O108" s="2" t="str">
        <f t="shared" si="1"/>
        <v>Accept</v>
      </c>
      <c r="P108" s="2" t="s">
        <v>32</v>
      </c>
      <c r="Q108" s="3"/>
      <c r="R108" s="3"/>
      <c r="S108" s="2"/>
      <c r="T108" s="3"/>
    </row>
    <row r="109" spans="1:20" ht="46.5">
      <c r="A109" s="67"/>
      <c r="B109" s="3" t="s">
        <v>383</v>
      </c>
      <c r="C109" s="3" t="s">
        <v>14</v>
      </c>
      <c r="D109" s="3" t="s">
        <v>15</v>
      </c>
      <c r="E109" s="3" t="s">
        <v>16</v>
      </c>
      <c r="F109" s="3">
        <v>128</v>
      </c>
      <c r="G109" s="3" t="s">
        <v>384</v>
      </c>
      <c r="H109" s="3">
        <v>8</v>
      </c>
      <c r="I109" s="3" t="s">
        <v>385</v>
      </c>
      <c r="J109" s="3" t="s">
        <v>386</v>
      </c>
      <c r="K109" s="3" t="s">
        <v>19</v>
      </c>
      <c r="L109" s="3" t="s">
        <v>348</v>
      </c>
      <c r="M109" s="71" t="s">
        <v>21</v>
      </c>
      <c r="N109" s="3"/>
      <c r="O109" s="2" t="str">
        <f t="shared" si="1"/>
        <v>Accept</v>
      </c>
      <c r="P109" s="2" t="s">
        <v>32</v>
      </c>
      <c r="Q109" s="3"/>
      <c r="R109" s="3"/>
      <c r="S109" s="2"/>
      <c r="T109" s="3"/>
    </row>
    <row r="110" spans="1:20" ht="46.5">
      <c r="A110" s="67"/>
      <c r="B110" s="3" t="s">
        <v>387</v>
      </c>
      <c r="C110" s="3" t="s">
        <v>14</v>
      </c>
      <c r="D110" s="3" t="s">
        <v>15</v>
      </c>
      <c r="E110" s="3" t="s">
        <v>16</v>
      </c>
      <c r="F110" s="3">
        <v>128</v>
      </c>
      <c r="G110" s="3" t="s">
        <v>384</v>
      </c>
      <c r="H110" s="3">
        <v>19</v>
      </c>
      <c r="I110" s="3" t="s">
        <v>385</v>
      </c>
      <c r="J110" s="3" t="s">
        <v>386</v>
      </c>
      <c r="K110" s="3" t="s">
        <v>19</v>
      </c>
      <c r="L110" s="3" t="s">
        <v>348</v>
      </c>
      <c r="M110" s="71" t="s">
        <v>21</v>
      </c>
      <c r="N110" s="3"/>
      <c r="O110" s="2" t="str">
        <f t="shared" si="1"/>
        <v>Accept</v>
      </c>
      <c r="P110" s="2" t="s">
        <v>32</v>
      </c>
      <c r="Q110" s="3"/>
      <c r="R110" s="3"/>
      <c r="S110" s="2"/>
      <c r="T110" s="3"/>
    </row>
    <row r="111" spans="1:20" ht="46.5">
      <c r="A111" s="67"/>
      <c r="B111" s="3" t="s">
        <v>388</v>
      </c>
      <c r="C111" s="3" t="s">
        <v>14</v>
      </c>
      <c r="D111" s="3" t="s">
        <v>15</v>
      </c>
      <c r="E111" s="3" t="s">
        <v>16</v>
      </c>
      <c r="F111" s="3">
        <v>128</v>
      </c>
      <c r="G111" s="3" t="s">
        <v>384</v>
      </c>
      <c r="H111" s="3">
        <v>27</v>
      </c>
      <c r="I111" s="3" t="s">
        <v>389</v>
      </c>
      <c r="J111" s="3" t="s">
        <v>390</v>
      </c>
      <c r="K111" s="3" t="s">
        <v>19</v>
      </c>
      <c r="L111" s="3" t="s">
        <v>348</v>
      </c>
      <c r="M111" s="71" t="s">
        <v>21</v>
      </c>
      <c r="N111" s="3"/>
      <c r="O111" s="2" t="str">
        <f t="shared" si="1"/>
        <v>Accept</v>
      </c>
      <c r="P111" s="2" t="s">
        <v>32</v>
      </c>
      <c r="Q111" s="3"/>
      <c r="R111" s="3"/>
      <c r="S111" s="2"/>
      <c r="T111" s="3"/>
    </row>
    <row r="112" spans="1:20" ht="46.5">
      <c r="A112" s="67"/>
      <c r="B112" s="3" t="s">
        <v>391</v>
      </c>
      <c r="C112" s="3" t="s">
        <v>14</v>
      </c>
      <c r="D112" s="3" t="s">
        <v>15</v>
      </c>
      <c r="E112" s="3" t="s">
        <v>16</v>
      </c>
      <c r="F112" s="3">
        <v>132</v>
      </c>
      <c r="G112" s="3" t="s">
        <v>392</v>
      </c>
      <c r="H112" s="3">
        <v>1</v>
      </c>
      <c r="I112" s="3" t="s">
        <v>393</v>
      </c>
      <c r="J112" s="3" t="s">
        <v>394</v>
      </c>
      <c r="K112" s="3" t="s">
        <v>19</v>
      </c>
      <c r="L112" s="3" t="s">
        <v>348</v>
      </c>
      <c r="M112" s="71" t="s">
        <v>21</v>
      </c>
      <c r="N112" s="3"/>
      <c r="O112" s="2" t="str">
        <f t="shared" si="1"/>
        <v>Accept</v>
      </c>
      <c r="P112" s="2" t="s">
        <v>32</v>
      </c>
      <c r="Q112" s="3"/>
      <c r="R112" s="3"/>
      <c r="S112" s="2"/>
      <c r="T112" s="3"/>
    </row>
    <row r="113" spans="1:20" ht="46.5">
      <c r="A113" s="67"/>
      <c r="B113" s="3" t="s">
        <v>395</v>
      </c>
      <c r="C113" s="3" t="s">
        <v>14</v>
      </c>
      <c r="D113" s="3" t="s">
        <v>15</v>
      </c>
      <c r="E113" s="3" t="s">
        <v>16</v>
      </c>
      <c r="F113" s="3">
        <v>132</v>
      </c>
      <c r="G113" s="3" t="s">
        <v>392</v>
      </c>
      <c r="H113" s="3">
        <v>5</v>
      </c>
      <c r="I113" s="3" t="s">
        <v>393</v>
      </c>
      <c r="J113" s="3" t="s">
        <v>394</v>
      </c>
      <c r="K113" s="3" t="s">
        <v>19</v>
      </c>
      <c r="L113" s="3" t="s">
        <v>348</v>
      </c>
      <c r="M113" s="71" t="s">
        <v>21</v>
      </c>
      <c r="N113" s="3"/>
      <c r="O113" s="2" t="str">
        <f t="shared" si="1"/>
        <v>Accept</v>
      </c>
      <c r="P113" s="2" t="s">
        <v>32</v>
      </c>
      <c r="Q113" s="3"/>
      <c r="R113" s="3"/>
      <c r="S113" s="2"/>
      <c r="T113" s="3"/>
    </row>
    <row r="114" spans="1:20" ht="46.5">
      <c r="A114" s="67"/>
      <c r="B114" s="3" t="s">
        <v>396</v>
      </c>
      <c r="C114" s="3" t="s">
        <v>14</v>
      </c>
      <c r="D114" s="3" t="s">
        <v>15</v>
      </c>
      <c r="E114" s="3" t="s">
        <v>16</v>
      </c>
      <c r="F114" s="3">
        <v>132</v>
      </c>
      <c r="G114" s="3" t="s">
        <v>392</v>
      </c>
      <c r="H114" s="3">
        <v>7</v>
      </c>
      <c r="I114" s="3" t="s">
        <v>393</v>
      </c>
      <c r="J114" s="3" t="s">
        <v>394</v>
      </c>
      <c r="K114" s="3" t="s">
        <v>19</v>
      </c>
      <c r="L114" s="3" t="s">
        <v>348</v>
      </c>
      <c r="M114" s="71" t="s">
        <v>21</v>
      </c>
      <c r="N114" s="3"/>
      <c r="O114" s="2" t="str">
        <f t="shared" si="1"/>
        <v>Accept</v>
      </c>
      <c r="P114" s="2" t="s">
        <v>32</v>
      </c>
      <c r="Q114" s="3"/>
      <c r="R114" s="3"/>
      <c r="S114" s="2"/>
      <c r="T114" s="3"/>
    </row>
    <row r="115" spans="1:20" ht="30.75">
      <c r="A115" s="67"/>
      <c r="B115" s="3" t="s">
        <v>397</v>
      </c>
      <c r="C115" s="3" t="s">
        <v>14</v>
      </c>
      <c r="D115" s="3" t="s">
        <v>15</v>
      </c>
      <c r="E115" s="3" t="s">
        <v>28</v>
      </c>
      <c r="F115" s="3">
        <v>134</v>
      </c>
      <c r="G115" s="3" t="s">
        <v>398</v>
      </c>
      <c r="H115" s="3">
        <v>29</v>
      </c>
      <c r="I115" s="3" t="s">
        <v>399</v>
      </c>
      <c r="J115" s="3" t="s">
        <v>400</v>
      </c>
      <c r="K115" s="3" t="s">
        <v>19</v>
      </c>
      <c r="L115" s="3" t="s">
        <v>32</v>
      </c>
      <c r="M115" s="71" t="s">
        <v>21</v>
      </c>
      <c r="N115" s="3"/>
      <c r="O115" s="2" t="str">
        <f t="shared" si="1"/>
        <v>Accept</v>
      </c>
      <c r="P115" s="2" t="s">
        <v>32</v>
      </c>
      <c r="Q115" s="3"/>
      <c r="R115" s="3"/>
      <c r="S115" s="2"/>
      <c r="T115" s="3"/>
    </row>
    <row r="116" spans="1:20" ht="30.75">
      <c r="A116" s="67"/>
      <c r="B116" s="3" t="s">
        <v>401</v>
      </c>
      <c r="C116" s="3" t="s">
        <v>14</v>
      </c>
      <c r="D116" s="3" t="s">
        <v>15</v>
      </c>
      <c r="E116" s="3" t="s">
        <v>28</v>
      </c>
      <c r="F116" s="3">
        <v>134</v>
      </c>
      <c r="G116" s="3" t="s">
        <v>398</v>
      </c>
      <c r="H116" s="3">
        <v>30</v>
      </c>
      <c r="I116" s="3" t="s">
        <v>402</v>
      </c>
      <c r="J116" s="3" t="s">
        <v>403</v>
      </c>
      <c r="K116" s="3" t="s">
        <v>19</v>
      </c>
      <c r="L116" s="3" t="s">
        <v>32</v>
      </c>
      <c r="M116" s="71" t="s">
        <v>21</v>
      </c>
      <c r="N116" s="3"/>
      <c r="O116" s="2" t="str">
        <f t="shared" si="1"/>
        <v>Accept</v>
      </c>
      <c r="P116" s="2" t="s">
        <v>32</v>
      </c>
      <c r="Q116" s="3"/>
      <c r="R116" s="3"/>
      <c r="S116" s="2"/>
      <c r="T116" s="3"/>
    </row>
    <row r="117" spans="1:20" ht="30.75">
      <c r="A117" s="67"/>
      <c r="B117" s="3" t="s">
        <v>404</v>
      </c>
      <c r="C117" s="3" t="s">
        <v>14</v>
      </c>
      <c r="D117" s="3" t="s">
        <v>15</v>
      </c>
      <c r="E117" s="3" t="s">
        <v>28</v>
      </c>
      <c r="F117" s="3">
        <v>119</v>
      </c>
      <c r="G117" s="3">
        <v>8</v>
      </c>
      <c r="H117" s="3">
        <v>2</v>
      </c>
      <c r="I117" s="3" t="s">
        <v>405</v>
      </c>
      <c r="J117" s="3" t="s">
        <v>405</v>
      </c>
      <c r="K117" s="3" t="s">
        <v>19</v>
      </c>
      <c r="L117" s="3" t="s">
        <v>32</v>
      </c>
      <c r="M117" s="71" t="s">
        <v>21</v>
      </c>
      <c r="N117" s="3"/>
      <c r="O117" s="2" t="str">
        <f t="shared" si="1"/>
        <v>Accept</v>
      </c>
      <c r="P117" s="2" t="s">
        <v>32</v>
      </c>
      <c r="Q117" s="3"/>
      <c r="R117" s="3"/>
      <c r="S117" s="2"/>
      <c r="T117" s="3"/>
    </row>
    <row r="118" spans="1:20" ht="62.25">
      <c r="A118" s="67"/>
      <c r="B118" s="3" t="s">
        <v>406</v>
      </c>
      <c r="C118" s="3" t="s">
        <v>14</v>
      </c>
      <c r="D118" s="3" t="s">
        <v>15</v>
      </c>
      <c r="E118" s="3" t="s">
        <v>16</v>
      </c>
      <c r="F118" s="3">
        <v>160</v>
      </c>
      <c r="G118" s="3" t="s">
        <v>407</v>
      </c>
      <c r="H118" s="3">
        <v>1</v>
      </c>
      <c r="I118" s="3" t="s">
        <v>408</v>
      </c>
      <c r="J118" s="3" t="s">
        <v>408</v>
      </c>
      <c r="K118" s="67" t="s">
        <v>19</v>
      </c>
      <c r="L118" s="3" t="s">
        <v>32</v>
      </c>
      <c r="M118" s="2">
        <v>0</v>
      </c>
      <c r="N118" s="3"/>
      <c r="O118" s="2" t="str">
        <f t="shared" si="1"/>
        <v>Accept</v>
      </c>
      <c r="P118" s="2" t="s">
        <v>32</v>
      </c>
      <c r="Q118" s="3"/>
      <c r="R118" s="3"/>
      <c r="S118" s="2"/>
      <c r="T118" s="3"/>
    </row>
    <row r="119" spans="1:20" ht="46.5">
      <c r="A119" s="67"/>
      <c r="B119" s="3" t="s">
        <v>409</v>
      </c>
      <c r="C119" s="3" t="s">
        <v>14</v>
      </c>
      <c r="D119" s="3" t="s">
        <v>15</v>
      </c>
      <c r="E119" s="3" t="s">
        <v>16</v>
      </c>
      <c r="F119" s="3">
        <v>141</v>
      </c>
      <c r="G119" s="3">
        <v>9</v>
      </c>
      <c r="H119" s="3">
        <v>2</v>
      </c>
      <c r="I119" s="3" t="s">
        <v>410</v>
      </c>
      <c r="J119" s="3" t="s">
        <v>411</v>
      </c>
      <c r="K119" s="67" t="s">
        <v>19</v>
      </c>
      <c r="L119" s="3" t="s">
        <v>32</v>
      </c>
      <c r="M119" s="2">
        <v>0</v>
      </c>
      <c r="N119" s="3"/>
      <c r="O119" s="2" t="str">
        <f t="shared" si="1"/>
        <v>Accept</v>
      </c>
      <c r="P119" s="2" t="s">
        <v>32</v>
      </c>
      <c r="Q119" s="3"/>
      <c r="R119" s="3"/>
      <c r="S119" s="2"/>
      <c r="T119" s="3"/>
    </row>
    <row r="120" spans="1:20" ht="92.25">
      <c r="A120" s="67"/>
      <c r="B120" s="74" t="s">
        <v>412</v>
      </c>
      <c r="C120" s="74" t="s">
        <v>14</v>
      </c>
      <c r="D120" s="74" t="s">
        <v>15</v>
      </c>
      <c r="E120" s="74" t="s">
        <v>16</v>
      </c>
      <c r="F120" s="74">
        <v>201</v>
      </c>
      <c r="G120" s="74" t="s">
        <v>413</v>
      </c>
      <c r="H120" s="74">
        <v>8</v>
      </c>
      <c r="I120" s="74" t="s">
        <v>414</v>
      </c>
      <c r="J120" s="74" t="s">
        <v>415</v>
      </c>
      <c r="K120" s="67" t="s">
        <v>19</v>
      </c>
      <c r="L120" s="75" t="s">
        <v>416</v>
      </c>
      <c r="M120" s="76" t="s">
        <v>417</v>
      </c>
      <c r="N120" s="74"/>
      <c r="O120" s="2" t="str">
        <f t="shared" si="1"/>
        <v>Accept</v>
      </c>
      <c r="P120" s="2" t="s">
        <v>32</v>
      </c>
      <c r="Q120" s="74"/>
      <c r="R120" s="74"/>
      <c r="S120" s="2"/>
      <c r="T120" s="74"/>
    </row>
    <row r="121" spans="1:20" ht="15">
      <c r="A121" s="67"/>
      <c r="B121" s="2" t="s">
        <v>418</v>
      </c>
      <c r="C121" s="2" t="s">
        <v>14</v>
      </c>
      <c r="D121" s="2" t="s">
        <v>15</v>
      </c>
      <c r="E121" s="2" t="s">
        <v>28</v>
      </c>
      <c r="F121" s="2">
        <v>209</v>
      </c>
      <c r="G121" s="2" t="s">
        <v>419</v>
      </c>
      <c r="H121" s="2">
        <v>5</v>
      </c>
      <c r="I121" s="2" t="s">
        <v>420</v>
      </c>
      <c r="J121" s="2" t="s">
        <v>421</v>
      </c>
      <c r="K121" s="2" t="s">
        <v>19</v>
      </c>
      <c r="L121" s="2" t="s">
        <v>422</v>
      </c>
      <c r="M121" s="67"/>
      <c r="N121" s="2"/>
      <c r="O121" s="2" t="str">
        <f t="shared" si="1"/>
        <v>Accept</v>
      </c>
      <c r="P121" s="2" t="s">
        <v>32</v>
      </c>
      <c r="Q121" s="2"/>
      <c r="R121" s="2"/>
      <c r="S121" s="2"/>
      <c r="T121" s="2"/>
    </row>
    <row r="122" spans="1:20" ht="144.75">
      <c r="A122" s="67" t="s">
        <v>12</v>
      </c>
      <c r="B122" s="2" t="s">
        <v>423</v>
      </c>
      <c r="C122" s="2" t="s">
        <v>424</v>
      </c>
      <c r="D122" s="2" t="s">
        <v>425</v>
      </c>
      <c r="E122" s="2" t="s">
        <v>28</v>
      </c>
      <c r="F122" s="2">
        <v>1</v>
      </c>
      <c r="G122" s="2">
        <v>1</v>
      </c>
      <c r="H122" s="2">
        <v>20</v>
      </c>
      <c r="I122" s="3" t="s">
        <v>426</v>
      </c>
      <c r="J122" s="3" t="s">
        <v>427</v>
      </c>
      <c r="K122" s="67" t="s">
        <v>19</v>
      </c>
      <c r="L122" s="18" t="s">
        <v>428</v>
      </c>
      <c r="M122" s="2" t="s">
        <v>21</v>
      </c>
      <c r="N122" s="2"/>
      <c r="O122" s="2" t="str">
        <f t="shared" si="1"/>
        <v>Reject</v>
      </c>
      <c r="P122" s="2" t="s">
        <v>734</v>
      </c>
      <c r="Q122" s="2"/>
      <c r="R122" s="2"/>
      <c r="S122" s="2"/>
      <c r="T122" s="2"/>
    </row>
    <row r="123" spans="1:20" ht="92.25">
      <c r="A123" s="67" t="s">
        <v>12</v>
      </c>
      <c r="B123" s="2" t="s">
        <v>429</v>
      </c>
      <c r="C123" s="2" t="s">
        <v>424</v>
      </c>
      <c r="D123" s="2" t="s">
        <v>425</v>
      </c>
      <c r="E123" s="2" t="s">
        <v>28</v>
      </c>
      <c r="F123" s="2">
        <v>1</v>
      </c>
      <c r="G123" s="2">
        <v>1</v>
      </c>
      <c r="H123" s="2">
        <v>24</v>
      </c>
      <c r="I123" s="3" t="s">
        <v>430</v>
      </c>
      <c r="J123" s="3" t="s">
        <v>431</v>
      </c>
      <c r="K123" s="67" t="s">
        <v>19</v>
      </c>
      <c r="L123" s="18" t="s">
        <v>432</v>
      </c>
      <c r="M123" s="2" t="s">
        <v>21</v>
      </c>
      <c r="N123" s="2"/>
      <c r="O123" s="2" t="str">
        <f t="shared" si="1"/>
        <v>Reject</v>
      </c>
      <c r="P123" s="2" t="s">
        <v>734</v>
      </c>
      <c r="Q123" s="2"/>
      <c r="R123" s="2"/>
      <c r="S123" s="2"/>
      <c r="T123" s="2"/>
    </row>
    <row r="124" spans="1:20" ht="62.25">
      <c r="A124" s="67" t="s">
        <v>12</v>
      </c>
      <c r="B124" s="2" t="s">
        <v>433</v>
      </c>
      <c r="C124" s="2" t="s">
        <v>424</v>
      </c>
      <c r="D124" s="2" t="s">
        <v>425</v>
      </c>
      <c r="E124" s="2" t="s">
        <v>28</v>
      </c>
      <c r="F124" s="2">
        <v>3</v>
      </c>
      <c r="G124" s="2">
        <v>2</v>
      </c>
      <c r="H124" s="2">
        <v>6</v>
      </c>
      <c r="I124" s="3" t="s">
        <v>434</v>
      </c>
      <c r="J124" s="3" t="s">
        <v>435</v>
      </c>
      <c r="K124" s="67" t="s">
        <v>19</v>
      </c>
      <c r="L124" s="3" t="s">
        <v>32</v>
      </c>
      <c r="M124" s="16" t="s">
        <v>436</v>
      </c>
      <c r="N124" s="2" t="s">
        <v>437</v>
      </c>
      <c r="O124" s="2" t="str">
        <f t="shared" si="1"/>
        <v>Accept</v>
      </c>
      <c r="P124" s="2" t="s">
        <v>32</v>
      </c>
      <c r="Q124" s="2"/>
      <c r="R124" s="2"/>
      <c r="S124" s="2"/>
      <c r="T124" s="2"/>
    </row>
    <row r="125" spans="1:20" ht="30.75">
      <c r="A125" s="67" t="s">
        <v>12</v>
      </c>
      <c r="B125" s="2" t="s">
        <v>438</v>
      </c>
      <c r="C125" s="2" t="s">
        <v>424</v>
      </c>
      <c r="D125" s="2" t="s">
        <v>425</v>
      </c>
      <c r="E125" s="2" t="s">
        <v>28</v>
      </c>
      <c r="F125" s="2">
        <v>5</v>
      </c>
      <c r="G125" s="2">
        <v>3</v>
      </c>
      <c r="H125" s="2">
        <v>1</v>
      </c>
      <c r="I125" s="3" t="s">
        <v>439</v>
      </c>
      <c r="J125" s="3" t="s">
        <v>440</v>
      </c>
      <c r="K125" s="67" t="s">
        <v>19</v>
      </c>
      <c r="L125" s="3" t="s">
        <v>32</v>
      </c>
      <c r="M125" s="16" t="s">
        <v>436</v>
      </c>
      <c r="N125" s="3" t="s">
        <v>441</v>
      </c>
      <c r="O125" s="2" t="str">
        <f t="shared" si="1"/>
        <v>Accept</v>
      </c>
      <c r="P125" s="2" t="s">
        <v>32</v>
      </c>
      <c r="Q125" s="2"/>
      <c r="R125" s="2"/>
      <c r="S125" s="2"/>
      <c r="T125" s="2"/>
    </row>
    <row r="126" spans="1:20" ht="124.5">
      <c r="A126" s="67" t="s">
        <v>12</v>
      </c>
      <c r="B126" s="2" t="s">
        <v>442</v>
      </c>
      <c r="C126" s="2" t="s">
        <v>424</v>
      </c>
      <c r="D126" s="2" t="s">
        <v>425</v>
      </c>
      <c r="E126" s="2" t="s">
        <v>16</v>
      </c>
      <c r="F126" s="2">
        <v>6</v>
      </c>
      <c r="G126" s="2">
        <v>3</v>
      </c>
      <c r="H126" s="2">
        <v>5</v>
      </c>
      <c r="I126" s="3" t="s">
        <v>443</v>
      </c>
      <c r="J126" s="3" t="s">
        <v>444</v>
      </c>
      <c r="K126" s="67" t="s">
        <v>19</v>
      </c>
      <c r="L126" s="3" t="s">
        <v>445</v>
      </c>
      <c r="M126" s="16" t="s">
        <v>446</v>
      </c>
      <c r="N126" s="3" t="s">
        <v>447</v>
      </c>
      <c r="O126" s="2" t="str">
        <f t="shared" si="1"/>
        <v>Accept</v>
      </c>
      <c r="P126" s="2" t="s">
        <v>32</v>
      </c>
      <c r="Q126" s="2"/>
      <c r="R126" s="2"/>
      <c r="S126" s="2"/>
      <c r="T126" s="2"/>
    </row>
    <row r="127" spans="1:20" ht="108.75">
      <c r="A127" s="67" t="s">
        <v>12</v>
      </c>
      <c r="B127" s="2" t="s">
        <v>448</v>
      </c>
      <c r="C127" s="2" t="s">
        <v>424</v>
      </c>
      <c r="D127" s="2" t="s">
        <v>425</v>
      </c>
      <c r="E127" s="2" t="s">
        <v>16</v>
      </c>
      <c r="F127" s="2">
        <v>6</v>
      </c>
      <c r="G127" s="2">
        <v>3</v>
      </c>
      <c r="H127" s="2">
        <v>40</v>
      </c>
      <c r="I127" s="13" t="s">
        <v>449</v>
      </c>
      <c r="J127" s="13" t="s">
        <v>450</v>
      </c>
      <c r="K127" s="67" t="s">
        <v>19</v>
      </c>
      <c r="L127" s="3" t="s">
        <v>445</v>
      </c>
      <c r="M127" s="16" t="s">
        <v>446</v>
      </c>
      <c r="N127" s="3" t="s">
        <v>447</v>
      </c>
      <c r="O127" s="2" t="str">
        <f t="shared" si="1"/>
        <v>Accept</v>
      </c>
      <c r="P127" s="2" t="s">
        <v>32</v>
      </c>
      <c r="Q127" s="2"/>
      <c r="R127" s="2"/>
      <c r="S127" s="2"/>
      <c r="T127" s="2"/>
    </row>
    <row r="128" spans="1:20" ht="30.75">
      <c r="A128" s="67" t="s">
        <v>12</v>
      </c>
      <c r="B128" s="2" t="s">
        <v>451</v>
      </c>
      <c r="C128" s="2" t="s">
        <v>424</v>
      </c>
      <c r="D128" s="2" t="s">
        <v>425</v>
      </c>
      <c r="E128" s="2" t="s">
        <v>16</v>
      </c>
      <c r="F128" s="2">
        <v>10</v>
      </c>
      <c r="G128" s="2">
        <v>4</v>
      </c>
      <c r="H128" s="2">
        <v>4</v>
      </c>
      <c r="I128" s="3" t="s">
        <v>452</v>
      </c>
      <c r="J128" s="3" t="s">
        <v>453</v>
      </c>
      <c r="K128" s="67" t="s">
        <v>19</v>
      </c>
      <c r="L128" s="3" t="s">
        <v>82</v>
      </c>
      <c r="M128" s="2" t="s">
        <v>21</v>
      </c>
      <c r="N128" s="3"/>
      <c r="O128" s="2" t="str">
        <f t="shared" si="1"/>
        <v>Accept</v>
      </c>
      <c r="P128" s="2" t="s">
        <v>32</v>
      </c>
      <c r="Q128" s="2"/>
      <c r="R128" s="2"/>
      <c r="S128" s="2"/>
      <c r="T128" s="2"/>
    </row>
    <row r="129" spans="1:20" ht="198">
      <c r="A129" s="67" t="s">
        <v>12</v>
      </c>
      <c r="B129" s="3" t="s">
        <v>454</v>
      </c>
      <c r="C129" s="3" t="s">
        <v>424</v>
      </c>
      <c r="D129" s="3" t="s">
        <v>425</v>
      </c>
      <c r="E129" s="3" t="s">
        <v>16</v>
      </c>
      <c r="F129" s="5">
        <v>15</v>
      </c>
      <c r="G129" s="5">
        <v>5</v>
      </c>
      <c r="H129" s="5">
        <v>15</v>
      </c>
      <c r="I129" s="3" t="s">
        <v>455</v>
      </c>
      <c r="J129" s="3" t="s">
        <v>456</v>
      </c>
      <c r="K129" s="3" t="s">
        <v>19</v>
      </c>
      <c r="L129" s="6" t="s">
        <v>457</v>
      </c>
      <c r="M129" s="11" t="s">
        <v>458</v>
      </c>
      <c r="N129" s="3" t="s">
        <v>21</v>
      </c>
      <c r="O129" s="2" t="str">
        <f t="shared" si="1"/>
        <v>Accept</v>
      </c>
      <c r="P129" s="2" t="s">
        <v>32</v>
      </c>
      <c r="Q129" s="3"/>
      <c r="R129" s="2"/>
      <c r="S129" s="2"/>
      <c r="T129" s="3"/>
    </row>
    <row r="130" spans="1:20" ht="26.25">
      <c r="A130" s="67" t="s">
        <v>12</v>
      </c>
      <c r="B130" s="6" t="s">
        <v>459</v>
      </c>
      <c r="C130" s="6" t="s">
        <v>424</v>
      </c>
      <c r="D130" s="6" t="s">
        <v>425</v>
      </c>
      <c r="E130" s="6" t="s">
        <v>28</v>
      </c>
      <c r="F130" s="6">
        <v>20</v>
      </c>
      <c r="G130" s="6" t="s">
        <v>460</v>
      </c>
      <c r="H130" s="6">
        <v>16</v>
      </c>
      <c r="I130" s="6" t="s">
        <v>461</v>
      </c>
      <c r="J130" s="6" t="s">
        <v>462</v>
      </c>
      <c r="K130" s="7" t="s">
        <v>19</v>
      </c>
      <c r="L130" s="3" t="s">
        <v>32</v>
      </c>
      <c r="M130" s="71" t="s">
        <v>21</v>
      </c>
      <c r="N130" s="8"/>
      <c r="O130" s="2" t="str">
        <f t="shared" si="1"/>
        <v>Accept</v>
      </c>
      <c r="P130" s="2" t="s">
        <v>32</v>
      </c>
      <c r="Q130" s="8"/>
      <c r="R130" s="2"/>
      <c r="S130" s="2"/>
      <c r="T130" s="7"/>
    </row>
    <row r="131" spans="1:20" ht="15">
      <c r="A131" s="67" t="s">
        <v>12</v>
      </c>
      <c r="B131" s="6" t="s">
        <v>463</v>
      </c>
      <c r="C131" s="6" t="s">
        <v>424</v>
      </c>
      <c r="D131" s="6" t="s">
        <v>425</v>
      </c>
      <c r="E131" s="6" t="s">
        <v>28</v>
      </c>
      <c r="F131" s="6">
        <v>24</v>
      </c>
      <c r="G131" s="6" t="s">
        <v>49</v>
      </c>
      <c r="H131" s="6">
        <v>40</v>
      </c>
      <c r="I131" s="6" t="s">
        <v>464</v>
      </c>
      <c r="J131" s="6" t="s">
        <v>465</v>
      </c>
      <c r="K131" s="7" t="s">
        <v>19</v>
      </c>
      <c r="L131" s="3" t="s">
        <v>52</v>
      </c>
      <c r="M131" s="71" t="s">
        <v>21</v>
      </c>
      <c r="N131" s="8"/>
      <c r="O131" s="2" t="str">
        <f aca="true" t="shared" si="2" ref="O131:O194">IF(LEFT($L131,1)="A","Accept","Reject")</f>
        <v>Accept</v>
      </c>
      <c r="P131" s="2" t="s">
        <v>32</v>
      </c>
      <c r="Q131" s="8"/>
      <c r="R131" s="2"/>
      <c r="S131" s="2"/>
      <c r="T131" s="14"/>
    </row>
    <row r="132" spans="1:20" ht="52.5">
      <c r="A132" s="67" t="s">
        <v>12</v>
      </c>
      <c r="B132" s="6" t="s">
        <v>466</v>
      </c>
      <c r="C132" s="6" t="s">
        <v>424</v>
      </c>
      <c r="D132" s="6" t="s">
        <v>425</v>
      </c>
      <c r="E132" s="6" t="s">
        <v>28</v>
      </c>
      <c r="F132" s="6">
        <v>27</v>
      </c>
      <c r="G132" s="6" t="s">
        <v>467</v>
      </c>
      <c r="H132" s="6">
        <v>12</v>
      </c>
      <c r="I132" s="6" t="s">
        <v>468</v>
      </c>
      <c r="J132" s="6" t="s">
        <v>469</v>
      </c>
      <c r="K132" s="7" t="s">
        <v>19</v>
      </c>
      <c r="L132" s="3" t="s">
        <v>32</v>
      </c>
      <c r="M132" s="71" t="s">
        <v>21</v>
      </c>
      <c r="N132" s="8"/>
      <c r="O132" s="2" t="str">
        <f t="shared" si="2"/>
        <v>Accept</v>
      </c>
      <c r="P132" s="2" t="s">
        <v>32</v>
      </c>
      <c r="Q132" s="8"/>
      <c r="R132" s="2"/>
      <c r="S132" s="2"/>
      <c r="T132" s="7"/>
    </row>
    <row r="133" spans="1:20" ht="26.25">
      <c r="A133" s="67" t="s">
        <v>12</v>
      </c>
      <c r="B133" s="6" t="s">
        <v>470</v>
      </c>
      <c r="C133" s="6" t="s">
        <v>424</v>
      </c>
      <c r="D133" s="6" t="s">
        <v>425</v>
      </c>
      <c r="E133" s="6" t="s">
        <v>28</v>
      </c>
      <c r="F133" s="6">
        <v>37</v>
      </c>
      <c r="G133" s="6" t="s">
        <v>471</v>
      </c>
      <c r="H133" s="6">
        <v>9</v>
      </c>
      <c r="I133" s="6" t="s">
        <v>472</v>
      </c>
      <c r="J133" s="6" t="s">
        <v>473</v>
      </c>
      <c r="K133" s="7" t="s">
        <v>19</v>
      </c>
      <c r="L133" s="3" t="s">
        <v>32</v>
      </c>
      <c r="M133" s="71" t="s">
        <v>21</v>
      </c>
      <c r="N133" s="8"/>
      <c r="O133" s="2" t="str">
        <f t="shared" si="2"/>
        <v>Accept</v>
      </c>
      <c r="P133" s="2" t="s">
        <v>32</v>
      </c>
      <c r="Q133" s="8"/>
      <c r="R133" s="2"/>
      <c r="S133" s="2"/>
      <c r="T133" s="7"/>
    </row>
    <row r="134" spans="1:20" ht="26.25">
      <c r="A134" s="67" t="s">
        <v>12</v>
      </c>
      <c r="B134" s="6" t="s">
        <v>474</v>
      </c>
      <c r="C134" s="6" t="s">
        <v>424</v>
      </c>
      <c r="D134" s="6" t="s">
        <v>425</v>
      </c>
      <c r="E134" s="6" t="s">
        <v>28</v>
      </c>
      <c r="F134" s="6">
        <v>42</v>
      </c>
      <c r="G134" s="6" t="s">
        <v>475</v>
      </c>
      <c r="H134" s="6">
        <v>1</v>
      </c>
      <c r="I134" s="6" t="s">
        <v>476</v>
      </c>
      <c r="J134" s="6" t="s">
        <v>477</v>
      </c>
      <c r="K134" s="7" t="s">
        <v>19</v>
      </c>
      <c r="L134" s="11" t="s">
        <v>32</v>
      </c>
      <c r="M134" s="71" t="s">
        <v>21</v>
      </c>
      <c r="N134" s="8"/>
      <c r="O134" s="2" t="str">
        <f t="shared" si="2"/>
        <v>Accept</v>
      </c>
      <c r="P134" s="2" t="s">
        <v>32</v>
      </c>
      <c r="Q134" s="8"/>
      <c r="R134" s="2"/>
      <c r="S134" s="2"/>
      <c r="T134" s="7"/>
    </row>
    <row r="135" spans="1:20" ht="39">
      <c r="A135" s="67" t="s">
        <v>12</v>
      </c>
      <c r="B135" s="6" t="s">
        <v>478</v>
      </c>
      <c r="C135" s="6" t="s">
        <v>424</v>
      </c>
      <c r="D135" s="6" t="s">
        <v>425</v>
      </c>
      <c r="E135" s="6" t="s">
        <v>28</v>
      </c>
      <c r="F135" s="6">
        <v>46</v>
      </c>
      <c r="G135" s="6" t="s">
        <v>479</v>
      </c>
      <c r="H135" s="6">
        <v>3</v>
      </c>
      <c r="I135" s="10" t="s">
        <v>480</v>
      </c>
      <c r="J135" s="6" t="s">
        <v>481</v>
      </c>
      <c r="K135" s="7" t="s">
        <v>19</v>
      </c>
      <c r="L135" s="3" t="s">
        <v>32</v>
      </c>
      <c r="M135" s="71" t="s">
        <v>21</v>
      </c>
      <c r="N135" s="8"/>
      <c r="O135" s="2" t="str">
        <f t="shared" si="2"/>
        <v>Accept</v>
      </c>
      <c r="P135" s="2" t="s">
        <v>32</v>
      </c>
      <c r="Q135" s="8"/>
      <c r="R135" s="2"/>
      <c r="S135" s="2"/>
      <c r="T135" s="7"/>
    </row>
    <row r="136" spans="1:20" ht="62.25">
      <c r="A136" s="67" t="s">
        <v>12</v>
      </c>
      <c r="B136" s="6" t="s">
        <v>482</v>
      </c>
      <c r="C136" s="6" t="s">
        <v>424</v>
      </c>
      <c r="D136" s="6" t="s">
        <v>425</v>
      </c>
      <c r="E136" s="6" t="s">
        <v>28</v>
      </c>
      <c r="F136" s="6">
        <v>47</v>
      </c>
      <c r="G136" s="6" t="s">
        <v>116</v>
      </c>
      <c r="H136" s="6">
        <v>8</v>
      </c>
      <c r="I136" s="6" t="s">
        <v>483</v>
      </c>
      <c r="J136" s="6" t="s">
        <v>484</v>
      </c>
      <c r="K136" s="7" t="s">
        <v>19</v>
      </c>
      <c r="L136" s="3" t="s">
        <v>118</v>
      </c>
      <c r="M136" s="71" t="s">
        <v>21</v>
      </c>
      <c r="N136" s="8"/>
      <c r="O136" s="2" t="str">
        <f t="shared" si="2"/>
        <v>Accept</v>
      </c>
      <c r="P136" s="2" t="s">
        <v>32</v>
      </c>
      <c r="Q136" s="8"/>
      <c r="R136" s="2"/>
      <c r="S136" s="2"/>
      <c r="T136" s="7"/>
    </row>
    <row r="137" spans="1:20" ht="62.25">
      <c r="A137" s="67" t="s">
        <v>12</v>
      </c>
      <c r="B137" s="6" t="s">
        <v>485</v>
      </c>
      <c r="C137" s="6" t="s">
        <v>424</v>
      </c>
      <c r="D137" s="6" t="s">
        <v>425</v>
      </c>
      <c r="E137" s="6" t="s">
        <v>28</v>
      </c>
      <c r="F137" s="6">
        <v>48</v>
      </c>
      <c r="G137" s="6" t="s">
        <v>486</v>
      </c>
      <c r="H137" s="6">
        <v>3</v>
      </c>
      <c r="I137" s="6" t="s">
        <v>487</v>
      </c>
      <c r="J137" s="6" t="s">
        <v>488</v>
      </c>
      <c r="K137" s="7" t="s">
        <v>19</v>
      </c>
      <c r="L137" s="3" t="s">
        <v>118</v>
      </c>
      <c r="M137" s="71" t="s">
        <v>21</v>
      </c>
      <c r="N137" s="8"/>
      <c r="O137" s="2" t="str">
        <f t="shared" si="2"/>
        <v>Accept</v>
      </c>
      <c r="P137" s="2" t="s">
        <v>32</v>
      </c>
      <c r="Q137" s="8"/>
      <c r="R137" s="2"/>
      <c r="S137" s="2"/>
      <c r="T137" s="7"/>
    </row>
    <row r="138" spans="1:20" ht="108.75">
      <c r="A138" s="67" t="s">
        <v>12</v>
      </c>
      <c r="B138" s="6" t="s">
        <v>489</v>
      </c>
      <c r="C138" s="6" t="s">
        <v>424</v>
      </c>
      <c r="D138" s="6" t="s">
        <v>425</v>
      </c>
      <c r="E138" s="6" t="s">
        <v>28</v>
      </c>
      <c r="F138" s="6">
        <v>47</v>
      </c>
      <c r="G138" s="6" t="s">
        <v>490</v>
      </c>
      <c r="H138" s="6">
        <v>1</v>
      </c>
      <c r="I138" s="6" t="s">
        <v>491</v>
      </c>
      <c r="J138" s="6" t="s">
        <v>492</v>
      </c>
      <c r="K138" s="7" t="s">
        <v>19</v>
      </c>
      <c r="L138" s="3" t="s">
        <v>493</v>
      </c>
      <c r="M138" s="71" t="s">
        <v>21</v>
      </c>
      <c r="N138" s="8"/>
      <c r="O138" s="2" t="str">
        <f t="shared" si="2"/>
        <v>Reject</v>
      </c>
      <c r="P138" s="2" t="s">
        <v>734</v>
      </c>
      <c r="Q138" s="8"/>
      <c r="R138" s="2"/>
      <c r="S138" s="2"/>
      <c r="T138" s="7"/>
    </row>
    <row r="139" spans="1:20" ht="39">
      <c r="A139" s="67" t="s">
        <v>12</v>
      </c>
      <c r="B139" s="6" t="s">
        <v>494</v>
      </c>
      <c r="C139" s="6" t="s">
        <v>424</v>
      </c>
      <c r="D139" s="6" t="s">
        <v>425</v>
      </c>
      <c r="E139" s="6" t="s">
        <v>16</v>
      </c>
      <c r="F139" s="6">
        <v>49</v>
      </c>
      <c r="G139" s="6" t="s">
        <v>161</v>
      </c>
      <c r="H139" s="6">
        <v>10</v>
      </c>
      <c r="I139" s="6" t="s">
        <v>495</v>
      </c>
      <c r="J139" s="6" t="s">
        <v>496</v>
      </c>
      <c r="K139" s="7" t="s">
        <v>19</v>
      </c>
      <c r="L139" s="3" t="s">
        <v>32</v>
      </c>
      <c r="M139" s="71" t="s">
        <v>21</v>
      </c>
      <c r="N139" s="8"/>
      <c r="O139" s="2" t="str">
        <f t="shared" si="2"/>
        <v>Accept</v>
      </c>
      <c r="P139" s="2" t="s">
        <v>32</v>
      </c>
      <c r="Q139" s="8"/>
      <c r="R139" s="2"/>
      <c r="S139" s="2"/>
      <c r="T139" s="7"/>
    </row>
    <row r="140" spans="1:20" ht="62.25">
      <c r="A140" s="67" t="s">
        <v>12</v>
      </c>
      <c r="B140" s="6" t="s">
        <v>497</v>
      </c>
      <c r="C140" s="6" t="s">
        <v>424</v>
      </c>
      <c r="D140" s="6" t="s">
        <v>425</v>
      </c>
      <c r="E140" s="6" t="s">
        <v>28</v>
      </c>
      <c r="F140" s="6">
        <v>52</v>
      </c>
      <c r="G140" s="6" t="s">
        <v>177</v>
      </c>
      <c r="H140" s="6">
        <v>1</v>
      </c>
      <c r="I140" s="6" t="s">
        <v>498</v>
      </c>
      <c r="J140" s="6" t="s">
        <v>499</v>
      </c>
      <c r="K140" s="7" t="s">
        <v>19</v>
      </c>
      <c r="L140" s="3" t="s">
        <v>500</v>
      </c>
      <c r="M140" s="71" t="s">
        <v>21</v>
      </c>
      <c r="N140" s="8"/>
      <c r="O140" s="2" t="str">
        <f t="shared" si="2"/>
        <v>Accept</v>
      </c>
      <c r="P140" s="2" t="s">
        <v>32</v>
      </c>
      <c r="Q140" s="8"/>
      <c r="R140" s="2"/>
      <c r="S140" s="2"/>
      <c r="T140" s="7"/>
    </row>
    <row r="141" spans="1:20" ht="62.25">
      <c r="A141" s="67" t="s">
        <v>12</v>
      </c>
      <c r="B141" s="6" t="s">
        <v>501</v>
      </c>
      <c r="C141" s="6" t="s">
        <v>424</v>
      </c>
      <c r="D141" s="6" t="s">
        <v>425</v>
      </c>
      <c r="E141" s="6" t="s">
        <v>28</v>
      </c>
      <c r="F141" s="6">
        <v>53</v>
      </c>
      <c r="G141" s="6" t="s">
        <v>502</v>
      </c>
      <c r="H141" s="6">
        <v>4</v>
      </c>
      <c r="I141" s="6" t="s">
        <v>503</v>
      </c>
      <c r="J141" s="6" t="s">
        <v>504</v>
      </c>
      <c r="K141" s="7" t="s">
        <v>19</v>
      </c>
      <c r="L141" s="3" t="s">
        <v>505</v>
      </c>
      <c r="M141" s="71" t="s">
        <v>21</v>
      </c>
      <c r="N141" s="8"/>
      <c r="O141" s="2" t="str">
        <f t="shared" si="2"/>
        <v>Accept</v>
      </c>
      <c r="P141" s="2" t="s">
        <v>32</v>
      </c>
      <c r="Q141" s="8"/>
      <c r="R141" s="2"/>
      <c r="S141" s="2"/>
      <c r="T141" s="7"/>
    </row>
    <row r="142" spans="1:20" ht="52.5">
      <c r="A142" s="67" t="s">
        <v>12</v>
      </c>
      <c r="B142" s="6" t="s">
        <v>506</v>
      </c>
      <c r="C142" s="6" t="s">
        <v>424</v>
      </c>
      <c r="D142" s="6" t="s">
        <v>425</v>
      </c>
      <c r="E142" s="6" t="s">
        <v>28</v>
      </c>
      <c r="F142" s="6">
        <v>59</v>
      </c>
      <c r="G142" s="6" t="s">
        <v>507</v>
      </c>
      <c r="H142" s="6">
        <v>8</v>
      </c>
      <c r="I142" s="6" t="s">
        <v>508</v>
      </c>
      <c r="J142" s="6" t="s">
        <v>509</v>
      </c>
      <c r="K142" s="7" t="s">
        <v>19</v>
      </c>
      <c r="L142" s="11" t="s">
        <v>510</v>
      </c>
      <c r="M142" s="71" t="s">
        <v>21</v>
      </c>
      <c r="N142" s="8"/>
      <c r="O142" s="2" t="str">
        <f t="shared" si="2"/>
        <v>Reject</v>
      </c>
      <c r="P142" s="2" t="s">
        <v>734</v>
      </c>
      <c r="Q142" s="8"/>
      <c r="R142" s="2"/>
      <c r="S142" s="2"/>
      <c r="T142" s="7"/>
    </row>
    <row r="143" spans="1:20" ht="108.75">
      <c r="A143" s="67" t="s">
        <v>12</v>
      </c>
      <c r="B143" s="6" t="s">
        <v>511</v>
      </c>
      <c r="C143" s="6" t="s">
        <v>424</v>
      </c>
      <c r="D143" s="6" t="s">
        <v>425</v>
      </c>
      <c r="E143" s="6" t="s">
        <v>16</v>
      </c>
      <c r="F143" s="6">
        <v>20</v>
      </c>
      <c r="G143" s="6">
        <v>6.2</v>
      </c>
      <c r="H143" s="6">
        <v>4</v>
      </c>
      <c r="I143" s="6" t="s">
        <v>512</v>
      </c>
      <c r="J143" s="6" t="s">
        <v>513</v>
      </c>
      <c r="K143" s="11" t="s">
        <v>19</v>
      </c>
      <c r="L143" s="3" t="s">
        <v>514</v>
      </c>
      <c r="M143" s="71" t="s">
        <v>21</v>
      </c>
      <c r="N143" s="8"/>
      <c r="O143" s="2" t="str">
        <f t="shared" si="2"/>
        <v>Reject</v>
      </c>
      <c r="P143" s="2" t="s">
        <v>734</v>
      </c>
      <c r="Q143" s="8"/>
      <c r="R143" s="2"/>
      <c r="S143" s="2"/>
      <c r="T143" s="7"/>
    </row>
    <row r="144" spans="1:20" ht="78">
      <c r="A144" s="67" t="s">
        <v>12</v>
      </c>
      <c r="B144" s="2" t="s">
        <v>515</v>
      </c>
      <c r="C144" s="2" t="s">
        <v>424</v>
      </c>
      <c r="D144" s="2" t="s">
        <v>425</v>
      </c>
      <c r="E144" s="2" t="s">
        <v>28</v>
      </c>
      <c r="F144" s="2">
        <v>69</v>
      </c>
      <c r="G144" s="2">
        <v>7.1</v>
      </c>
      <c r="H144" s="2">
        <v>2</v>
      </c>
      <c r="I144" s="3" t="s">
        <v>516</v>
      </c>
      <c r="J144" s="3" t="s">
        <v>517</v>
      </c>
      <c r="K144" s="2" t="s">
        <v>19</v>
      </c>
      <c r="L144" s="3" t="s">
        <v>518</v>
      </c>
      <c r="M144" s="2" t="s">
        <v>339</v>
      </c>
      <c r="N144" s="71" t="s">
        <v>21</v>
      </c>
      <c r="O144" s="2" t="str">
        <f t="shared" si="2"/>
        <v>Reject</v>
      </c>
      <c r="P144" s="2" t="s">
        <v>734</v>
      </c>
      <c r="Q144" s="2"/>
      <c r="R144" s="2"/>
      <c r="S144" s="2"/>
      <c r="T144" s="2"/>
    </row>
    <row r="145" spans="1:20" ht="15">
      <c r="A145" s="67" t="s">
        <v>12</v>
      </c>
      <c r="B145" s="2" t="s">
        <v>519</v>
      </c>
      <c r="C145" s="2" t="s">
        <v>424</v>
      </c>
      <c r="D145" s="2" t="s">
        <v>425</v>
      </c>
      <c r="E145" s="2" t="s">
        <v>28</v>
      </c>
      <c r="F145" s="2">
        <v>72</v>
      </c>
      <c r="G145" s="2" t="s">
        <v>244</v>
      </c>
      <c r="H145" s="2">
        <v>9</v>
      </c>
      <c r="I145" s="3" t="s">
        <v>520</v>
      </c>
      <c r="J145" s="3" t="s">
        <v>481</v>
      </c>
      <c r="K145" s="2" t="s">
        <v>19</v>
      </c>
      <c r="L145" s="3" t="s">
        <v>32</v>
      </c>
      <c r="M145" s="2" t="s">
        <v>339</v>
      </c>
      <c r="N145" s="71" t="s">
        <v>21</v>
      </c>
      <c r="O145" s="2" t="str">
        <f t="shared" si="2"/>
        <v>Accept</v>
      </c>
      <c r="P145" s="2" t="s">
        <v>32</v>
      </c>
      <c r="Q145" s="2"/>
      <c r="R145" s="2"/>
      <c r="S145" s="2"/>
      <c r="T145" s="2"/>
    </row>
    <row r="146" spans="1:20" ht="30.75">
      <c r="A146" s="67" t="s">
        <v>12</v>
      </c>
      <c r="B146" s="2" t="s">
        <v>521</v>
      </c>
      <c r="C146" s="2" t="s">
        <v>424</v>
      </c>
      <c r="D146" s="2" t="s">
        <v>425</v>
      </c>
      <c r="E146" s="2" t="s">
        <v>28</v>
      </c>
      <c r="F146" s="2">
        <v>74</v>
      </c>
      <c r="G146" s="15" t="s">
        <v>522</v>
      </c>
      <c r="H146" s="2">
        <v>2</v>
      </c>
      <c r="I146" s="3" t="s">
        <v>523</v>
      </c>
      <c r="J146" s="3" t="s">
        <v>524</v>
      </c>
      <c r="K146" s="2" t="s">
        <v>19</v>
      </c>
      <c r="L146" s="3" t="s">
        <v>32</v>
      </c>
      <c r="M146" s="2" t="s">
        <v>339</v>
      </c>
      <c r="N146" s="71" t="s">
        <v>21</v>
      </c>
      <c r="O146" s="2" t="str">
        <f t="shared" si="2"/>
        <v>Accept</v>
      </c>
      <c r="P146" s="2" t="s">
        <v>32</v>
      </c>
      <c r="Q146" s="2"/>
      <c r="R146" s="2"/>
      <c r="S146" s="2"/>
      <c r="T146" s="2"/>
    </row>
    <row r="147" spans="1:20" ht="93">
      <c r="A147" s="67" t="s">
        <v>12</v>
      </c>
      <c r="B147" s="2" t="s">
        <v>525</v>
      </c>
      <c r="C147" s="2" t="s">
        <v>424</v>
      </c>
      <c r="D147" s="2" t="s">
        <v>425</v>
      </c>
      <c r="E147" s="2" t="s">
        <v>16</v>
      </c>
      <c r="F147" s="2">
        <v>75</v>
      </c>
      <c r="G147" s="2">
        <v>7.3</v>
      </c>
      <c r="H147" s="2">
        <v>26</v>
      </c>
      <c r="I147" s="3" t="s">
        <v>526</v>
      </c>
      <c r="J147" s="3" t="s">
        <v>527</v>
      </c>
      <c r="K147" s="2" t="s">
        <v>19</v>
      </c>
      <c r="L147" s="3" t="s">
        <v>528</v>
      </c>
      <c r="M147" s="2" t="s">
        <v>339</v>
      </c>
      <c r="N147" s="71" t="s">
        <v>21</v>
      </c>
      <c r="O147" s="2" t="str">
        <f t="shared" si="2"/>
        <v>Accept</v>
      </c>
      <c r="P147" s="2" t="s">
        <v>32</v>
      </c>
      <c r="Q147" s="2"/>
      <c r="R147" s="2"/>
      <c r="S147" s="2"/>
      <c r="T147" s="2"/>
    </row>
    <row r="148" spans="1:20" ht="62.25">
      <c r="A148" s="67" t="s">
        <v>12</v>
      </c>
      <c r="B148" s="2" t="s">
        <v>529</v>
      </c>
      <c r="C148" s="2" t="s">
        <v>424</v>
      </c>
      <c r="D148" s="2" t="s">
        <v>425</v>
      </c>
      <c r="E148" s="2" t="s">
        <v>28</v>
      </c>
      <c r="F148" s="2">
        <v>82</v>
      </c>
      <c r="G148" s="16" t="s">
        <v>295</v>
      </c>
      <c r="H148" s="2">
        <v>24</v>
      </c>
      <c r="I148" s="3" t="s">
        <v>530</v>
      </c>
      <c r="J148" s="3" t="s">
        <v>531</v>
      </c>
      <c r="K148" s="2" t="s">
        <v>19</v>
      </c>
      <c r="L148" s="3" t="s">
        <v>32</v>
      </c>
      <c r="M148" s="2" t="s">
        <v>339</v>
      </c>
      <c r="N148" s="71" t="s">
        <v>21</v>
      </c>
      <c r="O148" s="2" t="str">
        <f t="shared" si="2"/>
        <v>Accept</v>
      </c>
      <c r="P148" s="2" t="s">
        <v>32</v>
      </c>
      <c r="Q148" s="2"/>
      <c r="R148" s="2"/>
      <c r="S148" s="2"/>
      <c r="T148" s="2"/>
    </row>
    <row r="149" spans="1:20" ht="124.5">
      <c r="A149" s="67" t="s">
        <v>12</v>
      </c>
      <c r="B149" s="2" t="s">
        <v>532</v>
      </c>
      <c r="C149" s="2" t="s">
        <v>424</v>
      </c>
      <c r="D149" s="2" t="s">
        <v>425</v>
      </c>
      <c r="E149" s="2" t="s">
        <v>28</v>
      </c>
      <c r="F149" s="2">
        <v>85</v>
      </c>
      <c r="G149" s="2" t="s">
        <v>299</v>
      </c>
      <c r="H149" s="2">
        <v>1</v>
      </c>
      <c r="I149" s="3" t="s">
        <v>533</v>
      </c>
      <c r="J149" s="3" t="s">
        <v>534</v>
      </c>
      <c r="K149" s="2" t="s">
        <v>19</v>
      </c>
      <c r="L149" s="3" t="s">
        <v>32</v>
      </c>
      <c r="M149" s="2" t="s">
        <v>339</v>
      </c>
      <c r="N149" s="71" t="s">
        <v>21</v>
      </c>
      <c r="O149" s="2" t="str">
        <f t="shared" si="2"/>
        <v>Accept</v>
      </c>
      <c r="P149" s="2" t="s">
        <v>32</v>
      </c>
      <c r="Q149" s="2"/>
      <c r="R149" s="2"/>
      <c r="S149" s="2"/>
      <c r="T149" s="2"/>
    </row>
    <row r="150" spans="1:20" ht="62.25">
      <c r="A150" s="67" t="s">
        <v>12</v>
      </c>
      <c r="B150" s="2" t="s">
        <v>535</v>
      </c>
      <c r="C150" s="2" t="s">
        <v>424</v>
      </c>
      <c r="D150" s="2" t="s">
        <v>425</v>
      </c>
      <c r="E150" s="2" t="s">
        <v>28</v>
      </c>
      <c r="F150" s="2">
        <v>86</v>
      </c>
      <c r="G150" s="2" t="s">
        <v>536</v>
      </c>
      <c r="H150" s="2">
        <v>1</v>
      </c>
      <c r="I150" s="3" t="s">
        <v>537</v>
      </c>
      <c r="J150" s="3" t="s">
        <v>538</v>
      </c>
      <c r="K150" s="2" t="s">
        <v>19</v>
      </c>
      <c r="L150" s="3" t="s">
        <v>539</v>
      </c>
      <c r="M150" s="2" t="s">
        <v>339</v>
      </c>
      <c r="N150" s="71" t="s">
        <v>21</v>
      </c>
      <c r="O150" s="2" t="str">
        <f t="shared" si="2"/>
        <v>Accept</v>
      </c>
      <c r="P150" s="2" t="s">
        <v>32</v>
      </c>
      <c r="Q150" s="2"/>
      <c r="R150" s="2"/>
      <c r="S150" s="2"/>
      <c r="T150" s="2"/>
    </row>
    <row r="151" spans="1:20" ht="158.25">
      <c r="A151" s="67" t="s">
        <v>12</v>
      </c>
      <c r="B151" s="2" t="s">
        <v>540</v>
      </c>
      <c r="C151" s="2" t="s">
        <v>424</v>
      </c>
      <c r="D151" s="2" t="s">
        <v>425</v>
      </c>
      <c r="E151" s="2" t="s">
        <v>28</v>
      </c>
      <c r="F151" s="2">
        <v>94</v>
      </c>
      <c r="G151" s="2" t="s">
        <v>305</v>
      </c>
      <c r="H151" s="2">
        <v>20</v>
      </c>
      <c r="I151" s="3" t="s">
        <v>541</v>
      </c>
      <c r="J151" s="3" t="s">
        <v>542</v>
      </c>
      <c r="K151" s="2" t="s">
        <v>19</v>
      </c>
      <c r="L151" s="11" t="s">
        <v>543</v>
      </c>
      <c r="M151" s="2" t="s">
        <v>339</v>
      </c>
      <c r="N151" s="71" t="s">
        <v>21</v>
      </c>
      <c r="O151" s="2" t="str">
        <f t="shared" si="2"/>
        <v>Accept</v>
      </c>
      <c r="P151" s="2" t="s">
        <v>32</v>
      </c>
      <c r="Q151" s="2"/>
      <c r="R151" s="2"/>
      <c r="S151" s="2"/>
      <c r="T151" s="2"/>
    </row>
    <row r="152" spans="1:20" ht="30.75">
      <c r="A152" s="67" t="s">
        <v>12</v>
      </c>
      <c r="B152" s="2" t="s">
        <v>544</v>
      </c>
      <c r="C152" s="2" t="s">
        <v>424</v>
      </c>
      <c r="D152" s="2" t="s">
        <v>425</v>
      </c>
      <c r="E152" s="2" t="s">
        <v>28</v>
      </c>
      <c r="F152" s="2">
        <v>96</v>
      </c>
      <c r="G152" s="2" t="s">
        <v>545</v>
      </c>
      <c r="H152" s="2">
        <v>4</v>
      </c>
      <c r="I152" s="3" t="s">
        <v>546</v>
      </c>
      <c r="J152" s="3" t="s">
        <v>547</v>
      </c>
      <c r="K152" s="2" t="s">
        <v>19</v>
      </c>
      <c r="L152" s="3" t="s">
        <v>32</v>
      </c>
      <c r="M152" s="2" t="s">
        <v>339</v>
      </c>
      <c r="N152" s="71" t="s">
        <v>21</v>
      </c>
      <c r="O152" s="2" t="str">
        <f t="shared" si="2"/>
        <v>Accept</v>
      </c>
      <c r="P152" s="2" t="s">
        <v>32</v>
      </c>
      <c r="Q152" s="2"/>
      <c r="R152" s="2"/>
      <c r="S152" s="2"/>
      <c r="T152" s="2"/>
    </row>
    <row r="153" spans="1:20" ht="62.25">
      <c r="A153" s="67" t="s">
        <v>12</v>
      </c>
      <c r="B153" s="2" t="s">
        <v>548</v>
      </c>
      <c r="C153" s="2" t="s">
        <v>424</v>
      </c>
      <c r="D153" s="2" t="s">
        <v>425</v>
      </c>
      <c r="E153" s="2" t="s">
        <v>28</v>
      </c>
      <c r="F153" s="2">
        <v>106</v>
      </c>
      <c r="G153" s="2" t="s">
        <v>549</v>
      </c>
      <c r="H153" s="2">
        <v>2</v>
      </c>
      <c r="I153" s="3" t="s">
        <v>550</v>
      </c>
      <c r="J153" s="3" t="s">
        <v>551</v>
      </c>
      <c r="K153" s="2" t="s">
        <v>19</v>
      </c>
      <c r="L153" s="3" t="s">
        <v>32</v>
      </c>
      <c r="M153" s="2" t="s">
        <v>339</v>
      </c>
      <c r="N153" s="71" t="s">
        <v>21</v>
      </c>
      <c r="O153" s="2" t="str">
        <f t="shared" si="2"/>
        <v>Accept</v>
      </c>
      <c r="P153" s="2" t="s">
        <v>32</v>
      </c>
      <c r="Q153" s="2"/>
      <c r="R153" s="2"/>
      <c r="S153" s="2"/>
      <c r="T153" s="2"/>
    </row>
    <row r="154" spans="1:20" ht="46.5">
      <c r="A154" s="67" t="s">
        <v>12</v>
      </c>
      <c r="B154" s="2" t="s">
        <v>552</v>
      </c>
      <c r="C154" s="2" t="s">
        <v>424</v>
      </c>
      <c r="D154" s="2" t="s">
        <v>425</v>
      </c>
      <c r="E154" s="2" t="s">
        <v>28</v>
      </c>
      <c r="F154" s="2">
        <v>107</v>
      </c>
      <c r="G154" s="2" t="s">
        <v>332</v>
      </c>
      <c r="H154" s="2">
        <v>7</v>
      </c>
      <c r="I154" s="3" t="s">
        <v>553</v>
      </c>
      <c r="J154" s="3" t="s">
        <v>481</v>
      </c>
      <c r="K154" s="2" t="s">
        <v>19</v>
      </c>
      <c r="L154" s="3" t="s">
        <v>32</v>
      </c>
      <c r="M154" s="2" t="s">
        <v>339</v>
      </c>
      <c r="N154" s="71" t="s">
        <v>21</v>
      </c>
      <c r="O154" s="2" t="str">
        <f t="shared" si="2"/>
        <v>Accept</v>
      </c>
      <c r="P154" s="2" t="s">
        <v>32</v>
      </c>
      <c r="Q154" s="2"/>
      <c r="R154" s="2"/>
      <c r="S154" s="2"/>
      <c r="T154" s="2"/>
    </row>
    <row r="155" spans="1:20" ht="30.75">
      <c r="A155" s="67" t="s">
        <v>12</v>
      </c>
      <c r="B155" s="2" t="s">
        <v>554</v>
      </c>
      <c r="C155" s="2" t="s">
        <v>424</v>
      </c>
      <c r="D155" s="2" t="s">
        <v>425</v>
      </c>
      <c r="E155" s="2" t="s">
        <v>16</v>
      </c>
      <c r="F155" s="2">
        <v>108</v>
      </c>
      <c r="G155" s="2">
        <v>7.12</v>
      </c>
      <c r="H155" s="2">
        <v>1</v>
      </c>
      <c r="I155" s="3" t="s">
        <v>555</v>
      </c>
      <c r="J155" s="3" t="s">
        <v>556</v>
      </c>
      <c r="K155" s="2" t="s">
        <v>19</v>
      </c>
      <c r="L155" s="3" t="s">
        <v>330</v>
      </c>
      <c r="M155" s="2" t="s">
        <v>339</v>
      </c>
      <c r="N155" s="71" t="s">
        <v>21</v>
      </c>
      <c r="O155" s="2" t="str">
        <f t="shared" si="2"/>
        <v>Accept</v>
      </c>
      <c r="P155" s="2" t="s">
        <v>32</v>
      </c>
      <c r="Q155" s="2"/>
      <c r="R155" s="2"/>
      <c r="S155" s="2"/>
      <c r="T155" s="2"/>
    </row>
    <row r="156" spans="1:20" ht="30.75">
      <c r="A156" s="67" t="s">
        <v>12</v>
      </c>
      <c r="B156" s="2" t="s">
        <v>557</v>
      </c>
      <c r="C156" s="2" t="s">
        <v>424</v>
      </c>
      <c r="D156" s="2" t="s">
        <v>425</v>
      </c>
      <c r="E156" s="2" t="s">
        <v>16</v>
      </c>
      <c r="F156" s="2">
        <v>108</v>
      </c>
      <c r="G156" s="2">
        <v>7.12</v>
      </c>
      <c r="H156" s="2">
        <v>1</v>
      </c>
      <c r="I156" s="3" t="s">
        <v>558</v>
      </c>
      <c r="J156" s="3" t="s">
        <v>559</v>
      </c>
      <c r="K156" s="2" t="s">
        <v>19</v>
      </c>
      <c r="L156" s="3" t="s">
        <v>330</v>
      </c>
      <c r="M156" s="2" t="s">
        <v>339</v>
      </c>
      <c r="N156" s="71" t="s">
        <v>21</v>
      </c>
      <c r="O156" s="2" t="str">
        <f t="shared" si="2"/>
        <v>Accept</v>
      </c>
      <c r="P156" s="2" t="s">
        <v>32</v>
      </c>
      <c r="Q156" s="2"/>
      <c r="R156" s="2"/>
      <c r="S156" s="2"/>
      <c r="T156" s="2"/>
    </row>
    <row r="157" spans="1:20" ht="202.5">
      <c r="A157" s="67" t="s">
        <v>12</v>
      </c>
      <c r="B157" s="2" t="s">
        <v>560</v>
      </c>
      <c r="C157" s="16" t="s">
        <v>561</v>
      </c>
      <c r="D157" s="16" t="s">
        <v>562</v>
      </c>
      <c r="E157" s="17" t="s">
        <v>16</v>
      </c>
      <c r="F157" s="2">
        <v>92</v>
      </c>
      <c r="G157" s="12">
        <v>7.8</v>
      </c>
      <c r="H157" s="12"/>
      <c r="I157" s="3" t="s">
        <v>563</v>
      </c>
      <c r="J157" s="3" t="s">
        <v>564</v>
      </c>
      <c r="K157" s="2" t="s">
        <v>19</v>
      </c>
      <c r="L157" s="3" t="s">
        <v>565</v>
      </c>
      <c r="M157" s="2">
        <v>1</v>
      </c>
      <c r="N157" s="71" t="s">
        <v>21</v>
      </c>
      <c r="O157" s="2" t="str">
        <f t="shared" si="2"/>
        <v>Reject</v>
      </c>
      <c r="P157" s="2" t="s">
        <v>734</v>
      </c>
      <c r="Q157" s="67"/>
      <c r="R157" s="67"/>
      <c r="S157" s="2"/>
      <c r="T157" s="67"/>
    </row>
    <row r="158" spans="1:20" ht="93">
      <c r="A158" s="67" t="s">
        <v>12</v>
      </c>
      <c r="B158" s="2" t="s">
        <v>566</v>
      </c>
      <c r="C158" s="16" t="s">
        <v>561</v>
      </c>
      <c r="D158" s="16" t="s">
        <v>562</v>
      </c>
      <c r="E158" s="17" t="s">
        <v>16</v>
      </c>
      <c r="F158" s="2">
        <v>92</v>
      </c>
      <c r="G158" s="12">
        <v>7.8</v>
      </c>
      <c r="H158" s="12"/>
      <c r="I158" s="3" t="s">
        <v>567</v>
      </c>
      <c r="J158" s="3" t="s">
        <v>568</v>
      </c>
      <c r="K158" s="2" t="s">
        <v>19</v>
      </c>
      <c r="L158" s="3" t="s">
        <v>569</v>
      </c>
      <c r="M158" s="2">
        <v>1</v>
      </c>
      <c r="N158" s="71" t="s">
        <v>21</v>
      </c>
      <c r="O158" s="2" t="str">
        <f t="shared" si="2"/>
        <v>Reject</v>
      </c>
      <c r="P158" s="2" t="s">
        <v>734</v>
      </c>
      <c r="Q158" s="67"/>
      <c r="R158" s="67"/>
      <c r="S158" s="2"/>
      <c r="T158" s="67"/>
    </row>
    <row r="159" spans="1:20" ht="202.5">
      <c r="A159" s="67" t="s">
        <v>12</v>
      </c>
      <c r="B159" s="2" t="s">
        <v>570</v>
      </c>
      <c r="C159" s="16" t="s">
        <v>561</v>
      </c>
      <c r="D159" s="16" t="s">
        <v>562</v>
      </c>
      <c r="E159" s="17" t="s">
        <v>16</v>
      </c>
      <c r="F159" s="2">
        <v>93</v>
      </c>
      <c r="G159" s="12" t="s">
        <v>571</v>
      </c>
      <c r="H159" s="12">
        <v>6</v>
      </c>
      <c r="I159" s="3" t="s">
        <v>572</v>
      </c>
      <c r="J159" s="3" t="s">
        <v>573</v>
      </c>
      <c r="K159" s="2" t="s">
        <v>19</v>
      </c>
      <c r="L159" s="3" t="s">
        <v>565</v>
      </c>
      <c r="M159" s="2">
        <v>1</v>
      </c>
      <c r="N159" s="71" t="s">
        <v>21</v>
      </c>
      <c r="O159" s="2" t="str">
        <f t="shared" si="2"/>
        <v>Reject</v>
      </c>
      <c r="P159" s="2" t="s">
        <v>734</v>
      </c>
      <c r="Q159" s="67"/>
      <c r="R159" s="67"/>
      <c r="S159" s="2"/>
      <c r="T159" s="67"/>
    </row>
    <row r="160" spans="1:20" ht="140.25">
      <c r="A160" s="67" t="s">
        <v>12</v>
      </c>
      <c r="B160" s="2" t="s">
        <v>574</v>
      </c>
      <c r="C160" s="16" t="s">
        <v>561</v>
      </c>
      <c r="D160" s="16" t="s">
        <v>562</v>
      </c>
      <c r="E160" s="17" t="s">
        <v>16</v>
      </c>
      <c r="F160" s="2">
        <v>94</v>
      </c>
      <c r="G160" s="12" t="s">
        <v>571</v>
      </c>
      <c r="H160" s="12"/>
      <c r="I160" s="3" t="s">
        <v>575</v>
      </c>
      <c r="J160" s="3" t="s">
        <v>576</v>
      </c>
      <c r="K160" s="2" t="s">
        <v>19</v>
      </c>
      <c r="L160" s="11" t="s">
        <v>577</v>
      </c>
      <c r="M160" s="2">
        <v>1</v>
      </c>
      <c r="N160" s="71" t="s">
        <v>21</v>
      </c>
      <c r="O160" s="2" t="str">
        <f t="shared" si="2"/>
        <v>Reject</v>
      </c>
      <c r="P160" s="2" t="s">
        <v>734</v>
      </c>
      <c r="Q160" s="67"/>
      <c r="R160" s="67"/>
      <c r="S160" s="2"/>
      <c r="T160" s="67"/>
    </row>
    <row r="161" spans="1:20" ht="62.25">
      <c r="A161" s="67" t="s">
        <v>12</v>
      </c>
      <c r="B161" s="2" t="s">
        <v>578</v>
      </c>
      <c r="C161" s="16" t="s">
        <v>561</v>
      </c>
      <c r="D161" s="16" t="s">
        <v>562</v>
      </c>
      <c r="E161" s="17" t="s">
        <v>16</v>
      </c>
      <c r="F161" s="2">
        <v>95</v>
      </c>
      <c r="G161" s="12" t="s">
        <v>545</v>
      </c>
      <c r="H161" s="12"/>
      <c r="I161" s="3" t="s">
        <v>579</v>
      </c>
      <c r="J161" s="3"/>
      <c r="K161" s="2" t="s">
        <v>19</v>
      </c>
      <c r="L161" s="11" t="s">
        <v>308</v>
      </c>
      <c r="M161" s="2" t="s">
        <v>339</v>
      </c>
      <c r="N161" s="71" t="s">
        <v>21</v>
      </c>
      <c r="O161" s="2" t="str">
        <f t="shared" si="2"/>
        <v>Accept</v>
      </c>
      <c r="P161" s="2" t="s">
        <v>32</v>
      </c>
      <c r="Q161" s="67"/>
      <c r="R161" s="67"/>
      <c r="S161" s="2"/>
      <c r="T161" s="67"/>
    </row>
    <row r="162" spans="1:20" ht="78">
      <c r="A162" s="67" t="s">
        <v>12</v>
      </c>
      <c r="B162" s="2" t="s">
        <v>580</v>
      </c>
      <c r="C162" s="16" t="s">
        <v>561</v>
      </c>
      <c r="D162" s="16" t="s">
        <v>562</v>
      </c>
      <c r="E162" s="17" t="s">
        <v>16</v>
      </c>
      <c r="F162" s="2">
        <v>96</v>
      </c>
      <c r="G162" s="12" t="s">
        <v>317</v>
      </c>
      <c r="H162" s="12"/>
      <c r="I162" s="3" t="s">
        <v>581</v>
      </c>
      <c r="J162" s="3" t="s">
        <v>582</v>
      </c>
      <c r="K162" s="2" t="s">
        <v>19</v>
      </c>
      <c r="L162" s="11" t="s">
        <v>308</v>
      </c>
      <c r="M162" s="2" t="s">
        <v>339</v>
      </c>
      <c r="N162" s="71" t="s">
        <v>21</v>
      </c>
      <c r="O162" s="2" t="str">
        <f t="shared" si="2"/>
        <v>Accept</v>
      </c>
      <c r="P162" s="2" t="s">
        <v>32</v>
      </c>
      <c r="Q162" s="67"/>
      <c r="R162" s="67"/>
      <c r="S162" s="2"/>
      <c r="T162" s="67"/>
    </row>
    <row r="163" spans="1:20" ht="186.75">
      <c r="A163" s="67" t="s">
        <v>12</v>
      </c>
      <c r="B163" s="2" t="s">
        <v>583</v>
      </c>
      <c r="C163" s="16" t="s">
        <v>561</v>
      </c>
      <c r="D163" s="16" t="s">
        <v>562</v>
      </c>
      <c r="E163" s="17" t="s">
        <v>16</v>
      </c>
      <c r="F163" s="2">
        <v>98</v>
      </c>
      <c r="G163" s="12" t="s">
        <v>571</v>
      </c>
      <c r="H163" s="12">
        <v>6</v>
      </c>
      <c r="I163" s="3" t="s">
        <v>584</v>
      </c>
      <c r="J163" s="3" t="s">
        <v>585</v>
      </c>
      <c r="K163" s="2" t="s">
        <v>19</v>
      </c>
      <c r="L163" s="3" t="s">
        <v>586</v>
      </c>
      <c r="M163" s="2" t="s">
        <v>339</v>
      </c>
      <c r="N163" s="71" t="s">
        <v>21</v>
      </c>
      <c r="O163" s="2" t="str">
        <f t="shared" si="2"/>
        <v>Accept</v>
      </c>
      <c r="P163" s="2" t="s">
        <v>32</v>
      </c>
      <c r="Q163" s="67"/>
      <c r="R163" s="67"/>
      <c r="S163" s="2"/>
      <c r="T163" s="67"/>
    </row>
    <row r="164" spans="1:20" ht="234">
      <c r="A164" s="67" t="s">
        <v>12</v>
      </c>
      <c r="B164" s="3" t="s">
        <v>587</v>
      </c>
      <c r="C164" s="13" t="s">
        <v>561</v>
      </c>
      <c r="D164" s="13" t="s">
        <v>562</v>
      </c>
      <c r="E164" s="18" t="s">
        <v>588</v>
      </c>
      <c r="F164" s="3" t="s">
        <v>589</v>
      </c>
      <c r="G164" s="77" t="s">
        <v>590</v>
      </c>
      <c r="H164" s="3"/>
      <c r="I164" s="3" t="s">
        <v>591</v>
      </c>
      <c r="J164" s="3" t="s">
        <v>592</v>
      </c>
      <c r="K164" s="3" t="s">
        <v>19</v>
      </c>
      <c r="L164" s="3" t="s">
        <v>593</v>
      </c>
      <c r="M164" s="3" t="s">
        <v>594</v>
      </c>
      <c r="N164" s="3" t="s">
        <v>441</v>
      </c>
      <c r="O164" s="2" t="str">
        <f t="shared" si="2"/>
        <v>Accept</v>
      </c>
      <c r="P164" s="2" t="s">
        <v>32</v>
      </c>
      <c r="Q164" s="3"/>
      <c r="R164" s="3"/>
      <c r="S164" s="2"/>
      <c r="T164" s="67"/>
    </row>
    <row r="165" spans="1:20" ht="30.75">
      <c r="A165" s="67" t="s">
        <v>12</v>
      </c>
      <c r="B165" s="3" t="s">
        <v>595</v>
      </c>
      <c r="C165" s="3" t="s">
        <v>561</v>
      </c>
      <c r="D165" s="3" t="s">
        <v>562</v>
      </c>
      <c r="E165" s="18" t="s">
        <v>588</v>
      </c>
      <c r="F165" s="3">
        <v>168</v>
      </c>
      <c r="G165" s="3" t="s">
        <v>596</v>
      </c>
      <c r="H165" s="3">
        <v>16</v>
      </c>
      <c r="I165" s="3" t="s">
        <v>597</v>
      </c>
      <c r="J165" s="3" t="s">
        <v>598</v>
      </c>
      <c r="K165" s="3" t="s">
        <v>19</v>
      </c>
      <c r="L165" s="3" t="s">
        <v>32</v>
      </c>
      <c r="M165" s="3"/>
      <c r="N165" s="2"/>
      <c r="O165" s="2" t="str">
        <f t="shared" si="2"/>
        <v>Accept</v>
      </c>
      <c r="P165" s="2" t="s">
        <v>32</v>
      </c>
      <c r="Q165" s="78" t="s">
        <v>599</v>
      </c>
      <c r="R165" s="3" t="s">
        <v>21</v>
      </c>
      <c r="S165" s="2"/>
      <c r="T165" s="67"/>
    </row>
    <row r="166" spans="1:20" ht="30.75">
      <c r="A166" s="67" t="s">
        <v>12</v>
      </c>
      <c r="B166" s="3" t="s">
        <v>600</v>
      </c>
      <c r="C166" s="3" t="s">
        <v>561</v>
      </c>
      <c r="D166" s="3" t="s">
        <v>562</v>
      </c>
      <c r="E166" s="18" t="s">
        <v>588</v>
      </c>
      <c r="F166" s="3">
        <v>168</v>
      </c>
      <c r="G166" s="3" t="s">
        <v>596</v>
      </c>
      <c r="H166" s="3">
        <v>19</v>
      </c>
      <c r="I166" s="3" t="s">
        <v>597</v>
      </c>
      <c r="J166" s="3" t="s">
        <v>598</v>
      </c>
      <c r="K166" s="3" t="s">
        <v>19</v>
      </c>
      <c r="L166" s="3" t="s">
        <v>32</v>
      </c>
      <c r="M166" s="3"/>
      <c r="N166" s="2"/>
      <c r="O166" s="2" t="str">
        <f t="shared" si="2"/>
        <v>Accept</v>
      </c>
      <c r="P166" s="2" t="s">
        <v>32</v>
      </c>
      <c r="Q166" s="78" t="s">
        <v>599</v>
      </c>
      <c r="R166" s="3" t="s">
        <v>21</v>
      </c>
      <c r="S166" s="2"/>
      <c r="T166" s="67"/>
    </row>
    <row r="167" spans="1:20" ht="28.5">
      <c r="A167" s="67" t="s">
        <v>12</v>
      </c>
      <c r="B167" s="3" t="s">
        <v>601</v>
      </c>
      <c r="C167" s="18" t="s">
        <v>561</v>
      </c>
      <c r="D167" s="18" t="s">
        <v>602</v>
      </c>
      <c r="E167" s="18" t="s">
        <v>588</v>
      </c>
      <c r="F167" s="3">
        <v>169</v>
      </c>
      <c r="G167" s="77" t="s">
        <v>603</v>
      </c>
      <c r="H167" s="3"/>
      <c r="I167" s="3" t="s">
        <v>604</v>
      </c>
      <c r="J167" s="3" t="s">
        <v>605</v>
      </c>
      <c r="K167" s="3" t="s">
        <v>19</v>
      </c>
      <c r="L167" s="18" t="s">
        <v>32</v>
      </c>
      <c r="M167" s="3"/>
      <c r="N167" s="2"/>
      <c r="O167" s="2" t="str">
        <f t="shared" si="2"/>
        <v>Accept</v>
      </c>
      <c r="P167" s="2" t="s">
        <v>32</v>
      </c>
      <c r="Q167" s="78" t="s">
        <v>606</v>
      </c>
      <c r="R167" s="18" t="s">
        <v>21</v>
      </c>
      <c r="S167" s="2"/>
      <c r="T167" s="67"/>
    </row>
    <row r="168" spans="1:20" ht="30.75">
      <c r="A168" s="67" t="s">
        <v>12</v>
      </c>
      <c r="B168" s="3" t="s">
        <v>607</v>
      </c>
      <c r="C168" s="18" t="s">
        <v>561</v>
      </c>
      <c r="D168" s="18" t="s">
        <v>602</v>
      </c>
      <c r="E168" s="18" t="s">
        <v>588</v>
      </c>
      <c r="F168" s="3">
        <v>173</v>
      </c>
      <c r="G168" s="77" t="s">
        <v>608</v>
      </c>
      <c r="H168" s="3">
        <v>11</v>
      </c>
      <c r="I168" s="3" t="s">
        <v>609</v>
      </c>
      <c r="J168" s="3" t="s">
        <v>610</v>
      </c>
      <c r="K168" s="3" t="s">
        <v>19</v>
      </c>
      <c r="L168" s="3" t="s">
        <v>32</v>
      </c>
      <c r="M168" s="3"/>
      <c r="N168" s="2"/>
      <c r="O168" s="2" t="str">
        <f t="shared" si="2"/>
        <v>Accept</v>
      </c>
      <c r="P168" s="2" t="s">
        <v>32</v>
      </c>
      <c r="Q168" s="3" t="s">
        <v>611</v>
      </c>
      <c r="R168" s="3"/>
      <c r="S168" s="2"/>
      <c r="T168" s="67"/>
    </row>
    <row r="169" spans="1:20" ht="78">
      <c r="A169" s="67" t="s">
        <v>12</v>
      </c>
      <c r="B169" s="3" t="s">
        <v>612</v>
      </c>
      <c r="C169" s="18" t="s">
        <v>561</v>
      </c>
      <c r="D169" s="18" t="s">
        <v>602</v>
      </c>
      <c r="E169" s="3" t="s">
        <v>613</v>
      </c>
      <c r="F169" s="3">
        <v>178</v>
      </c>
      <c r="G169" s="79" t="s">
        <v>614</v>
      </c>
      <c r="H169" s="3">
        <v>4</v>
      </c>
      <c r="I169" s="3" t="s">
        <v>615</v>
      </c>
      <c r="J169" s="3" t="s">
        <v>616</v>
      </c>
      <c r="K169" s="3" t="s">
        <v>19</v>
      </c>
      <c r="L169" s="3" t="s">
        <v>32</v>
      </c>
      <c r="M169" s="3"/>
      <c r="N169" s="17" t="s">
        <v>617</v>
      </c>
      <c r="O169" s="2" t="str">
        <f t="shared" si="2"/>
        <v>Accept</v>
      </c>
      <c r="P169" s="2" t="s">
        <v>32</v>
      </c>
      <c r="Q169" s="78" t="s">
        <v>561</v>
      </c>
      <c r="R169" s="18" t="s">
        <v>21</v>
      </c>
      <c r="S169" s="2"/>
      <c r="T169" s="67"/>
    </row>
    <row r="170" spans="1:20" ht="30.75">
      <c r="A170" s="67" t="s">
        <v>12</v>
      </c>
      <c r="B170" s="2" t="s">
        <v>618</v>
      </c>
      <c r="C170" s="16" t="s">
        <v>561</v>
      </c>
      <c r="D170" s="16" t="s">
        <v>562</v>
      </c>
      <c r="E170" s="2" t="s">
        <v>619</v>
      </c>
      <c r="F170" s="2"/>
      <c r="G170" s="12" t="s">
        <v>620</v>
      </c>
      <c r="H170" s="12"/>
      <c r="I170" s="3" t="s">
        <v>621</v>
      </c>
      <c r="J170" s="3" t="s">
        <v>622</v>
      </c>
      <c r="K170" s="2" t="s">
        <v>19</v>
      </c>
      <c r="L170" s="3" t="s">
        <v>623</v>
      </c>
      <c r="M170" s="2">
        <v>1</v>
      </c>
      <c r="N170" s="2"/>
      <c r="O170" s="2" t="str">
        <f t="shared" si="2"/>
        <v>Reject</v>
      </c>
      <c r="P170" s="2" t="s">
        <v>734</v>
      </c>
      <c r="Q170" s="2"/>
      <c r="R170" s="2"/>
      <c r="S170" s="2"/>
      <c r="T170" s="67"/>
    </row>
    <row r="171" spans="1:20" ht="46.5">
      <c r="A171" s="67"/>
      <c r="B171" s="3" t="s">
        <v>624</v>
      </c>
      <c r="C171" s="3" t="s">
        <v>625</v>
      </c>
      <c r="D171" s="3" t="s">
        <v>626</v>
      </c>
      <c r="E171" s="3" t="s">
        <v>16</v>
      </c>
      <c r="F171" s="80">
        <v>149</v>
      </c>
      <c r="G171" s="3" t="s">
        <v>627</v>
      </c>
      <c r="H171" s="3">
        <v>9</v>
      </c>
      <c r="I171" s="18" t="s">
        <v>628</v>
      </c>
      <c r="J171" s="18" t="s">
        <v>629</v>
      </c>
      <c r="K171" s="3" t="s">
        <v>19</v>
      </c>
      <c r="L171" s="3" t="s">
        <v>630</v>
      </c>
      <c r="M171" s="67"/>
      <c r="N171" s="3"/>
      <c r="O171" s="2" t="str">
        <f t="shared" si="2"/>
        <v>Reject</v>
      </c>
      <c r="P171" s="2" t="s">
        <v>734</v>
      </c>
      <c r="Q171" s="3"/>
      <c r="R171" s="3"/>
      <c r="S171" s="2"/>
      <c r="T171" s="3"/>
    </row>
    <row r="172" spans="1:20" ht="78">
      <c r="A172" s="67"/>
      <c r="B172" s="3" t="s">
        <v>631</v>
      </c>
      <c r="C172" s="3" t="s">
        <v>625</v>
      </c>
      <c r="D172" s="3" t="s">
        <v>626</v>
      </c>
      <c r="E172" s="3" t="s">
        <v>16</v>
      </c>
      <c r="F172" s="3"/>
      <c r="G172" s="3" t="s">
        <v>627</v>
      </c>
      <c r="H172" s="3"/>
      <c r="I172" s="18" t="s">
        <v>632</v>
      </c>
      <c r="J172" s="18" t="s">
        <v>633</v>
      </c>
      <c r="K172" s="3" t="s">
        <v>19</v>
      </c>
      <c r="L172" s="3" t="s">
        <v>634</v>
      </c>
      <c r="M172" s="67"/>
      <c r="N172" s="3"/>
      <c r="O172" s="2" t="str">
        <f t="shared" si="2"/>
        <v>Accept</v>
      </c>
      <c r="P172" s="2" t="s">
        <v>32</v>
      </c>
      <c r="Q172" s="3"/>
      <c r="R172" s="3"/>
      <c r="S172" s="2"/>
      <c r="T172" s="3"/>
    </row>
    <row r="173" spans="1:20" ht="39">
      <c r="A173" s="67" t="s">
        <v>12</v>
      </c>
      <c r="B173" s="6" t="s">
        <v>635</v>
      </c>
      <c r="C173" s="6" t="s">
        <v>636</v>
      </c>
      <c r="D173" s="6" t="s">
        <v>637</v>
      </c>
      <c r="E173" s="6" t="s">
        <v>16</v>
      </c>
      <c r="F173" s="6">
        <v>52</v>
      </c>
      <c r="G173" s="6" t="s">
        <v>638</v>
      </c>
      <c r="H173" s="6" t="s">
        <v>639</v>
      </c>
      <c r="I173" s="6" t="s">
        <v>640</v>
      </c>
      <c r="J173" s="6" t="s">
        <v>641</v>
      </c>
      <c r="K173" s="7" t="s">
        <v>19</v>
      </c>
      <c r="L173" s="11" t="s">
        <v>32</v>
      </c>
      <c r="M173" s="71" t="s">
        <v>21</v>
      </c>
      <c r="N173" s="8"/>
      <c r="O173" s="2" t="str">
        <f t="shared" si="2"/>
        <v>Accept</v>
      </c>
      <c r="P173" s="2" t="s">
        <v>32</v>
      </c>
      <c r="Q173" s="8"/>
      <c r="R173" s="7"/>
      <c r="S173" s="2"/>
      <c r="T173" s="7"/>
    </row>
    <row r="174" spans="1:20" ht="30.75">
      <c r="A174" s="67" t="s">
        <v>12</v>
      </c>
      <c r="B174" s="2" t="s">
        <v>642</v>
      </c>
      <c r="C174" s="3" t="s">
        <v>636</v>
      </c>
      <c r="D174" s="3" t="s">
        <v>637</v>
      </c>
      <c r="E174" s="2" t="s">
        <v>16</v>
      </c>
      <c r="F174" s="2">
        <v>94</v>
      </c>
      <c r="G174" s="12" t="s">
        <v>305</v>
      </c>
      <c r="H174" s="12" t="s">
        <v>643</v>
      </c>
      <c r="I174" s="3" t="s">
        <v>644</v>
      </c>
      <c r="J174" s="3" t="s">
        <v>645</v>
      </c>
      <c r="K174" s="2" t="s">
        <v>19</v>
      </c>
      <c r="L174" s="11" t="s">
        <v>32</v>
      </c>
      <c r="M174" s="2">
        <f>IF((IF(($I173=$I174),1,0)*IF(($J173=$J174),1,0)=1),CONCATENATE("Same as ",$B173),"")</f>
      </c>
      <c r="N174" s="71" t="s">
        <v>21</v>
      </c>
      <c r="O174" s="2" t="str">
        <f t="shared" si="2"/>
        <v>Accept</v>
      </c>
      <c r="P174" s="2" t="s">
        <v>32</v>
      </c>
      <c r="Q174" s="2"/>
      <c r="R174" s="2"/>
      <c r="S174" s="2"/>
      <c r="T174" s="2"/>
    </row>
    <row r="175" spans="1:20" ht="30.75">
      <c r="A175" s="67" t="s">
        <v>12</v>
      </c>
      <c r="B175" s="3" t="s">
        <v>646</v>
      </c>
      <c r="C175" s="3" t="s">
        <v>636</v>
      </c>
      <c r="D175" s="3" t="s">
        <v>637</v>
      </c>
      <c r="E175" s="3" t="s">
        <v>16</v>
      </c>
      <c r="F175" s="3">
        <v>172</v>
      </c>
      <c r="G175" s="79" t="s">
        <v>647</v>
      </c>
      <c r="H175" s="79" t="s">
        <v>648</v>
      </c>
      <c r="I175" s="3" t="s">
        <v>649</v>
      </c>
      <c r="J175" s="3" t="s">
        <v>650</v>
      </c>
      <c r="K175" s="3" t="s">
        <v>19</v>
      </c>
      <c r="L175" s="18" t="s">
        <v>32</v>
      </c>
      <c r="M175" s="3"/>
      <c r="N175" s="2">
        <f>IF(ISERROR(FIND("Defer",$L175)),0,1)</f>
        <v>0</v>
      </c>
      <c r="O175" s="2" t="str">
        <f t="shared" si="2"/>
        <v>Accept</v>
      </c>
      <c r="P175" s="2" t="s">
        <v>32</v>
      </c>
      <c r="Q175" s="2"/>
      <c r="R175" s="78" t="s">
        <v>651</v>
      </c>
      <c r="S175" s="2"/>
      <c r="T175" s="3"/>
    </row>
    <row r="176" spans="1:20" ht="39">
      <c r="A176" s="67" t="s">
        <v>12</v>
      </c>
      <c r="B176" s="6" t="s">
        <v>652</v>
      </c>
      <c r="C176" s="6" t="s">
        <v>653</v>
      </c>
      <c r="D176" s="6" t="s">
        <v>654</v>
      </c>
      <c r="E176" s="6" t="s">
        <v>16</v>
      </c>
      <c r="F176" s="6">
        <v>52</v>
      </c>
      <c r="G176" s="6" t="s">
        <v>638</v>
      </c>
      <c r="H176" s="6" t="s">
        <v>639</v>
      </c>
      <c r="I176" s="6" t="s">
        <v>655</v>
      </c>
      <c r="J176" s="6" t="s">
        <v>656</v>
      </c>
      <c r="K176" s="7" t="s">
        <v>19</v>
      </c>
      <c r="L176" s="11" t="s">
        <v>32</v>
      </c>
      <c r="M176" s="71" t="s">
        <v>21</v>
      </c>
      <c r="N176" s="8"/>
      <c r="O176" s="2" t="str">
        <f t="shared" si="2"/>
        <v>Accept</v>
      </c>
      <c r="P176" s="2" t="s">
        <v>32</v>
      </c>
      <c r="Q176" s="8"/>
      <c r="R176" s="7"/>
      <c r="S176" s="2"/>
      <c r="T176" s="7"/>
    </row>
    <row r="177" spans="1:20" ht="39">
      <c r="A177" s="67" t="s">
        <v>12</v>
      </c>
      <c r="B177" s="6" t="s">
        <v>657</v>
      </c>
      <c r="C177" s="6" t="s">
        <v>658</v>
      </c>
      <c r="D177" s="6" t="s">
        <v>637</v>
      </c>
      <c r="E177" s="6" t="s">
        <v>16</v>
      </c>
      <c r="F177" s="6">
        <v>52</v>
      </c>
      <c r="G177" s="6" t="s">
        <v>638</v>
      </c>
      <c r="H177" s="6" t="s">
        <v>639</v>
      </c>
      <c r="I177" s="6" t="s">
        <v>640</v>
      </c>
      <c r="J177" s="6" t="s">
        <v>641</v>
      </c>
      <c r="K177" s="7" t="s">
        <v>19</v>
      </c>
      <c r="L177" s="11" t="s">
        <v>32</v>
      </c>
      <c r="M177" s="71" t="s">
        <v>21</v>
      </c>
      <c r="N177" s="8"/>
      <c r="O177" s="2" t="str">
        <f t="shared" si="2"/>
        <v>Accept</v>
      </c>
      <c r="P177" s="2" t="s">
        <v>32</v>
      </c>
      <c r="Q177" s="8"/>
      <c r="R177" s="7"/>
      <c r="S177" s="2"/>
      <c r="T177" s="7"/>
    </row>
    <row r="178" spans="1:20" ht="30.75">
      <c r="A178" s="67" t="s">
        <v>12</v>
      </c>
      <c r="B178" s="2" t="s">
        <v>659</v>
      </c>
      <c r="C178" s="3" t="s">
        <v>658</v>
      </c>
      <c r="D178" s="3" t="s">
        <v>637</v>
      </c>
      <c r="E178" s="2" t="s">
        <v>16</v>
      </c>
      <c r="F178" s="2">
        <v>94</v>
      </c>
      <c r="G178" s="12" t="s">
        <v>305</v>
      </c>
      <c r="H178" s="12" t="s">
        <v>643</v>
      </c>
      <c r="I178" s="3" t="s">
        <v>644</v>
      </c>
      <c r="J178" s="3" t="s">
        <v>645</v>
      </c>
      <c r="K178" s="2" t="s">
        <v>19</v>
      </c>
      <c r="L178" s="11" t="s">
        <v>32</v>
      </c>
      <c r="M178" s="2">
        <f>IF((IF(($I177=$I178),1,0)*IF(($J177=$J178),1,0)=1),CONCATENATE("Same as ",$B177),"")</f>
      </c>
      <c r="N178" s="71" t="s">
        <v>21</v>
      </c>
      <c r="O178" s="2" t="str">
        <f t="shared" si="2"/>
        <v>Accept</v>
      </c>
      <c r="P178" s="2" t="s">
        <v>32</v>
      </c>
      <c r="Q178" s="2"/>
      <c r="R178" s="2"/>
      <c r="S178" s="2"/>
      <c r="T178" s="2"/>
    </row>
    <row r="179" spans="1:20" ht="15">
      <c r="A179" s="67" t="s">
        <v>12</v>
      </c>
      <c r="B179" s="3" t="s">
        <v>660</v>
      </c>
      <c r="C179" s="3" t="s">
        <v>658</v>
      </c>
      <c r="D179" s="3" t="s">
        <v>637</v>
      </c>
      <c r="E179" s="3" t="s">
        <v>16</v>
      </c>
      <c r="F179" s="3">
        <v>172</v>
      </c>
      <c r="G179" s="79" t="s">
        <v>647</v>
      </c>
      <c r="H179" s="79" t="s">
        <v>648</v>
      </c>
      <c r="I179" s="3" t="s">
        <v>649</v>
      </c>
      <c r="J179" s="3" t="s">
        <v>650</v>
      </c>
      <c r="K179" s="3" t="s">
        <v>19</v>
      </c>
      <c r="L179" s="18" t="s">
        <v>32</v>
      </c>
      <c r="M179" s="3"/>
      <c r="N179" s="2">
        <f>IF(ISERROR(FIND("Defer",$L179)),0,1)</f>
        <v>0</v>
      </c>
      <c r="O179" s="2" t="str">
        <f t="shared" si="2"/>
        <v>Accept</v>
      </c>
      <c r="P179" s="2" t="s">
        <v>32</v>
      </c>
      <c r="Q179" s="2"/>
      <c r="R179" s="78" t="s">
        <v>651</v>
      </c>
      <c r="S179" s="2"/>
      <c r="T179" s="3"/>
    </row>
    <row r="180" spans="1:20" ht="66">
      <c r="A180" s="67" t="s">
        <v>981</v>
      </c>
      <c r="B180" s="81" t="s">
        <v>661</v>
      </c>
      <c r="C180" s="82" t="s">
        <v>662</v>
      </c>
      <c r="D180" s="82" t="s">
        <v>663</v>
      </c>
      <c r="E180" s="81" t="s">
        <v>664</v>
      </c>
      <c r="F180" s="82">
        <v>111</v>
      </c>
      <c r="G180" s="81">
        <v>7</v>
      </c>
      <c r="H180" s="82">
        <v>19</v>
      </c>
      <c r="I180" s="81" t="s">
        <v>665</v>
      </c>
      <c r="J180" s="81" t="s">
        <v>666</v>
      </c>
      <c r="K180" s="51" t="s">
        <v>667</v>
      </c>
      <c r="L180" s="3" t="s">
        <v>32</v>
      </c>
      <c r="M180" s="67"/>
      <c r="N180" s="67"/>
      <c r="O180" s="2" t="str">
        <f t="shared" si="2"/>
        <v>Accept</v>
      </c>
      <c r="P180" s="2" t="s">
        <v>32</v>
      </c>
      <c r="Q180" s="67"/>
      <c r="R180" s="67"/>
      <c r="S180" s="2"/>
      <c r="T180" s="67"/>
    </row>
    <row r="181" spans="1:20" ht="66">
      <c r="A181" s="67" t="s">
        <v>981</v>
      </c>
      <c r="B181" s="81" t="s">
        <v>668</v>
      </c>
      <c r="C181" s="82" t="s">
        <v>662</v>
      </c>
      <c r="D181" s="82" t="s">
        <v>663</v>
      </c>
      <c r="E181" s="81" t="s">
        <v>664</v>
      </c>
      <c r="F181" s="82">
        <v>111</v>
      </c>
      <c r="G181" s="81">
        <v>7</v>
      </c>
      <c r="H181" s="82">
        <v>20</v>
      </c>
      <c r="I181" s="81" t="s">
        <v>669</v>
      </c>
      <c r="J181" s="81" t="s">
        <v>670</v>
      </c>
      <c r="K181" s="51" t="s">
        <v>667</v>
      </c>
      <c r="L181" s="81" t="s">
        <v>671</v>
      </c>
      <c r="M181" s="67"/>
      <c r="N181" s="67"/>
      <c r="O181" s="2" t="str">
        <f t="shared" si="2"/>
        <v>Reject</v>
      </c>
      <c r="P181" s="2" t="s">
        <v>734</v>
      </c>
      <c r="Q181" s="67"/>
      <c r="R181" s="67"/>
      <c r="S181" s="2"/>
      <c r="T181" s="67"/>
    </row>
    <row r="182" spans="1:20" ht="52.5">
      <c r="A182" s="67" t="s">
        <v>981</v>
      </c>
      <c r="B182" s="81" t="s">
        <v>672</v>
      </c>
      <c r="C182" s="82" t="s">
        <v>662</v>
      </c>
      <c r="D182" s="82" t="s">
        <v>663</v>
      </c>
      <c r="E182" s="81" t="s">
        <v>664</v>
      </c>
      <c r="F182" s="82">
        <v>111</v>
      </c>
      <c r="G182" s="81" t="s">
        <v>673</v>
      </c>
      <c r="H182" s="82" t="s">
        <v>674</v>
      </c>
      <c r="I182" s="81" t="s">
        <v>675</v>
      </c>
      <c r="J182" s="81" t="s">
        <v>676</v>
      </c>
      <c r="K182" s="51" t="s">
        <v>677</v>
      </c>
      <c r="L182" s="3" t="s">
        <v>32</v>
      </c>
      <c r="M182" s="67"/>
      <c r="N182" s="67"/>
      <c r="O182" s="2" t="str">
        <f t="shared" si="2"/>
        <v>Accept</v>
      </c>
      <c r="P182" s="2" t="s">
        <v>32</v>
      </c>
      <c r="Q182" s="67"/>
      <c r="R182" s="67"/>
      <c r="S182" s="2"/>
      <c r="T182" s="67"/>
    </row>
    <row r="183" spans="1:20" ht="78.75">
      <c r="A183" s="67" t="s">
        <v>981</v>
      </c>
      <c r="B183" s="81" t="s">
        <v>678</v>
      </c>
      <c r="C183" s="82" t="s">
        <v>662</v>
      </c>
      <c r="D183" s="82" t="s">
        <v>663</v>
      </c>
      <c r="E183" s="81" t="s">
        <v>664</v>
      </c>
      <c r="F183" s="82">
        <v>111</v>
      </c>
      <c r="G183" s="81" t="s">
        <v>673</v>
      </c>
      <c r="H183" s="82" t="s">
        <v>679</v>
      </c>
      <c r="I183" s="81" t="s">
        <v>680</v>
      </c>
      <c r="J183" s="81" t="s">
        <v>681</v>
      </c>
      <c r="K183" s="51" t="s">
        <v>677</v>
      </c>
      <c r="L183" s="3" t="s">
        <v>32</v>
      </c>
      <c r="M183" s="67"/>
      <c r="N183" s="67"/>
      <c r="O183" s="2" t="str">
        <f t="shared" si="2"/>
        <v>Accept</v>
      </c>
      <c r="P183" s="2" t="s">
        <v>32</v>
      </c>
      <c r="Q183" s="67"/>
      <c r="R183" s="67"/>
      <c r="S183" s="2"/>
      <c r="T183" s="67"/>
    </row>
    <row r="184" spans="1:20" ht="78.75">
      <c r="A184" s="67" t="s">
        <v>981</v>
      </c>
      <c r="B184" s="81" t="s">
        <v>682</v>
      </c>
      <c r="C184" s="82" t="s">
        <v>662</v>
      </c>
      <c r="D184" s="82" t="s">
        <v>663</v>
      </c>
      <c r="E184" s="81" t="s">
        <v>664</v>
      </c>
      <c r="F184" s="82">
        <v>112</v>
      </c>
      <c r="G184" s="81">
        <v>7</v>
      </c>
      <c r="H184" s="82" t="s">
        <v>683</v>
      </c>
      <c r="I184" s="81" t="s">
        <v>684</v>
      </c>
      <c r="J184" s="81" t="s">
        <v>685</v>
      </c>
      <c r="K184" s="51" t="s">
        <v>677</v>
      </c>
      <c r="L184" s="3" t="s">
        <v>32</v>
      </c>
      <c r="M184" s="67"/>
      <c r="N184" s="67"/>
      <c r="O184" s="2" t="str">
        <f t="shared" si="2"/>
        <v>Accept</v>
      </c>
      <c r="P184" s="2" t="s">
        <v>32</v>
      </c>
      <c r="Q184" s="67"/>
      <c r="R184" s="67"/>
      <c r="S184" s="2"/>
      <c r="T184" s="67"/>
    </row>
    <row r="185" spans="1:20" ht="78.75">
      <c r="A185" s="67" t="s">
        <v>981</v>
      </c>
      <c r="B185" s="81" t="s">
        <v>686</v>
      </c>
      <c r="C185" s="82" t="s">
        <v>662</v>
      </c>
      <c r="D185" s="82" t="s">
        <v>663</v>
      </c>
      <c r="E185" s="81" t="s">
        <v>664</v>
      </c>
      <c r="F185" s="82">
        <v>114</v>
      </c>
      <c r="G185" s="81">
        <v>7</v>
      </c>
      <c r="H185" s="82" t="s">
        <v>687</v>
      </c>
      <c r="I185" s="81" t="s">
        <v>688</v>
      </c>
      <c r="J185" s="81" t="s">
        <v>689</v>
      </c>
      <c r="K185" s="51" t="s">
        <v>677</v>
      </c>
      <c r="L185" s="3" t="s">
        <v>32</v>
      </c>
      <c r="M185" s="67"/>
      <c r="N185" s="67"/>
      <c r="O185" s="2" t="str">
        <f t="shared" si="2"/>
        <v>Accept</v>
      </c>
      <c r="P185" s="2" t="s">
        <v>32</v>
      </c>
      <c r="Q185" s="67"/>
      <c r="R185" s="67"/>
      <c r="S185" s="2"/>
      <c r="T185" s="67"/>
    </row>
    <row r="186" spans="1:20" ht="78.75">
      <c r="A186" s="67" t="s">
        <v>981</v>
      </c>
      <c r="B186" s="81" t="s">
        <v>690</v>
      </c>
      <c r="C186" s="82" t="s">
        <v>662</v>
      </c>
      <c r="D186" s="82" t="s">
        <v>663</v>
      </c>
      <c r="E186" s="81" t="s">
        <v>664</v>
      </c>
      <c r="F186" s="82">
        <v>115</v>
      </c>
      <c r="G186" s="81">
        <v>7</v>
      </c>
      <c r="H186" s="82" t="s">
        <v>691</v>
      </c>
      <c r="I186" s="81" t="s">
        <v>692</v>
      </c>
      <c r="J186" s="81" t="s">
        <v>693</v>
      </c>
      <c r="K186" s="51" t="s">
        <v>677</v>
      </c>
      <c r="L186" s="3" t="s">
        <v>32</v>
      </c>
      <c r="M186" s="67"/>
      <c r="N186" s="67"/>
      <c r="O186" s="2" t="str">
        <f t="shared" si="2"/>
        <v>Accept</v>
      </c>
      <c r="P186" s="2" t="s">
        <v>32</v>
      </c>
      <c r="Q186" s="67"/>
      <c r="R186" s="67"/>
      <c r="S186" s="2"/>
      <c r="T186" s="67"/>
    </row>
    <row r="187" spans="1:20" ht="52.5">
      <c r="A187" s="67" t="s">
        <v>981</v>
      </c>
      <c r="B187" s="81" t="s">
        <v>694</v>
      </c>
      <c r="C187" s="82" t="s">
        <v>662</v>
      </c>
      <c r="D187" s="82" t="s">
        <v>663</v>
      </c>
      <c r="E187" s="81" t="s">
        <v>664</v>
      </c>
      <c r="F187" s="82">
        <v>127</v>
      </c>
      <c r="G187" s="81" t="s">
        <v>695</v>
      </c>
      <c r="H187" s="82">
        <v>26</v>
      </c>
      <c r="I187" s="81" t="s">
        <v>696</v>
      </c>
      <c r="J187" s="81" t="s">
        <v>697</v>
      </c>
      <c r="K187" s="83" t="s">
        <v>677</v>
      </c>
      <c r="L187" s="81" t="s">
        <v>698</v>
      </c>
      <c r="M187" s="67"/>
      <c r="N187" s="67"/>
      <c r="O187" s="2" t="str">
        <f t="shared" si="2"/>
        <v>Accept</v>
      </c>
      <c r="P187" s="2" t="s">
        <v>32</v>
      </c>
      <c r="Q187" s="67"/>
      <c r="R187" s="67"/>
      <c r="S187" s="2"/>
      <c r="T187" s="67"/>
    </row>
    <row r="188" spans="1:20" ht="105">
      <c r="A188" s="67" t="s">
        <v>981</v>
      </c>
      <c r="B188" s="81" t="s">
        <v>699</v>
      </c>
      <c r="C188" s="82" t="s">
        <v>662</v>
      </c>
      <c r="D188" s="82" t="s">
        <v>663</v>
      </c>
      <c r="E188" s="81" t="s">
        <v>664</v>
      </c>
      <c r="F188" s="82">
        <v>127</v>
      </c>
      <c r="G188" s="81" t="s">
        <v>695</v>
      </c>
      <c r="H188" s="82">
        <v>26</v>
      </c>
      <c r="I188" s="81" t="s">
        <v>700</v>
      </c>
      <c r="J188" s="81" t="s">
        <v>701</v>
      </c>
      <c r="K188" s="83" t="s">
        <v>677</v>
      </c>
      <c r="L188" s="81" t="s">
        <v>702</v>
      </c>
      <c r="M188" s="67"/>
      <c r="N188" s="67"/>
      <c r="O188" s="2" t="str">
        <f t="shared" si="2"/>
        <v>Reject</v>
      </c>
      <c r="P188" s="2" t="s">
        <v>734</v>
      </c>
      <c r="Q188" s="67"/>
      <c r="R188" s="67"/>
      <c r="S188" s="2"/>
      <c r="T188" s="67"/>
    </row>
    <row r="189" spans="1:20" ht="198">
      <c r="A189" s="67" t="s">
        <v>981</v>
      </c>
      <c r="B189" s="81" t="s">
        <v>703</v>
      </c>
      <c r="C189" s="82" t="s">
        <v>662</v>
      </c>
      <c r="D189" s="82" t="s">
        <v>663</v>
      </c>
      <c r="E189" s="81" t="s">
        <v>704</v>
      </c>
      <c r="F189" s="82">
        <v>132</v>
      </c>
      <c r="G189" s="81">
        <v>7.12</v>
      </c>
      <c r="H189" s="82">
        <v>6</v>
      </c>
      <c r="I189" s="81" t="s">
        <v>705</v>
      </c>
      <c r="J189" s="81" t="s">
        <v>706</v>
      </c>
      <c r="K189" s="83" t="s">
        <v>677</v>
      </c>
      <c r="L189" s="81" t="s">
        <v>32</v>
      </c>
      <c r="M189" s="82"/>
      <c r="N189" s="67"/>
      <c r="O189" s="2" t="str">
        <f t="shared" si="2"/>
        <v>Accept</v>
      </c>
      <c r="P189" s="2" t="s">
        <v>32</v>
      </c>
      <c r="Q189" s="67"/>
      <c r="R189" s="67"/>
      <c r="S189" s="2"/>
      <c r="T189" s="67"/>
    </row>
    <row r="190" spans="1:20" ht="39">
      <c r="A190" s="67" t="s">
        <v>981</v>
      </c>
      <c r="B190" s="81" t="s">
        <v>707</v>
      </c>
      <c r="C190" s="82" t="s">
        <v>662</v>
      </c>
      <c r="D190" s="82" t="s">
        <v>663</v>
      </c>
      <c r="E190" s="81" t="s">
        <v>664</v>
      </c>
      <c r="F190" s="82">
        <v>140</v>
      </c>
      <c r="G190" s="81" t="s">
        <v>708</v>
      </c>
      <c r="H190" s="82">
        <v>1</v>
      </c>
      <c r="I190" s="81" t="s">
        <v>709</v>
      </c>
      <c r="J190" s="81" t="s">
        <v>710</v>
      </c>
      <c r="K190" s="83" t="s">
        <v>677</v>
      </c>
      <c r="L190" s="81" t="s">
        <v>711</v>
      </c>
      <c r="M190" s="82"/>
      <c r="N190" s="67"/>
      <c r="O190" s="2" t="str">
        <f t="shared" si="2"/>
        <v>Reject</v>
      </c>
      <c r="P190" s="2" t="s">
        <v>734</v>
      </c>
      <c r="Q190" s="67"/>
      <c r="R190" s="67"/>
      <c r="S190" s="2"/>
      <c r="T190" s="67"/>
    </row>
    <row r="191" spans="1:20" ht="39.75">
      <c r="A191" s="67" t="s">
        <v>981</v>
      </c>
      <c r="B191" s="71" t="s">
        <v>712</v>
      </c>
      <c r="C191" s="21" t="s">
        <v>662</v>
      </c>
      <c r="D191" s="21" t="s">
        <v>663</v>
      </c>
      <c r="E191" s="84" t="s">
        <v>588</v>
      </c>
      <c r="F191" s="21">
        <v>192</v>
      </c>
      <c r="G191" s="84" t="s">
        <v>713</v>
      </c>
      <c r="H191" s="21">
        <v>4</v>
      </c>
      <c r="I191" s="71" t="s">
        <v>714</v>
      </c>
      <c r="J191" s="71" t="s">
        <v>715</v>
      </c>
      <c r="K191" s="84" t="s">
        <v>716</v>
      </c>
      <c r="L191" s="84" t="s">
        <v>32</v>
      </c>
      <c r="M191" s="21"/>
      <c r="N191" s="21"/>
      <c r="O191" s="2" t="str">
        <f t="shared" si="2"/>
        <v>Accept</v>
      </c>
      <c r="P191" s="2" t="s">
        <v>32</v>
      </c>
      <c r="Q191" s="67"/>
      <c r="R191" s="67"/>
      <c r="S191" s="2"/>
      <c r="T191" s="67"/>
    </row>
    <row r="192" spans="1:20" ht="93">
      <c r="A192" s="67" t="s">
        <v>981</v>
      </c>
      <c r="B192" s="71" t="s">
        <v>717</v>
      </c>
      <c r="C192" s="21" t="s">
        <v>662</v>
      </c>
      <c r="D192" s="21" t="s">
        <v>663</v>
      </c>
      <c r="E192" s="84" t="s">
        <v>588</v>
      </c>
      <c r="F192" s="21">
        <v>197</v>
      </c>
      <c r="G192" s="84" t="s">
        <v>718</v>
      </c>
      <c r="H192" s="21"/>
      <c r="I192" s="71" t="s">
        <v>719</v>
      </c>
      <c r="J192" s="71" t="s">
        <v>720</v>
      </c>
      <c r="K192" s="84" t="s">
        <v>716</v>
      </c>
      <c r="L192" s="84" t="s">
        <v>721</v>
      </c>
      <c r="M192" s="21"/>
      <c r="N192" s="21"/>
      <c r="O192" s="2" t="str">
        <f t="shared" si="2"/>
        <v>Accept</v>
      </c>
      <c r="P192" s="2" t="s">
        <v>32</v>
      </c>
      <c r="Q192" s="67"/>
      <c r="R192" s="67"/>
      <c r="S192" s="2"/>
      <c r="T192" s="67"/>
    </row>
    <row r="193" spans="1:20" ht="30.75">
      <c r="A193" s="67" t="s">
        <v>981</v>
      </c>
      <c r="B193" s="71" t="s">
        <v>722</v>
      </c>
      <c r="C193" s="21" t="s">
        <v>662</v>
      </c>
      <c r="D193" s="21" t="s">
        <v>663</v>
      </c>
      <c r="E193" s="84" t="s">
        <v>723</v>
      </c>
      <c r="F193" s="21">
        <v>205</v>
      </c>
      <c r="G193" s="84" t="s">
        <v>724</v>
      </c>
      <c r="H193" s="21" t="s">
        <v>725</v>
      </c>
      <c r="I193" s="8" t="s">
        <v>726</v>
      </c>
      <c r="J193" s="71" t="s">
        <v>727</v>
      </c>
      <c r="K193" s="84" t="s">
        <v>716</v>
      </c>
      <c r="L193" s="84" t="s">
        <v>728</v>
      </c>
      <c r="M193" s="21"/>
      <c r="N193" s="21"/>
      <c r="O193" s="2" t="str">
        <f t="shared" si="2"/>
        <v>Accept</v>
      </c>
      <c r="P193" s="2" t="s">
        <v>32</v>
      </c>
      <c r="Q193" s="67"/>
      <c r="R193" s="67"/>
      <c r="S193" s="2"/>
      <c r="T193" s="67"/>
    </row>
    <row r="194" spans="1:20" ht="92.25">
      <c r="A194" s="67" t="s">
        <v>981</v>
      </c>
      <c r="B194" s="71" t="s">
        <v>736</v>
      </c>
      <c r="C194" s="7" t="s">
        <v>737</v>
      </c>
      <c r="D194" s="7" t="s">
        <v>731</v>
      </c>
      <c r="E194" s="21"/>
      <c r="F194" s="7">
        <v>164</v>
      </c>
      <c r="G194" s="7">
        <v>10</v>
      </c>
      <c r="H194" s="7">
        <v>1</v>
      </c>
      <c r="I194" s="7" t="s">
        <v>732</v>
      </c>
      <c r="J194" s="7" t="s">
        <v>733</v>
      </c>
      <c r="K194" s="7" t="s">
        <v>19</v>
      </c>
      <c r="L194" s="84" t="s">
        <v>32</v>
      </c>
      <c r="M194" s="21"/>
      <c r="N194" s="21"/>
      <c r="O194" s="2" t="str">
        <f t="shared" si="2"/>
        <v>Accept</v>
      </c>
      <c r="P194" s="2" t="s">
        <v>32</v>
      </c>
      <c r="Q194" s="67"/>
      <c r="R194" s="67"/>
      <c r="S194" s="2"/>
      <c r="T194" s="67"/>
    </row>
    <row r="195" spans="1:20" ht="92.25">
      <c r="A195" s="67" t="s">
        <v>981</v>
      </c>
      <c r="B195" s="71" t="s">
        <v>743</v>
      </c>
      <c r="C195" s="7" t="s">
        <v>744</v>
      </c>
      <c r="D195" s="7" t="s">
        <v>731</v>
      </c>
      <c r="E195" s="21"/>
      <c r="F195" s="7">
        <v>164</v>
      </c>
      <c r="G195" s="7">
        <v>10</v>
      </c>
      <c r="H195" s="7">
        <v>1</v>
      </c>
      <c r="I195" s="7" t="s">
        <v>732</v>
      </c>
      <c r="J195" s="7" t="s">
        <v>733</v>
      </c>
      <c r="K195" s="7" t="s">
        <v>19</v>
      </c>
      <c r="L195" s="84" t="s">
        <v>32</v>
      </c>
      <c r="M195" s="21"/>
      <c r="N195" s="21"/>
      <c r="O195" s="2" t="str">
        <f aca="true" t="shared" si="3" ref="O195:O258">IF(LEFT($L195,1)="A","Accept","Reject")</f>
        <v>Accept</v>
      </c>
      <c r="P195" s="2" t="s">
        <v>32</v>
      </c>
      <c r="Q195" s="67"/>
      <c r="R195" s="67"/>
      <c r="S195" s="2"/>
      <c r="T195" s="67"/>
    </row>
    <row r="196" spans="1:20" ht="216.75">
      <c r="A196" s="67" t="s">
        <v>998</v>
      </c>
      <c r="B196" s="85" t="s">
        <v>896</v>
      </c>
      <c r="C196" s="85" t="s">
        <v>897</v>
      </c>
      <c r="D196" s="85" t="s">
        <v>898</v>
      </c>
      <c r="E196" s="85" t="s">
        <v>899</v>
      </c>
      <c r="F196" s="86">
        <v>157</v>
      </c>
      <c r="G196" s="86">
        <v>8.1</v>
      </c>
      <c r="H196" s="86"/>
      <c r="I196" s="87" t="s">
        <v>900</v>
      </c>
      <c r="J196" s="88" t="s">
        <v>901</v>
      </c>
      <c r="K196" s="85" t="s">
        <v>19</v>
      </c>
      <c r="L196" s="89" t="s">
        <v>902</v>
      </c>
      <c r="M196" s="90" t="s">
        <v>903</v>
      </c>
      <c r="N196" s="91"/>
      <c r="O196" s="2" t="str">
        <f t="shared" si="3"/>
        <v>Reject</v>
      </c>
      <c r="P196" s="2" t="s">
        <v>734</v>
      </c>
      <c r="Q196" s="67"/>
      <c r="R196" s="67"/>
      <c r="S196" s="2"/>
      <c r="T196" s="67"/>
    </row>
    <row r="197" spans="1:20" ht="175.5">
      <c r="A197" s="67" t="s">
        <v>998</v>
      </c>
      <c r="B197" s="92" t="s">
        <v>904</v>
      </c>
      <c r="C197" s="92" t="s">
        <v>897</v>
      </c>
      <c r="D197" s="92" t="s">
        <v>898</v>
      </c>
      <c r="E197" s="92" t="s">
        <v>899</v>
      </c>
      <c r="F197" s="92">
        <v>157</v>
      </c>
      <c r="G197" s="92">
        <v>8.1</v>
      </c>
      <c r="H197" s="93"/>
      <c r="I197" s="94" t="s">
        <v>905</v>
      </c>
      <c r="J197" s="95" t="s">
        <v>906</v>
      </c>
      <c r="K197" s="92" t="s">
        <v>19</v>
      </c>
      <c r="L197" s="89" t="s">
        <v>907</v>
      </c>
      <c r="M197" s="90" t="s">
        <v>903</v>
      </c>
      <c r="N197" s="96"/>
      <c r="O197" s="2" t="str">
        <f t="shared" si="3"/>
        <v>Reject</v>
      </c>
      <c r="P197" s="2" t="s">
        <v>734</v>
      </c>
      <c r="Q197" s="67"/>
      <c r="R197" s="67"/>
      <c r="S197" s="2"/>
      <c r="T197" s="67"/>
    </row>
    <row r="198" spans="1:20" ht="276.75">
      <c r="A198" s="67" t="s">
        <v>998</v>
      </c>
      <c r="B198" s="85" t="s">
        <v>908</v>
      </c>
      <c r="C198" s="85" t="s">
        <v>897</v>
      </c>
      <c r="D198" s="85" t="s">
        <v>898</v>
      </c>
      <c r="E198" s="85" t="s">
        <v>899</v>
      </c>
      <c r="F198" s="85">
        <v>158</v>
      </c>
      <c r="G198" s="86">
        <v>8.1</v>
      </c>
      <c r="H198" s="85">
        <v>2</v>
      </c>
      <c r="I198" s="97" t="s">
        <v>909</v>
      </c>
      <c r="J198" s="28" t="s">
        <v>910</v>
      </c>
      <c r="K198" s="98" t="s">
        <v>19</v>
      </c>
      <c r="L198" s="89" t="s">
        <v>911</v>
      </c>
      <c r="M198" s="90" t="s">
        <v>903</v>
      </c>
      <c r="N198" s="91"/>
      <c r="O198" s="2" t="str">
        <f t="shared" si="3"/>
        <v>Reject</v>
      </c>
      <c r="P198" s="2" t="s">
        <v>734</v>
      </c>
      <c r="Q198" s="67"/>
      <c r="R198" s="67"/>
      <c r="S198" s="2"/>
      <c r="T198" s="67"/>
    </row>
    <row r="199" spans="1:20" ht="250.5">
      <c r="A199" s="67" t="s">
        <v>998</v>
      </c>
      <c r="B199" s="85" t="s">
        <v>912</v>
      </c>
      <c r="C199" s="85" t="s">
        <v>897</v>
      </c>
      <c r="D199" s="85" t="s">
        <v>898</v>
      </c>
      <c r="E199" s="85" t="s">
        <v>899</v>
      </c>
      <c r="F199" s="85">
        <v>158</v>
      </c>
      <c r="G199" s="86" t="s">
        <v>913</v>
      </c>
      <c r="H199" s="86"/>
      <c r="I199" s="97" t="s">
        <v>914</v>
      </c>
      <c r="J199" s="99" t="s">
        <v>915</v>
      </c>
      <c r="K199" s="85" t="s">
        <v>19</v>
      </c>
      <c r="L199" s="89" t="s">
        <v>916</v>
      </c>
      <c r="M199" s="90" t="s">
        <v>903</v>
      </c>
      <c r="N199" s="91"/>
      <c r="O199" s="2" t="str">
        <f t="shared" si="3"/>
        <v>Reject</v>
      </c>
      <c r="P199" s="2" t="s">
        <v>734</v>
      </c>
      <c r="Q199" s="67"/>
      <c r="R199" s="67"/>
      <c r="S199" s="2"/>
      <c r="T199" s="67"/>
    </row>
    <row r="200" spans="1:20" ht="276.75">
      <c r="A200" s="67" t="s">
        <v>998</v>
      </c>
      <c r="B200" s="85" t="s">
        <v>917</v>
      </c>
      <c r="C200" s="85" t="s">
        <v>897</v>
      </c>
      <c r="D200" s="85" t="s">
        <v>898</v>
      </c>
      <c r="E200" s="85" t="s">
        <v>899</v>
      </c>
      <c r="F200" s="85">
        <v>159</v>
      </c>
      <c r="G200" s="86" t="s">
        <v>344</v>
      </c>
      <c r="H200" s="86">
        <v>4</v>
      </c>
      <c r="I200" s="97" t="s">
        <v>918</v>
      </c>
      <c r="J200" s="99" t="s">
        <v>919</v>
      </c>
      <c r="K200" s="85" t="s">
        <v>19</v>
      </c>
      <c r="L200" s="89" t="s">
        <v>920</v>
      </c>
      <c r="M200" s="90" t="s">
        <v>903</v>
      </c>
      <c r="N200" s="91"/>
      <c r="O200" s="2" t="str">
        <f t="shared" si="3"/>
        <v>Reject</v>
      </c>
      <c r="P200" s="2" t="s">
        <v>734</v>
      </c>
      <c r="Q200" s="67"/>
      <c r="R200" s="67"/>
      <c r="S200" s="2"/>
      <c r="T200" s="67"/>
    </row>
    <row r="201" spans="1:20" ht="144.75">
      <c r="A201" s="67" t="s">
        <v>998</v>
      </c>
      <c r="B201" s="85" t="s">
        <v>921</v>
      </c>
      <c r="C201" s="85" t="s">
        <v>897</v>
      </c>
      <c r="D201" s="85" t="s">
        <v>898</v>
      </c>
      <c r="E201" s="85" t="s">
        <v>899</v>
      </c>
      <c r="F201" s="85">
        <v>160</v>
      </c>
      <c r="G201" s="86" t="s">
        <v>344</v>
      </c>
      <c r="H201" s="86">
        <v>4</v>
      </c>
      <c r="I201" s="97" t="s">
        <v>922</v>
      </c>
      <c r="J201" s="99" t="s">
        <v>923</v>
      </c>
      <c r="K201" s="85" t="s">
        <v>19</v>
      </c>
      <c r="L201" s="89" t="s">
        <v>924</v>
      </c>
      <c r="M201" s="90" t="s">
        <v>903</v>
      </c>
      <c r="N201" s="91"/>
      <c r="O201" s="2" t="str">
        <f t="shared" si="3"/>
        <v>Reject</v>
      </c>
      <c r="P201" s="2" t="s">
        <v>734</v>
      </c>
      <c r="Q201" s="67"/>
      <c r="R201" s="67"/>
      <c r="S201" s="2"/>
      <c r="T201" s="67"/>
    </row>
    <row r="202" spans="1:20" ht="132">
      <c r="A202" s="67" t="s">
        <v>998</v>
      </c>
      <c r="B202" s="85" t="s">
        <v>925</v>
      </c>
      <c r="C202" s="85" t="s">
        <v>897</v>
      </c>
      <c r="D202" s="85" t="s">
        <v>898</v>
      </c>
      <c r="E202" s="85" t="s">
        <v>899</v>
      </c>
      <c r="F202" s="85">
        <v>160</v>
      </c>
      <c r="G202" s="86" t="s">
        <v>344</v>
      </c>
      <c r="H202" s="86">
        <v>9</v>
      </c>
      <c r="I202" s="97" t="s">
        <v>926</v>
      </c>
      <c r="J202" s="99" t="s">
        <v>927</v>
      </c>
      <c r="K202" s="85" t="s">
        <v>19</v>
      </c>
      <c r="L202" s="89" t="s">
        <v>928</v>
      </c>
      <c r="M202" s="90" t="s">
        <v>903</v>
      </c>
      <c r="N202" s="91"/>
      <c r="O202" s="2" t="str">
        <f t="shared" si="3"/>
        <v>Reject</v>
      </c>
      <c r="P202" s="2" t="s">
        <v>734</v>
      </c>
      <c r="Q202" s="67"/>
      <c r="R202" s="67"/>
      <c r="S202" s="2"/>
      <c r="T202" s="67"/>
    </row>
    <row r="203" spans="1:20" ht="237">
      <c r="A203" s="67" t="s">
        <v>998</v>
      </c>
      <c r="B203" s="85" t="s">
        <v>929</v>
      </c>
      <c r="C203" s="85" t="s">
        <v>897</v>
      </c>
      <c r="D203" s="85" t="s">
        <v>898</v>
      </c>
      <c r="E203" s="85" t="s">
        <v>899</v>
      </c>
      <c r="F203" s="85">
        <v>161</v>
      </c>
      <c r="G203" s="86" t="s">
        <v>357</v>
      </c>
      <c r="H203" s="86">
        <v>4</v>
      </c>
      <c r="I203" s="97" t="s">
        <v>930</v>
      </c>
      <c r="J203" s="99" t="s">
        <v>931</v>
      </c>
      <c r="K203" s="85" t="s">
        <v>19</v>
      </c>
      <c r="L203" s="89" t="s">
        <v>932</v>
      </c>
      <c r="M203" s="90" t="s">
        <v>903</v>
      </c>
      <c r="N203" s="91"/>
      <c r="O203" s="2" t="str">
        <f t="shared" si="3"/>
        <v>Reject</v>
      </c>
      <c r="P203" s="2" t="s">
        <v>734</v>
      </c>
      <c r="Q203" s="67"/>
      <c r="R203" s="67"/>
      <c r="S203" s="2"/>
      <c r="T203" s="67"/>
    </row>
    <row r="204" spans="1:20" ht="171">
      <c r="A204" s="67" t="s">
        <v>998</v>
      </c>
      <c r="B204" s="85" t="s">
        <v>933</v>
      </c>
      <c r="C204" s="85" t="s">
        <v>897</v>
      </c>
      <c r="D204" s="85" t="s">
        <v>898</v>
      </c>
      <c r="E204" s="85" t="s">
        <v>899</v>
      </c>
      <c r="F204" s="85">
        <v>163</v>
      </c>
      <c r="G204" s="86" t="s">
        <v>371</v>
      </c>
      <c r="H204" s="86">
        <v>35</v>
      </c>
      <c r="I204" s="100" t="s">
        <v>934</v>
      </c>
      <c r="J204" s="99" t="s">
        <v>935</v>
      </c>
      <c r="K204" s="85" t="s">
        <v>19</v>
      </c>
      <c r="L204" s="89" t="s">
        <v>936</v>
      </c>
      <c r="M204" s="90" t="s">
        <v>903</v>
      </c>
      <c r="N204" s="91"/>
      <c r="O204" s="2" t="str">
        <f t="shared" si="3"/>
        <v>Reject</v>
      </c>
      <c r="P204" s="2" t="s">
        <v>734</v>
      </c>
      <c r="Q204" s="67"/>
      <c r="R204" s="67"/>
      <c r="S204" s="2"/>
      <c r="T204" s="67"/>
    </row>
    <row r="205" spans="1:20" ht="26.25">
      <c r="A205" s="101" t="s">
        <v>12</v>
      </c>
      <c r="B205" s="30" t="s">
        <v>937</v>
      </c>
      <c r="C205" s="30" t="s">
        <v>938</v>
      </c>
      <c r="D205" s="30" t="s">
        <v>939</v>
      </c>
      <c r="E205" s="30" t="s">
        <v>28</v>
      </c>
      <c r="F205" s="30">
        <v>72</v>
      </c>
      <c r="G205" s="30" t="s">
        <v>244</v>
      </c>
      <c r="H205" s="30">
        <v>9</v>
      </c>
      <c r="I205" s="31" t="s">
        <v>940</v>
      </c>
      <c r="J205" s="31" t="s">
        <v>941</v>
      </c>
      <c r="K205" s="32" t="s">
        <v>19</v>
      </c>
      <c r="L205" s="31" t="s">
        <v>32</v>
      </c>
      <c r="M205" s="31"/>
      <c r="N205" s="10" t="s">
        <v>21</v>
      </c>
      <c r="O205" s="2" t="str">
        <f t="shared" si="3"/>
        <v>Accept</v>
      </c>
      <c r="P205" s="2" t="s">
        <v>32</v>
      </c>
      <c r="Q205" s="101"/>
      <c r="R205" s="67"/>
      <c r="S205" s="2"/>
      <c r="T205" s="67"/>
    </row>
    <row r="206" spans="1:20" ht="66">
      <c r="A206" s="101" t="s">
        <v>12</v>
      </c>
      <c r="B206" s="30" t="s">
        <v>942</v>
      </c>
      <c r="C206" s="30" t="s">
        <v>938</v>
      </c>
      <c r="D206" s="30" t="s">
        <v>939</v>
      </c>
      <c r="E206" s="30" t="s">
        <v>16</v>
      </c>
      <c r="F206" s="30">
        <v>93</v>
      </c>
      <c r="G206" s="30" t="s">
        <v>943</v>
      </c>
      <c r="H206" s="30">
        <v>12</v>
      </c>
      <c r="I206" s="31" t="s">
        <v>944</v>
      </c>
      <c r="J206" s="31" t="s">
        <v>945</v>
      </c>
      <c r="K206" s="32" t="s">
        <v>19</v>
      </c>
      <c r="L206" s="31" t="s">
        <v>946</v>
      </c>
      <c r="M206" s="30" t="s">
        <v>339</v>
      </c>
      <c r="N206" s="10" t="s">
        <v>21</v>
      </c>
      <c r="O206" s="2" t="str">
        <f t="shared" si="3"/>
        <v>Reject</v>
      </c>
      <c r="P206" s="2" t="s">
        <v>734</v>
      </c>
      <c r="Q206" s="101"/>
      <c r="R206" s="67"/>
      <c r="S206" s="2"/>
      <c r="T206" s="67"/>
    </row>
    <row r="207" spans="1:20" ht="92.25">
      <c r="A207" s="101" t="s">
        <v>12</v>
      </c>
      <c r="B207" s="30" t="s">
        <v>947</v>
      </c>
      <c r="C207" s="30" t="s">
        <v>938</v>
      </c>
      <c r="D207" s="30" t="s">
        <v>939</v>
      </c>
      <c r="E207" s="30" t="s">
        <v>16</v>
      </c>
      <c r="F207" s="30">
        <v>93</v>
      </c>
      <c r="G207" s="30" t="s">
        <v>943</v>
      </c>
      <c r="H207" s="30" t="s">
        <v>948</v>
      </c>
      <c r="I207" s="31" t="s">
        <v>949</v>
      </c>
      <c r="J207" s="31" t="s">
        <v>950</v>
      </c>
      <c r="K207" s="32" t="s">
        <v>19</v>
      </c>
      <c r="L207" s="31" t="s">
        <v>951</v>
      </c>
      <c r="M207" s="31" t="s">
        <v>339</v>
      </c>
      <c r="N207" s="10" t="s">
        <v>21</v>
      </c>
      <c r="O207" s="2" t="str">
        <f t="shared" si="3"/>
        <v>Accept</v>
      </c>
      <c r="P207" s="2" t="s">
        <v>32</v>
      </c>
      <c r="Q207" s="101"/>
      <c r="R207" s="67"/>
      <c r="S207" s="2"/>
      <c r="T207" s="67"/>
    </row>
    <row r="208" spans="1:20" ht="52.5">
      <c r="A208" s="101" t="s">
        <v>12</v>
      </c>
      <c r="B208" s="30" t="s">
        <v>952</v>
      </c>
      <c r="C208" s="30" t="s">
        <v>938</v>
      </c>
      <c r="D208" s="30" t="s">
        <v>939</v>
      </c>
      <c r="E208" s="30" t="s">
        <v>16</v>
      </c>
      <c r="F208" s="30">
        <v>94</v>
      </c>
      <c r="G208" s="30" t="s">
        <v>953</v>
      </c>
      <c r="H208" s="33" t="s">
        <v>954</v>
      </c>
      <c r="I208" s="31" t="s">
        <v>955</v>
      </c>
      <c r="J208" s="31" t="s">
        <v>956</v>
      </c>
      <c r="K208" s="32" t="s">
        <v>19</v>
      </c>
      <c r="L208" s="31" t="s">
        <v>957</v>
      </c>
      <c r="M208" s="31" t="s">
        <v>339</v>
      </c>
      <c r="N208" s="10" t="s">
        <v>21</v>
      </c>
      <c r="O208" s="2" t="str">
        <f t="shared" si="3"/>
        <v>Accept</v>
      </c>
      <c r="P208" s="2" t="s">
        <v>32</v>
      </c>
      <c r="Q208" s="101"/>
      <c r="R208" s="67"/>
      <c r="S208" s="2"/>
      <c r="T208" s="67"/>
    </row>
    <row r="209" spans="1:20" ht="52.5">
      <c r="A209" s="101" t="s">
        <v>12</v>
      </c>
      <c r="B209" s="30" t="s">
        <v>958</v>
      </c>
      <c r="C209" s="30" t="s">
        <v>938</v>
      </c>
      <c r="D209" s="30" t="s">
        <v>939</v>
      </c>
      <c r="E209" s="30" t="s">
        <v>16</v>
      </c>
      <c r="F209" s="30">
        <v>95</v>
      </c>
      <c r="G209" s="30" t="s">
        <v>310</v>
      </c>
      <c r="H209" s="30" t="s">
        <v>959</v>
      </c>
      <c r="I209" s="31" t="s">
        <v>960</v>
      </c>
      <c r="J209" s="31" t="s">
        <v>961</v>
      </c>
      <c r="K209" s="32" t="s">
        <v>19</v>
      </c>
      <c r="L209" s="10" t="s">
        <v>308</v>
      </c>
      <c r="M209" s="31" t="s">
        <v>339</v>
      </c>
      <c r="N209" s="10" t="s">
        <v>21</v>
      </c>
      <c r="O209" s="2" t="str">
        <f t="shared" si="3"/>
        <v>Accept</v>
      </c>
      <c r="P209" s="2" t="s">
        <v>32</v>
      </c>
      <c r="Q209" s="101"/>
      <c r="R209" s="67"/>
      <c r="S209" s="2"/>
      <c r="T209" s="67"/>
    </row>
    <row r="210" spans="1:20" ht="144.75">
      <c r="A210" s="101" t="s">
        <v>12</v>
      </c>
      <c r="B210" s="30" t="s">
        <v>962</v>
      </c>
      <c r="C210" s="30" t="s">
        <v>938</v>
      </c>
      <c r="D210" s="30" t="s">
        <v>939</v>
      </c>
      <c r="E210" s="30" t="s">
        <v>16</v>
      </c>
      <c r="F210" s="30">
        <v>96</v>
      </c>
      <c r="G210" s="30" t="s">
        <v>545</v>
      </c>
      <c r="H210" s="30">
        <v>4</v>
      </c>
      <c r="I210" s="31" t="s">
        <v>963</v>
      </c>
      <c r="J210" s="31" t="s">
        <v>964</v>
      </c>
      <c r="K210" s="32" t="s">
        <v>19</v>
      </c>
      <c r="L210" s="10" t="s">
        <v>965</v>
      </c>
      <c r="M210" s="31" t="s">
        <v>339</v>
      </c>
      <c r="N210" s="10" t="s">
        <v>21</v>
      </c>
      <c r="O210" s="2" t="str">
        <f t="shared" si="3"/>
        <v>Accept</v>
      </c>
      <c r="P210" s="2" t="s">
        <v>32</v>
      </c>
      <c r="Q210" s="101"/>
      <c r="R210" s="67"/>
      <c r="S210" s="2"/>
      <c r="T210" s="67"/>
    </row>
    <row r="211" spans="1:20" ht="92.25">
      <c r="A211" s="101" t="s">
        <v>12</v>
      </c>
      <c r="B211" s="30" t="s">
        <v>966</v>
      </c>
      <c r="C211" s="30" t="s">
        <v>938</v>
      </c>
      <c r="D211" s="30" t="s">
        <v>939</v>
      </c>
      <c r="E211" s="30" t="s">
        <v>16</v>
      </c>
      <c r="F211" s="30">
        <v>92</v>
      </c>
      <c r="G211" s="30">
        <v>7.8</v>
      </c>
      <c r="H211" s="30" t="s">
        <v>967</v>
      </c>
      <c r="I211" s="31" t="s">
        <v>968</v>
      </c>
      <c r="J211" s="31" t="s">
        <v>969</v>
      </c>
      <c r="K211" s="32" t="s">
        <v>19</v>
      </c>
      <c r="L211" s="31" t="s">
        <v>970</v>
      </c>
      <c r="M211" s="31" t="s">
        <v>339</v>
      </c>
      <c r="N211" s="10" t="s">
        <v>21</v>
      </c>
      <c r="O211" s="2" t="str">
        <f t="shared" si="3"/>
        <v>Accept</v>
      </c>
      <c r="P211" s="2" t="s">
        <v>32</v>
      </c>
      <c r="Q211" s="101"/>
      <c r="R211" s="67"/>
      <c r="S211" s="2"/>
      <c r="T211" s="67"/>
    </row>
    <row r="212" spans="1:20" ht="52.5">
      <c r="A212" s="101" t="s">
        <v>12</v>
      </c>
      <c r="B212" s="30" t="s">
        <v>971</v>
      </c>
      <c r="C212" s="30" t="s">
        <v>938</v>
      </c>
      <c r="D212" s="30" t="s">
        <v>939</v>
      </c>
      <c r="E212" s="30" t="s">
        <v>16</v>
      </c>
      <c r="F212" s="30">
        <v>108</v>
      </c>
      <c r="G212" s="30">
        <v>7.12</v>
      </c>
      <c r="H212" s="30">
        <v>1</v>
      </c>
      <c r="I212" s="31" t="s">
        <v>972</v>
      </c>
      <c r="J212" s="31" t="s">
        <v>973</v>
      </c>
      <c r="K212" s="32" t="s">
        <v>19</v>
      </c>
      <c r="L212" s="31" t="s">
        <v>974</v>
      </c>
      <c r="M212" s="30" t="s">
        <v>339</v>
      </c>
      <c r="N212" s="10" t="s">
        <v>21</v>
      </c>
      <c r="O212" s="2" t="str">
        <f t="shared" si="3"/>
        <v>Accept</v>
      </c>
      <c r="P212" s="2" t="s">
        <v>32</v>
      </c>
      <c r="Q212" s="101"/>
      <c r="R212" s="67"/>
      <c r="S212" s="2"/>
      <c r="T212" s="67"/>
    </row>
    <row r="213" spans="1:20" ht="39">
      <c r="A213" s="101" t="s">
        <v>12</v>
      </c>
      <c r="B213" s="30" t="s">
        <v>975</v>
      </c>
      <c r="C213" s="30" t="s">
        <v>938</v>
      </c>
      <c r="D213" s="30" t="s">
        <v>939</v>
      </c>
      <c r="E213" s="30" t="s">
        <v>16</v>
      </c>
      <c r="F213" s="30">
        <v>108</v>
      </c>
      <c r="G213" s="30">
        <v>7.12</v>
      </c>
      <c r="H213" s="30">
        <v>1</v>
      </c>
      <c r="I213" s="31" t="s">
        <v>976</v>
      </c>
      <c r="J213" s="31" t="s">
        <v>977</v>
      </c>
      <c r="K213" s="32" t="s">
        <v>19</v>
      </c>
      <c r="L213" s="31" t="s">
        <v>330</v>
      </c>
      <c r="M213" s="31" t="s">
        <v>339</v>
      </c>
      <c r="N213" s="10" t="s">
        <v>21</v>
      </c>
      <c r="O213" s="2" t="str">
        <f t="shared" si="3"/>
        <v>Accept</v>
      </c>
      <c r="P213" s="2" t="s">
        <v>32</v>
      </c>
      <c r="Q213" s="101"/>
      <c r="R213" s="67"/>
      <c r="S213" s="2"/>
      <c r="T213" s="67"/>
    </row>
    <row r="214" spans="1:20" ht="39">
      <c r="A214" s="101" t="s">
        <v>12</v>
      </c>
      <c r="B214" s="30" t="s">
        <v>978</v>
      </c>
      <c r="C214" s="30" t="s">
        <v>938</v>
      </c>
      <c r="D214" s="30" t="s">
        <v>939</v>
      </c>
      <c r="E214" s="30" t="s">
        <v>16</v>
      </c>
      <c r="F214" s="30">
        <v>108</v>
      </c>
      <c r="G214" s="30">
        <v>7.12</v>
      </c>
      <c r="H214" s="30">
        <v>1</v>
      </c>
      <c r="I214" s="31" t="s">
        <v>979</v>
      </c>
      <c r="J214" s="31" t="s">
        <v>980</v>
      </c>
      <c r="K214" s="32" t="s">
        <v>19</v>
      </c>
      <c r="L214" s="31" t="s">
        <v>330</v>
      </c>
      <c r="M214" s="31" t="s">
        <v>339</v>
      </c>
      <c r="N214" s="10" t="s">
        <v>21</v>
      </c>
      <c r="O214" s="2" t="str">
        <f t="shared" si="3"/>
        <v>Accept</v>
      </c>
      <c r="P214" s="2" t="s">
        <v>32</v>
      </c>
      <c r="Q214" s="101"/>
      <c r="R214" s="67"/>
      <c r="S214" s="2"/>
      <c r="T214" s="67"/>
    </row>
    <row r="215" spans="1:20" ht="250.5">
      <c r="A215" s="101" t="s">
        <v>981</v>
      </c>
      <c r="B215" s="81" t="s">
        <v>982</v>
      </c>
      <c r="C215" s="82" t="s">
        <v>938</v>
      </c>
      <c r="D215" s="82" t="s">
        <v>939</v>
      </c>
      <c r="E215" s="82" t="s">
        <v>16</v>
      </c>
      <c r="F215" s="82">
        <v>111</v>
      </c>
      <c r="G215" s="82">
        <v>7.8</v>
      </c>
      <c r="H215" s="82" t="s">
        <v>983</v>
      </c>
      <c r="I215" s="82" t="s">
        <v>984</v>
      </c>
      <c r="J215" s="82" t="s">
        <v>985</v>
      </c>
      <c r="K215" s="51" t="s">
        <v>19</v>
      </c>
      <c r="L215" s="82" t="s">
        <v>986</v>
      </c>
      <c r="M215" s="101"/>
      <c r="N215" s="82"/>
      <c r="O215" s="2" t="str">
        <f t="shared" si="3"/>
        <v>Reject</v>
      </c>
      <c r="P215" s="2" t="s">
        <v>734</v>
      </c>
      <c r="Q215" s="101"/>
      <c r="R215" s="67"/>
      <c r="S215" s="2"/>
      <c r="T215" s="67"/>
    </row>
    <row r="216" spans="1:20" ht="198">
      <c r="A216" s="101" t="s">
        <v>981</v>
      </c>
      <c r="B216" s="81" t="s">
        <v>239</v>
      </c>
      <c r="C216" s="82" t="s">
        <v>938</v>
      </c>
      <c r="D216" s="82" t="s">
        <v>939</v>
      </c>
      <c r="E216" s="82" t="s">
        <v>16</v>
      </c>
      <c r="F216" s="82">
        <v>111</v>
      </c>
      <c r="G216" s="82" t="s">
        <v>943</v>
      </c>
      <c r="H216" s="82">
        <v>23</v>
      </c>
      <c r="I216" s="82" t="s">
        <v>987</v>
      </c>
      <c r="J216" s="82" t="s">
        <v>988</v>
      </c>
      <c r="K216" s="51" t="s">
        <v>19</v>
      </c>
      <c r="L216" s="82" t="s">
        <v>989</v>
      </c>
      <c r="M216" s="101"/>
      <c r="N216" s="82"/>
      <c r="O216" s="2" t="str">
        <f t="shared" si="3"/>
        <v>Accept</v>
      </c>
      <c r="P216" s="2" t="s">
        <v>32</v>
      </c>
      <c r="Q216" s="101"/>
      <c r="R216" s="67"/>
      <c r="S216" s="2"/>
      <c r="T216" s="67"/>
    </row>
    <row r="217" spans="1:20" ht="224.25">
      <c r="A217" s="101" t="s">
        <v>981</v>
      </c>
      <c r="B217" s="81" t="s">
        <v>243</v>
      </c>
      <c r="C217" s="82" t="s">
        <v>938</v>
      </c>
      <c r="D217" s="82" t="s">
        <v>939</v>
      </c>
      <c r="E217" s="82" t="s">
        <v>16</v>
      </c>
      <c r="F217" s="82">
        <v>113</v>
      </c>
      <c r="G217" s="82" t="s">
        <v>953</v>
      </c>
      <c r="H217" s="102">
        <v>11</v>
      </c>
      <c r="I217" s="82" t="s">
        <v>990</v>
      </c>
      <c r="J217" s="82" t="s">
        <v>991</v>
      </c>
      <c r="K217" s="51" t="s">
        <v>19</v>
      </c>
      <c r="L217" s="81" t="s">
        <v>992</v>
      </c>
      <c r="M217" s="101"/>
      <c r="N217" s="82"/>
      <c r="O217" s="2" t="str">
        <f t="shared" si="3"/>
        <v>Reject</v>
      </c>
      <c r="P217" s="2" t="s">
        <v>734</v>
      </c>
      <c r="Q217" s="101"/>
      <c r="R217" s="67"/>
      <c r="S217" s="2"/>
      <c r="T217" s="67"/>
    </row>
    <row r="218" spans="1:20" ht="105">
      <c r="A218" s="101" t="s">
        <v>981</v>
      </c>
      <c r="B218" s="81" t="s">
        <v>247</v>
      </c>
      <c r="C218" s="82" t="s">
        <v>938</v>
      </c>
      <c r="D218" s="82" t="s">
        <v>939</v>
      </c>
      <c r="E218" s="82" t="s">
        <v>16</v>
      </c>
      <c r="F218" s="82">
        <v>140</v>
      </c>
      <c r="G218" s="82" t="s">
        <v>993</v>
      </c>
      <c r="H218" s="103" t="s">
        <v>994</v>
      </c>
      <c r="I218" s="82" t="s">
        <v>995</v>
      </c>
      <c r="J218" s="82" t="s">
        <v>996</v>
      </c>
      <c r="K218" s="51" t="s">
        <v>19</v>
      </c>
      <c r="L218" s="82" t="s">
        <v>997</v>
      </c>
      <c r="M218" s="101"/>
      <c r="N218" s="82"/>
      <c r="O218" s="2" t="str">
        <f t="shared" si="3"/>
        <v>Reject</v>
      </c>
      <c r="P218" s="2" t="s">
        <v>734</v>
      </c>
      <c r="Q218" s="101"/>
      <c r="R218" s="67"/>
      <c r="S218" s="2"/>
      <c r="T218" s="67"/>
    </row>
    <row r="219" spans="1:20" ht="356.25">
      <c r="A219" s="101" t="s">
        <v>998</v>
      </c>
      <c r="B219" s="23" t="s">
        <v>999</v>
      </c>
      <c r="C219" s="24" t="s">
        <v>938</v>
      </c>
      <c r="D219" s="24" t="s">
        <v>939</v>
      </c>
      <c r="E219" s="24" t="s">
        <v>16</v>
      </c>
      <c r="F219" s="24">
        <v>122</v>
      </c>
      <c r="G219" s="24">
        <v>7.9</v>
      </c>
      <c r="H219" s="104" t="s">
        <v>1000</v>
      </c>
      <c r="I219" s="6" t="s">
        <v>1001</v>
      </c>
      <c r="J219" s="6" t="s">
        <v>1002</v>
      </c>
      <c r="K219" s="35" t="s">
        <v>19</v>
      </c>
      <c r="L219" s="6" t="s">
        <v>1003</v>
      </c>
      <c r="M219" s="24"/>
      <c r="N219" s="101"/>
      <c r="O219" s="2" t="str">
        <f t="shared" si="3"/>
        <v>Accept</v>
      </c>
      <c r="P219" s="2" t="s">
        <v>32</v>
      </c>
      <c r="Q219" s="101"/>
      <c r="R219" s="67"/>
      <c r="S219" s="2"/>
      <c r="T219" s="67"/>
    </row>
    <row r="220" spans="1:20" ht="237">
      <c r="A220" s="101" t="s">
        <v>998</v>
      </c>
      <c r="B220" s="23" t="s">
        <v>1004</v>
      </c>
      <c r="C220" s="24" t="s">
        <v>938</v>
      </c>
      <c r="D220" s="24" t="s">
        <v>939</v>
      </c>
      <c r="E220" s="24" t="s">
        <v>16</v>
      </c>
      <c r="F220" s="24">
        <v>122</v>
      </c>
      <c r="G220" s="24" t="s">
        <v>1005</v>
      </c>
      <c r="H220" s="105" t="s">
        <v>954</v>
      </c>
      <c r="I220" s="6" t="s">
        <v>1006</v>
      </c>
      <c r="J220" s="6" t="s">
        <v>1007</v>
      </c>
      <c r="K220" s="35" t="s">
        <v>19</v>
      </c>
      <c r="L220" s="6" t="s">
        <v>1008</v>
      </c>
      <c r="M220" s="24"/>
      <c r="N220" s="101"/>
      <c r="O220" s="2" t="str">
        <f t="shared" si="3"/>
        <v>Accept</v>
      </c>
      <c r="P220" s="2" t="s">
        <v>32</v>
      </c>
      <c r="Q220" s="101"/>
      <c r="R220" s="67"/>
      <c r="S220" s="2"/>
      <c r="T220" s="67"/>
    </row>
    <row r="221" spans="1:20" ht="237">
      <c r="A221" s="101" t="s">
        <v>998</v>
      </c>
      <c r="B221" s="23" t="s">
        <v>1009</v>
      </c>
      <c r="C221" s="24" t="s">
        <v>938</v>
      </c>
      <c r="D221" s="24" t="s">
        <v>939</v>
      </c>
      <c r="E221" s="24" t="s">
        <v>16</v>
      </c>
      <c r="F221" s="24">
        <v>124</v>
      </c>
      <c r="G221" s="24" t="s">
        <v>1010</v>
      </c>
      <c r="H221" s="106" t="s">
        <v>967</v>
      </c>
      <c r="I221" s="6" t="s">
        <v>1011</v>
      </c>
      <c r="J221" s="6" t="s">
        <v>1012</v>
      </c>
      <c r="K221" s="35" t="s">
        <v>19</v>
      </c>
      <c r="L221" s="6" t="s">
        <v>1013</v>
      </c>
      <c r="M221" s="24"/>
      <c r="N221" s="101"/>
      <c r="O221" s="2" t="str">
        <f t="shared" si="3"/>
        <v>Reject</v>
      </c>
      <c r="P221" s="2" t="s">
        <v>734</v>
      </c>
      <c r="Q221" s="101"/>
      <c r="R221" s="67"/>
      <c r="S221" s="2"/>
      <c r="T221" s="67"/>
    </row>
    <row r="222" spans="1:20" ht="92.25">
      <c r="A222" s="101" t="s">
        <v>1014</v>
      </c>
      <c r="B222" s="67"/>
      <c r="C222" s="26" t="s">
        <v>938</v>
      </c>
      <c r="D222" s="26" t="s">
        <v>939</v>
      </c>
      <c r="E222" s="26">
        <v>2</v>
      </c>
      <c r="F222" s="36" t="s">
        <v>1015</v>
      </c>
      <c r="G222" s="26">
        <v>2</v>
      </c>
      <c r="H222" s="34">
        <v>17</v>
      </c>
      <c r="I222" s="35" t="s">
        <v>1016</v>
      </c>
      <c r="J222" s="35" t="s">
        <v>1017</v>
      </c>
      <c r="K222" s="26" t="s">
        <v>19</v>
      </c>
      <c r="L222" s="6" t="s">
        <v>1018</v>
      </c>
      <c r="M222" s="67"/>
      <c r="N222" s="67"/>
      <c r="O222" s="2" t="str">
        <f t="shared" si="3"/>
        <v>Reject</v>
      </c>
      <c r="P222" s="2" t="s">
        <v>734</v>
      </c>
      <c r="Q222" s="101"/>
      <c r="R222" s="67"/>
      <c r="S222" s="2"/>
      <c r="T222" s="67"/>
    </row>
    <row r="223" spans="1:20" ht="92.25">
      <c r="A223" s="101" t="s">
        <v>1014</v>
      </c>
      <c r="B223" s="67"/>
      <c r="C223" s="26" t="s">
        <v>938</v>
      </c>
      <c r="D223" s="26" t="s">
        <v>939</v>
      </c>
      <c r="E223" s="26">
        <v>2</v>
      </c>
      <c r="F223" s="36" t="s">
        <v>1015</v>
      </c>
      <c r="G223" s="26">
        <v>2</v>
      </c>
      <c r="H223" s="34">
        <v>20</v>
      </c>
      <c r="I223" s="35" t="s">
        <v>1019</v>
      </c>
      <c r="J223" s="35" t="s">
        <v>1020</v>
      </c>
      <c r="K223" s="26" t="s">
        <v>19</v>
      </c>
      <c r="L223" s="6" t="s">
        <v>1018</v>
      </c>
      <c r="M223" s="67"/>
      <c r="N223" s="67"/>
      <c r="O223" s="2" t="str">
        <f t="shared" si="3"/>
        <v>Reject</v>
      </c>
      <c r="P223" s="2" t="s">
        <v>734</v>
      </c>
      <c r="Q223" s="101"/>
      <c r="R223" s="67"/>
      <c r="S223" s="2"/>
      <c r="T223" s="67"/>
    </row>
    <row r="224" spans="1:20" ht="276.75">
      <c r="A224" s="101" t="s">
        <v>1014</v>
      </c>
      <c r="B224" s="67"/>
      <c r="C224" s="26" t="s">
        <v>938</v>
      </c>
      <c r="D224" s="26" t="s">
        <v>939</v>
      </c>
      <c r="E224" s="26">
        <v>7</v>
      </c>
      <c r="F224" s="26">
        <v>7.9</v>
      </c>
      <c r="G224" s="26">
        <v>123</v>
      </c>
      <c r="H224" s="34" t="s">
        <v>1021</v>
      </c>
      <c r="I224" s="35" t="s">
        <v>1022</v>
      </c>
      <c r="J224" s="35" t="s">
        <v>1023</v>
      </c>
      <c r="K224" s="26" t="s">
        <v>19</v>
      </c>
      <c r="L224" s="31" t="s">
        <v>2587</v>
      </c>
      <c r="M224" s="7" t="s">
        <v>1024</v>
      </c>
      <c r="N224" s="67"/>
      <c r="O224" s="2" t="str">
        <f t="shared" si="3"/>
        <v>Reject</v>
      </c>
      <c r="P224" s="2" t="s">
        <v>734</v>
      </c>
      <c r="Q224" s="101"/>
      <c r="R224" s="67"/>
      <c r="S224" s="2"/>
      <c r="T224" s="67"/>
    </row>
    <row r="225" spans="1:20" ht="78.75">
      <c r="A225" s="101" t="s">
        <v>1014</v>
      </c>
      <c r="B225" s="67"/>
      <c r="C225" s="26" t="s">
        <v>938</v>
      </c>
      <c r="D225" s="26" t="s">
        <v>939</v>
      </c>
      <c r="E225" s="26">
        <v>7</v>
      </c>
      <c r="F225" s="36" t="s">
        <v>1025</v>
      </c>
      <c r="G225" s="26">
        <v>128</v>
      </c>
      <c r="H225" s="34">
        <v>19</v>
      </c>
      <c r="I225" s="35" t="s">
        <v>1026</v>
      </c>
      <c r="J225" s="35" t="s">
        <v>1027</v>
      </c>
      <c r="K225" s="26" t="s">
        <v>1028</v>
      </c>
      <c r="L225" s="6" t="s">
        <v>1029</v>
      </c>
      <c r="M225" s="67"/>
      <c r="N225" s="67"/>
      <c r="O225" s="2" t="str">
        <f t="shared" si="3"/>
        <v>Reject</v>
      </c>
      <c r="P225" s="2" t="s">
        <v>734</v>
      </c>
      <c r="Q225" s="101"/>
      <c r="R225" s="67"/>
      <c r="S225" s="2"/>
      <c r="T225" s="67"/>
    </row>
    <row r="226" spans="1:20" ht="78.75">
      <c r="A226" s="101" t="s">
        <v>1014</v>
      </c>
      <c r="B226" s="67"/>
      <c r="C226" s="26" t="s">
        <v>938</v>
      </c>
      <c r="D226" s="26" t="s">
        <v>939</v>
      </c>
      <c r="E226" s="26">
        <v>7</v>
      </c>
      <c r="F226" s="36" t="s">
        <v>1025</v>
      </c>
      <c r="G226" s="26">
        <v>128</v>
      </c>
      <c r="H226" s="34" t="s">
        <v>1030</v>
      </c>
      <c r="I226" s="35" t="s">
        <v>1031</v>
      </c>
      <c r="J226" s="35" t="s">
        <v>1032</v>
      </c>
      <c r="K226" s="26" t="s">
        <v>1028</v>
      </c>
      <c r="L226" s="10" t="s">
        <v>1029</v>
      </c>
      <c r="M226" s="67"/>
      <c r="N226" s="67"/>
      <c r="O226" s="2" t="str">
        <f t="shared" si="3"/>
        <v>Reject</v>
      </c>
      <c r="P226" s="2" t="s">
        <v>734</v>
      </c>
      <c r="Q226" s="101"/>
      <c r="R226" s="67"/>
      <c r="S226" s="2"/>
      <c r="T226" s="67"/>
    </row>
    <row r="227" spans="1:20" ht="144.75">
      <c r="A227" s="101" t="s">
        <v>1014</v>
      </c>
      <c r="B227" s="67"/>
      <c r="C227" s="26" t="s">
        <v>938</v>
      </c>
      <c r="D227" s="26" t="s">
        <v>939</v>
      </c>
      <c r="E227" s="26">
        <v>7</v>
      </c>
      <c r="F227" s="36" t="s">
        <v>1025</v>
      </c>
      <c r="G227" s="26">
        <v>128</v>
      </c>
      <c r="H227" s="37" t="s">
        <v>1033</v>
      </c>
      <c r="I227" s="35" t="s">
        <v>1034</v>
      </c>
      <c r="J227" s="35" t="s">
        <v>1035</v>
      </c>
      <c r="K227" s="26" t="s">
        <v>19</v>
      </c>
      <c r="L227" s="35" t="s">
        <v>1036</v>
      </c>
      <c r="M227" s="67"/>
      <c r="N227" s="67"/>
      <c r="O227" s="2" t="str">
        <f t="shared" si="3"/>
        <v>Reject</v>
      </c>
      <c r="P227" s="2" t="s">
        <v>734</v>
      </c>
      <c r="Q227" s="101"/>
      <c r="R227" s="67"/>
      <c r="S227" s="2"/>
      <c r="T227" s="67"/>
    </row>
    <row r="228" spans="1:20" ht="92.25">
      <c r="A228" s="101" t="s">
        <v>1014</v>
      </c>
      <c r="B228" s="67"/>
      <c r="C228" s="26" t="s">
        <v>938</v>
      </c>
      <c r="D228" s="26" t="s">
        <v>939</v>
      </c>
      <c r="E228" s="26">
        <v>9</v>
      </c>
      <c r="F228" s="26" t="s">
        <v>891</v>
      </c>
      <c r="G228" s="26">
        <v>201</v>
      </c>
      <c r="H228" s="37">
        <v>4</v>
      </c>
      <c r="I228" s="35" t="s">
        <v>1037</v>
      </c>
      <c r="J228" s="35" t="s">
        <v>1038</v>
      </c>
      <c r="K228" s="26" t="s">
        <v>19</v>
      </c>
      <c r="L228" s="6" t="s">
        <v>1018</v>
      </c>
      <c r="M228" s="67"/>
      <c r="N228" s="67"/>
      <c r="O228" s="2" t="str">
        <f t="shared" si="3"/>
        <v>Reject</v>
      </c>
      <c r="P228" s="2" t="s">
        <v>734</v>
      </c>
      <c r="Q228" s="101"/>
      <c r="R228" s="67"/>
      <c r="S228" s="2"/>
      <c r="T228" s="67"/>
    </row>
    <row r="229" spans="1:20" ht="409.5">
      <c r="A229" s="101" t="s">
        <v>1014</v>
      </c>
      <c r="B229" s="67"/>
      <c r="C229" s="26" t="s">
        <v>938</v>
      </c>
      <c r="D229" s="26" t="s">
        <v>939</v>
      </c>
      <c r="E229" s="26">
        <v>11</v>
      </c>
      <c r="F229" s="36" t="s">
        <v>1039</v>
      </c>
      <c r="G229" s="26" t="s">
        <v>1040</v>
      </c>
      <c r="H229" s="107" t="s">
        <v>1041</v>
      </c>
      <c r="I229" s="35" t="s">
        <v>1042</v>
      </c>
      <c r="J229" s="35" t="s">
        <v>1043</v>
      </c>
      <c r="K229" s="26" t="s">
        <v>19</v>
      </c>
      <c r="L229" s="35" t="s">
        <v>1044</v>
      </c>
      <c r="M229" s="67"/>
      <c r="N229" s="67"/>
      <c r="O229" s="2" t="str">
        <f t="shared" si="3"/>
        <v>Reject</v>
      </c>
      <c r="P229" s="2" t="s">
        <v>734</v>
      </c>
      <c r="Q229" s="101"/>
      <c r="R229" s="67"/>
      <c r="S229" s="2"/>
      <c r="T229" s="67"/>
    </row>
    <row r="230" spans="1:20" ht="409.5">
      <c r="A230" s="101" t="s">
        <v>1014</v>
      </c>
      <c r="B230" s="67"/>
      <c r="C230" s="26" t="s">
        <v>938</v>
      </c>
      <c r="D230" s="26" t="s">
        <v>939</v>
      </c>
      <c r="E230" s="26">
        <v>11</v>
      </c>
      <c r="F230" s="26">
        <v>263</v>
      </c>
      <c r="G230" s="26" t="s">
        <v>1045</v>
      </c>
      <c r="H230" s="34">
        <v>6</v>
      </c>
      <c r="I230" s="35" t="s">
        <v>1046</v>
      </c>
      <c r="J230" s="35" t="s">
        <v>1047</v>
      </c>
      <c r="K230" s="26" t="s">
        <v>19</v>
      </c>
      <c r="L230" s="35" t="s">
        <v>1044</v>
      </c>
      <c r="M230" s="67"/>
      <c r="N230" s="67"/>
      <c r="O230" s="2" t="str">
        <f t="shared" si="3"/>
        <v>Reject</v>
      </c>
      <c r="P230" s="2" t="s">
        <v>734</v>
      </c>
      <c r="Q230" s="101"/>
      <c r="R230" s="67"/>
      <c r="S230" s="2"/>
      <c r="T230" s="67"/>
    </row>
    <row r="231" spans="1:20" ht="105">
      <c r="A231" s="101" t="s">
        <v>1048</v>
      </c>
      <c r="B231" s="24">
        <v>1</v>
      </c>
      <c r="C231" s="24" t="s">
        <v>938</v>
      </c>
      <c r="D231" s="24" t="s">
        <v>939</v>
      </c>
      <c r="E231" s="24">
        <v>2</v>
      </c>
      <c r="F231" s="105" t="s">
        <v>1015</v>
      </c>
      <c r="G231" s="24">
        <v>2</v>
      </c>
      <c r="H231" s="108">
        <v>17</v>
      </c>
      <c r="I231" s="6" t="s">
        <v>1049</v>
      </c>
      <c r="J231" s="6" t="s">
        <v>1017</v>
      </c>
      <c r="K231" s="26" t="s">
        <v>1028</v>
      </c>
      <c r="L231" s="101" t="s">
        <v>2594</v>
      </c>
      <c r="M231" s="61" t="s">
        <v>1050</v>
      </c>
      <c r="N231" s="101"/>
      <c r="O231" s="2" t="str">
        <f t="shared" si="3"/>
        <v>Reject</v>
      </c>
      <c r="P231" s="2" t="s">
        <v>734</v>
      </c>
      <c r="Q231" s="101"/>
      <c r="R231" s="67"/>
      <c r="S231" s="2"/>
      <c r="T231" s="67"/>
    </row>
    <row r="232" spans="1:20" ht="92.25">
      <c r="A232" s="101" t="s">
        <v>1048</v>
      </c>
      <c r="B232" s="24">
        <v>2</v>
      </c>
      <c r="C232" s="24" t="s">
        <v>938</v>
      </c>
      <c r="D232" s="24" t="s">
        <v>939</v>
      </c>
      <c r="E232" s="24">
        <v>2</v>
      </c>
      <c r="F232" s="105" t="s">
        <v>1015</v>
      </c>
      <c r="G232" s="24">
        <v>2</v>
      </c>
      <c r="H232" s="108">
        <v>20</v>
      </c>
      <c r="I232" s="6" t="s">
        <v>1051</v>
      </c>
      <c r="J232" s="6" t="s">
        <v>1020</v>
      </c>
      <c r="K232" s="26" t="s">
        <v>1028</v>
      </c>
      <c r="L232" s="101" t="s">
        <v>2594</v>
      </c>
      <c r="M232" s="61" t="s">
        <v>1050</v>
      </c>
      <c r="N232" s="101"/>
      <c r="O232" s="2" t="str">
        <f t="shared" si="3"/>
        <v>Reject</v>
      </c>
      <c r="P232" s="2" t="s">
        <v>734</v>
      </c>
      <c r="Q232" s="101"/>
      <c r="R232" s="67"/>
      <c r="S232" s="2"/>
      <c r="T232" s="67"/>
    </row>
    <row r="233" spans="1:20" ht="210.75">
      <c r="A233" s="101" t="s">
        <v>1048</v>
      </c>
      <c r="B233" s="24">
        <v>3</v>
      </c>
      <c r="C233" s="24" t="s">
        <v>938</v>
      </c>
      <c r="D233" s="24" t="s">
        <v>939</v>
      </c>
      <c r="E233" s="24">
        <v>7</v>
      </c>
      <c r="F233" s="24">
        <v>7.9</v>
      </c>
      <c r="G233" s="24">
        <v>123</v>
      </c>
      <c r="H233" s="108" t="s">
        <v>1021</v>
      </c>
      <c r="I233" s="6" t="s">
        <v>1052</v>
      </c>
      <c r="J233" s="6" t="s">
        <v>1023</v>
      </c>
      <c r="K233" s="26" t="s">
        <v>1028</v>
      </c>
      <c r="L233" s="101" t="s">
        <v>2594</v>
      </c>
      <c r="M233" s="61" t="s">
        <v>1050</v>
      </c>
      <c r="N233" s="101"/>
      <c r="O233" s="2" t="str">
        <f t="shared" si="3"/>
        <v>Reject</v>
      </c>
      <c r="P233" s="2" t="s">
        <v>734</v>
      </c>
      <c r="Q233" s="101"/>
      <c r="R233" s="67"/>
      <c r="S233" s="2"/>
      <c r="T233" s="67"/>
    </row>
    <row r="234" spans="1:20" ht="78.75">
      <c r="A234" s="101" t="s">
        <v>1048</v>
      </c>
      <c r="B234" s="24">
        <v>4</v>
      </c>
      <c r="C234" s="24" t="s">
        <v>938</v>
      </c>
      <c r="D234" s="24" t="s">
        <v>939</v>
      </c>
      <c r="E234" s="24">
        <v>7</v>
      </c>
      <c r="F234" s="105" t="s">
        <v>1025</v>
      </c>
      <c r="G234" s="24">
        <v>128</v>
      </c>
      <c r="H234" s="108">
        <v>19</v>
      </c>
      <c r="I234" s="6" t="s">
        <v>1053</v>
      </c>
      <c r="J234" s="6" t="s">
        <v>1027</v>
      </c>
      <c r="K234" s="26" t="s">
        <v>1028</v>
      </c>
      <c r="L234" s="101" t="s">
        <v>2594</v>
      </c>
      <c r="M234" s="61" t="s">
        <v>1050</v>
      </c>
      <c r="N234" s="101"/>
      <c r="O234" s="2" t="str">
        <f t="shared" si="3"/>
        <v>Reject</v>
      </c>
      <c r="P234" s="2" t="s">
        <v>734</v>
      </c>
      <c r="Q234" s="101"/>
      <c r="R234" s="67"/>
      <c r="S234" s="2"/>
      <c r="T234" s="67"/>
    </row>
    <row r="235" spans="1:20" ht="78">
      <c r="A235" s="101" t="s">
        <v>1048</v>
      </c>
      <c r="B235" s="24">
        <v>5</v>
      </c>
      <c r="C235" s="24" t="s">
        <v>938</v>
      </c>
      <c r="D235" s="24" t="s">
        <v>939</v>
      </c>
      <c r="E235" s="24">
        <v>7</v>
      </c>
      <c r="F235" s="105" t="s">
        <v>1025</v>
      </c>
      <c r="G235" s="24">
        <v>128</v>
      </c>
      <c r="H235" s="108" t="s">
        <v>1054</v>
      </c>
      <c r="I235" s="6" t="s">
        <v>1055</v>
      </c>
      <c r="J235" s="6" t="s">
        <v>1032</v>
      </c>
      <c r="K235" s="26" t="s">
        <v>1028</v>
      </c>
      <c r="L235" s="101" t="s">
        <v>2594</v>
      </c>
      <c r="M235" s="61" t="s">
        <v>1050</v>
      </c>
      <c r="N235" s="101"/>
      <c r="O235" s="2" t="str">
        <f t="shared" si="3"/>
        <v>Reject</v>
      </c>
      <c r="P235" s="2" t="s">
        <v>734</v>
      </c>
      <c r="Q235" s="101"/>
      <c r="R235" s="67"/>
      <c r="S235" s="2"/>
      <c r="T235" s="67"/>
    </row>
    <row r="236" spans="1:20" ht="144.75">
      <c r="A236" s="101" t="s">
        <v>1048</v>
      </c>
      <c r="B236" s="24">
        <v>6</v>
      </c>
      <c r="C236" s="24" t="s">
        <v>938</v>
      </c>
      <c r="D236" s="24" t="s">
        <v>939</v>
      </c>
      <c r="E236" s="24">
        <v>7</v>
      </c>
      <c r="F236" s="105" t="s">
        <v>1025</v>
      </c>
      <c r="G236" s="24">
        <v>128</v>
      </c>
      <c r="H236" s="109" t="s">
        <v>1033</v>
      </c>
      <c r="I236" s="6" t="s">
        <v>1056</v>
      </c>
      <c r="J236" s="6" t="s">
        <v>1035</v>
      </c>
      <c r="K236" s="26" t="s">
        <v>1028</v>
      </c>
      <c r="L236" s="101" t="s">
        <v>2594</v>
      </c>
      <c r="M236" s="61" t="s">
        <v>1050</v>
      </c>
      <c r="N236" s="101"/>
      <c r="O236" s="2" t="str">
        <f t="shared" si="3"/>
        <v>Reject</v>
      </c>
      <c r="P236" s="2" t="s">
        <v>734</v>
      </c>
      <c r="Q236" s="101"/>
      <c r="R236" s="67"/>
      <c r="S236" s="2"/>
      <c r="T236" s="67"/>
    </row>
    <row r="237" spans="1:20" ht="78.75">
      <c r="A237" s="101" t="s">
        <v>1048</v>
      </c>
      <c r="B237" s="24">
        <v>7</v>
      </c>
      <c r="C237" s="24" t="s">
        <v>938</v>
      </c>
      <c r="D237" s="24" t="s">
        <v>939</v>
      </c>
      <c r="E237" s="24">
        <v>9</v>
      </c>
      <c r="F237" s="24" t="s">
        <v>891</v>
      </c>
      <c r="G237" s="24">
        <v>201</v>
      </c>
      <c r="H237" s="109">
        <v>4</v>
      </c>
      <c r="I237" s="6" t="s">
        <v>1057</v>
      </c>
      <c r="J237" s="6" t="s">
        <v>1038</v>
      </c>
      <c r="K237" s="26" t="s">
        <v>1028</v>
      </c>
      <c r="L237" s="101" t="s">
        <v>2594</v>
      </c>
      <c r="M237" s="61" t="s">
        <v>1050</v>
      </c>
      <c r="N237" s="101"/>
      <c r="O237" s="2" t="str">
        <f t="shared" si="3"/>
        <v>Reject</v>
      </c>
      <c r="P237" s="2" t="s">
        <v>734</v>
      </c>
      <c r="Q237" s="101"/>
      <c r="R237" s="67"/>
      <c r="S237" s="2"/>
      <c r="T237" s="67"/>
    </row>
    <row r="238" spans="1:20" ht="303">
      <c r="A238" s="101" t="s">
        <v>1048</v>
      </c>
      <c r="B238" s="24">
        <v>8</v>
      </c>
      <c r="C238" s="24" t="s">
        <v>938</v>
      </c>
      <c r="D238" s="24" t="s">
        <v>939</v>
      </c>
      <c r="E238" s="24">
        <v>11</v>
      </c>
      <c r="F238" s="105" t="s">
        <v>1039</v>
      </c>
      <c r="G238" s="24" t="s">
        <v>1040</v>
      </c>
      <c r="H238" s="110" t="s">
        <v>1041</v>
      </c>
      <c r="I238" s="6" t="s">
        <v>1058</v>
      </c>
      <c r="J238" s="6" t="s">
        <v>1043</v>
      </c>
      <c r="K238" s="26" t="s">
        <v>19</v>
      </c>
      <c r="L238" s="101" t="s">
        <v>2594</v>
      </c>
      <c r="M238" s="61" t="s">
        <v>1059</v>
      </c>
      <c r="N238" s="101"/>
      <c r="O238" s="2" t="str">
        <f t="shared" si="3"/>
        <v>Reject</v>
      </c>
      <c r="P238" s="2" t="s">
        <v>734</v>
      </c>
      <c r="Q238" s="101"/>
      <c r="R238" s="67"/>
      <c r="S238" s="2"/>
      <c r="T238" s="67"/>
    </row>
    <row r="239" spans="1:20" ht="276.75">
      <c r="A239" s="101" t="s">
        <v>1048</v>
      </c>
      <c r="B239" s="24">
        <v>9</v>
      </c>
      <c r="C239" s="24" t="s">
        <v>938</v>
      </c>
      <c r="D239" s="24" t="s">
        <v>939</v>
      </c>
      <c r="E239" s="24">
        <v>11</v>
      </c>
      <c r="F239" s="24">
        <v>263</v>
      </c>
      <c r="G239" s="24" t="s">
        <v>1045</v>
      </c>
      <c r="H239" s="108" t="s">
        <v>1060</v>
      </c>
      <c r="I239" s="6" t="s">
        <v>1061</v>
      </c>
      <c r="J239" s="6" t="s">
        <v>1047</v>
      </c>
      <c r="K239" s="26" t="s">
        <v>19</v>
      </c>
      <c r="L239" s="101" t="s">
        <v>2594</v>
      </c>
      <c r="M239" s="61" t="s">
        <v>1059</v>
      </c>
      <c r="N239" s="101"/>
      <c r="O239" s="2" t="str">
        <f t="shared" si="3"/>
        <v>Reject</v>
      </c>
      <c r="P239" s="2" t="s">
        <v>734</v>
      </c>
      <c r="Q239" s="101"/>
      <c r="R239" s="67"/>
      <c r="S239" s="2"/>
      <c r="T239" s="67"/>
    </row>
    <row r="240" spans="1:20" ht="39">
      <c r="A240" s="67" t="s">
        <v>12</v>
      </c>
      <c r="B240" s="38" t="s">
        <v>1062</v>
      </c>
      <c r="C240" s="38" t="s">
        <v>938</v>
      </c>
      <c r="D240" s="38" t="s">
        <v>939</v>
      </c>
      <c r="E240" s="38" t="s">
        <v>28</v>
      </c>
      <c r="F240" s="38">
        <v>5</v>
      </c>
      <c r="G240" s="38">
        <v>3</v>
      </c>
      <c r="H240" s="38">
        <v>20</v>
      </c>
      <c r="I240" s="7" t="s">
        <v>1063</v>
      </c>
      <c r="J240" s="7" t="s">
        <v>1064</v>
      </c>
      <c r="K240" s="7" t="s">
        <v>19</v>
      </c>
      <c r="L240" s="7" t="s">
        <v>32</v>
      </c>
      <c r="M240" s="38" t="s">
        <v>21</v>
      </c>
      <c r="N240" s="67"/>
      <c r="O240" s="2" t="str">
        <f t="shared" si="3"/>
        <v>Accept</v>
      </c>
      <c r="P240" s="2" t="s">
        <v>32</v>
      </c>
      <c r="Q240" s="67"/>
      <c r="R240" s="67"/>
      <c r="S240" s="67"/>
      <c r="T240" s="67"/>
    </row>
    <row r="241" spans="1:20" ht="15">
      <c r="A241" s="67" t="s">
        <v>12</v>
      </c>
      <c r="B241" s="38" t="s">
        <v>1065</v>
      </c>
      <c r="C241" s="38" t="s">
        <v>938</v>
      </c>
      <c r="D241" s="38" t="s">
        <v>939</v>
      </c>
      <c r="E241" s="38" t="s">
        <v>28</v>
      </c>
      <c r="F241" s="38">
        <v>7</v>
      </c>
      <c r="G241" s="38">
        <v>3</v>
      </c>
      <c r="H241" s="38">
        <v>16</v>
      </c>
      <c r="I241" s="7" t="s">
        <v>1066</v>
      </c>
      <c r="J241" s="7" t="s">
        <v>1067</v>
      </c>
      <c r="K241" s="7" t="s">
        <v>19</v>
      </c>
      <c r="L241" s="7" t="s">
        <v>32</v>
      </c>
      <c r="M241" s="38" t="s">
        <v>21</v>
      </c>
      <c r="N241" s="67"/>
      <c r="O241" s="2" t="str">
        <f t="shared" si="3"/>
        <v>Accept</v>
      </c>
      <c r="P241" s="2" t="s">
        <v>32</v>
      </c>
      <c r="Q241" s="67"/>
      <c r="R241" s="67"/>
      <c r="S241" s="67"/>
      <c r="T241" s="67"/>
    </row>
    <row r="242" spans="1:20" ht="15">
      <c r="A242" s="67" t="s">
        <v>12</v>
      </c>
      <c r="B242" s="38" t="s">
        <v>1068</v>
      </c>
      <c r="C242" s="38" t="s">
        <v>938</v>
      </c>
      <c r="D242" s="38" t="s">
        <v>939</v>
      </c>
      <c r="E242" s="38" t="s">
        <v>28</v>
      </c>
      <c r="F242" s="38">
        <v>9</v>
      </c>
      <c r="G242" s="38">
        <v>3</v>
      </c>
      <c r="H242" s="38">
        <v>14</v>
      </c>
      <c r="I242" s="7" t="s">
        <v>1066</v>
      </c>
      <c r="J242" s="7" t="s">
        <v>1067</v>
      </c>
      <c r="K242" s="7" t="s">
        <v>19</v>
      </c>
      <c r="L242" s="7" t="s">
        <v>32</v>
      </c>
      <c r="M242" s="38" t="s">
        <v>21</v>
      </c>
      <c r="N242" s="67"/>
      <c r="O242" s="2" t="str">
        <f t="shared" si="3"/>
        <v>Accept</v>
      </c>
      <c r="P242" s="2" t="s">
        <v>32</v>
      </c>
      <c r="Q242" s="67"/>
      <c r="R242" s="67"/>
      <c r="S242" s="67"/>
      <c r="T242" s="67"/>
    </row>
    <row r="243" spans="1:20" ht="66">
      <c r="A243" s="67" t="s">
        <v>12</v>
      </c>
      <c r="B243" s="39" t="s">
        <v>1069</v>
      </c>
      <c r="C243" s="39" t="s">
        <v>938</v>
      </c>
      <c r="D243" s="39" t="s">
        <v>939</v>
      </c>
      <c r="E243" s="39" t="s">
        <v>28</v>
      </c>
      <c r="F243" s="40">
        <v>16</v>
      </c>
      <c r="G243" s="40" t="s">
        <v>1070</v>
      </c>
      <c r="H243" s="40">
        <v>28</v>
      </c>
      <c r="I243" s="39" t="s">
        <v>1071</v>
      </c>
      <c r="J243" s="39" t="s">
        <v>1072</v>
      </c>
      <c r="K243" s="39" t="s">
        <v>19</v>
      </c>
      <c r="L243" s="39" t="s">
        <v>1369</v>
      </c>
      <c r="M243" s="39"/>
      <c r="N243" s="67"/>
      <c r="O243" s="2" t="str">
        <f t="shared" si="3"/>
        <v>Reject</v>
      </c>
      <c r="P243" s="2" t="s">
        <v>734</v>
      </c>
      <c r="Q243" s="67"/>
      <c r="R243" s="67"/>
      <c r="S243" s="67"/>
      <c r="T243" s="67"/>
    </row>
    <row r="244" spans="1:20" ht="26.25">
      <c r="A244" s="67" t="s">
        <v>12</v>
      </c>
      <c r="B244" s="41" t="s">
        <v>1073</v>
      </c>
      <c r="C244" s="41" t="s">
        <v>938</v>
      </c>
      <c r="D244" s="41" t="s">
        <v>939</v>
      </c>
      <c r="E244" s="41" t="s">
        <v>28</v>
      </c>
      <c r="F244" s="41">
        <v>22</v>
      </c>
      <c r="G244" s="41" t="s">
        <v>41</v>
      </c>
      <c r="H244" s="41">
        <v>4</v>
      </c>
      <c r="I244" s="41" t="s">
        <v>1074</v>
      </c>
      <c r="J244" s="41" t="s">
        <v>1075</v>
      </c>
      <c r="K244" s="42" t="s">
        <v>19</v>
      </c>
      <c r="L244" s="111" t="s">
        <v>32</v>
      </c>
      <c r="M244" s="112" t="s">
        <v>21</v>
      </c>
      <c r="N244" s="67"/>
      <c r="O244" s="2" t="str">
        <f t="shared" si="3"/>
        <v>Accept</v>
      </c>
      <c r="P244" s="2" t="s">
        <v>32</v>
      </c>
      <c r="Q244" s="67"/>
      <c r="R244" s="67"/>
      <c r="S244" s="67"/>
      <c r="T244" s="67"/>
    </row>
    <row r="245" spans="1:20" ht="26.25">
      <c r="A245" s="67" t="s">
        <v>12</v>
      </c>
      <c r="B245" s="41" t="s">
        <v>1076</v>
      </c>
      <c r="C245" s="41" t="s">
        <v>938</v>
      </c>
      <c r="D245" s="41" t="s">
        <v>939</v>
      </c>
      <c r="E245" s="41" t="s">
        <v>28</v>
      </c>
      <c r="F245" s="41">
        <v>22</v>
      </c>
      <c r="G245" s="41" t="s">
        <v>1077</v>
      </c>
      <c r="H245" s="41">
        <v>12</v>
      </c>
      <c r="I245" s="41" t="s">
        <v>1078</v>
      </c>
      <c r="J245" s="41" t="s">
        <v>1079</v>
      </c>
      <c r="K245" s="42" t="s">
        <v>19</v>
      </c>
      <c r="L245" s="111" t="s">
        <v>32</v>
      </c>
      <c r="M245" s="112" t="s">
        <v>21</v>
      </c>
      <c r="N245" s="67"/>
      <c r="O245" s="2" t="str">
        <f t="shared" si="3"/>
        <v>Accept</v>
      </c>
      <c r="P245" s="2" t="s">
        <v>32</v>
      </c>
      <c r="Q245" s="67"/>
      <c r="R245" s="67"/>
      <c r="S245" s="67"/>
      <c r="T245" s="67"/>
    </row>
    <row r="246" spans="1:20" ht="26.25">
      <c r="A246" s="67" t="s">
        <v>12</v>
      </c>
      <c r="B246" s="41" t="s">
        <v>1080</v>
      </c>
      <c r="C246" s="41" t="s">
        <v>938</v>
      </c>
      <c r="D246" s="41" t="s">
        <v>939</v>
      </c>
      <c r="E246" s="41" t="s">
        <v>28</v>
      </c>
      <c r="F246" s="41">
        <v>24</v>
      </c>
      <c r="G246" s="41" t="s">
        <v>49</v>
      </c>
      <c r="H246" s="41">
        <v>40</v>
      </c>
      <c r="I246" s="41" t="s">
        <v>1081</v>
      </c>
      <c r="J246" s="41" t="s">
        <v>1082</v>
      </c>
      <c r="K246" s="42" t="s">
        <v>19</v>
      </c>
      <c r="L246" s="111" t="s">
        <v>32</v>
      </c>
      <c r="M246" s="112" t="s">
        <v>21</v>
      </c>
      <c r="N246" s="67"/>
      <c r="O246" s="2" t="str">
        <f t="shared" si="3"/>
        <v>Accept</v>
      </c>
      <c r="P246" s="2" t="s">
        <v>32</v>
      </c>
      <c r="Q246" s="67"/>
      <c r="R246" s="67"/>
      <c r="S246" s="67"/>
      <c r="T246" s="67"/>
    </row>
    <row r="247" spans="1:20" ht="78.75">
      <c r="A247" s="67" t="s">
        <v>12</v>
      </c>
      <c r="B247" s="41" t="s">
        <v>1083</v>
      </c>
      <c r="C247" s="41" t="s">
        <v>938</v>
      </c>
      <c r="D247" s="41" t="s">
        <v>939</v>
      </c>
      <c r="E247" s="41" t="s">
        <v>16</v>
      </c>
      <c r="F247" s="41">
        <v>32</v>
      </c>
      <c r="G247" s="41" t="s">
        <v>69</v>
      </c>
      <c r="H247" s="41" t="s">
        <v>959</v>
      </c>
      <c r="I247" s="41" t="s">
        <v>1084</v>
      </c>
      <c r="J247" s="41" t="s">
        <v>1085</v>
      </c>
      <c r="K247" s="42" t="s">
        <v>19</v>
      </c>
      <c r="L247" s="113" t="s">
        <v>1086</v>
      </c>
      <c r="M247" s="112" t="s">
        <v>21</v>
      </c>
      <c r="N247" s="67"/>
      <c r="O247" s="2" t="str">
        <f t="shared" si="3"/>
        <v>Reject</v>
      </c>
      <c r="P247" s="2" t="s">
        <v>734</v>
      </c>
      <c r="Q247" s="67"/>
      <c r="R247" s="67"/>
      <c r="S247" s="67"/>
      <c r="T247" s="67"/>
    </row>
    <row r="248" spans="1:20" ht="78.75">
      <c r="A248" s="67" t="s">
        <v>12</v>
      </c>
      <c r="B248" s="41" t="s">
        <v>1087</v>
      </c>
      <c r="C248" s="41" t="s">
        <v>938</v>
      </c>
      <c r="D248" s="41" t="s">
        <v>939</v>
      </c>
      <c r="E248" s="41" t="s">
        <v>16</v>
      </c>
      <c r="F248" s="41">
        <v>40</v>
      </c>
      <c r="G248" s="41" t="s">
        <v>1088</v>
      </c>
      <c r="H248" s="41">
        <v>9</v>
      </c>
      <c r="I248" s="41" t="s">
        <v>1089</v>
      </c>
      <c r="J248" s="41" t="s">
        <v>1090</v>
      </c>
      <c r="K248" s="42" t="s">
        <v>19</v>
      </c>
      <c r="L248" s="113" t="s">
        <v>1091</v>
      </c>
      <c r="M248" s="112" t="s">
        <v>21</v>
      </c>
      <c r="N248" s="67"/>
      <c r="O248" s="2" t="str">
        <f t="shared" si="3"/>
        <v>Accept</v>
      </c>
      <c r="P248" s="2" t="s">
        <v>32</v>
      </c>
      <c r="Q248" s="67"/>
      <c r="R248" s="67"/>
      <c r="S248" s="67"/>
      <c r="T248" s="67"/>
    </row>
    <row r="249" spans="1:20" ht="52.5">
      <c r="A249" s="67" t="s">
        <v>12</v>
      </c>
      <c r="B249" s="41" t="s">
        <v>1092</v>
      </c>
      <c r="C249" s="41" t="s">
        <v>938</v>
      </c>
      <c r="D249" s="41" t="s">
        <v>939</v>
      </c>
      <c r="E249" s="41" t="s">
        <v>16</v>
      </c>
      <c r="F249" s="41">
        <v>47</v>
      </c>
      <c r="G249" s="41" t="s">
        <v>490</v>
      </c>
      <c r="H249" s="41">
        <v>6</v>
      </c>
      <c r="I249" s="41" t="s">
        <v>1093</v>
      </c>
      <c r="J249" s="41" t="s">
        <v>1094</v>
      </c>
      <c r="K249" s="42" t="s">
        <v>19</v>
      </c>
      <c r="L249" s="113" t="s">
        <v>1370</v>
      </c>
      <c r="M249" s="112" t="s">
        <v>21</v>
      </c>
      <c r="N249" s="67"/>
      <c r="O249" s="2" t="str">
        <f t="shared" si="3"/>
        <v>Reject</v>
      </c>
      <c r="P249" s="2" t="s">
        <v>734</v>
      </c>
      <c r="Q249" s="67"/>
      <c r="R249" s="67"/>
      <c r="S249" s="67"/>
      <c r="T249" s="67"/>
    </row>
    <row r="250" spans="1:20" ht="66">
      <c r="A250" s="67" t="s">
        <v>12</v>
      </c>
      <c r="B250" s="41" t="s">
        <v>1095</v>
      </c>
      <c r="C250" s="41" t="s">
        <v>938</v>
      </c>
      <c r="D250" s="41" t="s">
        <v>939</v>
      </c>
      <c r="E250" s="41" t="s">
        <v>16</v>
      </c>
      <c r="F250" s="41">
        <v>47</v>
      </c>
      <c r="G250" s="41" t="s">
        <v>120</v>
      </c>
      <c r="H250" s="41">
        <v>15</v>
      </c>
      <c r="I250" s="41" t="s">
        <v>1096</v>
      </c>
      <c r="J250" s="41" t="s">
        <v>1097</v>
      </c>
      <c r="K250" s="42" t="s">
        <v>19</v>
      </c>
      <c r="L250" s="113" t="s">
        <v>1098</v>
      </c>
      <c r="M250" s="112" t="s">
        <v>21</v>
      </c>
      <c r="N250" s="67"/>
      <c r="O250" s="2" t="str">
        <f t="shared" si="3"/>
        <v>Reject</v>
      </c>
      <c r="P250" s="2" t="s">
        <v>734</v>
      </c>
      <c r="Q250" s="67"/>
      <c r="R250" s="67"/>
      <c r="S250" s="67"/>
      <c r="T250" s="67"/>
    </row>
    <row r="251" spans="1:20" ht="52.5">
      <c r="A251" s="67" t="s">
        <v>12</v>
      </c>
      <c r="B251" s="41" t="s">
        <v>1099</v>
      </c>
      <c r="C251" s="41" t="s">
        <v>938</v>
      </c>
      <c r="D251" s="41" t="s">
        <v>939</v>
      </c>
      <c r="E251" s="41" t="s">
        <v>28</v>
      </c>
      <c r="F251" s="41">
        <v>48</v>
      </c>
      <c r="G251" s="41" t="s">
        <v>486</v>
      </c>
      <c r="H251" s="41">
        <v>3</v>
      </c>
      <c r="I251" s="41" t="s">
        <v>1081</v>
      </c>
      <c r="J251" s="41" t="s">
        <v>1100</v>
      </c>
      <c r="K251" s="42" t="s">
        <v>19</v>
      </c>
      <c r="L251" s="111" t="s">
        <v>118</v>
      </c>
      <c r="M251" s="112" t="s">
        <v>21</v>
      </c>
      <c r="N251" s="67"/>
      <c r="O251" s="2" t="str">
        <f t="shared" si="3"/>
        <v>Accept</v>
      </c>
      <c r="P251" s="2" t="s">
        <v>32</v>
      </c>
      <c r="Q251" s="67"/>
      <c r="R251" s="67"/>
      <c r="S251" s="67"/>
      <c r="T251" s="67"/>
    </row>
    <row r="252" spans="1:20" ht="66">
      <c r="A252" s="67" t="s">
        <v>12</v>
      </c>
      <c r="B252" s="41" t="s">
        <v>1101</v>
      </c>
      <c r="C252" s="41" t="s">
        <v>938</v>
      </c>
      <c r="D252" s="41" t="s">
        <v>939</v>
      </c>
      <c r="E252" s="41" t="s">
        <v>16</v>
      </c>
      <c r="F252" s="41">
        <v>57</v>
      </c>
      <c r="G252" s="41" t="s">
        <v>1102</v>
      </c>
      <c r="H252" s="41">
        <v>1</v>
      </c>
      <c r="I252" s="41" t="s">
        <v>1103</v>
      </c>
      <c r="J252" s="41" t="s">
        <v>1104</v>
      </c>
      <c r="K252" s="42" t="s">
        <v>19</v>
      </c>
      <c r="L252" s="114" t="s">
        <v>2593</v>
      </c>
      <c r="M252" s="112" t="s">
        <v>21</v>
      </c>
      <c r="N252" s="67"/>
      <c r="O252" s="2" t="str">
        <f t="shared" si="3"/>
        <v>Reject</v>
      </c>
      <c r="P252" s="2" t="s">
        <v>734</v>
      </c>
      <c r="Q252" s="67"/>
      <c r="R252" s="67"/>
      <c r="S252" s="67"/>
      <c r="T252" s="67"/>
    </row>
    <row r="253" spans="1:20" ht="158.25">
      <c r="A253" s="67" t="s">
        <v>12</v>
      </c>
      <c r="B253" s="41" t="s">
        <v>1105</v>
      </c>
      <c r="C253" s="41" t="s">
        <v>938</v>
      </c>
      <c r="D253" s="41" t="s">
        <v>939</v>
      </c>
      <c r="E253" s="41" t="s">
        <v>16</v>
      </c>
      <c r="F253" s="41">
        <v>57</v>
      </c>
      <c r="G253" s="41" t="s">
        <v>1106</v>
      </c>
      <c r="H253" s="41">
        <v>10</v>
      </c>
      <c r="I253" s="41" t="s">
        <v>1107</v>
      </c>
      <c r="J253" s="41" t="s">
        <v>1108</v>
      </c>
      <c r="K253" s="42" t="s">
        <v>19</v>
      </c>
      <c r="L253" s="114" t="s">
        <v>1109</v>
      </c>
      <c r="M253" s="112" t="s">
        <v>21</v>
      </c>
      <c r="N253" s="67"/>
      <c r="O253" s="2" t="str">
        <f t="shared" si="3"/>
        <v>Accept</v>
      </c>
      <c r="P253" s="2" t="s">
        <v>32</v>
      </c>
      <c r="Q253" s="67"/>
      <c r="R253" s="67"/>
      <c r="S253" s="67"/>
      <c r="T253" s="67"/>
    </row>
    <row r="254" spans="1:20" ht="118.5">
      <c r="A254" s="67" t="s">
        <v>12</v>
      </c>
      <c r="B254" s="115" t="s">
        <v>1110</v>
      </c>
      <c r="C254" s="115" t="s">
        <v>938</v>
      </c>
      <c r="D254" s="115" t="s">
        <v>939</v>
      </c>
      <c r="E254" s="115" t="s">
        <v>16</v>
      </c>
      <c r="F254" s="115">
        <v>119</v>
      </c>
      <c r="G254" s="115">
        <v>8.1</v>
      </c>
      <c r="H254" s="115">
        <v>13</v>
      </c>
      <c r="I254" s="115" t="s">
        <v>1111</v>
      </c>
      <c r="J254" s="116" t="s">
        <v>1112</v>
      </c>
      <c r="K254" s="115" t="s">
        <v>1028</v>
      </c>
      <c r="L254" s="115" t="s">
        <v>1371</v>
      </c>
      <c r="M254" s="117" t="s">
        <v>21</v>
      </c>
      <c r="N254" s="67"/>
      <c r="O254" s="2" t="str">
        <f t="shared" si="3"/>
        <v>Accept</v>
      </c>
      <c r="P254" s="2" t="s">
        <v>32</v>
      </c>
      <c r="Q254" s="67"/>
      <c r="R254" s="67"/>
      <c r="S254" s="67"/>
      <c r="T254" s="67"/>
    </row>
    <row r="255" spans="1:20" ht="105">
      <c r="A255" s="67" t="s">
        <v>12</v>
      </c>
      <c r="B255" s="118" t="s">
        <v>1113</v>
      </c>
      <c r="C255" s="118" t="s">
        <v>938</v>
      </c>
      <c r="D255" s="118" t="s">
        <v>939</v>
      </c>
      <c r="E255" s="118" t="s">
        <v>16</v>
      </c>
      <c r="F255" s="118">
        <v>160</v>
      </c>
      <c r="G255" s="118" t="s">
        <v>1114</v>
      </c>
      <c r="H255" s="119" t="s">
        <v>1115</v>
      </c>
      <c r="I255" s="118" t="s">
        <v>1116</v>
      </c>
      <c r="J255" s="118" t="s">
        <v>1117</v>
      </c>
      <c r="K255" s="118" t="s">
        <v>19</v>
      </c>
      <c r="L255" s="118" t="s">
        <v>1118</v>
      </c>
      <c r="M255" s="118" t="s">
        <v>19</v>
      </c>
      <c r="N255" s="67"/>
      <c r="O255" s="2" t="str">
        <f t="shared" si="3"/>
        <v>Accept</v>
      </c>
      <c r="P255" s="2" t="s">
        <v>32</v>
      </c>
      <c r="Q255" s="67"/>
      <c r="R255" s="67"/>
      <c r="S255" s="67"/>
      <c r="T255" s="67"/>
    </row>
    <row r="256" spans="1:20" ht="26.25">
      <c r="A256" s="67" t="s">
        <v>12</v>
      </c>
      <c r="B256" s="118" t="s">
        <v>1119</v>
      </c>
      <c r="C256" s="118" t="s">
        <v>938</v>
      </c>
      <c r="D256" s="118" t="s">
        <v>939</v>
      </c>
      <c r="E256" s="118" t="s">
        <v>28</v>
      </c>
      <c r="F256" s="118">
        <v>162</v>
      </c>
      <c r="G256" s="118" t="s">
        <v>895</v>
      </c>
      <c r="H256" s="118">
        <v>6</v>
      </c>
      <c r="I256" s="118" t="s">
        <v>1120</v>
      </c>
      <c r="J256" s="118" t="s">
        <v>1121</v>
      </c>
      <c r="K256" s="118" t="s">
        <v>19</v>
      </c>
      <c r="L256" s="118" t="s">
        <v>32</v>
      </c>
      <c r="M256" s="118" t="s">
        <v>19</v>
      </c>
      <c r="N256" s="67"/>
      <c r="O256" s="2" t="str">
        <f t="shared" si="3"/>
        <v>Accept</v>
      </c>
      <c r="P256" s="2" t="s">
        <v>32</v>
      </c>
      <c r="Q256" s="67"/>
      <c r="R256" s="67"/>
      <c r="S256" s="67"/>
      <c r="T256" s="67"/>
    </row>
    <row r="257" spans="1:20" ht="52.5">
      <c r="A257" s="67" t="s">
        <v>12</v>
      </c>
      <c r="B257" s="118" t="s">
        <v>1122</v>
      </c>
      <c r="C257" s="118" t="s">
        <v>938</v>
      </c>
      <c r="D257" s="118" t="s">
        <v>939</v>
      </c>
      <c r="E257" s="118" t="s">
        <v>16</v>
      </c>
      <c r="F257" s="118">
        <v>162</v>
      </c>
      <c r="G257" s="118" t="s">
        <v>895</v>
      </c>
      <c r="H257" s="120" t="s">
        <v>954</v>
      </c>
      <c r="I257" s="118" t="s">
        <v>1123</v>
      </c>
      <c r="J257" s="118" t="s">
        <v>1124</v>
      </c>
      <c r="K257" s="118" t="s">
        <v>19</v>
      </c>
      <c r="L257" s="118" t="s">
        <v>1125</v>
      </c>
      <c r="M257" s="118" t="s">
        <v>19</v>
      </c>
      <c r="N257" s="67"/>
      <c r="O257" s="2" t="str">
        <f t="shared" si="3"/>
        <v>Accept</v>
      </c>
      <c r="P257" s="2" t="s">
        <v>32</v>
      </c>
      <c r="Q257" s="67"/>
      <c r="R257" s="67"/>
      <c r="S257" s="67"/>
      <c r="T257" s="67"/>
    </row>
    <row r="258" spans="1:20" ht="26.25">
      <c r="A258" s="67" t="s">
        <v>12</v>
      </c>
      <c r="B258" s="118" t="s">
        <v>1126</v>
      </c>
      <c r="C258" s="118" t="s">
        <v>938</v>
      </c>
      <c r="D258" s="118" t="s">
        <v>939</v>
      </c>
      <c r="E258" s="118" t="s">
        <v>28</v>
      </c>
      <c r="F258" s="118">
        <v>162</v>
      </c>
      <c r="G258" s="118" t="s">
        <v>1127</v>
      </c>
      <c r="H258" s="118">
        <v>13</v>
      </c>
      <c r="I258" s="118" t="s">
        <v>1120</v>
      </c>
      <c r="J258" s="118" t="s">
        <v>1128</v>
      </c>
      <c r="K258" s="118" t="s">
        <v>19</v>
      </c>
      <c r="L258" s="118" t="s">
        <v>32</v>
      </c>
      <c r="M258" s="118" t="s">
        <v>19</v>
      </c>
      <c r="N258" s="67"/>
      <c r="O258" s="2" t="str">
        <f t="shared" si="3"/>
        <v>Accept</v>
      </c>
      <c r="P258" s="2" t="s">
        <v>32</v>
      </c>
      <c r="Q258" s="67"/>
      <c r="R258" s="67"/>
      <c r="S258" s="67"/>
      <c r="T258" s="67"/>
    </row>
    <row r="259" spans="1:20" ht="52.5">
      <c r="A259" s="67" t="s">
        <v>12</v>
      </c>
      <c r="B259" s="118" t="s">
        <v>1129</v>
      </c>
      <c r="C259" s="118" t="s">
        <v>938</v>
      </c>
      <c r="D259" s="118" t="s">
        <v>939</v>
      </c>
      <c r="E259" s="118" t="s">
        <v>16</v>
      </c>
      <c r="F259" s="118">
        <v>162</v>
      </c>
      <c r="G259" s="118" t="s">
        <v>1127</v>
      </c>
      <c r="H259" s="118" t="s">
        <v>959</v>
      </c>
      <c r="I259" s="118" t="s">
        <v>1130</v>
      </c>
      <c r="J259" s="118" t="s">
        <v>1124</v>
      </c>
      <c r="K259" s="118" t="s">
        <v>19</v>
      </c>
      <c r="L259" s="118" t="s">
        <v>1131</v>
      </c>
      <c r="M259" s="118" t="s">
        <v>19</v>
      </c>
      <c r="N259" s="67"/>
      <c r="O259" s="2" t="str">
        <f aca="true" t="shared" si="4" ref="O259:O322">IF(LEFT($L259,1)="A","Accept","Reject")</f>
        <v>Accept</v>
      </c>
      <c r="P259" s="2" t="s">
        <v>32</v>
      </c>
      <c r="Q259" s="67"/>
      <c r="R259" s="67"/>
      <c r="S259" s="67"/>
      <c r="T259" s="67"/>
    </row>
    <row r="260" spans="1:20" ht="39">
      <c r="A260" s="67" t="s">
        <v>12</v>
      </c>
      <c r="B260" s="118" t="s">
        <v>1132</v>
      </c>
      <c r="C260" s="118" t="s">
        <v>938</v>
      </c>
      <c r="D260" s="118" t="s">
        <v>939</v>
      </c>
      <c r="E260" s="118" t="s">
        <v>16</v>
      </c>
      <c r="F260" s="118">
        <v>157</v>
      </c>
      <c r="G260" s="118">
        <v>9.7</v>
      </c>
      <c r="H260" s="118">
        <v>20</v>
      </c>
      <c r="I260" s="118" t="s">
        <v>1133</v>
      </c>
      <c r="J260" s="118" t="s">
        <v>1134</v>
      </c>
      <c r="K260" s="118" t="s">
        <v>19</v>
      </c>
      <c r="L260" s="118" t="s">
        <v>1135</v>
      </c>
      <c r="M260" s="118" t="s">
        <v>19</v>
      </c>
      <c r="N260" s="67"/>
      <c r="O260" s="2" t="str">
        <f t="shared" si="4"/>
        <v>Accept</v>
      </c>
      <c r="P260" s="2" t="s">
        <v>32</v>
      </c>
      <c r="Q260" s="67"/>
      <c r="R260" s="67"/>
      <c r="S260" s="67"/>
      <c r="T260" s="67"/>
    </row>
    <row r="261" spans="1:20" ht="26.25">
      <c r="A261" s="67" t="s">
        <v>12</v>
      </c>
      <c r="B261" s="121" t="s">
        <v>1136</v>
      </c>
      <c r="C261" s="121" t="s">
        <v>938</v>
      </c>
      <c r="D261" s="121" t="s">
        <v>939</v>
      </c>
      <c r="E261" s="121" t="s">
        <v>28</v>
      </c>
      <c r="F261" s="121">
        <v>164</v>
      </c>
      <c r="G261" s="121">
        <v>10.2</v>
      </c>
      <c r="H261" s="121">
        <v>31</v>
      </c>
      <c r="I261" s="121" t="s">
        <v>1137</v>
      </c>
      <c r="J261" s="121" t="s">
        <v>1138</v>
      </c>
      <c r="K261" s="121" t="s">
        <v>19</v>
      </c>
      <c r="L261" s="121" t="s">
        <v>32</v>
      </c>
      <c r="M261" s="122"/>
      <c r="N261" s="67"/>
      <c r="O261" s="2" t="str">
        <f t="shared" si="4"/>
        <v>Accept</v>
      </c>
      <c r="P261" s="2" t="s">
        <v>32</v>
      </c>
      <c r="Q261" s="67"/>
      <c r="R261" s="67"/>
      <c r="S261" s="67"/>
      <c r="T261" s="67"/>
    </row>
    <row r="262" spans="1:20" ht="66">
      <c r="A262" s="67" t="s">
        <v>12</v>
      </c>
      <c r="B262" s="74" t="s">
        <v>1139</v>
      </c>
      <c r="C262" s="74" t="s">
        <v>938</v>
      </c>
      <c r="D262" s="74" t="s">
        <v>939</v>
      </c>
      <c r="E262" s="74" t="s">
        <v>16</v>
      </c>
      <c r="F262" s="74">
        <v>207</v>
      </c>
      <c r="G262" s="74" t="s">
        <v>1140</v>
      </c>
      <c r="H262" s="74">
        <v>11</v>
      </c>
      <c r="I262" s="74" t="s">
        <v>1141</v>
      </c>
      <c r="J262" s="74" t="s">
        <v>1142</v>
      </c>
      <c r="K262" s="74" t="s">
        <v>19</v>
      </c>
      <c r="L262" s="74" t="s">
        <v>1143</v>
      </c>
      <c r="M262" s="76" t="s">
        <v>1144</v>
      </c>
      <c r="N262" s="67"/>
      <c r="O262" s="2" t="str">
        <f t="shared" si="4"/>
        <v>Accept</v>
      </c>
      <c r="P262" s="2" t="s">
        <v>32</v>
      </c>
      <c r="Q262" s="67"/>
      <c r="R262" s="67"/>
      <c r="S262" s="67"/>
      <c r="T262" s="67"/>
    </row>
    <row r="263" spans="1:20" ht="52.5">
      <c r="A263" s="67" t="s">
        <v>12</v>
      </c>
      <c r="B263" s="74" t="s">
        <v>1145</v>
      </c>
      <c r="C263" s="74" t="s">
        <v>938</v>
      </c>
      <c r="D263" s="74" t="s">
        <v>939</v>
      </c>
      <c r="E263" s="74" t="s">
        <v>16</v>
      </c>
      <c r="F263" s="74">
        <v>207</v>
      </c>
      <c r="G263" s="74" t="s">
        <v>1140</v>
      </c>
      <c r="H263" s="123" t="s">
        <v>1146</v>
      </c>
      <c r="I263" s="74" t="s">
        <v>1147</v>
      </c>
      <c r="J263" s="74" t="s">
        <v>1148</v>
      </c>
      <c r="K263" s="74" t="s">
        <v>19</v>
      </c>
      <c r="L263" s="74" t="s">
        <v>1149</v>
      </c>
      <c r="M263" s="76" t="s">
        <v>1150</v>
      </c>
      <c r="N263" s="67"/>
      <c r="O263" s="2" t="str">
        <f t="shared" si="4"/>
        <v>Accept</v>
      </c>
      <c r="P263" s="2" t="s">
        <v>32</v>
      </c>
      <c r="Q263" s="67"/>
      <c r="R263" s="67"/>
      <c r="S263" s="67"/>
      <c r="T263" s="67"/>
    </row>
    <row r="264" spans="1:20" ht="39">
      <c r="A264" s="67" t="s">
        <v>12</v>
      </c>
      <c r="B264" s="74" t="s">
        <v>1151</v>
      </c>
      <c r="C264" s="74" t="s">
        <v>938</v>
      </c>
      <c r="D264" s="74" t="s">
        <v>939</v>
      </c>
      <c r="E264" s="74" t="s">
        <v>28</v>
      </c>
      <c r="F264" s="74">
        <v>195</v>
      </c>
      <c r="G264" s="74">
        <v>11</v>
      </c>
      <c r="H264" s="74">
        <v>1</v>
      </c>
      <c r="I264" s="74" t="s">
        <v>1152</v>
      </c>
      <c r="J264" s="74" t="s">
        <v>1153</v>
      </c>
      <c r="K264" s="74" t="s">
        <v>19</v>
      </c>
      <c r="L264" s="75" t="s">
        <v>1154</v>
      </c>
      <c r="M264" s="76" t="s">
        <v>1155</v>
      </c>
      <c r="N264" s="67"/>
      <c r="O264" s="2" t="str">
        <f t="shared" si="4"/>
        <v>Accept</v>
      </c>
      <c r="P264" s="2" t="s">
        <v>32</v>
      </c>
      <c r="Q264" s="67"/>
      <c r="R264" s="67"/>
      <c r="S264" s="67"/>
      <c r="T264" s="67"/>
    </row>
    <row r="265" spans="1:20" ht="52.5">
      <c r="A265" s="67" t="s">
        <v>12</v>
      </c>
      <c r="B265" s="74" t="s">
        <v>1156</v>
      </c>
      <c r="C265" s="74" t="s">
        <v>938</v>
      </c>
      <c r="D265" s="74" t="s">
        <v>939</v>
      </c>
      <c r="E265" s="74" t="s">
        <v>16</v>
      </c>
      <c r="F265" s="74">
        <v>195</v>
      </c>
      <c r="G265" s="74">
        <v>11</v>
      </c>
      <c r="H265" s="74">
        <v>1</v>
      </c>
      <c r="I265" s="74" t="s">
        <v>1157</v>
      </c>
      <c r="J265" s="74" t="s">
        <v>1158</v>
      </c>
      <c r="K265" s="74" t="s">
        <v>19</v>
      </c>
      <c r="L265" s="74" t="s">
        <v>1159</v>
      </c>
      <c r="M265" s="76" t="s">
        <v>1160</v>
      </c>
      <c r="N265" s="67"/>
      <c r="O265" s="2" t="str">
        <f t="shared" si="4"/>
        <v>Accept</v>
      </c>
      <c r="P265" s="2" t="s">
        <v>32</v>
      </c>
      <c r="Q265" s="67"/>
      <c r="R265" s="67"/>
      <c r="S265" s="67"/>
      <c r="T265" s="67"/>
    </row>
    <row r="266" spans="1:20" ht="39">
      <c r="A266" s="67" t="s">
        <v>12</v>
      </c>
      <c r="B266" s="74" t="s">
        <v>1161</v>
      </c>
      <c r="C266" s="74" t="s">
        <v>938</v>
      </c>
      <c r="D266" s="74" t="s">
        <v>939</v>
      </c>
      <c r="E266" s="74" t="s">
        <v>28</v>
      </c>
      <c r="F266" s="74">
        <v>195</v>
      </c>
      <c r="G266" s="74">
        <v>11.1</v>
      </c>
      <c r="H266" s="74">
        <v>4</v>
      </c>
      <c r="I266" s="74" t="s">
        <v>1162</v>
      </c>
      <c r="J266" s="74" t="s">
        <v>1163</v>
      </c>
      <c r="K266" s="74" t="s">
        <v>19</v>
      </c>
      <c r="L266" s="75" t="s">
        <v>1164</v>
      </c>
      <c r="M266" s="76" t="s">
        <v>1155</v>
      </c>
      <c r="N266" s="67"/>
      <c r="O266" s="2" t="str">
        <f t="shared" si="4"/>
        <v>Accept</v>
      </c>
      <c r="P266" s="2" t="s">
        <v>32</v>
      </c>
      <c r="Q266" s="67"/>
      <c r="R266" s="67"/>
      <c r="S266" s="67"/>
      <c r="T266" s="67"/>
    </row>
    <row r="267" spans="1:20" ht="39">
      <c r="A267" s="67" t="s">
        <v>12</v>
      </c>
      <c r="B267" s="74" t="s">
        <v>1165</v>
      </c>
      <c r="C267" s="74" t="s">
        <v>938</v>
      </c>
      <c r="D267" s="74" t="s">
        <v>939</v>
      </c>
      <c r="E267" s="74" t="s">
        <v>28</v>
      </c>
      <c r="F267" s="74">
        <v>195</v>
      </c>
      <c r="G267" s="74">
        <v>11.1</v>
      </c>
      <c r="H267" s="74">
        <v>5</v>
      </c>
      <c r="I267" s="74" t="s">
        <v>1166</v>
      </c>
      <c r="J267" s="74" t="s">
        <v>1167</v>
      </c>
      <c r="K267" s="74" t="s">
        <v>19</v>
      </c>
      <c r="L267" s="75" t="s">
        <v>1168</v>
      </c>
      <c r="M267" s="76" t="s">
        <v>1155</v>
      </c>
      <c r="N267" s="67"/>
      <c r="O267" s="2" t="str">
        <f t="shared" si="4"/>
        <v>Accept</v>
      </c>
      <c r="P267" s="2" t="s">
        <v>32</v>
      </c>
      <c r="Q267" s="67"/>
      <c r="R267" s="67"/>
      <c r="S267" s="67"/>
      <c r="T267" s="67"/>
    </row>
    <row r="268" spans="1:20" ht="66">
      <c r="A268" s="67" t="s">
        <v>12</v>
      </c>
      <c r="B268" s="74" t="s">
        <v>1169</v>
      </c>
      <c r="C268" s="74" t="s">
        <v>938</v>
      </c>
      <c r="D268" s="74" t="s">
        <v>939</v>
      </c>
      <c r="E268" s="74" t="s">
        <v>16</v>
      </c>
      <c r="F268" s="74">
        <v>195</v>
      </c>
      <c r="G268" s="74">
        <v>11.2</v>
      </c>
      <c r="H268" s="123" t="s">
        <v>1170</v>
      </c>
      <c r="I268" s="74" t="s">
        <v>1171</v>
      </c>
      <c r="J268" s="74" t="s">
        <v>1172</v>
      </c>
      <c r="K268" s="74" t="s">
        <v>19</v>
      </c>
      <c r="L268" s="74" t="s">
        <v>1173</v>
      </c>
      <c r="M268" s="76" t="s">
        <v>1174</v>
      </c>
      <c r="N268" s="67"/>
      <c r="O268" s="2" t="str">
        <f t="shared" si="4"/>
        <v>Accept</v>
      </c>
      <c r="P268" s="2" t="s">
        <v>32</v>
      </c>
      <c r="Q268" s="67"/>
      <c r="R268" s="67"/>
      <c r="S268" s="67"/>
      <c r="T268" s="67"/>
    </row>
    <row r="269" spans="1:20" ht="52.5">
      <c r="A269" s="67" t="s">
        <v>12</v>
      </c>
      <c r="B269" s="74" t="s">
        <v>1175</v>
      </c>
      <c r="C269" s="74" t="s">
        <v>938</v>
      </c>
      <c r="D269" s="74" t="s">
        <v>939</v>
      </c>
      <c r="E269" s="74" t="s">
        <v>28</v>
      </c>
      <c r="F269" s="74">
        <v>196</v>
      </c>
      <c r="G269" s="74">
        <v>11.3</v>
      </c>
      <c r="H269" s="74">
        <v>2</v>
      </c>
      <c r="I269" s="74" t="s">
        <v>1176</v>
      </c>
      <c r="J269" s="74" t="s">
        <v>1177</v>
      </c>
      <c r="K269" s="74" t="s">
        <v>19</v>
      </c>
      <c r="L269" s="75" t="s">
        <v>1178</v>
      </c>
      <c r="M269" s="76" t="s">
        <v>1155</v>
      </c>
      <c r="N269" s="67"/>
      <c r="O269" s="2" t="str">
        <f t="shared" si="4"/>
        <v>Accept</v>
      </c>
      <c r="P269" s="2" t="s">
        <v>32</v>
      </c>
      <c r="Q269" s="67"/>
      <c r="R269" s="67"/>
      <c r="S269" s="67"/>
      <c r="T269" s="67"/>
    </row>
    <row r="270" spans="1:20" ht="78.75">
      <c r="A270" s="67" t="s">
        <v>12</v>
      </c>
      <c r="B270" s="74" t="s">
        <v>1179</v>
      </c>
      <c r="C270" s="74" t="s">
        <v>938</v>
      </c>
      <c r="D270" s="74" t="s">
        <v>939</v>
      </c>
      <c r="E270" s="74" t="s">
        <v>28</v>
      </c>
      <c r="F270" s="74">
        <v>196</v>
      </c>
      <c r="G270" s="74">
        <v>11.3</v>
      </c>
      <c r="H270" s="74">
        <v>7</v>
      </c>
      <c r="I270" s="74" t="s">
        <v>1180</v>
      </c>
      <c r="J270" s="74" t="s">
        <v>1181</v>
      </c>
      <c r="K270" s="74" t="s">
        <v>19</v>
      </c>
      <c r="L270" s="75" t="s">
        <v>1182</v>
      </c>
      <c r="M270" s="76" t="s">
        <v>1155</v>
      </c>
      <c r="N270" s="67"/>
      <c r="O270" s="2" t="str">
        <f t="shared" si="4"/>
        <v>Accept</v>
      </c>
      <c r="P270" s="2" t="s">
        <v>32</v>
      </c>
      <c r="Q270" s="67"/>
      <c r="R270" s="67"/>
      <c r="S270" s="67"/>
      <c r="T270" s="67"/>
    </row>
    <row r="271" spans="1:20" ht="39">
      <c r="A271" s="67" t="s">
        <v>12</v>
      </c>
      <c r="B271" s="74" t="s">
        <v>1183</v>
      </c>
      <c r="C271" s="74" t="s">
        <v>938</v>
      </c>
      <c r="D271" s="74" t="s">
        <v>939</v>
      </c>
      <c r="E271" s="74" t="s">
        <v>28</v>
      </c>
      <c r="F271" s="74">
        <v>196</v>
      </c>
      <c r="G271" s="74">
        <v>11.3</v>
      </c>
      <c r="H271" s="74">
        <v>9</v>
      </c>
      <c r="I271" s="74" t="s">
        <v>1184</v>
      </c>
      <c r="J271" s="74" t="s">
        <v>1185</v>
      </c>
      <c r="K271" s="74" t="s">
        <v>19</v>
      </c>
      <c r="L271" s="75" t="s">
        <v>1186</v>
      </c>
      <c r="M271" s="76" t="s">
        <v>1155</v>
      </c>
      <c r="N271" s="67"/>
      <c r="O271" s="2" t="str">
        <f t="shared" si="4"/>
        <v>Accept</v>
      </c>
      <c r="P271" s="2" t="s">
        <v>32</v>
      </c>
      <c r="Q271" s="67"/>
      <c r="R271" s="67"/>
      <c r="S271" s="67"/>
      <c r="T271" s="67"/>
    </row>
    <row r="272" spans="1:20" ht="39">
      <c r="A272" s="67" t="s">
        <v>12</v>
      </c>
      <c r="B272" s="74" t="s">
        <v>1187</v>
      </c>
      <c r="C272" s="74" t="s">
        <v>938</v>
      </c>
      <c r="D272" s="74" t="s">
        <v>939</v>
      </c>
      <c r="E272" s="74" t="s">
        <v>28</v>
      </c>
      <c r="F272" s="74">
        <v>196</v>
      </c>
      <c r="G272" s="74">
        <v>11.3</v>
      </c>
      <c r="H272" s="74">
        <v>10</v>
      </c>
      <c r="I272" s="74" t="s">
        <v>1188</v>
      </c>
      <c r="J272" s="74" t="s">
        <v>1189</v>
      </c>
      <c r="K272" s="74" t="s">
        <v>19</v>
      </c>
      <c r="L272" s="75" t="s">
        <v>1190</v>
      </c>
      <c r="M272" s="76" t="s">
        <v>1155</v>
      </c>
      <c r="N272" s="67"/>
      <c r="O272" s="2" t="str">
        <f t="shared" si="4"/>
        <v>Accept</v>
      </c>
      <c r="P272" s="2" t="s">
        <v>32</v>
      </c>
      <c r="Q272" s="67"/>
      <c r="R272" s="67"/>
      <c r="S272" s="67"/>
      <c r="T272" s="67"/>
    </row>
    <row r="273" spans="1:20" ht="39">
      <c r="A273" s="67" t="s">
        <v>12</v>
      </c>
      <c r="B273" s="74" t="s">
        <v>1191</v>
      </c>
      <c r="C273" s="74" t="s">
        <v>938</v>
      </c>
      <c r="D273" s="74" t="s">
        <v>939</v>
      </c>
      <c r="E273" s="74" t="s">
        <v>28</v>
      </c>
      <c r="F273" s="74">
        <v>196</v>
      </c>
      <c r="G273" s="74">
        <v>11.3</v>
      </c>
      <c r="H273" s="74">
        <v>12</v>
      </c>
      <c r="I273" s="74" t="s">
        <v>1192</v>
      </c>
      <c r="J273" s="74" t="s">
        <v>1193</v>
      </c>
      <c r="K273" s="74" t="s">
        <v>19</v>
      </c>
      <c r="L273" s="75" t="s">
        <v>1194</v>
      </c>
      <c r="M273" s="76" t="s">
        <v>1155</v>
      </c>
      <c r="N273" s="67"/>
      <c r="O273" s="2" t="str">
        <f t="shared" si="4"/>
        <v>Accept</v>
      </c>
      <c r="P273" s="2" t="s">
        <v>32</v>
      </c>
      <c r="Q273" s="67"/>
      <c r="R273" s="67"/>
      <c r="S273" s="67"/>
      <c r="T273" s="67"/>
    </row>
    <row r="274" spans="1:20" ht="39">
      <c r="A274" s="67" t="s">
        <v>12</v>
      </c>
      <c r="B274" s="74" t="s">
        <v>1195</v>
      </c>
      <c r="C274" s="74" t="s">
        <v>938</v>
      </c>
      <c r="D274" s="74" t="s">
        <v>939</v>
      </c>
      <c r="E274" s="74" t="s">
        <v>28</v>
      </c>
      <c r="F274" s="74">
        <v>196</v>
      </c>
      <c r="G274" s="74">
        <v>11.3</v>
      </c>
      <c r="H274" s="74" t="s">
        <v>687</v>
      </c>
      <c r="I274" s="74" t="s">
        <v>1196</v>
      </c>
      <c r="J274" s="74" t="s">
        <v>1197</v>
      </c>
      <c r="K274" s="74" t="s">
        <v>19</v>
      </c>
      <c r="L274" s="75" t="s">
        <v>1198</v>
      </c>
      <c r="M274" s="76" t="s">
        <v>1155</v>
      </c>
      <c r="N274" s="67"/>
      <c r="O274" s="2" t="str">
        <f t="shared" si="4"/>
        <v>Accept</v>
      </c>
      <c r="P274" s="2" t="s">
        <v>32</v>
      </c>
      <c r="Q274" s="67"/>
      <c r="R274" s="67"/>
      <c r="S274" s="67"/>
      <c r="T274" s="67"/>
    </row>
    <row r="275" spans="1:20" ht="39">
      <c r="A275" s="67" t="s">
        <v>12</v>
      </c>
      <c r="B275" s="74" t="s">
        <v>1199</v>
      </c>
      <c r="C275" s="74" t="s">
        <v>938</v>
      </c>
      <c r="D275" s="74" t="s">
        <v>939</v>
      </c>
      <c r="E275" s="74" t="s">
        <v>28</v>
      </c>
      <c r="F275" s="74">
        <v>197</v>
      </c>
      <c r="G275" s="74">
        <v>11.4</v>
      </c>
      <c r="H275" s="74">
        <v>3</v>
      </c>
      <c r="I275" s="74" t="s">
        <v>1200</v>
      </c>
      <c r="J275" s="74" t="s">
        <v>1201</v>
      </c>
      <c r="K275" s="74" t="s">
        <v>19</v>
      </c>
      <c r="L275" s="75" t="s">
        <v>1202</v>
      </c>
      <c r="M275" s="76" t="s">
        <v>1155</v>
      </c>
      <c r="N275" s="67"/>
      <c r="O275" s="2" t="str">
        <f t="shared" si="4"/>
        <v>Accept</v>
      </c>
      <c r="P275" s="2" t="s">
        <v>32</v>
      </c>
      <c r="Q275" s="67"/>
      <c r="R275" s="67"/>
      <c r="S275" s="67"/>
      <c r="T275" s="67"/>
    </row>
    <row r="276" spans="1:20" ht="26.25">
      <c r="A276" s="67" t="s">
        <v>12</v>
      </c>
      <c r="B276" s="74" t="s">
        <v>1203</v>
      </c>
      <c r="C276" s="74" t="s">
        <v>938</v>
      </c>
      <c r="D276" s="74" t="s">
        <v>939</v>
      </c>
      <c r="E276" s="74" t="s">
        <v>28</v>
      </c>
      <c r="F276" s="74">
        <v>197</v>
      </c>
      <c r="G276" s="74">
        <v>11.4</v>
      </c>
      <c r="H276" s="74">
        <v>6</v>
      </c>
      <c r="I276" s="74" t="s">
        <v>1204</v>
      </c>
      <c r="J276" s="74" t="s">
        <v>1205</v>
      </c>
      <c r="K276" s="74" t="s">
        <v>19</v>
      </c>
      <c r="L276" s="75" t="s">
        <v>1206</v>
      </c>
      <c r="M276" s="76" t="s">
        <v>1207</v>
      </c>
      <c r="N276" s="67"/>
      <c r="O276" s="2" t="str">
        <f t="shared" si="4"/>
        <v>Accept</v>
      </c>
      <c r="P276" s="2" t="s">
        <v>32</v>
      </c>
      <c r="Q276" s="67"/>
      <c r="R276" s="67"/>
      <c r="S276" s="67"/>
      <c r="T276" s="67"/>
    </row>
    <row r="277" spans="1:20" ht="136.5">
      <c r="A277" s="67" t="s">
        <v>12</v>
      </c>
      <c r="B277" s="74" t="s">
        <v>1208</v>
      </c>
      <c r="C277" s="74" t="s">
        <v>938</v>
      </c>
      <c r="D277" s="74" t="s">
        <v>939</v>
      </c>
      <c r="E277" s="74" t="s">
        <v>16</v>
      </c>
      <c r="F277" s="74">
        <v>197</v>
      </c>
      <c r="G277" s="74">
        <v>11.4</v>
      </c>
      <c r="H277" s="124" t="s">
        <v>1209</v>
      </c>
      <c r="I277" s="74" t="s">
        <v>1210</v>
      </c>
      <c r="J277" s="74" t="s">
        <v>1211</v>
      </c>
      <c r="K277" s="74" t="s">
        <v>19</v>
      </c>
      <c r="L277" s="74" t="s">
        <v>1212</v>
      </c>
      <c r="M277" s="76" t="s">
        <v>1213</v>
      </c>
      <c r="N277" s="67"/>
      <c r="O277" s="2" t="str">
        <f t="shared" si="4"/>
        <v>Accept</v>
      </c>
      <c r="P277" s="2" t="s">
        <v>32</v>
      </c>
      <c r="Q277" s="67"/>
      <c r="R277" s="67"/>
      <c r="S277" s="67"/>
      <c r="T277" s="67"/>
    </row>
    <row r="278" spans="1:20" ht="39">
      <c r="A278" s="67" t="s">
        <v>12</v>
      </c>
      <c r="B278" s="74" t="s">
        <v>1214</v>
      </c>
      <c r="C278" s="74" t="s">
        <v>938</v>
      </c>
      <c r="D278" s="74" t="s">
        <v>939</v>
      </c>
      <c r="E278" s="74" t="s">
        <v>16</v>
      </c>
      <c r="F278" s="74">
        <v>197</v>
      </c>
      <c r="G278" s="74">
        <v>11.4</v>
      </c>
      <c r="H278" s="74">
        <v>11</v>
      </c>
      <c r="I278" s="74" t="s">
        <v>1215</v>
      </c>
      <c r="J278" s="74" t="s">
        <v>1142</v>
      </c>
      <c r="K278" s="74" t="s">
        <v>19</v>
      </c>
      <c r="L278" s="74" t="s">
        <v>1216</v>
      </c>
      <c r="M278" s="76" t="s">
        <v>1217</v>
      </c>
      <c r="N278" s="67"/>
      <c r="O278" s="2" t="str">
        <f t="shared" si="4"/>
        <v>Accept</v>
      </c>
      <c r="P278" s="2" t="s">
        <v>32</v>
      </c>
      <c r="Q278" s="67"/>
      <c r="R278" s="67"/>
      <c r="S278" s="67"/>
      <c r="T278" s="67"/>
    </row>
    <row r="279" spans="1:20" ht="78.75">
      <c r="A279" s="67" t="s">
        <v>12</v>
      </c>
      <c r="B279" s="74" t="s">
        <v>1218</v>
      </c>
      <c r="C279" s="74" t="s">
        <v>938</v>
      </c>
      <c r="D279" s="74" t="s">
        <v>939</v>
      </c>
      <c r="E279" s="74" t="s">
        <v>16</v>
      </c>
      <c r="F279" s="74">
        <v>198</v>
      </c>
      <c r="G279" s="74">
        <v>11.4</v>
      </c>
      <c r="H279" s="74">
        <v>1</v>
      </c>
      <c r="I279" s="74" t="s">
        <v>1219</v>
      </c>
      <c r="J279" s="74" t="s">
        <v>1142</v>
      </c>
      <c r="K279" s="74" t="s">
        <v>19</v>
      </c>
      <c r="L279" s="74" t="s">
        <v>1220</v>
      </c>
      <c r="M279" s="76" t="s">
        <v>1217</v>
      </c>
      <c r="N279" s="67"/>
      <c r="O279" s="2" t="str">
        <f t="shared" si="4"/>
        <v>Accept</v>
      </c>
      <c r="P279" s="2" t="s">
        <v>32</v>
      </c>
      <c r="Q279" s="67"/>
      <c r="R279" s="67"/>
      <c r="S279" s="67"/>
      <c r="T279" s="67"/>
    </row>
    <row r="280" spans="1:20" ht="105">
      <c r="A280" s="67" t="s">
        <v>12</v>
      </c>
      <c r="B280" s="74" t="s">
        <v>1221</v>
      </c>
      <c r="C280" s="74" t="s">
        <v>938</v>
      </c>
      <c r="D280" s="74" t="s">
        <v>939</v>
      </c>
      <c r="E280" s="74" t="s">
        <v>16</v>
      </c>
      <c r="F280" s="74">
        <v>198</v>
      </c>
      <c r="G280" s="74">
        <v>11.4</v>
      </c>
      <c r="H280" s="74">
        <v>4</v>
      </c>
      <c r="I280" s="74" t="s">
        <v>1222</v>
      </c>
      <c r="J280" s="74" t="s">
        <v>1223</v>
      </c>
      <c r="K280" s="74" t="s">
        <v>19</v>
      </c>
      <c r="L280" s="74" t="s">
        <v>1224</v>
      </c>
      <c r="M280" s="76" t="s">
        <v>1217</v>
      </c>
      <c r="N280" s="67"/>
      <c r="O280" s="2" t="str">
        <f t="shared" si="4"/>
        <v>Accept</v>
      </c>
      <c r="P280" s="2" t="s">
        <v>32</v>
      </c>
      <c r="Q280" s="67"/>
      <c r="R280" s="67"/>
      <c r="S280" s="67"/>
      <c r="T280" s="67"/>
    </row>
    <row r="281" spans="1:20" ht="52.5">
      <c r="A281" s="67" t="s">
        <v>12</v>
      </c>
      <c r="B281" s="74" t="s">
        <v>1225</v>
      </c>
      <c r="C281" s="74" t="s">
        <v>938</v>
      </c>
      <c r="D281" s="74" t="s">
        <v>939</v>
      </c>
      <c r="E281" s="74" t="s">
        <v>16</v>
      </c>
      <c r="F281" s="74">
        <v>198</v>
      </c>
      <c r="G281" s="74">
        <v>11.4</v>
      </c>
      <c r="H281" s="124" t="s">
        <v>1226</v>
      </c>
      <c r="I281" s="74" t="s">
        <v>1227</v>
      </c>
      <c r="J281" s="74" t="s">
        <v>1228</v>
      </c>
      <c r="K281" s="74" t="s">
        <v>19</v>
      </c>
      <c r="L281" s="74" t="s">
        <v>1229</v>
      </c>
      <c r="M281" s="76" t="s">
        <v>1230</v>
      </c>
      <c r="N281" s="67"/>
      <c r="O281" s="2" t="str">
        <f t="shared" si="4"/>
        <v>Accept</v>
      </c>
      <c r="P281" s="2" t="s">
        <v>32</v>
      </c>
      <c r="Q281" s="67"/>
      <c r="R281" s="67"/>
      <c r="S281" s="67"/>
      <c r="T281" s="67"/>
    </row>
    <row r="282" spans="1:20" ht="52.5">
      <c r="A282" s="67" t="s">
        <v>12</v>
      </c>
      <c r="B282" s="74" t="s">
        <v>1231</v>
      </c>
      <c r="C282" s="74" t="s">
        <v>938</v>
      </c>
      <c r="D282" s="74" t="s">
        <v>939</v>
      </c>
      <c r="E282" s="74" t="s">
        <v>16</v>
      </c>
      <c r="F282" s="74">
        <v>199</v>
      </c>
      <c r="G282" s="74">
        <v>11.5</v>
      </c>
      <c r="H282" s="74">
        <v>10</v>
      </c>
      <c r="I282" s="74" t="s">
        <v>1232</v>
      </c>
      <c r="J282" s="74" t="s">
        <v>1233</v>
      </c>
      <c r="K282" s="74" t="s">
        <v>19</v>
      </c>
      <c r="L282" s="74" t="s">
        <v>1234</v>
      </c>
      <c r="M282" s="76" t="s">
        <v>1235</v>
      </c>
      <c r="N282" s="67"/>
      <c r="O282" s="2" t="str">
        <f t="shared" si="4"/>
        <v>Accept</v>
      </c>
      <c r="P282" s="2" t="s">
        <v>32</v>
      </c>
      <c r="Q282" s="67"/>
      <c r="R282" s="67"/>
      <c r="S282" s="67"/>
      <c r="T282" s="67"/>
    </row>
    <row r="283" spans="1:20" ht="150">
      <c r="A283" s="67" t="s">
        <v>12</v>
      </c>
      <c r="B283" s="74" t="s">
        <v>1236</v>
      </c>
      <c r="C283" s="74" t="s">
        <v>938</v>
      </c>
      <c r="D283" s="74" t="s">
        <v>939</v>
      </c>
      <c r="E283" s="74" t="s">
        <v>16</v>
      </c>
      <c r="F283" s="74">
        <v>199</v>
      </c>
      <c r="G283" s="74">
        <v>11.5</v>
      </c>
      <c r="H283" s="74">
        <v>16</v>
      </c>
      <c r="I283" s="74" t="s">
        <v>1237</v>
      </c>
      <c r="J283" s="74" t="s">
        <v>1238</v>
      </c>
      <c r="K283" s="74" t="s">
        <v>19</v>
      </c>
      <c r="L283" s="74" t="s">
        <v>1212</v>
      </c>
      <c r="M283" s="76" t="s">
        <v>1239</v>
      </c>
      <c r="N283" s="67"/>
      <c r="O283" s="2" t="str">
        <f t="shared" si="4"/>
        <v>Accept</v>
      </c>
      <c r="P283" s="2" t="s">
        <v>32</v>
      </c>
      <c r="Q283" s="67"/>
      <c r="R283" s="67"/>
      <c r="S283" s="67"/>
      <c r="T283" s="67"/>
    </row>
    <row r="284" spans="1:20" ht="52.5">
      <c r="A284" s="67" t="s">
        <v>12</v>
      </c>
      <c r="B284" s="74" t="s">
        <v>1240</v>
      </c>
      <c r="C284" s="74" t="s">
        <v>938</v>
      </c>
      <c r="D284" s="74" t="s">
        <v>939</v>
      </c>
      <c r="E284" s="74" t="s">
        <v>16</v>
      </c>
      <c r="F284" s="74">
        <v>200</v>
      </c>
      <c r="G284" s="74">
        <v>11.5</v>
      </c>
      <c r="H284" s="74">
        <v>2</v>
      </c>
      <c r="I284" s="74" t="s">
        <v>1241</v>
      </c>
      <c r="J284" s="74" t="s">
        <v>1142</v>
      </c>
      <c r="K284" s="74" t="s">
        <v>19</v>
      </c>
      <c r="L284" s="74" t="s">
        <v>1242</v>
      </c>
      <c r="M284" s="76" t="s">
        <v>1243</v>
      </c>
      <c r="N284" s="67"/>
      <c r="O284" s="2" t="str">
        <f t="shared" si="4"/>
        <v>Accept</v>
      </c>
      <c r="P284" s="2" t="s">
        <v>32</v>
      </c>
      <c r="Q284" s="67"/>
      <c r="R284" s="67"/>
      <c r="S284" s="67"/>
      <c r="T284" s="67"/>
    </row>
    <row r="285" spans="1:20" ht="78.75">
      <c r="A285" s="67" t="s">
        <v>12</v>
      </c>
      <c r="B285" s="74" t="s">
        <v>1244</v>
      </c>
      <c r="C285" s="74" t="s">
        <v>938</v>
      </c>
      <c r="D285" s="74" t="s">
        <v>939</v>
      </c>
      <c r="E285" s="74" t="s">
        <v>16</v>
      </c>
      <c r="F285" s="74">
        <v>200</v>
      </c>
      <c r="G285" s="74">
        <v>11.5</v>
      </c>
      <c r="H285" s="74">
        <v>5</v>
      </c>
      <c r="I285" s="74" t="s">
        <v>1245</v>
      </c>
      <c r="J285" s="74" t="s">
        <v>1142</v>
      </c>
      <c r="K285" s="74" t="s">
        <v>19</v>
      </c>
      <c r="L285" s="74" t="s">
        <v>1220</v>
      </c>
      <c r="M285" s="76" t="s">
        <v>1243</v>
      </c>
      <c r="N285" s="67"/>
      <c r="O285" s="2" t="str">
        <f t="shared" si="4"/>
        <v>Accept</v>
      </c>
      <c r="P285" s="2" t="s">
        <v>32</v>
      </c>
      <c r="Q285" s="67"/>
      <c r="R285" s="67"/>
      <c r="S285" s="67"/>
      <c r="T285" s="67"/>
    </row>
    <row r="286" spans="1:20" ht="92.25">
      <c r="A286" s="67" t="s">
        <v>12</v>
      </c>
      <c r="B286" s="74" t="s">
        <v>1246</v>
      </c>
      <c r="C286" s="74" t="s">
        <v>938</v>
      </c>
      <c r="D286" s="74" t="s">
        <v>939</v>
      </c>
      <c r="E286" s="74" t="s">
        <v>16</v>
      </c>
      <c r="F286" s="74">
        <v>200</v>
      </c>
      <c r="G286" s="74">
        <v>11.5</v>
      </c>
      <c r="H286" s="74">
        <v>7</v>
      </c>
      <c r="I286" s="74" t="s">
        <v>1247</v>
      </c>
      <c r="J286" s="74" t="s">
        <v>1223</v>
      </c>
      <c r="K286" s="74" t="s">
        <v>19</v>
      </c>
      <c r="L286" s="74" t="s">
        <v>1248</v>
      </c>
      <c r="M286" s="76" t="s">
        <v>1249</v>
      </c>
      <c r="N286" s="67"/>
      <c r="O286" s="2" t="str">
        <f t="shared" si="4"/>
        <v>Accept</v>
      </c>
      <c r="P286" s="2" t="s">
        <v>32</v>
      </c>
      <c r="Q286" s="67"/>
      <c r="R286" s="67"/>
      <c r="S286" s="67"/>
      <c r="T286" s="67"/>
    </row>
    <row r="287" spans="1:20" ht="39">
      <c r="A287" s="67" t="s">
        <v>12</v>
      </c>
      <c r="B287" s="74" t="s">
        <v>1250</v>
      </c>
      <c r="C287" s="74" t="s">
        <v>938</v>
      </c>
      <c r="D287" s="74" t="s">
        <v>939</v>
      </c>
      <c r="E287" s="74" t="s">
        <v>28</v>
      </c>
      <c r="F287" s="74">
        <v>200</v>
      </c>
      <c r="G287" s="74">
        <v>11.6</v>
      </c>
      <c r="H287" s="74">
        <v>9</v>
      </c>
      <c r="I287" s="74" t="s">
        <v>1251</v>
      </c>
      <c r="J287" s="74" t="s">
        <v>1252</v>
      </c>
      <c r="K287" s="74" t="s">
        <v>19</v>
      </c>
      <c r="L287" s="75" t="s">
        <v>1253</v>
      </c>
      <c r="M287" s="76" t="s">
        <v>1207</v>
      </c>
      <c r="N287" s="67"/>
      <c r="O287" s="2" t="str">
        <f t="shared" si="4"/>
        <v>Accept</v>
      </c>
      <c r="P287" s="2" t="s">
        <v>32</v>
      </c>
      <c r="Q287" s="67"/>
      <c r="R287" s="67"/>
      <c r="S287" s="67"/>
      <c r="T287" s="67"/>
    </row>
    <row r="288" spans="1:20" ht="39">
      <c r="A288" s="67" t="s">
        <v>12</v>
      </c>
      <c r="B288" s="74" t="s">
        <v>1254</v>
      </c>
      <c r="C288" s="74" t="s">
        <v>938</v>
      </c>
      <c r="D288" s="74" t="s">
        <v>939</v>
      </c>
      <c r="E288" s="74" t="s">
        <v>16</v>
      </c>
      <c r="F288" s="74">
        <v>201</v>
      </c>
      <c r="G288" s="74">
        <v>11.6</v>
      </c>
      <c r="H288" s="74">
        <v>2</v>
      </c>
      <c r="I288" s="74" t="s">
        <v>1255</v>
      </c>
      <c r="J288" s="74" t="s">
        <v>1142</v>
      </c>
      <c r="K288" s="74" t="s">
        <v>19</v>
      </c>
      <c r="L288" s="74" t="s">
        <v>1256</v>
      </c>
      <c r="M288" s="76" t="s">
        <v>1257</v>
      </c>
      <c r="N288" s="67"/>
      <c r="O288" s="2" t="str">
        <f t="shared" si="4"/>
        <v>Accept</v>
      </c>
      <c r="P288" s="2" t="s">
        <v>32</v>
      </c>
      <c r="Q288" s="67"/>
      <c r="R288" s="67"/>
      <c r="S288" s="67"/>
      <c r="T288" s="67"/>
    </row>
    <row r="289" spans="1:20" ht="26.25">
      <c r="A289" s="67" t="s">
        <v>12</v>
      </c>
      <c r="B289" s="74" t="s">
        <v>1258</v>
      </c>
      <c r="C289" s="74" t="s">
        <v>938</v>
      </c>
      <c r="D289" s="74" t="s">
        <v>939</v>
      </c>
      <c r="E289" s="74" t="s">
        <v>16</v>
      </c>
      <c r="F289" s="74">
        <v>201</v>
      </c>
      <c r="G289" s="74">
        <v>11.6</v>
      </c>
      <c r="H289" s="74">
        <v>4</v>
      </c>
      <c r="I289" s="74" t="s">
        <v>1259</v>
      </c>
      <c r="J289" s="74" t="s">
        <v>1260</v>
      </c>
      <c r="K289" s="74" t="s">
        <v>19</v>
      </c>
      <c r="L289" s="75" t="s">
        <v>1373</v>
      </c>
      <c r="M289" s="76"/>
      <c r="N289" s="67"/>
      <c r="O289" s="2" t="str">
        <f t="shared" si="4"/>
        <v>Accept</v>
      </c>
      <c r="P289" s="2" t="s">
        <v>32</v>
      </c>
      <c r="Q289" s="67"/>
      <c r="R289" s="67"/>
      <c r="S289" s="67"/>
      <c r="T289" s="67"/>
    </row>
    <row r="290" spans="1:20" ht="52.5">
      <c r="A290" s="67" t="s">
        <v>12</v>
      </c>
      <c r="B290" s="74" t="s">
        <v>1261</v>
      </c>
      <c r="C290" s="74" t="s">
        <v>938</v>
      </c>
      <c r="D290" s="74" t="s">
        <v>939</v>
      </c>
      <c r="E290" s="74" t="s">
        <v>28</v>
      </c>
      <c r="F290" s="74">
        <v>201</v>
      </c>
      <c r="G290" s="74">
        <v>11.6</v>
      </c>
      <c r="H290" s="74">
        <v>4</v>
      </c>
      <c r="I290" s="74" t="s">
        <v>1262</v>
      </c>
      <c r="J290" s="74" t="s">
        <v>1263</v>
      </c>
      <c r="K290" s="74" t="s">
        <v>19</v>
      </c>
      <c r="L290" s="75" t="s">
        <v>1264</v>
      </c>
      <c r="M290" s="76" t="s">
        <v>1265</v>
      </c>
      <c r="N290" s="67"/>
      <c r="O290" s="2" t="str">
        <f t="shared" si="4"/>
        <v>Accept</v>
      </c>
      <c r="P290" s="2" t="s">
        <v>32</v>
      </c>
      <c r="Q290" s="67"/>
      <c r="R290" s="67"/>
      <c r="S290" s="67"/>
      <c r="T290" s="67"/>
    </row>
    <row r="291" spans="1:20" ht="26.25">
      <c r="A291" s="67" t="s">
        <v>12</v>
      </c>
      <c r="B291" s="74" t="s">
        <v>1266</v>
      </c>
      <c r="C291" s="74" t="s">
        <v>938</v>
      </c>
      <c r="D291" s="74" t="s">
        <v>939</v>
      </c>
      <c r="E291" s="74" t="s">
        <v>28</v>
      </c>
      <c r="F291" s="74">
        <v>201</v>
      </c>
      <c r="G291" s="74">
        <v>11.6</v>
      </c>
      <c r="H291" s="74">
        <v>4</v>
      </c>
      <c r="I291" s="74" t="s">
        <v>1267</v>
      </c>
      <c r="J291" s="74" t="s">
        <v>1268</v>
      </c>
      <c r="K291" s="74" t="s">
        <v>19</v>
      </c>
      <c r="L291" s="75" t="s">
        <v>1374</v>
      </c>
      <c r="M291" s="76"/>
      <c r="N291" s="67"/>
      <c r="O291" s="2" t="str">
        <f t="shared" si="4"/>
        <v>Accept</v>
      </c>
      <c r="P291" s="2" t="s">
        <v>32</v>
      </c>
      <c r="Q291" s="67"/>
      <c r="R291" s="67"/>
      <c r="S291" s="67"/>
      <c r="T291" s="67"/>
    </row>
    <row r="292" spans="1:20" ht="26.25">
      <c r="A292" s="67" t="s">
        <v>12</v>
      </c>
      <c r="B292" s="74" t="s">
        <v>1269</v>
      </c>
      <c r="C292" s="74" t="s">
        <v>938</v>
      </c>
      <c r="D292" s="74" t="s">
        <v>939</v>
      </c>
      <c r="E292" s="74" t="s">
        <v>16</v>
      </c>
      <c r="F292" s="74">
        <v>202</v>
      </c>
      <c r="G292" s="74">
        <v>11.7</v>
      </c>
      <c r="H292" s="74">
        <v>12</v>
      </c>
      <c r="I292" s="74" t="s">
        <v>1270</v>
      </c>
      <c r="J292" s="74" t="s">
        <v>1142</v>
      </c>
      <c r="K292" s="74" t="s">
        <v>19</v>
      </c>
      <c r="L292" s="74" t="s">
        <v>1375</v>
      </c>
      <c r="M292" s="76"/>
      <c r="N292" s="67"/>
      <c r="O292" s="2" t="str">
        <f t="shared" si="4"/>
        <v>Accept</v>
      </c>
      <c r="P292" s="2" t="s">
        <v>32</v>
      </c>
      <c r="Q292" s="67"/>
      <c r="R292" s="67"/>
      <c r="S292" s="67"/>
      <c r="T292" s="67"/>
    </row>
    <row r="293" spans="1:20" ht="26.25">
      <c r="A293" s="67" t="s">
        <v>12</v>
      </c>
      <c r="B293" s="74" t="s">
        <v>1271</v>
      </c>
      <c r="C293" s="74" t="s">
        <v>938</v>
      </c>
      <c r="D293" s="74" t="s">
        <v>939</v>
      </c>
      <c r="E293" s="74" t="s">
        <v>28</v>
      </c>
      <c r="F293" s="74">
        <v>201</v>
      </c>
      <c r="G293" s="74" t="s">
        <v>413</v>
      </c>
      <c r="H293" s="74">
        <v>7</v>
      </c>
      <c r="I293" s="74" t="s">
        <v>1272</v>
      </c>
      <c r="J293" s="74" t="s">
        <v>1273</v>
      </c>
      <c r="K293" s="74" t="s">
        <v>19</v>
      </c>
      <c r="L293" s="75" t="s">
        <v>1274</v>
      </c>
      <c r="M293" s="76" t="s">
        <v>1207</v>
      </c>
      <c r="N293" s="67"/>
      <c r="O293" s="2" t="str">
        <f t="shared" si="4"/>
        <v>Accept</v>
      </c>
      <c r="P293" s="2" t="s">
        <v>32</v>
      </c>
      <c r="Q293" s="67"/>
      <c r="R293" s="67"/>
      <c r="S293" s="67"/>
      <c r="T293" s="67"/>
    </row>
    <row r="294" spans="1:20" ht="66">
      <c r="A294" s="67" t="s">
        <v>12</v>
      </c>
      <c r="B294" s="74" t="s">
        <v>1275</v>
      </c>
      <c r="C294" s="74" t="s">
        <v>938</v>
      </c>
      <c r="D294" s="74" t="s">
        <v>939</v>
      </c>
      <c r="E294" s="74" t="s">
        <v>16</v>
      </c>
      <c r="F294" s="74">
        <v>201</v>
      </c>
      <c r="G294" s="74" t="s">
        <v>413</v>
      </c>
      <c r="H294" s="74">
        <v>9</v>
      </c>
      <c r="I294" s="74" t="s">
        <v>1276</v>
      </c>
      <c r="J294" s="74" t="s">
        <v>1277</v>
      </c>
      <c r="K294" s="74" t="s">
        <v>19</v>
      </c>
      <c r="L294" s="74" t="s">
        <v>1278</v>
      </c>
      <c r="M294" s="76" t="s">
        <v>1279</v>
      </c>
      <c r="N294" s="67"/>
      <c r="O294" s="2" t="str">
        <f t="shared" si="4"/>
        <v>Accept</v>
      </c>
      <c r="P294" s="2" t="s">
        <v>32</v>
      </c>
      <c r="Q294" s="67"/>
      <c r="R294" s="67"/>
      <c r="S294" s="67"/>
      <c r="T294" s="67"/>
    </row>
    <row r="295" spans="1:20" ht="78.75">
      <c r="A295" s="67" t="s">
        <v>12</v>
      </c>
      <c r="B295" s="74" t="s">
        <v>1280</v>
      </c>
      <c r="C295" s="74" t="s">
        <v>938</v>
      </c>
      <c r="D295" s="74" t="s">
        <v>939</v>
      </c>
      <c r="E295" s="74" t="s">
        <v>16</v>
      </c>
      <c r="F295" s="74">
        <v>202</v>
      </c>
      <c r="G295" s="74" t="s">
        <v>413</v>
      </c>
      <c r="H295" s="123" t="s">
        <v>994</v>
      </c>
      <c r="I295" s="74" t="s">
        <v>1281</v>
      </c>
      <c r="J295" s="74" t="s">
        <v>1277</v>
      </c>
      <c r="K295" s="74" t="s">
        <v>19</v>
      </c>
      <c r="L295" s="74" t="s">
        <v>1282</v>
      </c>
      <c r="M295" s="76" t="s">
        <v>1279</v>
      </c>
      <c r="N295" s="67"/>
      <c r="O295" s="2" t="str">
        <f t="shared" si="4"/>
        <v>Accept</v>
      </c>
      <c r="P295" s="2" t="s">
        <v>32</v>
      </c>
      <c r="Q295" s="67"/>
      <c r="R295" s="67"/>
      <c r="S295" s="67"/>
      <c r="T295" s="67"/>
    </row>
    <row r="296" spans="1:20" ht="39">
      <c r="A296" s="67" t="s">
        <v>12</v>
      </c>
      <c r="B296" s="74" t="s">
        <v>1283</v>
      </c>
      <c r="C296" s="74" t="s">
        <v>938</v>
      </c>
      <c r="D296" s="74" t="s">
        <v>939</v>
      </c>
      <c r="E296" s="74" t="s">
        <v>16</v>
      </c>
      <c r="F296" s="74">
        <v>202</v>
      </c>
      <c r="G296" s="74" t="s">
        <v>1284</v>
      </c>
      <c r="H296" s="123" t="s">
        <v>1285</v>
      </c>
      <c r="I296" s="74" t="s">
        <v>1286</v>
      </c>
      <c r="J296" s="74" t="s">
        <v>1287</v>
      </c>
      <c r="K296" s="74" t="s">
        <v>19</v>
      </c>
      <c r="L296" s="74" t="s">
        <v>1288</v>
      </c>
      <c r="M296" s="125" t="s">
        <v>1289</v>
      </c>
      <c r="N296" s="67"/>
      <c r="O296" s="2" t="str">
        <f t="shared" si="4"/>
        <v>Accept</v>
      </c>
      <c r="P296" s="2" t="s">
        <v>32</v>
      </c>
      <c r="Q296" s="67"/>
      <c r="R296" s="67"/>
      <c r="S296" s="67"/>
      <c r="T296" s="67"/>
    </row>
    <row r="297" spans="1:20" ht="26.25">
      <c r="A297" s="67" t="s">
        <v>12</v>
      </c>
      <c r="B297" s="74" t="s">
        <v>1290</v>
      </c>
      <c r="C297" s="74" t="s">
        <v>938</v>
      </c>
      <c r="D297" s="74" t="s">
        <v>939</v>
      </c>
      <c r="E297" s="74" t="s">
        <v>16</v>
      </c>
      <c r="F297" s="74">
        <v>204</v>
      </c>
      <c r="G297" s="74" t="s">
        <v>1040</v>
      </c>
      <c r="H297" s="74">
        <v>2</v>
      </c>
      <c r="I297" s="74" t="s">
        <v>1291</v>
      </c>
      <c r="J297" s="74" t="s">
        <v>1292</v>
      </c>
      <c r="K297" s="74" t="s">
        <v>19</v>
      </c>
      <c r="L297" s="74" t="s">
        <v>1216</v>
      </c>
      <c r="M297" s="76" t="s">
        <v>1293</v>
      </c>
      <c r="N297" s="67"/>
      <c r="O297" s="2" t="str">
        <f t="shared" si="4"/>
        <v>Accept</v>
      </c>
      <c r="P297" s="2" t="s">
        <v>32</v>
      </c>
      <c r="Q297" s="67"/>
      <c r="R297" s="67"/>
      <c r="S297" s="67"/>
      <c r="T297" s="67"/>
    </row>
    <row r="298" spans="1:20" ht="66">
      <c r="A298" s="67" t="s">
        <v>12</v>
      </c>
      <c r="B298" s="74" t="s">
        <v>1294</v>
      </c>
      <c r="C298" s="74" t="s">
        <v>938</v>
      </c>
      <c r="D298" s="74" t="s">
        <v>939</v>
      </c>
      <c r="E298" s="74" t="s">
        <v>16</v>
      </c>
      <c r="F298" s="74">
        <v>205</v>
      </c>
      <c r="G298" s="74" t="s">
        <v>1045</v>
      </c>
      <c r="H298" s="74">
        <v>4</v>
      </c>
      <c r="I298" s="74" t="s">
        <v>1295</v>
      </c>
      <c r="J298" s="74" t="s">
        <v>1296</v>
      </c>
      <c r="K298" s="74" t="s">
        <v>19</v>
      </c>
      <c r="L298" s="75" t="s">
        <v>1297</v>
      </c>
      <c r="M298" s="76" t="s">
        <v>1207</v>
      </c>
      <c r="N298" s="67"/>
      <c r="O298" s="2" t="str">
        <f t="shared" si="4"/>
        <v>Accept</v>
      </c>
      <c r="P298" s="2" t="s">
        <v>32</v>
      </c>
      <c r="Q298" s="67"/>
      <c r="R298" s="67"/>
      <c r="S298" s="67"/>
      <c r="T298" s="67"/>
    </row>
    <row r="299" spans="1:20" ht="171">
      <c r="A299" s="67" t="s">
        <v>12</v>
      </c>
      <c r="B299" s="74" t="s">
        <v>1298</v>
      </c>
      <c r="C299" s="74" t="s">
        <v>938</v>
      </c>
      <c r="D299" s="74" t="s">
        <v>939</v>
      </c>
      <c r="E299" s="74" t="s">
        <v>16</v>
      </c>
      <c r="F299" s="74">
        <v>206</v>
      </c>
      <c r="G299" s="74" t="s">
        <v>1299</v>
      </c>
      <c r="H299" s="124" t="s">
        <v>1300</v>
      </c>
      <c r="I299" s="74" t="s">
        <v>1301</v>
      </c>
      <c r="J299" s="74" t="s">
        <v>1302</v>
      </c>
      <c r="K299" s="74" t="s">
        <v>19</v>
      </c>
      <c r="L299" s="74" t="s">
        <v>1372</v>
      </c>
      <c r="M299" s="125" t="s">
        <v>1303</v>
      </c>
      <c r="N299" s="67"/>
      <c r="O299" s="2" t="str">
        <f t="shared" si="4"/>
        <v>Reject</v>
      </c>
      <c r="P299" s="2" t="s">
        <v>734</v>
      </c>
      <c r="Q299" s="67"/>
      <c r="R299" s="67"/>
      <c r="S299" s="67"/>
      <c r="T299" s="67"/>
    </row>
    <row r="300" spans="1:20" ht="26.25">
      <c r="A300" s="67" t="s">
        <v>12</v>
      </c>
      <c r="B300" s="74" t="s">
        <v>1304</v>
      </c>
      <c r="C300" s="74" t="s">
        <v>938</v>
      </c>
      <c r="D300" s="74" t="s">
        <v>939</v>
      </c>
      <c r="E300" s="74" t="s">
        <v>28</v>
      </c>
      <c r="F300" s="74">
        <v>206</v>
      </c>
      <c r="G300" s="74" t="s">
        <v>1299</v>
      </c>
      <c r="H300" s="124" t="s">
        <v>1305</v>
      </c>
      <c r="I300" s="74" t="s">
        <v>1306</v>
      </c>
      <c r="J300" s="74" t="s">
        <v>1307</v>
      </c>
      <c r="K300" s="74" t="s">
        <v>19</v>
      </c>
      <c r="L300" s="75" t="s">
        <v>1376</v>
      </c>
      <c r="M300" s="126"/>
      <c r="N300" s="67"/>
      <c r="O300" s="2" t="str">
        <f t="shared" si="4"/>
        <v>Accept</v>
      </c>
      <c r="P300" s="2" t="s">
        <v>32</v>
      </c>
      <c r="Q300" s="67"/>
      <c r="R300" s="67"/>
      <c r="S300" s="67"/>
      <c r="T300" s="67"/>
    </row>
    <row r="301" spans="1:20" ht="26.25">
      <c r="A301" s="67" t="s">
        <v>12</v>
      </c>
      <c r="B301" s="74" t="s">
        <v>1308</v>
      </c>
      <c r="C301" s="74" t="s">
        <v>938</v>
      </c>
      <c r="D301" s="74" t="s">
        <v>939</v>
      </c>
      <c r="E301" s="74" t="s">
        <v>28</v>
      </c>
      <c r="F301" s="74">
        <v>206</v>
      </c>
      <c r="G301" s="74" t="s">
        <v>1299</v>
      </c>
      <c r="H301" s="123" t="s">
        <v>1226</v>
      </c>
      <c r="I301" s="74" t="s">
        <v>1309</v>
      </c>
      <c r="J301" s="74" t="s">
        <v>1310</v>
      </c>
      <c r="K301" s="74" t="s">
        <v>19</v>
      </c>
      <c r="L301" s="75" t="s">
        <v>1206</v>
      </c>
      <c r="M301" s="76" t="s">
        <v>1207</v>
      </c>
      <c r="N301" s="67"/>
      <c r="O301" s="2" t="str">
        <f t="shared" si="4"/>
        <v>Accept</v>
      </c>
      <c r="P301" s="2" t="s">
        <v>32</v>
      </c>
      <c r="Q301" s="67"/>
      <c r="R301" s="67"/>
      <c r="S301" s="67"/>
      <c r="T301" s="67"/>
    </row>
    <row r="302" spans="1:20" ht="26.25">
      <c r="A302" s="67" t="s">
        <v>12</v>
      </c>
      <c r="B302" s="74" t="s">
        <v>1311</v>
      </c>
      <c r="C302" s="74" t="s">
        <v>938</v>
      </c>
      <c r="D302" s="74" t="s">
        <v>939</v>
      </c>
      <c r="E302" s="74" t="s">
        <v>28</v>
      </c>
      <c r="F302" s="74">
        <v>206</v>
      </c>
      <c r="G302" s="74" t="s">
        <v>1299</v>
      </c>
      <c r="H302" s="74">
        <v>8</v>
      </c>
      <c r="I302" s="74" t="s">
        <v>1312</v>
      </c>
      <c r="J302" s="74" t="s">
        <v>1313</v>
      </c>
      <c r="K302" s="74" t="s">
        <v>19</v>
      </c>
      <c r="L302" s="75" t="s">
        <v>1206</v>
      </c>
      <c r="M302" s="76" t="s">
        <v>1207</v>
      </c>
      <c r="N302" s="67"/>
      <c r="O302" s="2" t="str">
        <f t="shared" si="4"/>
        <v>Accept</v>
      </c>
      <c r="P302" s="2" t="s">
        <v>32</v>
      </c>
      <c r="Q302" s="67"/>
      <c r="R302" s="67"/>
      <c r="S302" s="67"/>
      <c r="T302" s="67"/>
    </row>
    <row r="303" spans="1:20" ht="28.5">
      <c r="A303" s="67" t="s">
        <v>12</v>
      </c>
      <c r="B303" s="74" t="s">
        <v>1314</v>
      </c>
      <c r="C303" s="74" t="s">
        <v>938</v>
      </c>
      <c r="D303" s="74" t="s">
        <v>939</v>
      </c>
      <c r="E303" s="74" t="s">
        <v>16</v>
      </c>
      <c r="F303" s="74">
        <v>206</v>
      </c>
      <c r="G303" s="74" t="s">
        <v>1299</v>
      </c>
      <c r="H303" s="74">
        <v>8</v>
      </c>
      <c r="I303" s="74" t="s">
        <v>1315</v>
      </c>
      <c r="J303" s="74" t="s">
        <v>1316</v>
      </c>
      <c r="K303" s="74" t="s">
        <v>19</v>
      </c>
      <c r="L303" s="75" t="s">
        <v>1377</v>
      </c>
      <c r="M303" s="126"/>
      <c r="N303" s="67"/>
      <c r="O303" s="2" t="str">
        <f t="shared" si="4"/>
        <v>Accept</v>
      </c>
      <c r="P303" s="2" t="s">
        <v>32</v>
      </c>
      <c r="Q303" s="67"/>
      <c r="R303" s="67"/>
      <c r="S303" s="67"/>
      <c r="T303" s="67"/>
    </row>
    <row r="304" spans="1:20" ht="105">
      <c r="A304" s="67" t="s">
        <v>12</v>
      </c>
      <c r="B304" s="74" t="s">
        <v>1317</v>
      </c>
      <c r="C304" s="74" t="s">
        <v>938</v>
      </c>
      <c r="D304" s="74" t="s">
        <v>939</v>
      </c>
      <c r="E304" s="74" t="s">
        <v>16</v>
      </c>
      <c r="F304" s="74">
        <v>206</v>
      </c>
      <c r="G304" s="74" t="s">
        <v>1318</v>
      </c>
      <c r="H304" s="123" t="s">
        <v>1319</v>
      </c>
      <c r="I304" s="74" t="s">
        <v>1320</v>
      </c>
      <c r="J304" s="74" t="s">
        <v>1321</v>
      </c>
      <c r="K304" s="74" t="s">
        <v>19</v>
      </c>
      <c r="L304" s="75" t="s">
        <v>1322</v>
      </c>
      <c r="M304" s="76" t="s">
        <v>1323</v>
      </c>
      <c r="N304" s="67"/>
      <c r="O304" s="2" t="str">
        <f t="shared" si="4"/>
        <v>Accept</v>
      </c>
      <c r="P304" s="2" t="s">
        <v>32</v>
      </c>
      <c r="Q304" s="67"/>
      <c r="R304" s="67"/>
      <c r="S304" s="67"/>
      <c r="T304" s="67"/>
    </row>
    <row r="305" spans="1:20" ht="132">
      <c r="A305" s="67" t="s">
        <v>12</v>
      </c>
      <c r="B305" s="74" t="s">
        <v>1324</v>
      </c>
      <c r="C305" s="74" t="s">
        <v>938</v>
      </c>
      <c r="D305" s="74" t="s">
        <v>939</v>
      </c>
      <c r="E305" s="74" t="s">
        <v>16</v>
      </c>
      <c r="F305" s="74">
        <v>207</v>
      </c>
      <c r="G305" s="74" t="s">
        <v>1318</v>
      </c>
      <c r="H305" s="74">
        <v>3</v>
      </c>
      <c r="I305" s="74" t="s">
        <v>1325</v>
      </c>
      <c r="J305" s="74" t="s">
        <v>1326</v>
      </c>
      <c r="K305" s="74" t="s">
        <v>19</v>
      </c>
      <c r="L305" s="75" t="s">
        <v>1327</v>
      </c>
      <c r="M305" s="76" t="s">
        <v>1323</v>
      </c>
      <c r="N305" s="67"/>
      <c r="O305" s="2" t="str">
        <f t="shared" si="4"/>
        <v>Accept</v>
      </c>
      <c r="P305" s="2" t="s">
        <v>32</v>
      </c>
      <c r="Q305" s="67"/>
      <c r="R305" s="67"/>
      <c r="S305" s="67"/>
      <c r="T305" s="67"/>
    </row>
    <row r="306" spans="1:20" ht="184.5">
      <c r="A306" s="67" t="s">
        <v>12</v>
      </c>
      <c r="B306" s="74" t="s">
        <v>1328</v>
      </c>
      <c r="C306" s="74" t="s">
        <v>938</v>
      </c>
      <c r="D306" s="74" t="s">
        <v>939</v>
      </c>
      <c r="E306" s="74" t="s">
        <v>16</v>
      </c>
      <c r="F306" s="74">
        <v>207</v>
      </c>
      <c r="G306" s="74" t="s">
        <v>1318</v>
      </c>
      <c r="H306" s="123" t="s">
        <v>1329</v>
      </c>
      <c r="I306" s="74" t="s">
        <v>1330</v>
      </c>
      <c r="J306" s="74" t="s">
        <v>1331</v>
      </c>
      <c r="K306" s="74" t="s">
        <v>19</v>
      </c>
      <c r="L306" s="74" t="s">
        <v>1332</v>
      </c>
      <c r="M306" s="76"/>
      <c r="N306" s="67"/>
      <c r="O306" s="2" t="str">
        <f t="shared" si="4"/>
        <v>Reject</v>
      </c>
      <c r="P306" s="2" t="s">
        <v>734</v>
      </c>
      <c r="Q306" s="67"/>
      <c r="R306" s="67"/>
      <c r="S306" s="67"/>
      <c r="T306" s="67"/>
    </row>
    <row r="307" spans="1:20" ht="330">
      <c r="A307" s="67" t="s">
        <v>981</v>
      </c>
      <c r="B307" s="71" t="s">
        <v>1333</v>
      </c>
      <c r="C307" s="21" t="s">
        <v>938</v>
      </c>
      <c r="D307" s="21" t="s">
        <v>939</v>
      </c>
      <c r="E307" s="21" t="s">
        <v>16</v>
      </c>
      <c r="F307" s="21">
        <v>241</v>
      </c>
      <c r="G307" s="127" t="s">
        <v>1040</v>
      </c>
      <c r="H307" s="128" t="s">
        <v>1334</v>
      </c>
      <c r="I307" s="8" t="s">
        <v>1335</v>
      </c>
      <c r="J307" s="71" t="s">
        <v>1336</v>
      </c>
      <c r="K307" s="21" t="s">
        <v>19</v>
      </c>
      <c r="L307" s="8" t="s">
        <v>1337</v>
      </c>
      <c r="M307" s="21"/>
      <c r="N307" s="67"/>
      <c r="O307" s="2" t="str">
        <f t="shared" si="4"/>
        <v>Accept</v>
      </c>
      <c r="P307" s="2" t="s">
        <v>32</v>
      </c>
      <c r="Q307" s="67"/>
      <c r="R307" s="67"/>
      <c r="S307" s="67"/>
      <c r="T307" s="67"/>
    </row>
    <row r="308" spans="1:20" ht="409.5">
      <c r="A308" s="67" t="s">
        <v>981</v>
      </c>
      <c r="B308" s="71" t="s">
        <v>1338</v>
      </c>
      <c r="C308" s="21" t="s">
        <v>938</v>
      </c>
      <c r="D308" s="21" t="s">
        <v>939</v>
      </c>
      <c r="E308" s="21" t="s">
        <v>16</v>
      </c>
      <c r="F308" s="21">
        <v>241</v>
      </c>
      <c r="G308" s="127" t="s">
        <v>1045</v>
      </c>
      <c r="H308" s="129" t="s">
        <v>1339</v>
      </c>
      <c r="I308" s="71" t="s">
        <v>1340</v>
      </c>
      <c r="J308" s="8" t="s">
        <v>1341</v>
      </c>
      <c r="K308" s="21" t="s">
        <v>19</v>
      </c>
      <c r="L308" s="8" t="s">
        <v>1342</v>
      </c>
      <c r="M308" s="21"/>
      <c r="N308" s="67"/>
      <c r="O308" s="2" t="str">
        <f t="shared" si="4"/>
        <v>Accept</v>
      </c>
      <c r="P308" s="2" t="s">
        <v>32</v>
      </c>
      <c r="Q308" s="67"/>
      <c r="R308" s="67"/>
      <c r="S308" s="67"/>
      <c r="T308" s="67"/>
    </row>
    <row r="309" spans="1:20" ht="171.75">
      <c r="A309" s="67" t="s">
        <v>981</v>
      </c>
      <c r="B309" s="71" t="s">
        <v>1343</v>
      </c>
      <c r="C309" s="21" t="s">
        <v>938</v>
      </c>
      <c r="D309" s="21" t="s">
        <v>939</v>
      </c>
      <c r="E309" s="21" t="s">
        <v>16</v>
      </c>
      <c r="F309" s="21">
        <v>188</v>
      </c>
      <c r="G309" s="127" t="s">
        <v>1344</v>
      </c>
      <c r="H309" s="129">
        <v>16</v>
      </c>
      <c r="I309" s="8" t="s">
        <v>1345</v>
      </c>
      <c r="J309" s="8" t="s">
        <v>1346</v>
      </c>
      <c r="K309" s="21" t="s">
        <v>19</v>
      </c>
      <c r="L309" s="71" t="s">
        <v>1347</v>
      </c>
      <c r="M309" s="67"/>
      <c r="N309" s="67"/>
      <c r="O309" s="2" t="str">
        <f t="shared" si="4"/>
        <v>Reject</v>
      </c>
      <c r="P309" s="2" t="s">
        <v>734</v>
      </c>
      <c r="Q309" s="67"/>
      <c r="R309" s="67"/>
      <c r="S309" s="67"/>
      <c r="T309" s="67"/>
    </row>
    <row r="310" spans="1:20" ht="225">
      <c r="A310" s="67" t="s">
        <v>981</v>
      </c>
      <c r="B310" s="71" t="s">
        <v>1348</v>
      </c>
      <c r="C310" s="21" t="s">
        <v>938</v>
      </c>
      <c r="D310" s="21" t="s">
        <v>939</v>
      </c>
      <c r="E310" s="21" t="s">
        <v>16</v>
      </c>
      <c r="F310" s="21">
        <v>190</v>
      </c>
      <c r="G310" s="127" t="s">
        <v>1349</v>
      </c>
      <c r="H310" s="128" t="s">
        <v>1350</v>
      </c>
      <c r="I310" s="8" t="s">
        <v>1351</v>
      </c>
      <c r="J310" s="8" t="s">
        <v>1352</v>
      </c>
      <c r="K310" s="21" t="s">
        <v>19</v>
      </c>
      <c r="L310" s="71" t="s">
        <v>1353</v>
      </c>
      <c r="M310" s="67"/>
      <c r="N310" s="67"/>
      <c r="O310" s="2" t="str">
        <f t="shared" si="4"/>
        <v>Accept</v>
      </c>
      <c r="P310" s="2" t="s">
        <v>32</v>
      </c>
      <c r="Q310" s="67"/>
      <c r="R310" s="67"/>
      <c r="S310" s="67"/>
      <c r="T310" s="67"/>
    </row>
    <row r="311" spans="1:20" ht="225">
      <c r="A311" s="67" t="s">
        <v>981</v>
      </c>
      <c r="B311" s="71" t="s">
        <v>1354</v>
      </c>
      <c r="C311" s="21" t="s">
        <v>938</v>
      </c>
      <c r="D311" s="21" t="s">
        <v>939</v>
      </c>
      <c r="E311" s="21" t="s">
        <v>16</v>
      </c>
      <c r="F311" s="21">
        <v>190</v>
      </c>
      <c r="G311" s="127" t="s">
        <v>1355</v>
      </c>
      <c r="H311" s="128" t="s">
        <v>1356</v>
      </c>
      <c r="I311" s="8" t="s">
        <v>1357</v>
      </c>
      <c r="J311" s="8" t="s">
        <v>1358</v>
      </c>
      <c r="K311" s="21" t="s">
        <v>19</v>
      </c>
      <c r="L311" s="71" t="s">
        <v>1359</v>
      </c>
      <c r="M311" s="67"/>
      <c r="N311" s="67"/>
      <c r="O311" s="2" t="str">
        <f t="shared" si="4"/>
        <v>Accept</v>
      </c>
      <c r="P311" s="2" t="s">
        <v>32</v>
      </c>
      <c r="Q311" s="67"/>
      <c r="R311" s="67"/>
      <c r="S311" s="67"/>
      <c r="T311" s="67"/>
    </row>
    <row r="312" spans="1:20" ht="198">
      <c r="A312" s="67" t="s">
        <v>981</v>
      </c>
      <c r="B312" s="81" t="s">
        <v>239</v>
      </c>
      <c r="C312" s="82" t="s">
        <v>938</v>
      </c>
      <c r="D312" s="82" t="s">
        <v>939</v>
      </c>
      <c r="E312" s="82" t="s">
        <v>16</v>
      </c>
      <c r="F312" s="82"/>
      <c r="G312" s="82"/>
      <c r="H312" s="82">
        <v>111</v>
      </c>
      <c r="I312" s="82" t="s">
        <v>987</v>
      </c>
      <c r="J312" s="82" t="s">
        <v>988</v>
      </c>
      <c r="K312" s="67" t="s">
        <v>19</v>
      </c>
      <c r="L312" s="82" t="s">
        <v>989</v>
      </c>
      <c r="M312" s="70"/>
      <c r="N312" s="67"/>
      <c r="O312" s="2" t="str">
        <f t="shared" si="4"/>
        <v>Accept</v>
      </c>
      <c r="P312" s="2" t="s">
        <v>32</v>
      </c>
      <c r="Q312" s="67"/>
      <c r="R312" s="67"/>
      <c r="S312" s="67"/>
      <c r="T312" s="67"/>
    </row>
    <row r="313" spans="1:20" ht="250.5">
      <c r="A313" s="67" t="s">
        <v>981</v>
      </c>
      <c r="B313" s="81" t="s">
        <v>982</v>
      </c>
      <c r="C313" s="82" t="s">
        <v>938</v>
      </c>
      <c r="D313" s="82" t="s">
        <v>939</v>
      </c>
      <c r="E313" s="82" t="s">
        <v>16</v>
      </c>
      <c r="F313" s="130" t="s">
        <v>983</v>
      </c>
      <c r="G313" s="130">
        <v>7.8</v>
      </c>
      <c r="H313" s="82">
        <v>111</v>
      </c>
      <c r="I313" s="82" t="s">
        <v>984</v>
      </c>
      <c r="J313" s="82" t="s">
        <v>985</v>
      </c>
      <c r="K313" s="82" t="s">
        <v>19</v>
      </c>
      <c r="L313" s="82" t="s">
        <v>986</v>
      </c>
      <c r="M313" s="70"/>
      <c r="N313" s="67"/>
      <c r="O313" s="2" t="str">
        <f t="shared" si="4"/>
        <v>Reject</v>
      </c>
      <c r="P313" s="2" t="s">
        <v>734</v>
      </c>
      <c r="Q313" s="67"/>
      <c r="R313" s="67"/>
      <c r="S313" s="67"/>
      <c r="T313" s="67"/>
    </row>
    <row r="314" spans="1:20" ht="224.25">
      <c r="A314" s="67" t="s">
        <v>981</v>
      </c>
      <c r="B314" s="81" t="s">
        <v>243</v>
      </c>
      <c r="C314" s="82" t="s">
        <v>938</v>
      </c>
      <c r="D314" s="82" t="s">
        <v>939</v>
      </c>
      <c r="E314" s="82" t="s">
        <v>16</v>
      </c>
      <c r="F314" s="82">
        <v>113</v>
      </c>
      <c r="G314" s="130" t="s">
        <v>953</v>
      </c>
      <c r="H314" s="131">
        <v>11</v>
      </c>
      <c r="I314" s="82" t="s">
        <v>990</v>
      </c>
      <c r="J314" s="82" t="s">
        <v>991</v>
      </c>
      <c r="K314" s="82" t="s">
        <v>19</v>
      </c>
      <c r="L314" s="81" t="s">
        <v>992</v>
      </c>
      <c r="M314" s="70"/>
      <c r="N314" s="67"/>
      <c r="O314" s="2" t="str">
        <f t="shared" si="4"/>
        <v>Reject</v>
      </c>
      <c r="P314" s="2" t="s">
        <v>734</v>
      </c>
      <c r="Q314" s="67"/>
      <c r="R314" s="67"/>
      <c r="S314" s="67"/>
      <c r="T314" s="67"/>
    </row>
    <row r="315" spans="1:20" ht="105">
      <c r="A315" s="67" t="s">
        <v>981</v>
      </c>
      <c r="B315" s="81" t="s">
        <v>247</v>
      </c>
      <c r="C315" s="82" t="s">
        <v>938</v>
      </c>
      <c r="D315" s="82" t="s">
        <v>939</v>
      </c>
      <c r="E315" s="82" t="s">
        <v>16</v>
      </c>
      <c r="F315" s="82">
        <v>140</v>
      </c>
      <c r="G315" s="130" t="s">
        <v>993</v>
      </c>
      <c r="H315" s="132" t="s">
        <v>994</v>
      </c>
      <c r="I315" s="82" t="s">
        <v>995</v>
      </c>
      <c r="J315" s="82" t="s">
        <v>996</v>
      </c>
      <c r="K315" s="82" t="s">
        <v>19</v>
      </c>
      <c r="L315" s="82" t="s">
        <v>997</v>
      </c>
      <c r="M315" s="70"/>
      <c r="N315" s="67"/>
      <c r="O315" s="2" t="str">
        <f t="shared" si="4"/>
        <v>Reject</v>
      </c>
      <c r="P315" s="2" t="s">
        <v>734</v>
      </c>
      <c r="Q315" s="67"/>
      <c r="R315" s="67"/>
      <c r="S315" s="67"/>
      <c r="T315" s="67"/>
    </row>
    <row r="316" spans="1:20" ht="342.75">
      <c r="A316" s="67" t="s">
        <v>998</v>
      </c>
      <c r="B316" s="23" t="s">
        <v>1360</v>
      </c>
      <c r="C316" s="24" t="s">
        <v>938</v>
      </c>
      <c r="D316" s="24" t="s">
        <v>939</v>
      </c>
      <c r="E316" s="24" t="s">
        <v>16</v>
      </c>
      <c r="F316" s="24" t="s">
        <v>1361</v>
      </c>
      <c r="G316" s="133" t="s">
        <v>1040</v>
      </c>
      <c r="H316" s="134" t="s">
        <v>1041</v>
      </c>
      <c r="I316" s="6" t="s">
        <v>1362</v>
      </c>
      <c r="J316" s="6" t="s">
        <v>1363</v>
      </c>
      <c r="K316" s="24" t="s">
        <v>19</v>
      </c>
      <c r="L316" s="6" t="s">
        <v>1364</v>
      </c>
      <c r="M316" s="67"/>
      <c r="N316" s="67"/>
      <c r="O316" s="2" t="str">
        <f t="shared" si="4"/>
        <v>Reject</v>
      </c>
      <c r="P316" s="2" t="s">
        <v>734</v>
      </c>
      <c r="Q316" s="67"/>
      <c r="R316" s="67"/>
      <c r="S316" s="67"/>
      <c r="T316" s="67"/>
    </row>
    <row r="317" spans="1:20" ht="316.5">
      <c r="A317" s="67" t="s">
        <v>998</v>
      </c>
      <c r="B317" s="23" t="s">
        <v>1333</v>
      </c>
      <c r="C317" s="24" t="s">
        <v>938</v>
      </c>
      <c r="D317" s="24" t="s">
        <v>939</v>
      </c>
      <c r="E317" s="24" t="s">
        <v>16</v>
      </c>
      <c r="F317" s="24">
        <v>259</v>
      </c>
      <c r="G317" s="133" t="s">
        <v>1045</v>
      </c>
      <c r="H317" s="135" t="s">
        <v>1365</v>
      </c>
      <c r="I317" s="6" t="s">
        <v>1366</v>
      </c>
      <c r="J317" s="6" t="s">
        <v>1367</v>
      </c>
      <c r="K317" s="24" t="s">
        <v>19</v>
      </c>
      <c r="L317" s="6" t="s">
        <v>1368</v>
      </c>
      <c r="M317" s="67"/>
      <c r="N317" s="67"/>
      <c r="O317" s="2" t="str">
        <f t="shared" si="4"/>
        <v>Reject</v>
      </c>
      <c r="P317" s="2" t="s">
        <v>734</v>
      </c>
      <c r="Q317" s="67"/>
      <c r="R317" s="67"/>
      <c r="S317" s="67"/>
      <c r="T317" s="67"/>
    </row>
    <row r="318" spans="1:20" ht="198">
      <c r="A318" s="2" t="s">
        <v>12</v>
      </c>
      <c r="B318" s="6" t="s">
        <v>1378</v>
      </c>
      <c r="C318" s="6" t="s">
        <v>854</v>
      </c>
      <c r="D318" s="6" t="s">
        <v>855</v>
      </c>
      <c r="E318" s="6" t="s">
        <v>16</v>
      </c>
      <c r="F318" s="6">
        <v>19</v>
      </c>
      <c r="G318" s="6">
        <v>6.1</v>
      </c>
      <c r="H318" s="6">
        <v>2</v>
      </c>
      <c r="I318" s="6" t="s">
        <v>1379</v>
      </c>
      <c r="J318" s="6" t="s">
        <v>1380</v>
      </c>
      <c r="K318" s="43" t="s">
        <v>1028</v>
      </c>
      <c r="L318" s="39" t="s">
        <v>1381</v>
      </c>
      <c r="M318" s="10" t="s">
        <v>21</v>
      </c>
      <c r="N318" s="101"/>
      <c r="O318" s="2" t="str">
        <f t="shared" si="4"/>
        <v>Reject</v>
      </c>
      <c r="P318" s="2" t="s">
        <v>734</v>
      </c>
      <c r="Q318" s="101"/>
      <c r="R318" s="67"/>
      <c r="S318" s="67"/>
      <c r="T318" s="67"/>
    </row>
    <row r="319" spans="1:20" ht="105">
      <c r="A319" s="2" t="s">
        <v>12</v>
      </c>
      <c r="B319" s="6" t="s">
        <v>1382</v>
      </c>
      <c r="C319" s="6" t="s">
        <v>854</v>
      </c>
      <c r="D319" s="6" t="s">
        <v>855</v>
      </c>
      <c r="E319" s="6" t="s">
        <v>28</v>
      </c>
      <c r="F319" s="6">
        <v>21</v>
      </c>
      <c r="G319" s="6" t="s">
        <v>1383</v>
      </c>
      <c r="H319" s="6">
        <v>4</v>
      </c>
      <c r="I319" s="6" t="s">
        <v>1384</v>
      </c>
      <c r="J319" s="6" t="s">
        <v>1385</v>
      </c>
      <c r="K319" s="43" t="s">
        <v>1028</v>
      </c>
      <c r="L319" s="7" t="s">
        <v>1386</v>
      </c>
      <c r="M319" s="10" t="s">
        <v>21</v>
      </c>
      <c r="N319" s="101"/>
      <c r="O319" s="2" t="str">
        <f t="shared" si="4"/>
        <v>Accept</v>
      </c>
      <c r="P319" s="2" t="s">
        <v>32</v>
      </c>
      <c r="Q319" s="101"/>
      <c r="R319" s="67"/>
      <c r="S319" s="67"/>
      <c r="T319" s="67"/>
    </row>
    <row r="320" spans="1:20" ht="198">
      <c r="A320" s="2" t="s">
        <v>12</v>
      </c>
      <c r="B320" s="6" t="s">
        <v>1387</v>
      </c>
      <c r="C320" s="6" t="s">
        <v>854</v>
      </c>
      <c r="D320" s="6" t="s">
        <v>855</v>
      </c>
      <c r="E320" s="6" t="s">
        <v>28</v>
      </c>
      <c r="F320" s="6">
        <v>21</v>
      </c>
      <c r="G320" s="6" t="s">
        <v>1388</v>
      </c>
      <c r="H320" s="6">
        <v>9</v>
      </c>
      <c r="I320" s="6" t="s">
        <v>1389</v>
      </c>
      <c r="J320" s="6" t="s">
        <v>1390</v>
      </c>
      <c r="K320" s="43" t="s">
        <v>1028</v>
      </c>
      <c r="L320" s="11" t="s">
        <v>1391</v>
      </c>
      <c r="M320" s="10" t="s">
        <v>21</v>
      </c>
      <c r="N320" s="101"/>
      <c r="O320" s="2" t="str">
        <f t="shared" si="4"/>
        <v>Accept</v>
      </c>
      <c r="P320" s="2" t="s">
        <v>32</v>
      </c>
      <c r="Q320" s="101"/>
      <c r="R320" s="67"/>
      <c r="S320" s="67"/>
      <c r="T320" s="67"/>
    </row>
    <row r="321" spans="1:20" ht="105">
      <c r="A321" s="2" t="s">
        <v>12</v>
      </c>
      <c r="B321" s="6" t="s">
        <v>1392</v>
      </c>
      <c r="C321" s="6" t="s">
        <v>854</v>
      </c>
      <c r="D321" s="6" t="s">
        <v>855</v>
      </c>
      <c r="E321" s="6" t="s">
        <v>28</v>
      </c>
      <c r="F321" s="6">
        <v>21</v>
      </c>
      <c r="G321" s="6" t="s">
        <v>1388</v>
      </c>
      <c r="H321" s="6">
        <v>11</v>
      </c>
      <c r="I321" s="6" t="s">
        <v>1384</v>
      </c>
      <c r="J321" s="6" t="s">
        <v>1393</v>
      </c>
      <c r="K321" s="43" t="s">
        <v>1028</v>
      </c>
      <c r="L321" s="39" t="s">
        <v>2049</v>
      </c>
      <c r="M321" s="10" t="s">
        <v>21</v>
      </c>
      <c r="N321" s="101"/>
      <c r="O321" s="2" t="str">
        <f t="shared" si="4"/>
        <v>Accept</v>
      </c>
      <c r="P321" s="2" t="s">
        <v>32</v>
      </c>
      <c r="Q321" s="101"/>
      <c r="R321" s="67"/>
      <c r="S321" s="67"/>
      <c r="T321" s="67"/>
    </row>
    <row r="322" spans="1:20" ht="210.75">
      <c r="A322" s="2" t="s">
        <v>12</v>
      </c>
      <c r="B322" s="6" t="s">
        <v>1394</v>
      </c>
      <c r="C322" s="6" t="s">
        <v>854</v>
      </c>
      <c r="D322" s="6" t="s">
        <v>855</v>
      </c>
      <c r="E322" s="6" t="s">
        <v>16</v>
      </c>
      <c r="F322" s="6">
        <v>21</v>
      </c>
      <c r="G322" s="6" t="s">
        <v>1395</v>
      </c>
      <c r="H322" s="6">
        <v>22</v>
      </c>
      <c r="I322" s="6" t="s">
        <v>1396</v>
      </c>
      <c r="J322" s="6" t="s">
        <v>1397</v>
      </c>
      <c r="K322" s="43" t="s">
        <v>19</v>
      </c>
      <c r="L322" s="11" t="s">
        <v>2048</v>
      </c>
      <c r="M322" s="10" t="s">
        <v>21</v>
      </c>
      <c r="N322" s="101"/>
      <c r="O322" s="2" t="str">
        <f t="shared" si="4"/>
        <v>Accept</v>
      </c>
      <c r="P322" s="2" t="s">
        <v>32</v>
      </c>
      <c r="Q322" s="101"/>
      <c r="R322" s="67"/>
      <c r="S322" s="67"/>
      <c r="T322" s="67"/>
    </row>
    <row r="323" spans="1:20" ht="158.25">
      <c r="A323" s="2" t="s">
        <v>12</v>
      </c>
      <c r="B323" s="6" t="s">
        <v>1398</v>
      </c>
      <c r="C323" s="6" t="s">
        <v>854</v>
      </c>
      <c r="D323" s="6" t="s">
        <v>855</v>
      </c>
      <c r="E323" s="6" t="s">
        <v>28</v>
      </c>
      <c r="F323" s="6">
        <v>22</v>
      </c>
      <c r="G323" s="6" t="s">
        <v>41</v>
      </c>
      <c r="H323" s="6">
        <v>6</v>
      </c>
      <c r="I323" s="6" t="s">
        <v>1399</v>
      </c>
      <c r="J323" s="6" t="s">
        <v>1400</v>
      </c>
      <c r="K323" s="43" t="s">
        <v>1028</v>
      </c>
      <c r="L323" s="7" t="s">
        <v>1401</v>
      </c>
      <c r="M323" s="10" t="s">
        <v>21</v>
      </c>
      <c r="N323" s="101"/>
      <c r="O323" s="2" t="str">
        <f aca="true" t="shared" si="5" ref="O323:O386">IF(LEFT($L323,1)="A","Accept","Reject")</f>
        <v>Accept</v>
      </c>
      <c r="P323" s="2" t="s">
        <v>32</v>
      </c>
      <c r="Q323" s="101"/>
      <c r="R323" s="67"/>
      <c r="S323" s="67"/>
      <c r="T323" s="67"/>
    </row>
    <row r="324" spans="1:20" ht="158.25">
      <c r="A324" s="2" t="s">
        <v>12</v>
      </c>
      <c r="B324" s="6" t="s">
        <v>1402</v>
      </c>
      <c r="C324" s="6" t="s">
        <v>854</v>
      </c>
      <c r="D324" s="6" t="s">
        <v>855</v>
      </c>
      <c r="E324" s="6" t="s">
        <v>28</v>
      </c>
      <c r="F324" s="6">
        <v>22</v>
      </c>
      <c r="G324" s="6" t="s">
        <v>1403</v>
      </c>
      <c r="H324" s="6">
        <v>15</v>
      </c>
      <c r="I324" s="6" t="s">
        <v>1404</v>
      </c>
      <c r="J324" s="6" t="s">
        <v>1405</v>
      </c>
      <c r="K324" s="43" t="s">
        <v>1028</v>
      </c>
      <c r="L324" s="39" t="s">
        <v>2050</v>
      </c>
      <c r="M324" s="10" t="s">
        <v>21</v>
      </c>
      <c r="N324" s="101"/>
      <c r="O324" s="2" t="str">
        <f t="shared" si="5"/>
        <v>Accept</v>
      </c>
      <c r="P324" s="2" t="s">
        <v>32</v>
      </c>
      <c r="Q324" s="101"/>
      <c r="R324" s="67"/>
      <c r="S324" s="67"/>
      <c r="T324" s="67"/>
    </row>
    <row r="325" spans="1:20" ht="184.5">
      <c r="A325" s="2" t="s">
        <v>12</v>
      </c>
      <c r="B325" s="6" t="s">
        <v>1406</v>
      </c>
      <c r="C325" s="6" t="s">
        <v>854</v>
      </c>
      <c r="D325" s="6" t="s">
        <v>855</v>
      </c>
      <c r="E325" s="6" t="s">
        <v>28</v>
      </c>
      <c r="F325" s="6">
        <v>23</v>
      </c>
      <c r="G325" s="6" t="s">
        <v>1407</v>
      </c>
      <c r="H325" s="6">
        <v>5</v>
      </c>
      <c r="I325" s="6" t="s">
        <v>1408</v>
      </c>
      <c r="J325" s="6" t="s">
        <v>1409</v>
      </c>
      <c r="K325" s="43" t="s">
        <v>1028</v>
      </c>
      <c r="L325" s="11" t="s">
        <v>2051</v>
      </c>
      <c r="M325" s="10" t="s">
        <v>21</v>
      </c>
      <c r="N325" s="101"/>
      <c r="O325" s="2" t="str">
        <f t="shared" si="5"/>
        <v>Reject</v>
      </c>
      <c r="P325" s="2" t="s">
        <v>734</v>
      </c>
      <c r="Q325" s="101"/>
      <c r="R325" s="67"/>
      <c r="S325" s="67"/>
      <c r="T325" s="67"/>
    </row>
    <row r="326" spans="1:20" ht="210.75">
      <c r="A326" s="2" t="s">
        <v>12</v>
      </c>
      <c r="B326" s="6" t="s">
        <v>1410</v>
      </c>
      <c r="C326" s="6" t="s">
        <v>854</v>
      </c>
      <c r="D326" s="6" t="s">
        <v>855</v>
      </c>
      <c r="E326" s="6" t="s">
        <v>28</v>
      </c>
      <c r="F326" s="6">
        <v>23</v>
      </c>
      <c r="G326" s="6" t="s">
        <v>1407</v>
      </c>
      <c r="H326" s="6">
        <v>5</v>
      </c>
      <c r="I326" s="6" t="s">
        <v>1411</v>
      </c>
      <c r="J326" s="6" t="s">
        <v>1412</v>
      </c>
      <c r="K326" s="43" t="s">
        <v>1028</v>
      </c>
      <c r="L326" s="11" t="s">
        <v>2052</v>
      </c>
      <c r="M326" s="10" t="s">
        <v>21</v>
      </c>
      <c r="N326" s="101"/>
      <c r="O326" s="2" t="str">
        <f t="shared" si="5"/>
        <v>Accept</v>
      </c>
      <c r="P326" s="2" t="s">
        <v>32</v>
      </c>
      <c r="Q326" s="101"/>
      <c r="R326" s="67"/>
      <c r="S326" s="67"/>
      <c r="T326" s="67"/>
    </row>
    <row r="327" spans="1:20" ht="264">
      <c r="A327" s="2" t="s">
        <v>12</v>
      </c>
      <c r="B327" s="6" t="s">
        <v>1413</v>
      </c>
      <c r="C327" s="6" t="s">
        <v>854</v>
      </c>
      <c r="D327" s="6" t="s">
        <v>855</v>
      </c>
      <c r="E327" s="6" t="s">
        <v>28</v>
      </c>
      <c r="F327" s="6">
        <v>23</v>
      </c>
      <c r="G327" s="6" t="s">
        <v>1407</v>
      </c>
      <c r="H327" s="6">
        <v>5</v>
      </c>
      <c r="I327" s="6" t="s">
        <v>1414</v>
      </c>
      <c r="J327" s="6" t="s">
        <v>1415</v>
      </c>
      <c r="K327" s="43" t="s">
        <v>1028</v>
      </c>
      <c r="L327" s="11" t="s">
        <v>2053</v>
      </c>
      <c r="M327" s="10" t="s">
        <v>21</v>
      </c>
      <c r="N327" s="101"/>
      <c r="O327" s="2" t="str">
        <f t="shared" si="5"/>
        <v>Accept</v>
      </c>
      <c r="P327" s="2" t="s">
        <v>32</v>
      </c>
      <c r="Q327" s="101"/>
      <c r="R327" s="67"/>
      <c r="S327" s="67"/>
      <c r="T327" s="67"/>
    </row>
    <row r="328" spans="1:20" ht="210.75">
      <c r="A328" s="2" t="s">
        <v>12</v>
      </c>
      <c r="B328" s="6" t="s">
        <v>1416</v>
      </c>
      <c r="C328" s="6" t="s">
        <v>854</v>
      </c>
      <c r="D328" s="6" t="s">
        <v>855</v>
      </c>
      <c r="E328" s="6" t="s">
        <v>28</v>
      </c>
      <c r="F328" s="6">
        <v>23</v>
      </c>
      <c r="G328" s="6" t="s">
        <v>1407</v>
      </c>
      <c r="H328" s="6">
        <v>9</v>
      </c>
      <c r="I328" s="6" t="s">
        <v>1417</v>
      </c>
      <c r="J328" s="6" t="s">
        <v>1418</v>
      </c>
      <c r="K328" s="43" t="s">
        <v>1028</v>
      </c>
      <c r="L328" s="11" t="s">
        <v>2055</v>
      </c>
      <c r="M328" s="10" t="s">
        <v>21</v>
      </c>
      <c r="N328" s="101"/>
      <c r="O328" s="2" t="str">
        <f t="shared" si="5"/>
        <v>Accept</v>
      </c>
      <c r="P328" s="2" t="s">
        <v>32</v>
      </c>
      <c r="Q328" s="101"/>
      <c r="R328" s="67"/>
      <c r="S328" s="67"/>
      <c r="T328" s="67"/>
    </row>
    <row r="329" spans="1:20" ht="276.75">
      <c r="A329" s="2" t="s">
        <v>12</v>
      </c>
      <c r="B329" s="6" t="s">
        <v>1419</v>
      </c>
      <c r="C329" s="6" t="s">
        <v>854</v>
      </c>
      <c r="D329" s="6" t="s">
        <v>855</v>
      </c>
      <c r="E329" s="6" t="s">
        <v>28</v>
      </c>
      <c r="F329" s="6">
        <v>23</v>
      </c>
      <c r="G329" s="6" t="s">
        <v>1407</v>
      </c>
      <c r="H329" s="6">
        <v>9</v>
      </c>
      <c r="I329" s="6" t="s">
        <v>1420</v>
      </c>
      <c r="J329" s="6" t="s">
        <v>1421</v>
      </c>
      <c r="K329" s="43" t="s">
        <v>1028</v>
      </c>
      <c r="L329" s="31" t="s">
        <v>2054</v>
      </c>
      <c r="M329" s="10" t="s">
        <v>21</v>
      </c>
      <c r="N329" s="101"/>
      <c r="O329" s="2" t="str">
        <f t="shared" si="5"/>
        <v>Accept</v>
      </c>
      <c r="P329" s="2" t="s">
        <v>32</v>
      </c>
      <c r="Q329" s="101"/>
      <c r="R329" s="67"/>
      <c r="S329" s="67"/>
      <c r="T329" s="67"/>
    </row>
    <row r="330" spans="1:20" ht="184.5">
      <c r="A330" s="2" t="s">
        <v>12</v>
      </c>
      <c r="B330" s="6" t="s">
        <v>1422</v>
      </c>
      <c r="C330" s="6" t="s">
        <v>854</v>
      </c>
      <c r="D330" s="6" t="s">
        <v>855</v>
      </c>
      <c r="E330" s="6" t="s">
        <v>28</v>
      </c>
      <c r="F330" s="6">
        <v>23</v>
      </c>
      <c r="G330" s="6" t="s">
        <v>1407</v>
      </c>
      <c r="H330" s="6">
        <v>12</v>
      </c>
      <c r="I330" s="6" t="s">
        <v>1423</v>
      </c>
      <c r="J330" s="6" t="s">
        <v>1424</v>
      </c>
      <c r="K330" s="43" t="s">
        <v>1028</v>
      </c>
      <c r="L330" s="11" t="s">
        <v>2056</v>
      </c>
      <c r="M330" s="10" t="s">
        <v>21</v>
      </c>
      <c r="N330" s="101"/>
      <c r="O330" s="2" t="str">
        <f t="shared" si="5"/>
        <v>Accept</v>
      </c>
      <c r="P330" s="2" t="s">
        <v>32</v>
      </c>
      <c r="Q330" s="101"/>
      <c r="R330" s="67"/>
      <c r="S330" s="67"/>
      <c r="T330" s="67"/>
    </row>
    <row r="331" spans="1:20" ht="144.75">
      <c r="A331" s="2" t="s">
        <v>12</v>
      </c>
      <c r="B331" s="6" t="s">
        <v>1425</v>
      </c>
      <c r="C331" s="6" t="s">
        <v>854</v>
      </c>
      <c r="D331" s="6" t="s">
        <v>855</v>
      </c>
      <c r="E331" s="6" t="s">
        <v>28</v>
      </c>
      <c r="F331" s="6">
        <v>42</v>
      </c>
      <c r="G331" s="6" t="s">
        <v>1426</v>
      </c>
      <c r="H331" s="6">
        <v>1</v>
      </c>
      <c r="I331" s="6" t="s">
        <v>1427</v>
      </c>
      <c r="J331" s="6" t="s">
        <v>1428</v>
      </c>
      <c r="K331" s="43" t="s">
        <v>1028</v>
      </c>
      <c r="L331" s="11" t="s">
        <v>2052</v>
      </c>
      <c r="M331" s="10" t="s">
        <v>21</v>
      </c>
      <c r="N331" s="101"/>
      <c r="O331" s="2" t="str">
        <f t="shared" si="5"/>
        <v>Accept</v>
      </c>
      <c r="P331" s="2" t="s">
        <v>32</v>
      </c>
      <c r="Q331" s="101"/>
      <c r="R331" s="67"/>
      <c r="S331" s="67"/>
      <c r="T331" s="67"/>
    </row>
    <row r="332" spans="1:20" ht="78.75">
      <c r="A332" s="2" t="s">
        <v>12</v>
      </c>
      <c r="B332" s="6" t="s">
        <v>1429</v>
      </c>
      <c r="C332" s="6" t="s">
        <v>854</v>
      </c>
      <c r="D332" s="6" t="s">
        <v>855</v>
      </c>
      <c r="E332" s="6" t="s">
        <v>16</v>
      </c>
      <c r="F332" s="6">
        <v>44</v>
      </c>
      <c r="G332" s="6" t="s">
        <v>111</v>
      </c>
      <c r="H332" s="6">
        <v>21</v>
      </c>
      <c r="I332" s="6" t="s">
        <v>1430</v>
      </c>
      <c r="J332" s="6" t="s">
        <v>1431</v>
      </c>
      <c r="K332" s="43" t="s">
        <v>19</v>
      </c>
      <c r="L332" s="11" t="s">
        <v>2057</v>
      </c>
      <c r="M332" s="10" t="s">
        <v>21</v>
      </c>
      <c r="N332" s="30"/>
      <c r="O332" s="2" t="str">
        <f t="shared" si="5"/>
        <v>Reject</v>
      </c>
      <c r="P332" s="2" t="s">
        <v>734</v>
      </c>
      <c r="Q332" s="101"/>
      <c r="R332" s="67"/>
      <c r="S332" s="67"/>
      <c r="T332" s="67"/>
    </row>
    <row r="333" spans="1:20" ht="52.5">
      <c r="A333" s="2" t="s">
        <v>12</v>
      </c>
      <c r="B333" s="6" t="s">
        <v>1432</v>
      </c>
      <c r="C333" s="6" t="s">
        <v>854</v>
      </c>
      <c r="D333" s="6" t="s">
        <v>855</v>
      </c>
      <c r="E333" s="6" t="s">
        <v>28</v>
      </c>
      <c r="F333" s="6">
        <v>44</v>
      </c>
      <c r="G333" s="6" t="s">
        <v>111</v>
      </c>
      <c r="H333" s="6">
        <v>21</v>
      </c>
      <c r="I333" s="6" t="s">
        <v>1433</v>
      </c>
      <c r="J333" s="6" t="s">
        <v>1434</v>
      </c>
      <c r="K333" s="43" t="s">
        <v>1028</v>
      </c>
      <c r="L333" s="11" t="s">
        <v>2058</v>
      </c>
      <c r="M333" s="10" t="s">
        <v>21</v>
      </c>
      <c r="N333" s="30"/>
      <c r="O333" s="2" t="str">
        <f t="shared" si="5"/>
        <v>Accept</v>
      </c>
      <c r="P333" s="2" t="s">
        <v>32</v>
      </c>
      <c r="Q333" s="101"/>
      <c r="R333" s="67"/>
      <c r="S333" s="67"/>
      <c r="T333" s="67"/>
    </row>
    <row r="334" spans="1:20" ht="184.5">
      <c r="A334" s="2" t="s">
        <v>12</v>
      </c>
      <c r="B334" s="6" t="s">
        <v>1435</v>
      </c>
      <c r="C334" s="6" t="s">
        <v>854</v>
      </c>
      <c r="D334" s="6" t="s">
        <v>855</v>
      </c>
      <c r="E334" s="6" t="s">
        <v>16</v>
      </c>
      <c r="F334" s="6">
        <v>50</v>
      </c>
      <c r="G334" s="6" t="s">
        <v>1436</v>
      </c>
      <c r="H334" s="6">
        <v>8</v>
      </c>
      <c r="I334" s="6" t="s">
        <v>1437</v>
      </c>
      <c r="J334" s="6" t="s">
        <v>1438</v>
      </c>
      <c r="K334" s="43" t="s">
        <v>19</v>
      </c>
      <c r="L334" s="11" t="s">
        <v>2059</v>
      </c>
      <c r="M334" s="10" t="s">
        <v>21</v>
      </c>
      <c r="N334" s="30"/>
      <c r="O334" s="2" t="str">
        <f t="shared" si="5"/>
        <v>Accept</v>
      </c>
      <c r="P334" s="2" t="s">
        <v>32</v>
      </c>
      <c r="Q334" s="101"/>
      <c r="R334" s="67"/>
      <c r="S334" s="67"/>
      <c r="T334" s="67"/>
    </row>
    <row r="335" spans="1:20" ht="78.75">
      <c r="A335" s="2" t="s">
        <v>12</v>
      </c>
      <c r="B335" s="6" t="s">
        <v>1439</v>
      </c>
      <c r="C335" s="6" t="s">
        <v>854</v>
      </c>
      <c r="D335" s="6" t="s">
        <v>855</v>
      </c>
      <c r="E335" s="6" t="s">
        <v>16</v>
      </c>
      <c r="F335" s="6">
        <v>50</v>
      </c>
      <c r="G335" s="6" t="s">
        <v>864</v>
      </c>
      <c r="H335" s="6">
        <v>19</v>
      </c>
      <c r="I335" s="6" t="s">
        <v>1440</v>
      </c>
      <c r="J335" s="6" t="s">
        <v>1441</v>
      </c>
      <c r="K335" s="43" t="s">
        <v>19</v>
      </c>
      <c r="L335" s="11" t="s">
        <v>2058</v>
      </c>
      <c r="M335" s="10" t="s">
        <v>21</v>
      </c>
      <c r="N335" s="30"/>
      <c r="O335" s="2" t="str">
        <f t="shared" si="5"/>
        <v>Accept</v>
      </c>
      <c r="P335" s="2" t="s">
        <v>32</v>
      </c>
      <c r="Q335" s="101"/>
      <c r="R335" s="67"/>
      <c r="S335" s="67"/>
      <c r="T335" s="67"/>
    </row>
    <row r="336" spans="1:20" ht="78.75">
      <c r="A336" s="2" t="s">
        <v>12</v>
      </c>
      <c r="B336" s="6" t="s">
        <v>1442</v>
      </c>
      <c r="C336" s="6" t="s">
        <v>854</v>
      </c>
      <c r="D336" s="6" t="s">
        <v>855</v>
      </c>
      <c r="E336" s="6" t="s">
        <v>16</v>
      </c>
      <c r="F336" s="6">
        <v>51</v>
      </c>
      <c r="G336" s="6" t="s">
        <v>1443</v>
      </c>
      <c r="H336" s="6">
        <v>19</v>
      </c>
      <c r="I336" s="6" t="s">
        <v>1444</v>
      </c>
      <c r="J336" s="6" t="s">
        <v>1445</v>
      </c>
      <c r="K336" s="43" t="s">
        <v>19</v>
      </c>
      <c r="L336" s="11" t="s">
        <v>2060</v>
      </c>
      <c r="M336" s="10" t="s">
        <v>21</v>
      </c>
      <c r="N336" s="30"/>
      <c r="O336" s="2" t="str">
        <f t="shared" si="5"/>
        <v>Accept</v>
      </c>
      <c r="P336" s="2" t="s">
        <v>32</v>
      </c>
      <c r="Q336" s="101"/>
      <c r="R336" s="67"/>
      <c r="S336" s="67"/>
      <c r="T336" s="67"/>
    </row>
    <row r="337" spans="1:20" ht="118.5">
      <c r="A337" s="2" t="s">
        <v>12</v>
      </c>
      <c r="B337" s="6" t="s">
        <v>1446</v>
      </c>
      <c r="C337" s="6" t="s">
        <v>854</v>
      </c>
      <c r="D337" s="6" t="s">
        <v>855</v>
      </c>
      <c r="E337" s="6" t="s">
        <v>28</v>
      </c>
      <c r="F337" s="6">
        <v>51</v>
      </c>
      <c r="G337" s="6" t="s">
        <v>1443</v>
      </c>
      <c r="H337" s="6">
        <v>19</v>
      </c>
      <c r="I337" s="6" t="s">
        <v>1447</v>
      </c>
      <c r="J337" s="6" t="s">
        <v>1448</v>
      </c>
      <c r="K337" s="43" t="s">
        <v>1028</v>
      </c>
      <c r="L337" s="11" t="s">
        <v>2061</v>
      </c>
      <c r="M337" s="10" t="s">
        <v>21</v>
      </c>
      <c r="N337" s="30"/>
      <c r="O337" s="2" t="str">
        <f t="shared" si="5"/>
        <v>Reject</v>
      </c>
      <c r="P337" s="2" t="s">
        <v>734</v>
      </c>
      <c r="Q337" s="101"/>
      <c r="R337" s="67"/>
      <c r="S337" s="67"/>
      <c r="T337" s="67"/>
    </row>
    <row r="338" spans="1:20" ht="303">
      <c r="A338" s="2" t="s">
        <v>12</v>
      </c>
      <c r="B338" s="6" t="s">
        <v>1449</v>
      </c>
      <c r="C338" s="6" t="s">
        <v>854</v>
      </c>
      <c r="D338" s="6" t="s">
        <v>855</v>
      </c>
      <c r="E338" s="6" t="s">
        <v>16</v>
      </c>
      <c r="F338" s="6">
        <v>52</v>
      </c>
      <c r="G338" s="6" t="s">
        <v>1450</v>
      </c>
      <c r="H338" s="6">
        <v>2</v>
      </c>
      <c r="I338" s="6" t="s">
        <v>1451</v>
      </c>
      <c r="J338" s="6" t="s">
        <v>1452</v>
      </c>
      <c r="K338" s="43" t="s">
        <v>19</v>
      </c>
      <c r="L338" s="11" t="s">
        <v>2062</v>
      </c>
      <c r="M338" s="10" t="s">
        <v>1453</v>
      </c>
      <c r="N338" s="6" t="s">
        <v>1454</v>
      </c>
      <c r="O338" s="2" t="str">
        <f t="shared" si="5"/>
        <v>Accept</v>
      </c>
      <c r="P338" s="2" t="s">
        <v>32</v>
      </c>
      <c r="Q338" s="101"/>
      <c r="R338" s="67"/>
      <c r="S338" s="67"/>
      <c r="T338" s="67"/>
    </row>
    <row r="339" spans="1:20" ht="66">
      <c r="A339" s="2" t="s">
        <v>12</v>
      </c>
      <c r="B339" s="6" t="s">
        <v>1455</v>
      </c>
      <c r="C339" s="6" t="s">
        <v>854</v>
      </c>
      <c r="D339" s="6" t="s">
        <v>855</v>
      </c>
      <c r="E339" s="6" t="s">
        <v>28</v>
      </c>
      <c r="F339" s="6">
        <v>54</v>
      </c>
      <c r="G339" s="6" t="s">
        <v>1456</v>
      </c>
      <c r="H339" s="6">
        <v>20</v>
      </c>
      <c r="I339" s="6" t="s">
        <v>1457</v>
      </c>
      <c r="J339" s="6" t="s">
        <v>1458</v>
      </c>
      <c r="K339" s="43" t="s">
        <v>1028</v>
      </c>
      <c r="L339" s="11" t="s">
        <v>2063</v>
      </c>
      <c r="M339" s="10" t="s">
        <v>21</v>
      </c>
      <c r="N339" s="30"/>
      <c r="O339" s="2" t="str">
        <f t="shared" si="5"/>
        <v>Accept</v>
      </c>
      <c r="P339" s="2" t="s">
        <v>32</v>
      </c>
      <c r="Q339" s="101"/>
      <c r="R339" s="67"/>
      <c r="S339" s="67"/>
      <c r="T339" s="67"/>
    </row>
    <row r="340" spans="1:20" ht="92.25">
      <c r="A340" s="2" t="s">
        <v>12</v>
      </c>
      <c r="B340" s="6" t="s">
        <v>1459</v>
      </c>
      <c r="C340" s="6" t="s">
        <v>854</v>
      </c>
      <c r="D340" s="6" t="s">
        <v>855</v>
      </c>
      <c r="E340" s="6" t="s">
        <v>28</v>
      </c>
      <c r="F340" s="6">
        <v>55</v>
      </c>
      <c r="G340" s="6" t="s">
        <v>1460</v>
      </c>
      <c r="H340" s="6">
        <v>11</v>
      </c>
      <c r="I340" s="6" t="s">
        <v>1461</v>
      </c>
      <c r="J340" s="6" t="s">
        <v>1458</v>
      </c>
      <c r="K340" s="43" t="s">
        <v>1028</v>
      </c>
      <c r="L340" s="11" t="s">
        <v>2064</v>
      </c>
      <c r="M340" s="10" t="s">
        <v>21</v>
      </c>
      <c r="N340" s="30"/>
      <c r="O340" s="2" t="str">
        <f t="shared" si="5"/>
        <v>Reject</v>
      </c>
      <c r="P340" s="2" t="s">
        <v>734</v>
      </c>
      <c r="Q340" s="101"/>
      <c r="R340" s="67"/>
      <c r="S340" s="67"/>
      <c r="T340" s="67"/>
    </row>
    <row r="341" spans="1:20" ht="144.75">
      <c r="A341" s="2" t="s">
        <v>12</v>
      </c>
      <c r="B341" s="6" t="s">
        <v>1462</v>
      </c>
      <c r="C341" s="6" t="s">
        <v>854</v>
      </c>
      <c r="D341" s="6" t="s">
        <v>855</v>
      </c>
      <c r="E341" s="6" t="s">
        <v>16</v>
      </c>
      <c r="F341" s="6">
        <v>55</v>
      </c>
      <c r="G341" s="6" t="s">
        <v>1463</v>
      </c>
      <c r="H341" s="6">
        <v>14</v>
      </c>
      <c r="I341" s="6" t="s">
        <v>1464</v>
      </c>
      <c r="J341" s="6" t="s">
        <v>1465</v>
      </c>
      <c r="K341" s="43" t="s">
        <v>19</v>
      </c>
      <c r="L341" s="11" t="s">
        <v>2065</v>
      </c>
      <c r="M341" s="10" t="s">
        <v>21</v>
      </c>
      <c r="N341" s="30"/>
      <c r="O341" s="2" t="str">
        <f t="shared" si="5"/>
        <v>Accept</v>
      </c>
      <c r="P341" s="2" t="s">
        <v>32</v>
      </c>
      <c r="Q341" s="101"/>
      <c r="R341" s="67"/>
      <c r="S341" s="67"/>
      <c r="T341" s="67"/>
    </row>
    <row r="342" spans="1:20" ht="105">
      <c r="A342" s="2" t="s">
        <v>12</v>
      </c>
      <c r="B342" s="6" t="s">
        <v>1466</v>
      </c>
      <c r="C342" s="6" t="s">
        <v>854</v>
      </c>
      <c r="D342" s="6" t="s">
        <v>855</v>
      </c>
      <c r="E342" s="6" t="s">
        <v>28</v>
      </c>
      <c r="F342" s="6">
        <v>55</v>
      </c>
      <c r="G342" s="6" t="s">
        <v>1463</v>
      </c>
      <c r="H342" s="6">
        <v>14</v>
      </c>
      <c r="I342" s="6" t="s">
        <v>1467</v>
      </c>
      <c r="J342" s="6" t="s">
        <v>1458</v>
      </c>
      <c r="K342" s="43" t="s">
        <v>1028</v>
      </c>
      <c r="L342" s="11" t="s">
        <v>2066</v>
      </c>
      <c r="M342" s="10" t="s">
        <v>21</v>
      </c>
      <c r="N342" s="30"/>
      <c r="O342" s="2" t="str">
        <f t="shared" si="5"/>
        <v>Reject</v>
      </c>
      <c r="P342" s="2" t="s">
        <v>734</v>
      </c>
      <c r="Q342" s="101"/>
      <c r="R342" s="67"/>
      <c r="S342" s="67"/>
      <c r="T342" s="67"/>
    </row>
    <row r="343" spans="1:20" ht="78.75">
      <c r="A343" s="2" t="s">
        <v>12</v>
      </c>
      <c r="B343" s="6" t="s">
        <v>1468</v>
      </c>
      <c r="C343" s="6" t="s">
        <v>854</v>
      </c>
      <c r="D343" s="6" t="s">
        <v>855</v>
      </c>
      <c r="E343" s="6" t="s">
        <v>16</v>
      </c>
      <c r="F343" s="6">
        <v>55</v>
      </c>
      <c r="G343" s="6" t="s">
        <v>1469</v>
      </c>
      <c r="H343" s="6">
        <v>17</v>
      </c>
      <c r="I343" s="6" t="s">
        <v>1470</v>
      </c>
      <c r="J343" s="6" t="s">
        <v>1471</v>
      </c>
      <c r="K343" s="43" t="s">
        <v>19</v>
      </c>
      <c r="L343" s="11" t="s">
        <v>2058</v>
      </c>
      <c r="M343" s="10" t="s">
        <v>21</v>
      </c>
      <c r="N343" s="30"/>
      <c r="O343" s="2" t="str">
        <f t="shared" si="5"/>
        <v>Accept</v>
      </c>
      <c r="P343" s="2" t="s">
        <v>32</v>
      </c>
      <c r="Q343" s="101"/>
      <c r="R343" s="67"/>
      <c r="S343" s="67"/>
      <c r="T343" s="67"/>
    </row>
    <row r="344" spans="1:20" ht="92.25">
      <c r="A344" s="2" t="s">
        <v>12</v>
      </c>
      <c r="B344" s="6" t="s">
        <v>1472</v>
      </c>
      <c r="C344" s="6" t="s">
        <v>854</v>
      </c>
      <c r="D344" s="6" t="s">
        <v>855</v>
      </c>
      <c r="E344" s="6" t="s">
        <v>16</v>
      </c>
      <c r="F344" s="6">
        <v>55</v>
      </c>
      <c r="G344" s="6" t="s">
        <v>1473</v>
      </c>
      <c r="H344" s="6">
        <v>21</v>
      </c>
      <c r="I344" s="6" t="s">
        <v>1474</v>
      </c>
      <c r="J344" s="6" t="s">
        <v>1471</v>
      </c>
      <c r="K344" s="43" t="s">
        <v>19</v>
      </c>
      <c r="L344" s="11" t="s">
        <v>2067</v>
      </c>
      <c r="M344" s="10" t="s">
        <v>21</v>
      </c>
      <c r="N344" s="30"/>
      <c r="O344" s="2" t="str">
        <f t="shared" si="5"/>
        <v>Reject</v>
      </c>
      <c r="P344" s="2" t="s">
        <v>734</v>
      </c>
      <c r="Q344" s="101"/>
      <c r="R344" s="67"/>
      <c r="S344" s="67"/>
      <c r="T344" s="67"/>
    </row>
    <row r="345" spans="1:20" ht="52.5">
      <c r="A345" s="2" t="s">
        <v>12</v>
      </c>
      <c r="B345" s="6" t="s">
        <v>1475</v>
      </c>
      <c r="C345" s="6" t="s">
        <v>854</v>
      </c>
      <c r="D345" s="6" t="s">
        <v>855</v>
      </c>
      <c r="E345" s="6" t="s">
        <v>28</v>
      </c>
      <c r="F345" s="6">
        <v>55</v>
      </c>
      <c r="G345" s="6" t="s">
        <v>1473</v>
      </c>
      <c r="H345" s="6">
        <v>21</v>
      </c>
      <c r="I345" s="6" t="s">
        <v>1476</v>
      </c>
      <c r="J345" s="6" t="s">
        <v>1458</v>
      </c>
      <c r="K345" s="43" t="s">
        <v>1028</v>
      </c>
      <c r="L345" s="11" t="s">
        <v>2068</v>
      </c>
      <c r="M345" s="10" t="s">
        <v>21</v>
      </c>
      <c r="N345" s="30"/>
      <c r="O345" s="2" t="str">
        <f t="shared" si="5"/>
        <v>Reject</v>
      </c>
      <c r="P345" s="2" t="s">
        <v>734</v>
      </c>
      <c r="Q345" s="101"/>
      <c r="R345" s="67"/>
      <c r="S345" s="67"/>
      <c r="T345" s="67"/>
    </row>
    <row r="346" spans="1:20" ht="158.25">
      <c r="A346" s="2" t="s">
        <v>12</v>
      </c>
      <c r="B346" s="6" t="s">
        <v>1477</v>
      </c>
      <c r="C346" s="6" t="s">
        <v>854</v>
      </c>
      <c r="D346" s="6" t="s">
        <v>855</v>
      </c>
      <c r="E346" s="6" t="s">
        <v>28</v>
      </c>
      <c r="F346" s="6">
        <v>56</v>
      </c>
      <c r="G346" s="6" t="s">
        <v>1478</v>
      </c>
      <c r="H346" s="6">
        <v>4</v>
      </c>
      <c r="I346" s="6" t="s">
        <v>1479</v>
      </c>
      <c r="J346" s="6" t="s">
        <v>1480</v>
      </c>
      <c r="K346" s="43" t="s">
        <v>1028</v>
      </c>
      <c r="L346" s="11" t="s">
        <v>1481</v>
      </c>
      <c r="M346" s="10" t="s">
        <v>21</v>
      </c>
      <c r="N346" s="30"/>
      <c r="O346" s="2" t="str">
        <f t="shared" si="5"/>
        <v>Reject</v>
      </c>
      <c r="P346" s="2" t="s">
        <v>734</v>
      </c>
      <c r="Q346" s="101"/>
      <c r="R346" s="67"/>
      <c r="S346" s="67"/>
      <c r="T346" s="67"/>
    </row>
    <row r="347" spans="1:20" ht="132">
      <c r="A347" s="2" t="s">
        <v>12</v>
      </c>
      <c r="B347" s="6" t="s">
        <v>1482</v>
      </c>
      <c r="C347" s="6" t="s">
        <v>854</v>
      </c>
      <c r="D347" s="6" t="s">
        <v>855</v>
      </c>
      <c r="E347" s="6" t="s">
        <v>28</v>
      </c>
      <c r="F347" s="6">
        <v>56</v>
      </c>
      <c r="G347" s="6" t="s">
        <v>1478</v>
      </c>
      <c r="H347" s="6">
        <v>4</v>
      </c>
      <c r="I347" s="6" t="s">
        <v>1483</v>
      </c>
      <c r="J347" s="6" t="s">
        <v>1484</v>
      </c>
      <c r="K347" s="43" t="s">
        <v>1028</v>
      </c>
      <c r="L347" s="10" t="s">
        <v>1485</v>
      </c>
      <c r="M347" s="10" t="s">
        <v>21</v>
      </c>
      <c r="N347" s="30"/>
      <c r="O347" s="2" t="str">
        <f t="shared" si="5"/>
        <v>Reject</v>
      </c>
      <c r="P347" s="2" t="s">
        <v>734</v>
      </c>
      <c r="Q347" s="101"/>
      <c r="R347" s="67"/>
      <c r="S347" s="67"/>
      <c r="T347" s="67"/>
    </row>
    <row r="348" spans="1:20" ht="39">
      <c r="A348" s="2" t="s">
        <v>12</v>
      </c>
      <c r="B348" s="6" t="s">
        <v>1486</v>
      </c>
      <c r="C348" s="6" t="s">
        <v>854</v>
      </c>
      <c r="D348" s="6" t="s">
        <v>855</v>
      </c>
      <c r="E348" s="6" t="s">
        <v>28</v>
      </c>
      <c r="F348" s="6">
        <v>57</v>
      </c>
      <c r="G348" s="6" t="s">
        <v>1102</v>
      </c>
      <c r="H348" s="6">
        <v>1</v>
      </c>
      <c r="I348" s="6" t="s">
        <v>1487</v>
      </c>
      <c r="J348" s="6" t="s">
        <v>1458</v>
      </c>
      <c r="K348" s="43" t="s">
        <v>1028</v>
      </c>
      <c r="L348" s="10" t="s">
        <v>2604</v>
      </c>
      <c r="M348" s="10" t="s">
        <v>21</v>
      </c>
      <c r="N348" s="101"/>
      <c r="O348" s="2" t="str">
        <f t="shared" si="5"/>
        <v>Reject</v>
      </c>
      <c r="P348" s="2" t="s">
        <v>734</v>
      </c>
      <c r="Q348" s="101"/>
      <c r="R348" s="67"/>
      <c r="S348" s="67"/>
      <c r="T348" s="67"/>
    </row>
    <row r="349" spans="1:20" ht="52.5">
      <c r="A349" s="2" t="s">
        <v>12</v>
      </c>
      <c r="B349" s="6" t="s">
        <v>1488</v>
      </c>
      <c r="C349" s="6" t="s">
        <v>854</v>
      </c>
      <c r="D349" s="6" t="s">
        <v>855</v>
      </c>
      <c r="E349" s="6" t="s">
        <v>28</v>
      </c>
      <c r="F349" s="6">
        <v>58</v>
      </c>
      <c r="G349" s="6" t="s">
        <v>1489</v>
      </c>
      <c r="H349" s="6">
        <v>3</v>
      </c>
      <c r="I349" s="6" t="s">
        <v>1490</v>
      </c>
      <c r="J349" s="6" t="s">
        <v>1491</v>
      </c>
      <c r="K349" s="43" t="s">
        <v>1028</v>
      </c>
      <c r="L349" s="11" t="s">
        <v>2069</v>
      </c>
      <c r="M349" s="10" t="s">
        <v>21</v>
      </c>
      <c r="N349" s="101"/>
      <c r="O349" s="2" t="str">
        <f t="shared" si="5"/>
        <v>Accept</v>
      </c>
      <c r="P349" s="2" t="s">
        <v>32</v>
      </c>
      <c r="Q349" s="101"/>
      <c r="R349" s="67"/>
      <c r="S349" s="67"/>
      <c r="T349" s="67"/>
    </row>
    <row r="350" spans="1:20" ht="264">
      <c r="A350" s="2" t="s">
        <v>12</v>
      </c>
      <c r="B350" s="6" t="s">
        <v>1492</v>
      </c>
      <c r="C350" s="6" t="s">
        <v>854</v>
      </c>
      <c r="D350" s="6" t="s">
        <v>855</v>
      </c>
      <c r="E350" s="6" t="s">
        <v>16</v>
      </c>
      <c r="F350" s="6">
        <v>59</v>
      </c>
      <c r="G350" s="6" t="s">
        <v>507</v>
      </c>
      <c r="H350" s="6">
        <v>4</v>
      </c>
      <c r="I350" s="6" t="s">
        <v>1493</v>
      </c>
      <c r="J350" s="6" t="s">
        <v>1494</v>
      </c>
      <c r="K350" s="43" t="s">
        <v>19</v>
      </c>
      <c r="L350" s="11" t="s">
        <v>2070</v>
      </c>
      <c r="M350" s="10" t="s">
        <v>21</v>
      </c>
      <c r="N350" s="101"/>
      <c r="O350" s="2" t="str">
        <f t="shared" si="5"/>
        <v>Accept</v>
      </c>
      <c r="P350" s="2" t="s">
        <v>32</v>
      </c>
      <c r="Q350" s="101"/>
      <c r="R350" s="67"/>
      <c r="S350" s="67"/>
      <c r="T350" s="67"/>
    </row>
    <row r="351" spans="1:20" ht="356.25">
      <c r="A351" s="2" t="s">
        <v>12</v>
      </c>
      <c r="B351" s="6" t="s">
        <v>1495</v>
      </c>
      <c r="C351" s="6" t="s">
        <v>854</v>
      </c>
      <c r="D351" s="6" t="s">
        <v>855</v>
      </c>
      <c r="E351" s="6" t="s">
        <v>28</v>
      </c>
      <c r="F351" s="6">
        <v>60</v>
      </c>
      <c r="G351" s="6" t="s">
        <v>1496</v>
      </c>
      <c r="H351" s="6">
        <v>4</v>
      </c>
      <c r="I351" s="6" t="s">
        <v>1497</v>
      </c>
      <c r="J351" s="6" t="s">
        <v>1498</v>
      </c>
      <c r="K351" s="43" t="s">
        <v>1028</v>
      </c>
      <c r="L351" s="11" t="s">
        <v>2071</v>
      </c>
      <c r="M351" s="10" t="s">
        <v>21</v>
      </c>
      <c r="N351" s="101"/>
      <c r="O351" s="2" t="str">
        <f t="shared" si="5"/>
        <v>Accept</v>
      </c>
      <c r="P351" s="2" t="s">
        <v>32</v>
      </c>
      <c r="Q351" s="101"/>
      <c r="R351" s="67"/>
      <c r="S351" s="67"/>
      <c r="T351" s="67"/>
    </row>
    <row r="352" spans="1:20" ht="118.5">
      <c r="A352" s="2" t="s">
        <v>12</v>
      </c>
      <c r="B352" s="6" t="s">
        <v>1499</v>
      </c>
      <c r="C352" s="6" t="s">
        <v>854</v>
      </c>
      <c r="D352" s="6" t="s">
        <v>855</v>
      </c>
      <c r="E352" s="6" t="s">
        <v>16</v>
      </c>
      <c r="F352" s="6">
        <v>60</v>
      </c>
      <c r="G352" s="6" t="s">
        <v>1500</v>
      </c>
      <c r="H352" s="6">
        <v>27</v>
      </c>
      <c r="I352" s="6" t="s">
        <v>1501</v>
      </c>
      <c r="J352" s="6" t="s">
        <v>1502</v>
      </c>
      <c r="K352" s="43" t="s">
        <v>19</v>
      </c>
      <c r="L352" s="11" t="s">
        <v>1503</v>
      </c>
      <c r="M352" s="10" t="s">
        <v>21</v>
      </c>
      <c r="N352" s="101"/>
      <c r="O352" s="2" t="str">
        <f t="shared" si="5"/>
        <v>Reject</v>
      </c>
      <c r="P352" s="2" t="s">
        <v>734</v>
      </c>
      <c r="Q352" s="101"/>
      <c r="R352" s="67"/>
      <c r="S352" s="67"/>
      <c r="T352" s="67"/>
    </row>
    <row r="353" spans="1:20" ht="105">
      <c r="A353" s="2" t="s">
        <v>12</v>
      </c>
      <c r="B353" s="44" t="s">
        <v>1504</v>
      </c>
      <c r="C353" s="31" t="s">
        <v>854</v>
      </c>
      <c r="D353" s="31" t="s">
        <v>855</v>
      </c>
      <c r="E353" s="45" t="s">
        <v>16</v>
      </c>
      <c r="F353" s="45">
        <v>61</v>
      </c>
      <c r="G353" s="46" t="s">
        <v>1505</v>
      </c>
      <c r="H353" s="45">
        <v>1</v>
      </c>
      <c r="I353" s="45" t="s">
        <v>1506</v>
      </c>
      <c r="J353" s="45" t="s">
        <v>1507</v>
      </c>
      <c r="K353" s="47" t="s">
        <v>19</v>
      </c>
      <c r="L353" s="39" t="s">
        <v>2072</v>
      </c>
      <c r="M353" s="44" t="s">
        <v>339</v>
      </c>
      <c r="N353" s="10" t="s">
        <v>21</v>
      </c>
      <c r="O353" s="2" t="str">
        <f t="shared" si="5"/>
        <v>Reject</v>
      </c>
      <c r="P353" s="2" t="s">
        <v>734</v>
      </c>
      <c r="Q353" s="101"/>
      <c r="R353" s="67"/>
      <c r="S353" s="67"/>
      <c r="T353" s="67"/>
    </row>
    <row r="354" spans="1:20" ht="78.75">
      <c r="A354" s="2" t="s">
        <v>12</v>
      </c>
      <c r="B354" s="44" t="s">
        <v>1508</v>
      </c>
      <c r="C354" s="31" t="s">
        <v>854</v>
      </c>
      <c r="D354" s="31" t="s">
        <v>855</v>
      </c>
      <c r="E354" s="45" t="s">
        <v>16</v>
      </c>
      <c r="F354" s="45">
        <v>61</v>
      </c>
      <c r="G354" s="46" t="s">
        <v>1505</v>
      </c>
      <c r="H354" s="45">
        <v>1</v>
      </c>
      <c r="I354" s="45" t="s">
        <v>1509</v>
      </c>
      <c r="J354" s="45" t="s">
        <v>1510</v>
      </c>
      <c r="K354" s="47" t="s">
        <v>19</v>
      </c>
      <c r="L354" s="39" t="s">
        <v>1511</v>
      </c>
      <c r="M354" s="44" t="s">
        <v>339</v>
      </c>
      <c r="N354" s="10" t="s">
        <v>21</v>
      </c>
      <c r="O354" s="2" t="str">
        <f t="shared" si="5"/>
        <v>Reject</v>
      </c>
      <c r="P354" s="2" t="s">
        <v>734</v>
      </c>
      <c r="Q354" s="101"/>
      <c r="R354" s="67"/>
      <c r="S354" s="67"/>
      <c r="T354" s="67"/>
    </row>
    <row r="355" spans="1:20" ht="250.5">
      <c r="A355" s="2" t="s">
        <v>12</v>
      </c>
      <c r="B355" s="44" t="s">
        <v>1512</v>
      </c>
      <c r="C355" s="31" t="s">
        <v>854</v>
      </c>
      <c r="D355" s="31" t="s">
        <v>855</v>
      </c>
      <c r="E355" s="45" t="s">
        <v>16</v>
      </c>
      <c r="F355" s="45">
        <v>61</v>
      </c>
      <c r="G355" s="46" t="s">
        <v>1513</v>
      </c>
      <c r="H355" s="45">
        <v>5</v>
      </c>
      <c r="I355" s="45" t="s">
        <v>1514</v>
      </c>
      <c r="J355" s="45" t="s">
        <v>1515</v>
      </c>
      <c r="K355" s="47" t="s">
        <v>19</v>
      </c>
      <c r="L355" s="39" t="s">
        <v>2073</v>
      </c>
      <c r="M355" s="44" t="s">
        <v>339</v>
      </c>
      <c r="N355" s="10" t="s">
        <v>21</v>
      </c>
      <c r="O355" s="2" t="str">
        <f t="shared" si="5"/>
        <v>Accept</v>
      </c>
      <c r="P355" s="2" t="s">
        <v>32</v>
      </c>
      <c r="Q355" s="101"/>
      <c r="R355" s="67"/>
      <c r="S355" s="67"/>
      <c r="T355" s="67"/>
    </row>
    <row r="356" spans="1:20" ht="52.5">
      <c r="A356" s="2" t="s">
        <v>12</v>
      </c>
      <c r="B356" s="44" t="s">
        <v>1516</v>
      </c>
      <c r="C356" s="31" t="s">
        <v>854</v>
      </c>
      <c r="D356" s="31" t="s">
        <v>855</v>
      </c>
      <c r="E356" s="45" t="s">
        <v>28</v>
      </c>
      <c r="F356" s="45">
        <v>70</v>
      </c>
      <c r="G356" s="46" t="s">
        <v>1517</v>
      </c>
      <c r="H356" s="45">
        <v>1</v>
      </c>
      <c r="I356" s="45" t="s">
        <v>1518</v>
      </c>
      <c r="J356" s="45" t="s">
        <v>1519</v>
      </c>
      <c r="K356" s="47" t="s">
        <v>1028</v>
      </c>
      <c r="L356" s="39" t="s">
        <v>1520</v>
      </c>
      <c r="M356" s="44" t="s">
        <v>339</v>
      </c>
      <c r="N356" s="10" t="s">
        <v>21</v>
      </c>
      <c r="O356" s="2" t="str">
        <f t="shared" si="5"/>
        <v>Reject</v>
      </c>
      <c r="P356" s="2" t="s">
        <v>734</v>
      </c>
      <c r="Q356" s="101"/>
      <c r="R356" s="67"/>
      <c r="S356" s="67"/>
      <c r="T356" s="67"/>
    </row>
    <row r="357" spans="1:20" ht="92.25">
      <c r="A357" s="2" t="s">
        <v>12</v>
      </c>
      <c r="B357" s="44" t="s">
        <v>1521</v>
      </c>
      <c r="C357" s="31" t="s">
        <v>854</v>
      </c>
      <c r="D357" s="31" t="s">
        <v>855</v>
      </c>
      <c r="E357" s="45" t="s">
        <v>28</v>
      </c>
      <c r="F357" s="45">
        <v>72</v>
      </c>
      <c r="G357" s="46" t="s">
        <v>248</v>
      </c>
      <c r="H357" s="45">
        <v>10</v>
      </c>
      <c r="I357" s="45" t="s">
        <v>1522</v>
      </c>
      <c r="J357" s="45" t="s">
        <v>1523</v>
      </c>
      <c r="K357" s="47" t="s">
        <v>1028</v>
      </c>
      <c r="L357" s="39" t="s">
        <v>2074</v>
      </c>
      <c r="M357" s="44" t="s">
        <v>339</v>
      </c>
      <c r="N357" s="10" t="s">
        <v>21</v>
      </c>
      <c r="O357" s="2" t="str">
        <f t="shared" si="5"/>
        <v>Accept</v>
      </c>
      <c r="P357" s="2" t="s">
        <v>32</v>
      </c>
      <c r="Q357" s="101"/>
      <c r="R357" s="67"/>
      <c r="S357" s="67"/>
      <c r="T357" s="67"/>
    </row>
    <row r="358" spans="1:20" ht="52.5">
      <c r="A358" s="2" t="s">
        <v>12</v>
      </c>
      <c r="B358" s="44" t="s">
        <v>1524</v>
      </c>
      <c r="C358" s="31" t="s">
        <v>854</v>
      </c>
      <c r="D358" s="31" t="s">
        <v>855</v>
      </c>
      <c r="E358" s="48" t="s">
        <v>28</v>
      </c>
      <c r="F358" s="48">
        <v>72</v>
      </c>
      <c r="G358" s="49" t="s">
        <v>248</v>
      </c>
      <c r="H358" s="48">
        <v>19</v>
      </c>
      <c r="I358" s="48" t="s">
        <v>1525</v>
      </c>
      <c r="J358" s="48" t="s">
        <v>1526</v>
      </c>
      <c r="K358" s="50" t="s">
        <v>1028</v>
      </c>
      <c r="L358" s="39" t="s">
        <v>1527</v>
      </c>
      <c r="M358" s="44" t="s">
        <v>339</v>
      </c>
      <c r="N358" s="10" t="s">
        <v>21</v>
      </c>
      <c r="O358" s="2" t="str">
        <f t="shared" si="5"/>
        <v>Reject</v>
      </c>
      <c r="P358" s="2" t="s">
        <v>734</v>
      </c>
      <c r="Q358" s="101"/>
      <c r="R358" s="67"/>
      <c r="S358" s="67"/>
      <c r="T358" s="67"/>
    </row>
    <row r="359" spans="1:20" ht="184.5">
      <c r="A359" s="2" t="s">
        <v>12</v>
      </c>
      <c r="B359" s="44" t="s">
        <v>1528</v>
      </c>
      <c r="C359" s="31" t="s">
        <v>854</v>
      </c>
      <c r="D359" s="31" t="s">
        <v>855</v>
      </c>
      <c r="E359" s="45" t="s">
        <v>16</v>
      </c>
      <c r="F359" s="45">
        <v>72</v>
      </c>
      <c r="G359" s="46" t="s">
        <v>248</v>
      </c>
      <c r="H359" s="45">
        <v>19</v>
      </c>
      <c r="I359" s="45" t="s">
        <v>1529</v>
      </c>
      <c r="J359" s="45" t="s">
        <v>1530</v>
      </c>
      <c r="K359" s="47" t="s">
        <v>19</v>
      </c>
      <c r="L359" s="39" t="s">
        <v>1531</v>
      </c>
      <c r="M359" s="44" t="s">
        <v>339</v>
      </c>
      <c r="N359" s="10" t="s">
        <v>21</v>
      </c>
      <c r="O359" s="2" t="str">
        <f t="shared" si="5"/>
        <v>Reject</v>
      </c>
      <c r="P359" s="2" t="s">
        <v>734</v>
      </c>
      <c r="Q359" s="101"/>
      <c r="R359" s="67"/>
      <c r="S359" s="67"/>
      <c r="T359" s="67"/>
    </row>
    <row r="360" spans="1:20" ht="105">
      <c r="A360" s="2" t="s">
        <v>12</v>
      </c>
      <c r="B360" s="44" t="s">
        <v>1532</v>
      </c>
      <c r="C360" s="31" t="s">
        <v>854</v>
      </c>
      <c r="D360" s="31" t="s">
        <v>855</v>
      </c>
      <c r="E360" s="45" t="s">
        <v>28</v>
      </c>
      <c r="F360" s="45">
        <v>73</v>
      </c>
      <c r="G360" s="46" t="s">
        <v>255</v>
      </c>
      <c r="H360" s="45">
        <v>9</v>
      </c>
      <c r="I360" s="45" t="s">
        <v>1533</v>
      </c>
      <c r="J360" s="45" t="s">
        <v>1534</v>
      </c>
      <c r="K360" s="47" t="s">
        <v>1028</v>
      </c>
      <c r="L360" s="39" t="s">
        <v>1535</v>
      </c>
      <c r="M360" s="44" t="s">
        <v>339</v>
      </c>
      <c r="N360" s="10" t="s">
        <v>21</v>
      </c>
      <c r="O360" s="2" t="str">
        <f t="shared" si="5"/>
        <v>Reject</v>
      </c>
      <c r="P360" s="2" t="s">
        <v>734</v>
      </c>
      <c r="Q360" s="101"/>
      <c r="R360" s="67"/>
      <c r="S360" s="67"/>
      <c r="T360" s="67"/>
    </row>
    <row r="361" spans="1:20" ht="52.5">
      <c r="A361" s="2" t="s">
        <v>12</v>
      </c>
      <c r="B361" s="44" t="s">
        <v>1536</v>
      </c>
      <c r="C361" s="31" t="s">
        <v>854</v>
      </c>
      <c r="D361" s="31" t="s">
        <v>855</v>
      </c>
      <c r="E361" s="45" t="s">
        <v>28</v>
      </c>
      <c r="F361" s="45">
        <v>73</v>
      </c>
      <c r="G361" s="46" t="s">
        <v>255</v>
      </c>
      <c r="H361" s="45">
        <v>14</v>
      </c>
      <c r="I361" s="45" t="s">
        <v>1537</v>
      </c>
      <c r="J361" s="45" t="s">
        <v>1534</v>
      </c>
      <c r="K361" s="47" t="s">
        <v>1028</v>
      </c>
      <c r="L361" s="39" t="s">
        <v>1538</v>
      </c>
      <c r="M361" s="44" t="s">
        <v>339</v>
      </c>
      <c r="N361" s="10" t="s">
        <v>21</v>
      </c>
      <c r="O361" s="2" t="str">
        <f t="shared" si="5"/>
        <v>Accept</v>
      </c>
      <c r="P361" s="2" t="s">
        <v>32</v>
      </c>
      <c r="Q361" s="101"/>
      <c r="R361" s="67"/>
      <c r="S361" s="67"/>
      <c r="T361" s="67"/>
    </row>
    <row r="362" spans="1:20" ht="92.25">
      <c r="A362" s="2" t="s">
        <v>12</v>
      </c>
      <c r="B362" s="44" t="s">
        <v>1539</v>
      </c>
      <c r="C362" s="31" t="s">
        <v>854</v>
      </c>
      <c r="D362" s="31" t="s">
        <v>855</v>
      </c>
      <c r="E362" s="45" t="s">
        <v>16</v>
      </c>
      <c r="F362" s="45">
        <v>73</v>
      </c>
      <c r="G362" s="46" t="s">
        <v>1540</v>
      </c>
      <c r="H362" s="45">
        <v>17</v>
      </c>
      <c r="I362" s="45" t="s">
        <v>1541</v>
      </c>
      <c r="J362" s="45" t="s">
        <v>1542</v>
      </c>
      <c r="K362" s="47" t="s">
        <v>19</v>
      </c>
      <c r="L362" s="39" t="s">
        <v>1543</v>
      </c>
      <c r="M362" s="44" t="s">
        <v>339</v>
      </c>
      <c r="N362" s="10" t="s">
        <v>21</v>
      </c>
      <c r="O362" s="2" t="str">
        <f t="shared" si="5"/>
        <v>Accept</v>
      </c>
      <c r="P362" s="2" t="s">
        <v>32</v>
      </c>
      <c r="Q362" s="101"/>
      <c r="R362" s="67"/>
      <c r="S362" s="67"/>
      <c r="T362" s="67"/>
    </row>
    <row r="363" spans="1:20" ht="92.25">
      <c r="A363" s="2" t="s">
        <v>12</v>
      </c>
      <c r="B363" s="44" t="s">
        <v>1544</v>
      </c>
      <c r="C363" s="31" t="s">
        <v>854</v>
      </c>
      <c r="D363" s="31" t="s">
        <v>855</v>
      </c>
      <c r="E363" s="45" t="s">
        <v>28</v>
      </c>
      <c r="F363" s="45">
        <v>74</v>
      </c>
      <c r="G363" s="46" t="s">
        <v>522</v>
      </c>
      <c r="H363" s="45">
        <v>29</v>
      </c>
      <c r="I363" s="45" t="s">
        <v>1545</v>
      </c>
      <c r="J363" s="45" t="s">
        <v>1546</v>
      </c>
      <c r="K363" s="47" t="s">
        <v>1028</v>
      </c>
      <c r="L363" s="39" t="s">
        <v>1547</v>
      </c>
      <c r="M363" s="44" t="s">
        <v>339</v>
      </c>
      <c r="N363" s="10" t="s">
        <v>21</v>
      </c>
      <c r="O363" s="2" t="str">
        <f t="shared" si="5"/>
        <v>Reject</v>
      </c>
      <c r="P363" s="2" t="s">
        <v>734</v>
      </c>
      <c r="Q363" s="101"/>
      <c r="R363" s="67"/>
      <c r="S363" s="67"/>
      <c r="T363" s="67"/>
    </row>
    <row r="364" spans="1:20" ht="92.25">
      <c r="A364" s="2" t="s">
        <v>12</v>
      </c>
      <c r="B364" s="44" t="s">
        <v>1548</v>
      </c>
      <c r="C364" s="31" t="s">
        <v>854</v>
      </c>
      <c r="D364" s="31" t="s">
        <v>855</v>
      </c>
      <c r="E364" s="45" t="s">
        <v>16</v>
      </c>
      <c r="F364" s="45">
        <v>74</v>
      </c>
      <c r="G364" s="46" t="s">
        <v>522</v>
      </c>
      <c r="H364" s="45">
        <v>31</v>
      </c>
      <c r="I364" s="45" t="s">
        <v>1549</v>
      </c>
      <c r="J364" s="45" t="s">
        <v>1550</v>
      </c>
      <c r="K364" s="47" t="s">
        <v>19</v>
      </c>
      <c r="L364" s="136" t="s">
        <v>1551</v>
      </c>
      <c r="M364" s="44" t="s">
        <v>339</v>
      </c>
      <c r="N364" s="10" t="s">
        <v>21</v>
      </c>
      <c r="O364" s="2" t="str">
        <f t="shared" si="5"/>
        <v>Reject</v>
      </c>
      <c r="P364" s="2" t="s">
        <v>734</v>
      </c>
      <c r="Q364" s="101"/>
      <c r="R364" s="67"/>
      <c r="S364" s="67"/>
      <c r="T364" s="67"/>
    </row>
    <row r="365" spans="1:20" ht="158.25">
      <c r="A365" s="2" t="s">
        <v>12</v>
      </c>
      <c r="B365" s="44" t="s">
        <v>1552</v>
      </c>
      <c r="C365" s="31" t="s">
        <v>854</v>
      </c>
      <c r="D365" s="31" t="s">
        <v>855</v>
      </c>
      <c r="E365" s="45" t="s">
        <v>28</v>
      </c>
      <c r="F365" s="45">
        <v>75</v>
      </c>
      <c r="G365" s="46" t="s">
        <v>522</v>
      </c>
      <c r="H365" s="45">
        <v>2</v>
      </c>
      <c r="I365" s="45" t="s">
        <v>1553</v>
      </c>
      <c r="J365" s="45" t="s">
        <v>1554</v>
      </c>
      <c r="K365" s="47" t="s">
        <v>1028</v>
      </c>
      <c r="L365" s="39" t="s">
        <v>1555</v>
      </c>
      <c r="M365" s="44" t="s">
        <v>339</v>
      </c>
      <c r="N365" s="10" t="s">
        <v>21</v>
      </c>
      <c r="O365" s="2" t="str">
        <f t="shared" si="5"/>
        <v>Reject</v>
      </c>
      <c r="P365" s="2" t="s">
        <v>734</v>
      </c>
      <c r="Q365" s="101"/>
      <c r="R365" s="67"/>
      <c r="S365" s="67"/>
      <c r="T365" s="67"/>
    </row>
    <row r="366" spans="1:20" ht="92.25">
      <c r="A366" s="2" t="s">
        <v>12</v>
      </c>
      <c r="B366" s="44" t="s">
        <v>1556</v>
      </c>
      <c r="C366" s="31" t="s">
        <v>854</v>
      </c>
      <c r="D366" s="31" t="s">
        <v>855</v>
      </c>
      <c r="E366" s="45" t="s">
        <v>28</v>
      </c>
      <c r="F366" s="45">
        <v>75</v>
      </c>
      <c r="G366" s="46" t="s">
        <v>868</v>
      </c>
      <c r="H366" s="45">
        <v>4</v>
      </c>
      <c r="I366" s="45" t="s">
        <v>1557</v>
      </c>
      <c r="J366" s="45" t="s">
        <v>1558</v>
      </c>
      <c r="K366" s="47" t="s">
        <v>1028</v>
      </c>
      <c r="L366" s="39" t="s">
        <v>1559</v>
      </c>
      <c r="M366" s="44" t="s">
        <v>339</v>
      </c>
      <c r="N366" s="10" t="s">
        <v>21</v>
      </c>
      <c r="O366" s="2" t="str">
        <f t="shared" si="5"/>
        <v>Reject</v>
      </c>
      <c r="P366" s="2" t="s">
        <v>734</v>
      </c>
      <c r="Q366" s="101"/>
      <c r="R366" s="67"/>
      <c r="S366" s="67"/>
      <c r="T366" s="67"/>
    </row>
    <row r="367" spans="1:20" ht="132">
      <c r="A367" s="2" t="s">
        <v>12</v>
      </c>
      <c r="B367" s="44" t="s">
        <v>1560</v>
      </c>
      <c r="C367" s="31" t="s">
        <v>854</v>
      </c>
      <c r="D367" s="31" t="s">
        <v>855</v>
      </c>
      <c r="E367" s="45" t="s">
        <v>28</v>
      </c>
      <c r="F367" s="45">
        <v>75</v>
      </c>
      <c r="G367" s="46" t="s">
        <v>265</v>
      </c>
      <c r="H367" s="45">
        <v>9</v>
      </c>
      <c r="I367" s="45" t="s">
        <v>1561</v>
      </c>
      <c r="J367" s="45" t="s">
        <v>1523</v>
      </c>
      <c r="K367" s="47" t="s">
        <v>1028</v>
      </c>
      <c r="L367" s="39" t="s">
        <v>1562</v>
      </c>
      <c r="M367" s="44" t="s">
        <v>339</v>
      </c>
      <c r="N367" s="10" t="s">
        <v>21</v>
      </c>
      <c r="O367" s="2" t="str">
        <f t="shared" si="5"/>
        <v>Accept</v>
      </c>
      <c r="P367" s="2" t="s">
        <v>32</v>
      </c>
      <c r="Q367" s="101"/>
      <c r="R367" s="67"/>
      <c r="S367" s="67"/>
      <c r="T367" s="67"/>
    </row>
    <row r="368" spans="1:20" ht="78.75">
      <c r="A368" s="2" t="s">
        <v>12</v>
      </c>
      <c r="B368" s="44" t="s">
        <v>1563</v>
      </c>
      <c r="C368" s="31" t="s">
        <v>854</v>
      </c>
      <c r="D368" s="31" t="s">
        <v>855</v>
      </c>
      <c r="E368" s="45" t="s">
        <v>28</v>
      </c>
      <c r="F368" s="45">
        <v>75</v>
      </c>
      <c r="G368" s="46" t="s">
        <v>265</v>
      </c>
      <c r="H368" s="45">
        <v>24</v>
      </c>
      <c r="I368" s="45" t="s">
        <v>1564</v>
      </c>
      <c r="J368" s="45" t="s">
        <v>1523</v>
      </c>
      <c r="K368" s="47" t="s">
        <v>1028</v>
      </c>
      <c r="L368" s="39" t="s">
        <v>1565</v>
      </c>
      <c r="M368" s="44" t="s">
        <v>339</v>
      </c>
      <c r="N368" s="10" t="s">
        <v>21</v>
      </c>
      <c r="O368" s="2" t="str">
        <f t="shared" si="5"/>
        <v>Reject</v>
      </c>
      <c r="P368" s="2" t="s">
        <v>734</v>
      </c>
      <c r="Q368" s="101"/>
      <c r="R368" s="67"/>
      <c r="S368" s="67"/>
      <c r="T368" s="67"/>
    </row>
    <row r="369" spans="1:20" ht="78.75">
      <c r="A369" s="2" t="s">
        <v>12</v>
      </c>
      <c r="B369" s="44" t="s">
        <v>1566</v>
      </c>
      <c r="C369" s="31" t="s">
        <v>854</v>
      </c>
      <c r="D369" s="31" t="s">
        <v>855</v>
      </c>
      <c r="E369" s="45" t="s">
        <v>28</v>
      </c>
      <c r="F369" s="45">
        <v>75</v>
      </c>
      <c r="G369" s="46" t="s">
        <v>265</v>
      </c>
      <c r="H369" s="45">
        <v>24</v>
      </c>
      <c r="I369" s="45" t="s">
        <v>1567</v>
      </c>
      <c r="J369" s="45" t="s">
        <v>1523</v>
      </c>
      <c r="K369" s="47" t="s">
        <v>1028</v>
      </c>
      <c r="L369" s="39" t="s">
        <v>2599</v>
      </c>
      <c r="M369" s="44" t="s">
        <v>339</v>
      </c>
      <c r="N369" s="10" t="s">
        <v>21</v>
      </c>
      <c r="O369" s="2" t="str">
        <f t="shared" si="5"/>
        <v>Accept</v>
      </c>
      <c r="P369" s="2" t="s">
        <v>32</v>
      </c>
      <c r="Q369" s="101"/>
      <c r="R369" s="67"/>
      <c r="S369" s="67"/>
      <c r="T369" s="67"/>
    </row>
    <row r="370" spans="1:20" ht="39">
      <c r="A370" s="2" t="s">
        <v>12</v>
      </c>
      <c r="B370" s="44" t="s">
        <v>1568</v>
      </c>
      <c r="C370" s="31" t="s">
        <v>854</v>
      </c>
      <c r="D370" s="31" t="s">
        <v>855</v>
      </c>
      <c r="E370" s="45" t="s">
        <v>28</v>
      </c>
      <c r="F370" s="45">
        <v>76</v>
      </c>
      <c r="G370" s="46" t="s">
        <v>270</v>
      </c>
      <c r="H370" s="45">
        <v>15</v>
      </c>
      <c r="I370" s="45" t="s">
        <v>1569</v>
      </c>
      <c r="J370" s="45" t="s">
        <v>1570</v>
      </c>
      <c r="K370" s="47" t="s">
        <v>1028</v>
      </c>
      <c r="L370" s="39" t="s">
        <v>1571</v>
      </c>
      <c r="M370" s="44" t="s">
        <v>339</v>
      </c>
      <c r="N370" s="10" t="s">
        <v>21</v>
      </c>
      <c r="O370" s="2" t="str">
        <f t="shared" si="5"/>
        <v>Reject</v>
      </c>
      <c r="P370" s="2" t="s">
        <v>734</v>
      </c>
      <c r="Q370" s="101"/>
      <c r="R370" s="67"/>
      <c r="S370" s="67"/>
      <c r="T370" s="67"/>
    </row>
    <row r="371" spans="1:20" ht="92.25">
      <c r="A371" s="2" t="s">
        <v>12</v>
      </c>
      <c r="B371" s="44" t="s">
        <v>1572</v>
      </c>
      <c r="C371" s="31" t="s">
        <v>854</v>
      </c>
      <c r="D371" s="31" t="s">
        <v>855</v>
      </c>
      <c r="E371" s="45" t="s">
        <v>16</v>
      </c>
      <c r="F371" s="45">
        <v>76</v>
      </c>
      <c r="G371" s="46" t="s">
        <v>270</v>
      </c>
      <c r="H371" s="45">
        <v>15</v>
      </c>
      <c r="I371" s="45" t="s">
        <v>1573</v>
      </c>
      <c r="J371" s="45" t="s">
        <v>1574</v>
      </c>
      <c r="K371" s="47" t="s">
        <v>19</v>
      </c>
      <c r="L371" s="39" t="s">
        <v>2588</v>
      </c>
      <c r="M371" s="39" t="s">
        <v>1575</v>
      </c>
      <c r="N371" s="10" t="s">
        <v>21</v>
      </c>
      <c r="O371" s="2" t="str">
        <f t="shared" si="5"/>
        <v>Reject</v>
      </c>
      <c r="P371" s="2" t="s">
        <v>734</v>
      </c>
      <c r="Q371" s="101"/>
      <c r="R371" s="67"/>
      <c r="S371" s="67"/>
      <c r="T371" s="67"/>
    </row>
    <row r="372" spans="1:20" ht="198">
      <c r="A372" s="2" t="s">
        <v>12</v>
      </c>
      <c r="B372" s="44" t="s">
        <v>1576</v>
      </c>
      <c r="C372" s="31" t="s">
        <v>854</v>
      </c>
      <c r="D372" s="31" t="s">
        <v>855</v>
      </c>
      <c r="E372" s="45" t="s">
        <v>16</v>
      </c>
      <c r="F372" s="45">
        <v>76</v>
      </c>
      <c r="G372" s="46" t="s">
        <v>270</v>
      </c>
      <c r="H372" s="45">
        <v>22</v>
      </c>
      <c r="I372" s="45" t="s">
        <v>1577</v>
      </c>
      <c r="J372" s="45" t="s">
        <v>1578</v>
      </c>
      <c r="K372" s="47" t="s">
        <v>19</v>
      </c>
      <c r="L372" s="39" t="s">
        <v>1579</v>
      </c>
      <c r="M372" s="44" t="s">
        <v>339</v>
      </c>
      <c r="N372" s="10" t="s">
        <v>21</v>
      </c>
      <c r="O372" s="2" t="str">
        <f t="shared" si="5"/>
        <v>Reject</v>
      </c>
      <c r="P372" s="2" t="s">
        <v>734</v>
      </c>
      <c r="Q372" s="101"/>
      <c r="R372" s="67"/>
      <c r="S372" s="67"/>
      <c r="T372" s="67"/>
    </row>
    <row r="373" spans="1:20" ht="78.75">
      <c r="A373" s="2" t="s">
        <v>12</v>
      </c>
      <c r="B373" s="44" t="s">
        <v>1580</v>
      </c>
      <c r="C373" s="31" t="s">
        <v>854</v>
      </c>
      <c r="D373" s="31" t="s">
        <v>855</v>
      </c>
      <c r="E373" s="45" t="s">
        <v>16</v>
      </c>
      <c r="F373" s="45">
        <v>77</v>
      </c>
      <c r="G373" s="46" t="s">
        <v>278</v>
      </c>
      <c r="H373" s="45">
        <v>21</v>
      </c>
      <c r="I373" s="45" t="s">
        <v>1581</v>
      </c>
      <c r="J373" s="45" t="s">
        <v>1582</v>
      </c>
      <c r="K373" s="47" t="s">
        <v>19</v>
      </c>
      <c r="L373" s="39" t="s">
        <v>1583</v>
      </c>
      <c r="M373" s="44" t="s">
        <v>339</v>
      </c>
      <c r="N373" s="10" t="s">
        <v>21</v>
      </c>
      <c r="O373" s="2" t="str">
        <f t="shared" si="5"/>
        <v>Reject</v>
      </c>
      <c r="P373" s="2" t="s">
        <v>734</v>
      </c>
      <c r="Q373" s="101"/>
      <c r="R373" s="67"/>
      <c r="S373" s="67"/>
      <c r="T373" s="67"/>
    </row>
    <row r="374" spans="1:20" ht="78.75">
      <c r="A374" s="2" t="s">
        <v>12</v>
      </c>
      <c r="B374" s="44" t="s">
        <v>1584</v>
      </c>
      <c r="C374" s="31" t="s">
        <v>854</v>
      </c>
      <c r="D374" s="31" t="s">
        <v>855</v>
      </c>
      <c r="E374" s="45" t="s">
        <v>16</v>
      </c>
      <c r="F374" s="45">
        <v>77</v>
      </c>
      <c r="G374" s="46" t="s">
        <v>278</v>
      </c>
      <c r="H374" s="45">
        <v>21</v>
      </c>
      <c r="I374" s="45" t="s">
        <v>1585</v>
      </c>
      <c r="J374" s="45" t="s">
        <v>1582</v>
      </c>
      <c r="K374" s="47" t="s">
        <v>19</v>
      </c>
      <c r="L374" s="39" t="s">
        <v>2075</v>
      </c>
      <c r="M374" s="44" t="s">
        <v>339</v>
      </c>
      <c r="N374" s="10" t="s">
        <v>21</v>
      </c>
      <c r="O374" s="2" t="str">
        <f t="shared" si="5"/>
        <v>Accept</v>
      </c>
      <c r="P374" s="2" t="s">
        <v>32</v>
      </c>
      <c r="Q374" s="101"/>
      <c r="R374" s="67"/>
      <c r="S374" s="67"/>
      <c r="T374" s="67"/>
    </row>
    <row r="375" spans="1:20" ht="66">
      <c r="A375" s="2" t="s">
        <v>12</v>
      </c>
      <c r="B375" s="44" t="s">
        <v>1586</v>
      </c>
      <c r="C375" s="31" t="s">
        <v>854</v>
      </c>
      <c r="D375" s="31" t="s">
        <v>855</v>
      </c>
      <c r="E375" s="45" t="s">
        <v>28</v>
      </c>
      <c r="F375" s="45">
        <v>77</v>
      </c>
      <c r="G375" s="46" t="s">
        <v>278</v>
      </c>
      <c r="H375" s="45">
        <v>21</v>
      </c>
      <c r="I375" s="45" t="s">
        <v>1587</v>
      </c>
      <c r="J375" s="45" t="s">
        <v>1588</v>
      </c>
      <c r="K375" s="47" t="s">
        <v>1028</v>
      </c>
      <c r="L375" s="39" t="s">
        <v>1589</v>
      </c>
      <c r="M375" s="44" t="s">
        <v>339</v>
      </c>
      <c r="N375" s="10" t="s">
        <v>21</v>
      </c>
      <c r="O375" s="2" t="str">
        <f t="shared" si="5"/>
        <v>Accept</v>
      </c>
      <c r="P375" s="2" t="s">
        <v>32</v>
      </c>
      <c r="Q375" s="101"/>
      <c r="R375" s="67"/>
      <c r="S375" s="67"/>
      <c r="T375" s="67"/>
    </row>
    <row r="376" spans="1:20" ht="105">
      <c r="A376" s="2" t="s">
        <v>12</v>
      </c>
      <c r="B376" s="44" t="s">
        <v>1590</v>
      </c>
      <c r="C376" s="31" t="s">
        <v>854</v>
      </c>
      <c r="D376" s="31" t="s">
        <v>855</v>
      </c>
      <c r="E376" s="45" t="s">
        <v>16</v>
      </c>
      <c r="F376" s="45">
        <v>77</v>
      </c>
      <c r="G376" s="46" t="s">
        <v>278</v>
      </c>
      <c r="H376" s="45">
        <v>22</v>
      </c>
      <c r="I376" s="45" t="s">
        <v>1591</v>
      </c>
      <c r="J376" s="45" t="s">
        <v>1592</v>
      </c>
      <c r="K376" s="47" t="s">
        <v>19</v>
      </c>
      <c r="L376" s="39" t="s">
        <v>1593</v>
      </c>
      <c r="M376" s="44" t="s">
        <v>339</v>
      </c>
      <c r="N376" s="10" t="s">
        <v>21</v>
      </c>
      <c r="O376" s="2" t="str">
        <f t="shared" si="5"/>
        <v>Reject</v>
      </c>
      <c r="P376" s="2" t="s">
        <v>734</v>
      </c>
      <c r="Q376" s="101"/>
      <c r="R376" s="67"/>
      <c r="S376" s="67"/>
      <c r="T376" s="67"/>
    </row>
    <row r="377" spans="1:20" ht="409.5">
      <c r="A377" s="2" t="s">
        <v>12</v>
      </c>
      <c r="B377" s="44" t="s">
        <v>1594</v>
      </c>
      <c r="C377" s="31" t="s">
        <v>854</v>
      </c>
      <c r="D377" s="31" t="s">
        <v>855</v>
      </c>
      <c r="E377" s="45" t="s">
        <v>16</v>
      </c>
      <c r="F377" s="45">
        <v>78</v>
      </c>
      <c r="G377" s="46" t="s">
        <v>1595</v>
      </c>
      <c r="H377" s="45">
        <v>3</v>
      </c>
      <c r="I377" s="45" t="s">
        <v>1596</v>
      </c>
      <c r="J377" s="45" t="s">
        <v>1597</v>
      </c>
      <c r="K377" s="47" t="s">
        <v>19</v>
      </c>
      <c r="L377" s="39" t="s">
        <v>2076</v>
      </c>
      <c r="M377" s="44" t="s">
        <v>339</v>
      </c>
      <c r="N377" s="10" t="s">
        <v>21</v>
      </c>
      <c r="O377" s="2" t="str">
        <f t="shared" si="5"/>
        <v>Accept</v>
      </c>
      <c r="P377" s="2" t="s">
        <v>32</v>
      </c>
      <c r="Q377" s="101"/>
      <c r="R377" s="67"/>
      <c r="S377" s="67"/>
      <c r="T377" s="67"/>
    </row>
    <row r="378" spans="1:20" ht="342.75">
      <c r="A378" s="2" t="s">
        <v>12</v>
      </c>
      <c r="B378" s="44" t="s">
        <v>1598</v>
      </c>
      <c r="C378" s="31" t="s">
        <v>854</v>
      </c>
      <c r="D378" s="31" t="s">
        <v>855</v>
      </c>
      <c r="E378" s="45" t="s">
        <v>28</v>
      </c>
      <c r="F378" s="45">
        <v>82</v>
      </c>
      <c r="G378" s="46" t="s">
        <v>1599</v>
      </c>
      <c r="H378" s="45">
        <v>3</v>
      </c>
      <c r="I378" s="45" t="s">
        <v>1600</v>
      </c>
      <c r="J378" s="45" t="s">
        <v>1601</v>
      </c>
      <c r="K378" s="47" t="s">
        <v>1028</v>
      </c>
      <c r="L378" s="39" t="s">
        <v>2058</v>
      </c>
      <c r="M378" s="44" t="s">
        <v>339</v>
      </c>
      <c r="N378" s="10" t="s">
        <v>21</v>
      </c>
      <c r="O378" s="2" t="str">
        <f t="shared" si="5"/>
        <v>Accept</v>
      </c>
      <c r="P378" s="2" t="s">
        <v>32</v>
      </c>
      <c r="Q378" s="101"/>
      <c r="R378" s="67"/>
      <c r="S378" s="67"/>
      <c r="T378" s="67"/>
    </row>
    <row r="379" spans="1:20" ht="303">
      <c r="A379" s="2" t="s">
        <v>12</v>
      </c>
      <c r="B379" s="44" t="s">
        <v>1602</v>
      </c>
      <c r="C379" s="31" t="s">
        <v>854</v>
      </c>
      <c r="D379" s="31" t="s">
        <v>855</v>
      </c>
      <c r="E379" s="45" t="s">
        <v>16</v>
      </c>
      <c r="F379" s="45">
        <v>84</v>
      </c>
      <c r="G379" s="46" t="s">
        <v>1603</v>
      </c>
      <c r="H379" s="45">
        <v>22</v>
      </c>
      <c r="I379" s="45" t="s">
        <v>1604</v>
      </c>
      <c r="J379" s="45" t="s">
        <v>1605</v>
      </c>
      <c r="K379" s="47" t="s">
        <v>19</v>
      </c>
      <c r="L379" s="11" t="s">
        <v>1606</v>
      </c>
      <c r="M379" s="39"/>
      <c r="N379" s="10" t="s">
        <v>21</v>
      </c>
      <c r="O379" s="2" t="str">
        <f t="shared" si="5"/>
        <v>Accept</v>
      </c>
      <c r="P379" s="2" t="s">
        <v>32</v>
      </c>
      <c r="Q379" s="101"/>
      <c r="R379" s="67"/>
      <c r="S379" s="67"/>
      <c r="T379" s="67"/>
    </row>
    <row r="380" spans="1:20" ht="316.5">
      <c r="A380" s="2" t="s">
        <v>12</v>
      </c>
      <c r="B380" s="44" t="s">
        <v>1607</v>
      </c>
      <c r="C380" s="31" t="s">
        <v>854</v>
      </c>
      <c r="D380" s="31" t="s">
        <v>855</v>
      </c>
      <c r="E380" s="45" t="s">
        <v>16</v>
      </c>
      <c r="F380" s="45">
        <v>84</v>
      </c>
      <c r="G380" s="46" t="s">
        <v>1603</v>
      </c>
      <c r="H380" s="45">
        <v>22</v>
      </c>
      <c r="I380" s="45" t="s">
        <v>1608</v>
      </c>
      <c r="J380" s="45" t="s">
        <v>1609</v>
      </c>
      <c r="K380" s="47" t="s">
        <v>19</v>
      </c>
      <c r="L380" s="39" t="s">
        <v>2077</v>
      </c>
      <c r="M380" s="44" t="s">
        <v>339</v>
      </c>
      <c r="N380" s="10" t="s">
        <v>21</v>
      </c>
      <c r="O380" s="2" t="str">
        <f t="shared" si="5"/>
        <v>Accept</v>
      </c>
      <c r="P380" s="2" t="s">
        <v>32</v>
      </c>
      <c r="Q380" s="101"/>
      <c r="R380" s="67"/>
      <c r="S380" s="67"/>
      <c r="T380" s="67"/>
    </row>
    <row r="381" spans="1:20" ht="237">
      <c r="A381" s="2" t="s">
        <v>12</v>
      </c>
      <c r="B381" s="44" t="s">
        <v>1610</v>
      </c>
      <c r="C381" s="31" t="s">
        <v>854</v>
      </c>
      <c r="D381" s="31" t="s">
        <v>855</v>
      </c>
      <c r="E381" s="45" t="s">
        <v>16</v>
      </c>
      <c r="F381" s="45">
        <v>84</v>
      </c>
      <c r="G381" s="46" t="s">
        <v>1603</v>
      </c>
      <c r="H381" s="45">
        <v>22</v>
      </c>
      <c r="I381" s="45" t="s">
        <v>1611</v>
      </c>
      <c r="J381" s="45" t="s">
        <v>1612</v>
      </c>
      <c r="K381" s="47" t="s">
        <v>19</v>
      </c>
      <c r="L381" s="39" t="s">
        <v>2078</v>
      </c>
      <c r="M381" s="39"/>
      <c r="N381" s="10" t="s">
        <v>21</v>
      </c>
      <c r="O381" s="2" t="str">
        <f t="shared" si="5"/>
        <v>Accept</v>
      </c>
      <c r="P381" s="2" t="s">
        <v>32</v>
      </c>
      <c r="Q381" s="101"/>
      <c r="R381" s="67"/>
      <c r="S381" s="67"/>
      <c r="T381" s="67"/>
    </row>
    <row r="382" spans="1:20" ht="118.5">
      <c r="A382" s="2" t="s">
        <v>12</v>
      </c>
      <c r="B382" s="44" t="s">
        <v>1613</v>
      </c>
      <c r="C382" s="31" t="s">
        <v>854</v>
      </c>
      <c r="D382" s="31" t="s">
        <v>855</v>
      </c>
      <c r="E382" s="45" t="s">
        <v>16</v>
      </c>
      <c r="F382" s="45">
        <v>84</v>
      </c>
      <c r="G382" s="46" t="s">
        <v>1603</v>
      </c>
      <c r="H382" s="45">
        <v>22</v>
      </c>
      <c r="I382" s="45" t="s">
        <v>1614</v>
      </c>
      <c r="J382" s="45" t="s">
        <v>1615</v>
      </c>
      <c r="K382" s="47" t="s">
        <v>19</v>
      </c>
      <c r="L382" s="39" t="s">
        <v>2078</v>
      </c>
      <c r="M382" s="46"/>
      <c r="N382" s="10" t="s">
        <v>21</v>
      </c>
      <c r="O382" s="2" t="str">
        <f t="shared" si="5"/>
        <v>Accept</v>
      </c>
      <c r="P382" s="2" t="s">
        <v>32</v>
      </c>
      <c r="Q382" s="101"/>
      <c r="R382" s="67"/>
      <c r="S382" s="67"/>
      <c r="T382" s="67"/>
    </row>
    <row r="383" spans="1:20" ht="92.25">
      <c r="A383" s="2" t="s">
        <v>12</v>
      </c>
      <c r="B383" s="44" t="s">
        <v>1616</v>
      </c>
      <c r="C383" s="31" t="s">
        <v>854</v>
      </c>
      <c r="D383" s="31" t="s">
        <v>855</v>
      </c>
      <c r="E383" s="45" t="s">
        <v>16</v>
      </c>
      <c r="F383" s="45">
        <v>84</v>
      </c>
      <c r="G383" s="46" t="s">
        <v>1603</v>
      </c>
      <c r="H383" s="45">
        <v>22</v>
      </c>
      <c r="I383" s="45" t="s">
        <v>1617</v>
      </c>
      <c r="J383" s="45" t="s">
        <v>1618</v>
      </c>
      <c r="K383" s="47" t="s">
        <v>19</v>
      </c>
      <c r="L383" s="39" t="s">
        <v>2078</v>
      </c>
      <c r="M383" s="39"/>
      <c r="N383" s="10" t="s">
        <v>21</v>
      </c>
      <c r="O383" s="2" t="str">
        <f t="shared" si="5"/>
        <v>Accept</v>
      </c>
      <c r="P383" s="2" t="s">
        <v>32</v>
      </c>
      <c r="Q383" s="101"/>
      <c r="R383" s="67"/>
      <c r="S383" s="67"/>
      <c r="T383" s="67"/>
    </row>
    <row r="384" spans="1:20" ht="118.5">
      <c r="A384" s="2" t="s">
        <v>12</v>
      </c>
      <c r="B384" s="44" t="s">
        <v>1619</v>
      </c>
      <c r="C384" s="31" t="s">
        <v>854</v>
      </c>
      <c r="D384" s="31" t="s">
        <v>855</v>
      </c>
      <c r="E384" s="45" t="s">
        <v>16</v>
      </c>
      <c r="F384" s="45">
        <v>84</v>
      </c>
      <c r="G384" s="46" t="s">
        <v>1603</v>
      </c>
      <c r="H384" s="45">
        <v>22</v>
      </c>
      <c r="I384" s="45" t="s">
        <v>1620</v>
      </c>
      <c r="J384" s="45" t="s">
        <v>1621</v>
      </c>
      <c r="K384" s="47" t="s">
        <v>19</v>
      </c>
      <c r="L384" s="39" t="s">
        <v>1622</v>
      </c>
      <c r="M384" s="39"/>
      <c r="N384" s="10" t="s">
        <v>21</v>
      </c>
      <c r="O384" s="2" t="str">
        <f t="shared" si="5"/>
        <v>Reject</v>
      </c>
      <c r="P384" s="2" t="s">
        <v>734</v>
      </c>
      <c r="Q384" s="101"/>
      <c r="R384" s="67"/>
      <c r="S384" s="67"/>
      <c r="T384" s="67"/>
    </row>
    <row r="385" spans="1:20" ht="78.75">
      <c r="A385" s="2" t="s">
        <v>12</v>
      </c>
      <c r="B385" s="44" t="s">
        <v>1623</v>
      </c>
      <c r="C385" s="31" t="s">
        <v>854</v>
      </c>
      <c r="D385" s="31" t="s">
        <v>855</v>
      </c>
      <c r="E385" s="45" t="s">
        <v>28</v>
      </c>
      <c r="F385" s="45">
        <v>84</v>
      </c>
      <c r="G385" s="46" t="s">
        <v>1603</v>
      </c>
      <c r="H385" s="45">
        <v>22</v>
      </c>
      <c r="I385" s="45" t="s">
        <v>1624</v>
      </c>
      <c r="J385" s="45" t="s">
        <v>1523</v>
      </c>
      <c r="K385" s="47" t="s">
        <v>1028</v>
      </c>
      <c r="L385" s="39" t="s">
        <v>1606</v>
      </c>
      <c r="M385" s="46"/>
      <c r="N385" s="10" t="s">
        <v>21</v>
      </c>
      <c r="O385" s="2" t="str">
        <f t="shared" si="5"/>
        <v>Accept</v>
      </c>
      <c r="P385" s="2" t="s">
        <v>32</v>
      </c>
      <c r="Q385" s="101"/>
      <c r="R385" s="67"/>
      <c r="S385" s="67"/>
      <c r="T385" s="67"/>
    </row>
    <row r="386" spans="1:20" ht="78.75">
      <c r="A386" s="2" t="s">
        <v>12</v>
      </c>
      <c r="B386" s="44" t="s">
        <v>1625</v>
      </c>
      <c r="C386" s="31" t="s">
        <v>854</v>
      </c>
      <c r="D386" s="31" t="s">
        <v>855</v>
      </c>
      <c r="E386" s="45" t="s">
        <v>16</v>
      </c>
      <c r="F386" s="45">
        <v>89</v>
      </c>
      <c r="G386" s="46" t="s">
        <v>1626</v>
      </c>
      <c r="H386" s="45">
        <v>14</v>
      </c>
      <c r="I386" s="45" t="s">
        <v>1627</v>
      </c>
      <c r="J386" s="45" t="s">
        <v>1628</v>
      </c>
      <c r="K386" s="47" t="s">
        <v>19</v>
      </c>
      <c r="L386" s="39" t="s">
        <v>2606</v>
      </c>
      <c r="M386" s="44" t="s">
        <v>339</v>
      </c>
      <c r="N386" s="10" t="s">
        <v>21</v>
      </c>
      <c r="O386" s="2" t="str">
        <f t="shared" si="5"/>
        <v>Reject</v>
      </c>
      <c r="P386" s="2" t="s">
        <v>734</v>
      </c>
      <c r="Q386" s="101"/>
      <c r="R386" s="67"/>
      <c r="S386" s="67"/>
      <c r="T386" s="67"/>
    </row>
    <row r="387" spans="1:20" ht="92.25">
      <c r="A387" s="2" t="s">
        <v>12</v>
      </c>
      <c r="B387" s="44" t="s">
        <v>1629</v>
      </c>
      <c r="C387" s="31" t="s">
        <v>854</v>
      </c>
      <c r="D387" s="31" t="s">
        <v>855</v>
      </c>
      <c r="E387" s="45" t="s">
        <v>16</v>
      </c>
      <c r="F387" s="45">
        <v>91</v>
      </c>
      <c r="G387" s="46" t="s">
        <v>1626</v>
      </c>
      <c r="H387" s="45">
        <v>7</v>
      </c>
      <c r="I387" s="45" t="s">
        <v>1630</v>
      </c>
      <c r="J387" s="45" t="s">
        <v>1631</v>
      </c>
      <c r="K387" s="47" t="s">
        <v>19</v>
      </c>
      <c r="L387" s="39" t="s">
        <v>2607</v>
      </c>
      <c r="M387" s="44" t="s">
        <v>339</v>
      </c>
      <c r="N387" s="10" t="s">
        <v>21</v>
      </c>
      <c r="O387" s="2" t="str">
        <f aca="true" t="shared" si="6" ref="O387:O450">IF(LEFT($L387,1)="A","Accept","Reject")</f>
        <v>Reject</v>
      </c>
      <c r="P387" s="2" t="s">
        <v>734</v>
      </c>
      <c r="Q387" s="101"/>
      <c r="R387" s="67"/>
      <c r="S387" s="67"/>
      <c r="T387" s="67"/>
    </row>
    <row r="388" spans="1:20" ht="250.5">
      <c r="A388" s="2" t="s">
        <v>12</v>
      </c>
      <c r="B388" s="44" t="s">
        <v>1632</v>
      </c>
      <c r="C388" s="31" t="s">
        <v>854</v>
      </c>
      <c r="D388" s="31" t="s">
        <v>855</v>
      </c>
      <c r="E388" s="45" t="s">
        <v>16</v>
      </c>
      <c r="F388" s="45">
        <v>98</v>
      </c>
      <c r="G388" s="46">
        <v>7.9</v>
      </c>
      <c r="H388" s="45">
        <v>7</v>
      </c>
      <c r="I388" s="45" t="s">
        <v>1633</v>
      </c>
      <c r="J388" s="45" t="s">
        <v>1634</v>
      </c>
      <c r="K388" s="47" t="s">
        <v>19</v>
      </c>
      <c r="L388" s="39" t="s">
        <v>2079</v>
      </c>
      <c r="M388" s="44" t="s">
        <v>339</v>
      </c>
      <c r="N388" s="10" t="s">
        <v>21</v>
      </c>
      <c r="O388" s="2" t="str">
        <f t="shared" si="6"/>
        <v>Accept</v>
      </c>
      <c r="P388" s="2" t="s">
        <v>32</v>
      </c>
      <c r="Q388" s="101"/>
      <c r="R388" s="67"/>
      <c r="S388" s="67"/>
      <c r="T388" s="67"/>
    </row>
    <row r="389" spans="1:20" ht="144.75">
      <c r="A389" s="2" t="s">
        <v>12</v>
      </c>
      <c r="B389" s="44" t="s">
        <v>1635</v>
      </c>
      <c r="C389" s="31" t="s">
        <v>854</v>
      </c>
      <c r="D389" s="31" t="s">
        <v>855</v>
      </c>
      <c r="E389" s="45" t="s">
        <v>16</v>
      </c>
      <c r="F389" s="45">
        <v>107</v>
      </c>
      <c r="G389" s="46">
        <v>7.12</v>
      </c>
      <c r="H389" s="45">
        <v>23</v>
      </c>
      <c r="I389" s="45" t="s">
        <v>1636</v>
      </c>
      <c r="J389" s="45" t="s">
        <v>1637</v>
      </c>
      <c r="K389" s="47" t="s">
        <v>19</v>
      </c>
      <c r="L389" s="39" t="s">
        <v>1638</v>
      </c>
      <c r="M389" s="44" t="s">
        <v>339</v>
      </c>
      <c r="N389" s="10" t="s">
        <v>21</v>
      </c>
      <c r="O389" s="2" t="str">
        <f t="shared" si="6"/>
        <v>Reject</v>
      </c>
      <c r="P389" s="2" t="s">
        <v>734</v>
      </c>
      <c r="Q389" s="101"/>
      <c r="R389" s="67"/>
      <c r="S389" s="67"/>
      <c r="T389" s="67"/>
    </row>
    <row r="390" spans="1:20" ht="144.75">
      <c r="A390" s="2" t="s">
        <v>12</v>
      </c>
      <c r="B390" s="44" t="s">
        <v>1639</v>
      </c>
      <c r="C390" s="31" t="s">
        <v>854</v>
      </c>
      <c r="D390" s="31" t="s">
        <v>855</v>
      </c>
      <c r="E390" s="45" t="s">
        <v>16</v>
      </c>
      <c r="F390" s="45">
        <v>107</v>
      </c>
      <c r="G390" s="46">
        <v>7.12</v>
      </c>
      <c r="H390" s="45">
        <v>23</v>
      </c>
      <c r="I390" s="45" t="s">
        <v>1640</v>
      </c>
      <c r="J390" s="45" t="s">
        <v>1641</v>
      </c>
      <c r="K390" s="47" t="s">
        <v>19</v>
      </c>
      <c r="L390" s="39" t="s">
        <v>1638</v>
      </c>
      <c r="M390" s="44" t="s">
        <v>339</v>
      </c>
      <c r="N390" s="10" t="s">
        <v>21</v>
      </c>
      <c r="O390" s="2" t="str">
        <f t="shared" si="6"/>
        <v>Reject</v>
      </c>
      <c r="P390" s="2" t="s">
        <v>734</v>
      </c>
      <c r="Q390" s="101"/>
      <c r="R390" s="67"/>
      <c r="S390" s="67"/>
      <c r="T390" s="67"/>
    </row>
    <row r="391" spans="1:20" ht="184.5">
      <c r="A391" s="2" t="s">
        <v>12</v>
      </c>
      <c r="B391" s="44" t="s">
        <v>1642</v>
      </c>
      <c r="C391" s="31" t="s">
        <v>854</v>
      </c>
      <c r="D391" s="31" t="s">
        <v>855</v>
      </c>
      <c r="E391" s="45" t="s">
        <v>16</v>
      </c>
      <c r="F391" s="45">
        <v>108</v>
      </c>
      <c r="G391" s="46" t="s">
        <v>1643</v>
      </c>
      <c r="H391" s="45">
        <v>1</v>
      </c>
      <c r="I391" s="45" t="s">
        <v>1644</v>
      </c>
      <c r="J391" s="45" t="s">
        <v>1645</v>
      </c>
      <c r="K391" s="47" t="s">
        <v>19</v>
      </c>
      <c r="L391" s="39" t="s">
        <v>1638</v>
      </c>
      <c r="M391" s="44" t="s">
        <v>339</v>
      </c>
      <c r="N391" s="10" t="s">
        <v>21</v>
      </c>
      <c r="O391" s="2" t="str">
        <f t="shared" si="6"/>
        <v>Reject</v>
      </c>
      <c r="P391" s="2" t="s">
        <v>734</v>
      </c>
      <c r="Q391" s="101"/>
      <c r="R391" s="67"/>
      <c r="S391" s="67"/>
      <c r="T391" s="67"/>
    </row>
    <row r="392" spans="1:20" ht="158.25">
      <c r="A392" s="2" t="s">
        <v>12</v>
      </c>
      <c r="B392" s="44" t="s">
        <v>1646</v>
      </c>
      <c r="C392" s="31" t="s">
        <v>854</v>
      </c>
      <c r="D392" s="31" t="s">
        <v>855</v>
      </c>
      <c r="E392" s="45" t="s">
        <v>16</v>
      </c>
      <c r="F392" s="45">
        <v>108</v>
      </c>
      <c r="G392" s="46" t="s">
        <v>1647</v>
      </c>
      <c r="H392" s="45">
        <v>3</v>
      </c>
      <c r="I392" s="45" t="s">
        <v>1648</v>
      </c>
      <c r="J392" s="45" t="s">
        <v>1649</v>
      </c>
      <c r="K392" s="47" t="s">
        <v>19</v>
      </c>
      <c r="L392" s="39" t="s">
        <v>1650</v>
      </c>
      <c r="M392" s="44" t="s">
        <v>339</v>
      </c>
      <c r="N392" s="10" t="s">
        <v>21</v>
      </c>
      <c r="O392" s="2" t="str">
        <f t="shared" si="6"/>
        <v>Reject</v>
      </c>
      <c r="P392" s="2" t="s">
        <v>734</v>
      </c>
      <c r="Q392" s="101"/>
      <c r="R392" s="67"/>
      <c r="S392" s="67"/>
      <c r="T392" s="67"/>
    </row>
    <row r="393" spans="1:20" ht="144.75">
      <c r="A393" s="2" t="s">
        <v>12</v>
      </c>
      <c r="B393" s="44" t="s">
        <v>1651</v>
      </c>
      <c r="C393" s="31" t="s">
        <v>854</v>
      </c>
      <c r="D393" s="31" t="s">
        <v>855</v>
      </c>
      <c r="E393" s="45" t="s">
        <v>16</v>
      </c>
      <c r="F393" s="45">
        <v>109</v>
      </c>
      <c r="G393" s="46" t="s">
        <v>1652</v>
      </c>
      <c r="H393" s="45">
        <v>22</v>
      </c>
      <c r="I393" s="45" t="s">
        <v>1653</v>
      </c>
      <c r="J393" s="45" t="s">
        <v>1654</v>
      </c>
      <c r="K393" s="47" t="s">
        <v>19</v>
      </c>
      <c r="L393" s="39" t="s">
        <v>1655</v>
      </c>
      <c r="M393" s="44" t="s">
        <v>339</v>
      </c>
      <c r="N393" s="10" t="s">
        <v>21</v>
      </c>
      <c r="O393" s="2" t="str">
        <f t="shared" si="6"/>
        <v>Reject</v>
      </c>
      <c r="P393" s="2" t="s">
        <v>734</v>
      </c>
      <c r="Q393" s="101"/>
      <c r="R393" s="67"/>
      <c r="S393" s="67"/>
      <c r="T393" s="67"/>
    </row>
    <row r="394" spans="1:20" ht="105">
      <c r="A394" s="2" t="s">
        <v>12</v>
      </c>
      <c r="B394" s="44" t="s">
        <v>1656</v>
      </c>
      <c r="C394" s="31" t="s">
        <v>854</v>
      </c>
      <c r="D394" s="31" t="s">
        <v>855</v>
      </c>
      <c r="E394" s="45" t="s">
        <v>16</v>
      </c>
      <c r="F394" s="45">
        <v>157</v>
      </c>
      <c r="G394" s="46" t="s">
        <v>1657</v>
      </c>
      <c r="H394" s="45">
        <v>2</v>
      </c>
      <c r="I394" s="45" t="s">
        <v>1658</v>
      </c>
      <c r="J394" s="45" t="s">
        <v>1659</v>
      </c>
      <c r="K394" s="47" t="s">
        <v>19</v>
      </c>
      <c r="L394" s="136" t="s">
        <v>2080</v>
      </c>
      <c r="M394" s="44" t="s">
        <v>339</v>
      </c>
      <c r="N394" s="10" t="s">
        <v>21</v>
      </c>
      <c r="O394" s="2" t="str">
        <f t="shared" si="6"/>
        <v>Accept</v>
      </c>
      <c r="P394" s="2" t="s">
        <v>32</v>
      </c>
      <c r="Q394" s="101"/>
      <c r="R394" s="67"/>
      <c r="S394" s="67"/>
      <c r="T394" s="67"/>
    </row>
    <row r="395" spans="1:20" ht="198">
      <c r="A395" s="2" t="s">
        <v>12</v>
      </c>
      <c r="B395" s="44" t="s">
        <v>1660</v>
      </c>
      <c r="C395" s="31" t="s">
        <v>854</v>
      </c>
      <c r="D395" s="31" t="s">
        <v>855</v>
      </c>
      <c r="E395" s="45" t="s">
        <v>16</v>
      </c>
      <c r="F395" s="45">
        <v>157</v>
      </c>
      <c r="G395" s="46" t="s">
        <v>1661</v>
      </c>
      <c r="H395" s="45">
        <v>10</v>
      </c>
      <c r="I395" s="45" t="s">
        <v>1662</v>
      </c>
      <c r="J395" s="45" t="s">
        <v>1663</v>
      </c>
      <c r="K395" s="47" t="s">
        <v>19</v>
      </c>
      <c r="L395" s="39" t="s">
        <v>2081</v>
      </c>
      <c r="M395" s="44" t="s">
        <v>339</v>
      </c>
      <c r="N395" s="10" t="s">
        <v>21</v>
      </c>
      <c r="O395" s="2" t="str">
        <f t="shared" si="6"/>
        <v>Accept</v>
      </c>
      <c r="P395" s="2" t="s">
        <v>32</v>
      </c>
      <c r="Q395" s="101"/>
      <c r="R395" s="67"/>
      <c r="S395" s="67"/>
      <c r="T395" s="67"/>
    </row>
    <row r="396" spans="1:20" ht="290.25">
      <c r="A396" s="2" t="s">
        <v>12</v>
      </c>
      <c r="B396" s="44" t="s">
        <v>1664</v>
      </c>
      <c r="C396" s="31" t="s">
        <v>854</v>
      </c>
      <c r="D396" s="31" t="s">
        <v>855</v>
      </c>
      <c r="E396" s="45" t="s">
        <v>16</v>
      </c>
      <c r="F396" s="45">
        <v>160</v>
      </c>
      <c r="G396" s="46" t="s">
        <v>1114</v>
      </c>
      <c r="H396" s="45">
        <v>16</v>
      </c>
      <c r="I396" s="45" t="s">
        <v>1665</v>
      </c>
      <c r="J396" s="45" t="s">
        <v>1666</v>
      </c>
      <c r="K396" s="47" t="s">
        <v>19</v>
      </c>
      <c r="L396" s="136" t="s">
        <v>2082</v>
      </c>
      <c r="M396" s="44" t="s">
        <v>339</v>
      </c>
      <c r="N396" s="10" t="s">
        <v>21</v>
      </c>
      <c r="O396" s="2" t="str">
        <f t="shared" si="6"/>
        <v>Accept</v>
      </c>
      <c r="P396" s="2" t="s">
        <v>32</v>
      </c>
      <c r="Q396" s="101"/>
      <c r="R396" s="67"/>
      <c r="S396" s="67"/>
      <c r="T396" s="67"/>
    </row>
    <row r="397" spans="1:20" ht="39">
      <c r="A397" s="2" t="s">
        <v>12</v>
      </c>
      <c r="B397" s="44" t="s">
        <v>1667</v>
      </c>
      <c r="C397" s="31" t="s">
        <v>854</v>
      </c>
      <c r="D397" s="31" t="s">
        <v>855</v>
      </c>
      <c r="E397" s="45" t="s">
        <v>16</v>
      </c>
      <c r="F397" s="45">
        <v>162</v>
      </c>
      <c r="G397" s="46" t="s">
        <v>895</v>
      </c>
      <c r="H397" s="45">
        <v>8</v>
      </c>
      <c r="I397" s="45" t="s">
        <v>1668</v>
      </c>
      <c r="J397" s="45" t="s">
        <v>1669</v>
      </c>
      <c r="K397" s="47" t="s">
        <v>19</v>
      </c>
      <c r="L397" s="39" t="s">
        <v>2608</v>
      </c>
      <c r="M397" s="44" t="s">
        <v>339</v>
      </c>
      <c r="N397" s="10" t="s">
        <v>21</v>
      </c>
      <c r="O397" s="2" t="str">
        <f t="shared" si="6"/>
        <v>Reject</v>
      </c>
      <c r="P397" s="2" t="s">
        <v>734</v>
      </c>
      <c r="Q397" s="101"/>
      <c r="R397" s="67"/>
      <c r="S397" s="67"/>
      <c r="T397" s="67"/>
    </row>
    <row r="398" spans="1:20" ht="52.5">
      <c r="A398" s="2" t="s">
        <v>12</v>
      </c>
      <c r="B398" s="44" t="s">
        <v>1670</v>
      </c>
      <c r="C398" s="31" t="s">
        <v>854</v>
      </c>
      <c r="D398" s="31" t="s">
        <v>855</v>
      </c>
      <c r="E398" s="45" t="s">
        <v>16</v>
      </c>
      <c r="F398" s="45">
        <v>163</v>
      </c>
      <c r="G398" s="46" t="s">
        <v>1671</v>
      </c>
      <c r="H398" s="45">
        <v>4</v>
      </c>
      <c r="I398" s="45" t="s">
        <v>1672</v>
      </c>
      <c r="J398" s="45" t="s">
        <v>1673</v>
      </c>
      <c r="K398" s="47" t="s">
        <v>19</v>
      </c>
      <c r="L398" s="39" t="s">
        <v>2083</v>
      </c>
      <c r="M398" s="44" t="s">
        <v>339</v>
      </c>
      <c r="N398" s="10" t="s">
        <v>21</v>
      </c>
      <c r="O398" s="2" t="str">
        <f t="shared" si="6"/>
        <v>Accept</v>
      </c>
      <c r="P398" s="2" t="s">
        <v>32</v>
      </c>
      <c r="Q398" s="101"/>
      <c r="R398" s="67"/>
      <c r="S398" s="67"/>
      <c r="T398" s="67"/>
    </row>
    <row r="399" spans="1:20" ht="52.5">
      <c r="A399" s="2" t="s">
        <v>12</v>
      </c>
      <c r="B399" s="44" t="s">
        <v>1674</v>
      </c>
      <c r="C399" s="31" t="s">
        <v>854</v>
      </c>
      <c r="D399" s="31" t="s">
        <v>855</v>
      </c>
      <c r="E399" s="45" t="s">
        <v>16</v>
      </c>
      <c r="F399" s="45">
        <v>163</v>
      </c>
      <c r="G399" s="46" t="s">
        <v>1671</v>
      </c>
      <c r="H399" s="45">
        <v>16</v>
      </c>
      <c r="I399" s="45" t="s">
        <v>1675</v>
      </c>
      <c r="J399" s="45" t="s">
        <v>1676</v>
      </c>
      <c r="K399" s="47" t="s">
        <v>19</v>
      </c>
      <c r="L399" s="39" t="s">
        <v>2084</v>
      </c>
      <c r="M399" s="44" t="s">
        <v>339</v>
      </c>
      <c r="N399" s="10" t="s">
        <v>21</v>
      </c>
      <c r="O399" s="2" t="str">
        <f t="shared" si="6"/>
        <v>Accept</v>
      </c>
      <c r="P399" s="2" t="s">
        <v>32</v>
      </c>
      <c r="Q399" s="101"/>
      <c r="R399" s="67"/>
      <c r="S399" s="67"/>
      <c r="T399" s="67"/>
    </row>
    <row r="400" spans="1:20" ht="105">
      <c r="A400" s="2" t="s">
        <v>12</v>
      </c>
      <c r="B400" s="39" t="s">
        <v>1677</v>
      </c>
      <c r="C400" s="31" t="s">
        <v>854</v>
      </c>
      <c r="D400" s="31" t="s">
        <v>855</v>
      </c>
      <c r="E400" s="45" t="s">
        <v>16</v>
      </c>
      <c r="F400" s="45">
        <v>157</v>
      </c>
      <c r="G400" s="46" t="s">
        <v>1657</v>
      </c>
      <c r="H400" s="45">
        <v>2</v>
      </c>
      <c r="I400" s="45" t="s">
        <v>1658</v>
      </c>
      <c r="J400" s="45" t="s">
        <v>1659</v>
      </c>
      <c r="K400" s="47" t="s">
        <v>19</v>
      </c>
      <c r="L400" s="39" t="s">
        <v>2085</v>
      </c>
      <c r="M400" s="39" t="s">
        <v>19</v>
      </c>
      <c r="N400" s="44">
        <v>0</v>
      </c>
      <c r="O400" s="2" t="str">
        <f t="shared" si="6"/>
        <v>Accept</v>
      </c>
      <c r="P400" s="2" t="s">
        <v>32</v>
      </c>
      <c r="Q400" s="101"/>
      <c r="R400" s="67"/>
      <c r="S400" s="67"/>
      <c r="T400" s="67"/>
    </row>
    <row r="401" spans="1:20" ht="198">
      <c r="A401" s="2" t="s">
        <v>12</v>
      </c>
      <c r="B401" s="39" t="s">
        <v>1678</v>
      </c>
      <c r="C401" s="31" t="s">
        <v>854</v>
      </c>
      <c r="D401" s="31" t="s">
        <v>855</v>
      </c>
      <c r="E401" s="45" t="s">
        <v>16</v>
      </c>
      <c r="F401" s="45">
        <v>157</v>
      </c>
      <c r="G401" s="46" t="s">
        <v>1661</v>
      </c>
      <c r="H401" s="45">
        <v>10</v>
      </c>
      <c r="I401" s="45" t="s">
        <v>1662</v>
      </c>
      <c r="J401" s="45" t="s">
        <v>1663</v>
      </c>
      <c r="K401" s="47" t="s">
        <v>19</v>
      </c>
      <c r="L401" s="39" t="s">
        <v>1679</v>
      </c>
      <c r="M401" s="39" t="s">
        <v>19</v>
      </c>
      <c r="N401" s="44">
        <v>0</v>
      </c>
      <c r="O401" s="2" t="str">
        <f t="shared" si="6"/>
        <v>Accept</v>
      </c>
      <c r="P401" s="2" t="s">
        <v>32</v>
      </c>
      <c r="Q401" s="101"/>
      <c r="R401" s="67"/>
      <c r="S401" s="67"/>
      <c r="T401" s="67"/>
    </row>
    <row r="402" spans="1:20" ht="290.25">
      <c r="A402" s="2" t="s">
        <v>12</v>
      </c>
      <c r="B402" s="39" t="s">
        <v>1680</v>
      </c>
      <c r="C402" s="31" t="s">
        <v>854</v>
      </c>
      <c r="D402" s="31" t="s">
        <v>855</v>
      </c>
      <c r="E402" s="45" t="s">
        <v>16</v>
      </c>
      <c r="F402" s="45">
        <v>160</v>
      </c>
      <c r="G402" s="46" t="s">
        <v>1114</v>
      </c>
      <c r="H402" s="45">
        <v>16</v>
      </c>
      <c r="I402" s="45" t="s">
        <v>1665</v>
      </c>
      <c r="J402" s="45" t="s">
        <v>1666</v>
      </c>
      <c r="K402" s="47" t="s">
        <v>19</v>
      </c>
      <c r="L402" s="39" t="s">
        <v>2086</v>
      </c>
      <c r="M402" s="39" t="s">
        <v>19</v>
      </c>
      <c r="N402" s="44">
        <v>0</v>
      </c>
      <c r="O402" s="2" t="str">
        <f t="shared" si="6"/>
        <v>Accept</v>
      </c>
      <c r="P402" s="2" t="s">
        <v>32</v>
      </c>
      <c r="Q402" s="101"/>
      <c r="R402" s="67"/>
      <c r="S402" s="67"/>
      <c r="T402" s="67"/>
    </row>
    <row r="403" spans="1:20" ht="39">
      <c r="A403" s="2" t="s">
        <v>12</v>
      </c>
      <c r="B403" s="39" t="s">
        <v>1681</v>
      </c>
      <c r="C403" s="31" t="s">
        <v>854</v>
      </c>
      <c r="D403" s="31" t="s">
        <v>855</v>
      </c>
      <c r="E403" s="45" t="s">
        <v>16</v>
      </c>
      <c r="F403" s="45">
        <v>162</v>
      </c>
      <c r="G403" s="46" t="s">
        <v>895</v>
      </c>
      <c r="H403" s="45">
        <v>8</v>
      </c>
      <c r="I403" s="45" t="s">
        <v>1668</v>
      </c>
      <c r="J403" s="45" t="s">
        <v>1669</v>
      </c>
      <c r="K403" s="47" t="s">
        <v>19</v>
      </c>
      <c r="L403" s="39" t="s">
        <v>2087</v>
      </c>
      <c r="M403" s="39" t="s">
        <v>19</v>
      </c>
      <c r="N403" s="44">
        <v>0</v>
      </c>
      <c r="O403" s="2" t="str">
        <f t="shared" si="6"/>
        <v>Accept</v>
      </c>
      <c r="P403" s="2" t="s">
        <v>32</v>
      </c>
      <c r="Q403" s="101"/>
      <c r="R403" s="67"/>
      <c r="S403" s="67"/>
      <c r="T403" s="67"/>
    </row>
    <row r="404" spans="1:20" ht="52.5">
      <c r="A404" s="2" t="s">
        <v>12</v>
      </c>
      <c r="B404" s="39" t="s">
        <v>1682</v>
      </c>
      <c r="C404" s="31" t="s">
        <v>854</v>
      </c>
      <c r="D404" s="31" t="s">
        <v>855</v>
      </c>
      <c r="E404" s="45" t="s">
        <v>16</v>
      </c>
      <c r="F404" s="45">
        <v>163</v>
      </c>
      <c r="G404" s="46" t="s">
        <v>1671</v>
      </c>
      <c r="H404" s="45">
        <v>4</v>
      </c>
      <c r="I404" s="45" t="s">
        <v>1672</v>
      </c>
      <c r="J404" s="45" t="s">
        <v>1673</v>
      </c>
      <c r="K404" s="47" t="s">
        <v>19</v>
      </c>
      <c r="L404" s="39" t="s">
        <v>1683</v>
      </c>
      <c r="M404" s="39" t="s">
        <v>19</v>
      </c>
      <c r="N404" s="44">
        <v>0</v>
      </c>
      <c r="O404" s="2" t="str">
        <f t="shared" si="6"/>
        <v>Accept</v>
      </c>
      <c r="P404" s="2" t="s">
        <v>32</v>
      </c>
      <c r="Q404" s="101"/>
      <c r="R404" s="67"/>
      <c r="S404" s="67"/>
      <c r="T404" s="67"/>
    </row>
    <row r="405" spans="1:20" ht="52.5">
      <c r="A405" s="2" t="s">
        <v>12</v>
      </c>
      <c r="B405" s="39" t="s">
        <v>1684</v>
      </c>
      <c r="C405" s="31" t="s">
        <v>854</v>
      </c>
      <c r="D405" s="31" t="s">
        <v>855</v>
      </c>
      <c r="E405" s="45" t="s">
        <v>16</v>
      </c>
      <c r="F405" s="45">
        <v>163</v>
      </c>
      <c r="G405" s="46" t="s">
        <v>1671</v>
      </c>
      <c r="H405" s="45">
        <v>16</v>
      </c>
      <c r="I405" s="45" t="s">
        <v>1675</v>
      </c>
      <c r="J405" s="45" t="s">
        <v>1676</v>
      </c>
      <c r="K405" s="47" t="s">
        <v>19</v>
      </c>
      <c r="L405" s="39" t="s">
        <v>1683</v>
      </c>
      <c r="M405" s="39" t="s">
        <v>19</v>
      </c>
      <c r="N405" s="44">
        <v>0</v>
      </c>
      <c r="O405" s="2" t="str">
        <f t="shared" si="6"/>
        <v>Accept</v>
      </c>
      <c r="P405" s="2" t="s">
        <v>32</v>
      </c>
      <c r="Q405" s="101"/>
      <c r="R405" s="67"/>
      <c r="S405" s="67"/>
      <c r="T405" s="67"/>
    </row>
    <row r="406" spans="1:20" ht="105">
      <c r="A406" s="2" t="s">
        <v>981</v>
      </c>
      <c r="B406" s="81" t="s">
        <v>1685</v>
      </c>
      <c r="C406" s="82" t="s">
        <v>854</v>
      </c>
      <c r="D406" s="82" t="s">
        <v>855</v>
      </c>
      <c r="E406" s="82" t="s">
        <v>28</v>
      </c>
      <c r="F406" s="82">
        <v>20</v>
      </c>
      <c r="G406" s="82">
        <v>6.2</v>
      </c>
      <c r="H406" s="82">
        <v>14</v>
      </c>
      <c r="I406" s="82" t="s">
        <v>1686</v>
      </c>
      <c r="J406" s="82" t="s">
        <v>1687</v>
      </c>
      <c r="K406" s="51" t="s">
        <v>1028</v>
      </c>
      <c r="L406" s="81" t="s">
        <v>32</v>
      </c>
      <c r="M406" s="101"/>
      <c r="N406" s="101"/>
      <c r="O406" s="2" t="str">
        <f t="shared" si="6"/>
        <v>Accept</v>
      </c>
      <c r="P406" s="2" t="s">
        <v>32</v>
      </c>
      <c r="Q406" s="101"/>
      <c r="R406" s="67"/>
      <c r="S406" s="67"/>
      <c r="T406" s="67"/>
    </row>
    <row r="407" spans="1:20" ht="118.5">
      <c r="A407" s="2" t="s">
        <v>981</v>
      </c>
      <c r="B407" s="137" t="s">
        <v>1688</v>
      </c>
      <c r="C407" s="82" t="s">
        <v>854</v>
      </c>
      <c r="D407" s="82" t="s">
        <v>855</v>
      </c>
      <c r="E407" s="82" t="s">
        <v>16</v>
      </c>
      <c r="F407" s="82">
        <v>22</v>
      </c>
      <c r="G407" s="82" t="s">
        <v>1395</v>
      </c>
      <c r="H407" s="82">
        <v>2</v>
      </c>
      <c r="I407" s="82" t="s">
        <v>1689</v>
      </c>
      <c r="J407" s="82" t="s">
        <v>1690</v>
      </c>
      <c r="K407" s="51" t="s">
        <v>19</v>
      </c>
      <c r="L407" s="82" t="s">
        <v>1691</v>
      </c>
      <c r="M407" s="101"/>
      <c r="N407" s="101"/>
      <c r="O407" s="2" t="str">
        <f t="shared" si="6"/>
        <v>Accept</v>
      </c>
      <c r="P407" s="2" t="s">
        <v>32</v>
      </c>
      <c r="Q407" s="101"/>
      <c r="R407" s="67"/>
      <c r="S407" s="67"/>
      <c r="T407" s="67"/>
    </row>
    <row r="408" spans="1:20" ht="39">
      <c r="A408" s="2" t="s">
        <v>981</v>
      </c>
      <c r="B408" s="137" t="s">
        <v>1692</v>
      </c>
      <c r="C408" s="82" t="s">
        <v>854</v>
      </c>
      <c r="D408" s="82" t="s">
        <v>855</v>
      </c>
      <c r="E408" s="82" t="s">
        <v>28</v>
      </c>
      <c r="F408" s="82">
        <v>22</v>
      </c>
      <c r="G408" s="82" t="s">
        <v>1395</v>
      </c>
      <c r="H408" s="82">
        <v>2</v>
      </c>
      <c r="I408" s="82" t="s">
        <v>1693</v>
      </c>
      <c r="J408" s="82" t="s">
        <v>1694</v>
      </c>
      <c r="K408" s="51" t="s">
        <v>19</v>
      </c>
      <c r="L408" s="82" t="s">
        <v>1695</v>
      </c>
      <c r="M408" s="101"/>
      <c r="N408" s="101"/>
      <c r="O408" s="2" t="str">
        <f t="shared" si="6"/>
        <v>Accept</v>
      </c>
      <c r="P408" s="2" t="s">
        <v>32</v>
      </c>
      <c r="Q408" s="101"/>
      <c r="R408" s="67"/>
      <c r="S408" s="67"/>
      <c r="T408" s="67"/>
    </row>
    <row r="409" spans="1:20" ht="144.75">
      <c r="A409" s="2" t="s">
        <v>981</v>
      </c>
      <c r="B409" s="137" t="s">
        <v>1696</v>
      </c>
      <c r="C409" s="82" t="s">
        <v>854</v>
      </c>
      <c r="D409" s="82" t="s">
        <v>855</v>
      </c>
      <c r="E409" s="81" t="s">
        <v>16</v>
      </c>
      <c r="F409" s="82">
        <v>22</v>
      </c>
      <c r="G409" s="82" t="s">
        <v>41</v>
      </c>
      <c r="H409" s="82">
        <v>9</v>
      </c>
      <c r="I409" s="82" t="s">
        <v>1697</v>
      </c>
      <c r="J409" s="82" t="s">
        <v>1698</v>
      </c>
      <c r="K409" s="51" t="s">
        <v>1028</v>
      </c>
      <c r="L409" s="81" t="s">
        <v>1699</v>
      </c>
      <c r="M409" s="101"/>
      <c r="N409" s="101"/>
      <c r="O409" s="2" t="str">
        <f t="shared" si="6"/>
        <v>Accept</v>
      </c>
      <c r="P409" s="2" t="s">
        <v>32</v>
      </c>
      <c r="Q409" s="101"/>
      <c r="R409" s="67"/>
      <c r="S409" s="67"/>
      <c r="T409" s="67"/>
    </row>
    <row r="410" spans="1:20" ht="105">
      <c r="A410" s="2" t="s">
        <v>981</v>
      </c>
      <c r="B410" s="137" t="s">
        <v>1700</v>
      </c>
      <c r="C410" s="82" t="s">
        <v>854</v>
      </c>
      <c r="D410" s="82" t="s">
        <v>855</v>
      </c>
      <c r="E410" s="82" t="s">
        <v>16</v>
      </c>
      <c r="F410" s="82">
        <v>22</v>
      </c>
      <c r="G410" s="82" t="s">
        <v>41</v>
      </c>
      <c r="H410" s="82">
        <v>12</v>
      </c>
      <c r="I410" s="82" t="s">
        <v>1701</v>
      </c>
      <c r="J410" s="82" t="s">
        <v>1702</v>
      </c>
      <c r="K410" s="51" t="s">
        <v>19</v>
      </c>
      <c r="L410" s="81" t="s">
        <v>1703</v>
      </c>
      <c r="M410" s="101"/>
      <c r="N410" s="101"/>
      <c r="O410" s="2" t="str">
        <f t="shared" si="6"/>
        <v>Reject</v>
      </c>
      <c r="P410" s="2" t="s">
        <v>734</v>
      </c>
      <c r="Q410" s="101"/>
      <c r="R410" s="67"/>
      <c r="S410" s="67"/>
      <c r="T410" s="67"/>
    </row>
    <row r="411" spans="1:20" ht="409.5">
      <c r="A411" s="2" t="s">
        <v>981</v>
      </c>
      <c r="B411" s="137" t="s">
        <v>1704</v>
      </c>
      <c r="C411" s="82" t="s">
        <v>854</v>
      </c>
      <c r="D411" s="82" t="s">
        <v>855</v>
      </c>
      <c r="E411" s="82" t="s">
        <v>16</v>
      </c>
      <c r="F411" s="82">
        <v>23</v>
      </c>
      <c r="G411" s="82" t="s">
        <v>1403</v>
      </c>
      <c r="H411" s="82">
        <v>2</v>
      </c>
      <c r="I411" s="82" t="s">
        <v>1705</v>
      </c>
      <c r="J411" s="82" t="s">
        <v>1706</v>
      </c>
      <c r="K411" s="51" t="s">
        <v>19</v>
      </c>
      <c r="L411" s="81" t="s">
        <v>1707</v>
      </c>
      <c r="M411" s="101"/>
      <c r="N411" s="101"/>
      <c r="O411" s="2" t="str">
        <f t="shared" si="6"/>
        <v>Accept</v>
      </c>
      <c r="P411" s="2" t="s">
        <v>32</v>
      </c>
      <c r="Q411" s="101"/>
      <c r="R411" s="67"/>
      <c r="S411" s="67"/>
      <c r="T411" s="67"/>
    </row>
    <row r="412" spans="1:20" ht="144.75">
      <c r="A412" s="2" t="s">
        <v>981</v>
      </c>
      <c r="B412" s="137" t="s">
        <v>1708</v>
      </c>
      <c r="C412" s="82" t="s">
        <v>854</v>
      </c>
      <c r="D412" s="82" t="s">
        <v>855</v>
      </c>
      <c r="E412" s="82" t="s">
        <v>16</v>
      </c>
      <c r="F412" s="82">
        <v>23</v>
      </c>
      <c r="G412" s="82" t="s">
        <v>1407</v>
      </c>
      <c r="H412" s="82">
        <v>6</v>
      </c>
      <c r="I412" s="82" t="s">
        <v>1709</v>
      </c>
      <c r="J412" s="82" t="s">
        <v>1710</v>
      </c>
      <c r="K412" s="51" t="s">
        <v>19</v>
      </c>
      <c r="L412" s="82" t="s">
        <v>1711</v>
      </c>
      <c r="M412" s="101"/>
      <c r="N412" s="101"/>
      <c r="O412" s="2" t="str">
        <f t="shared" si="6"/>
        <v>Reject</v>
      </c>
      <c r="P412" s="2" t="s">
        <v>734</v>
      </c>
      <c r="Q412" s="101"/>
      <c r="R412" s="67"/>
      <c r="S412" s="67"/>
      <c r="T412" s="67"/>
    </row>
    <row r="413" spans="1:20" ht="184.5">
      <c r="A413" s="2" t="s">
        <v>981</v>
      </c>
      <c r="B413" s="137" t="s">
        <v>1712</v>
      </c>
      <c r="C413" s="82" t="s">
        <v>854</v>
      </c>
      <c r="D413" s="82" t="s">
        <v>855</v>
      </c>
      <c r="E413" s="82" t="s">
        <v>16</v>
      </c>
      <c r="F413" s="82">
        <v>23</v>
      </c>
      <c r="G413" s="82" t="s">
        <v>1407</v>
      </c>
      <c r="H413" s="82">
        <v>10</v>
      </c>
      <c r="I413" s="82" t="s">
        <v>1713</v>
      </c>
      <c r="J413" s="81" t="s">
        <v>1714</v>
      </c>
      <c r="K413" s="51" t="s">
        <v>19</v>
      </c>
      <c r="L413" s="81" t="s">
        <v>1715</v>
      </c>
      <c r="M413" s="101"/>
      <c r="N413" s="101"/>
      <c r="O413" s="2" t="str">
        <f t="shared" si="6"/>
        <v>Accept</v>
      </c>
      <c r="P413" s="2" t="s">
        <v>32</v>
      </c>
      <c r="Q413" s="101"/>
      <c r="R413" s="67"/>
      <c r="S413" s="67"/>
      <c r="T413" s="67"/>
    </row>
    <row r="414" spans="1:20" ht="184.5">
      <c r="A414" s="2" t="s">
        <v>981</v>
      </c>
      <c r="B414" s="137" t="s">
        <v>1716</v>
      </c>
      <c r="C414" s="82" t="s">
        <v>854</v>
      </c>
      <c r="D414" s="82" t="s">
        <v>855</v>
      </c>
      <c r="E414" s="82" t="s">
        <v>16</v>
      </c>
      <c r="F414" s="82">
        <v>23</v>
      </c>
      <c r="G414" s="82" t="s">
        <v>1407</v>
      </c>
      <c r="H414" s="82">
        <v>16</v>
      </c>
      <c r="I414" s="82" t="s">
        <v>1717</v>
      </c>
      <c r="J414" s="82" t="s">
        <v>1718</v>
      </c>
      <c r="K414" s="51" t="s">
        <v>19</v>
      </c>
      <c r="L414" s="81" t="s">
        <v>1719</v>
      </c>
      <c r="M414" s="101"/>
      <c r="N414" s="101"/>
      <c r="O414" s="2" t="str">
        <f t="shared" si="6"/>
        <v>Accept</v>
      </c>
      <c r="P414" s="2" t="s">
        <v>32</v>
      </c>
      <c r="Q414" s="101"/>
      <c r="R414" s="67"/>
      <c r="S414" s="67"/>
      <c r="T414" s="67"/>
    </row>
    <row r="415" spans="1:20" ht="224.25">
      <c r="A415" s="2" t="s">
        <v>981</v>
      </c>
      <c r="B415" s="137" t="s">
        <v>1720</v>
      </c>
      <c r="C415" s="82" t="s">
        <v>854</v>
      </c>
      <c r="D415" s="82" t="s">
        <v>855</v>
      </c>
      <c r="E415" s="82" t="s">
        <v>16</v>
      </c>
      <c r="F415" s="82">
        <v>24</v>
      </c>
      <c r="G415" s="82" t="s">
        <v>1407</v>
      </c>
      <c r="H415" s="82">
        <v>1</v>
      </c>
      <c r="I415" s="82" t="s">
        <v>1721</v>
      </c>
      <c r="J415" s="82" t="s">
        <v>1722</v>
      </c>
      <c r="K415" s="51" t="s">
        <v>19</v>
      </c>
      <c r="L415" s="81" t="s">
        <v>1723</v>
      </c>
      <c r="M415" s="101"/>
      <c r="N415" s="101"/>
      <c r="O415" s="2" t="str">
        <f t="shared" si="6"/>
        <v>Accept</v>
      </c>
      <c r="P415" s="2" t="s">
        <v>32</v>
      </c>
      <c r="Q415" s="101"/>
      <c r="R415" s="67"/>
      <c r="S415" s="67"/>
      <c r="T415" s="67"/>
    </row>
    <row r="416" spans="1:20" ht="210.75">
      <c r="A416" s="2" t="s">
        <v>981</v>
      </c>
      <c r="B416" s="137" t="s">
        <v>1724</v>
      </c>
      <c r="C416" s="82" t="s">
        <v>854</v>
      </c>
      <c r="D416" s="82" t="s">
        <v>855</v>
      </c>
      <c r="E416" s="82" t="s">
        <v>16</v>
      </c>
      <c r="F416" s="82">
        <v>24</v>
      </c>
      <c r="G416" s="82" t="s">
        <v>1407</v>
      </c>
      <c r="H416" s="82">
        <v>5</v>
      </c>
      <c r="I416" s="82" t="s">
        <v>1725</v>
      </c>
      <c r="J416" s="82" t="s">
        <v>1726</v>
      </c>
      <c r="K416" s="51" t="s">
        <v>19</v>
      </c>
      <c r="L416" s="81" t="s">
        <v>1723</v>
      </c>
      <c r="M416" s="101"/>
      <c r="N416" s="101"/>
      <c r="O416" s="2" t="str">
        <f t="shared" si="6"/>
        <v>Accept</v>
      </c>
      <c r="P416" s="2" t="s">
        <v>32</v>
      </c>
      <c r="Q416" s="101"/>
      <c r="R416" s="67"/>
      <c r="S416" s="67"/>
      <c r="T416" s="67"/>
    </row>
    <row r="417" spans="1:20" ht="276.75">
      <c r="A417" s="2" t="s">
        <v>981</v>
      </c>
      <c r="B417" s="137" t="s">
        <v>1727</v>
      </c>
      <c r="C417" s="82" t="s">
        <v>854</v>
      </c>
      <c r="D417" s="82" t="s">
        <v>855</v>
      </c>
      <c r="E417" s="82"/>
      <c r="F417" s="82">
        <v>24</v>
      </c>
      <c r="G417" s="82" t="s">
        <v>1407</v>
      </c>
      <c r="H417" s="82">
        <v>7</v>
      </c>
      <c r="I417" s="82" t="s">
        <v>1728</v>
      </c>
      <c r="J417" s="82" t="s">
        <v>1729</v>
      </c>
      <c r="K417" s="51" t="s">
        <v>19</v>
      </c>
      <c r="L417" s="81" t="s">
        <v>1723</v>
      </c>
      <c r="M417" s="101"/>
      <c r="N417" s="101"/>
      <c r="O417" s="2" t="str">
        <f t="shared" si="6"/>
        <v>Accept</v>
      </c>
      <c r="P417" s="2" t="s">
        <v>32</v>
      </c>
      <c r="Q417" s="101"/>
      <c r="R417" s="67"/>
      <c r="S417" s="67"/>
      <c r="T417" s="67"/>
    </row>
    <row r="418" spans="1:20" ht="250.5">
      <c r="A418" s="2" t="s">
        <v>981</v>
      </c>
      <c r="B418" s="137" t="s">
        <v>1730</v>
      </c>
      <c r="C418" s="82" t="s">
        <v>854</v>
      </c>
      <c r="D418" s="82" t="s">
        <v>855</v>
      </c>
      <c r="E418" s="82"/>
      <c r="F418" s="82">
        <v>24</v>
      </c>
      <c r="G418" s="82" t="s">
        <v>1407</v>
      </c>
      <c r="H418" s="82">
        <v>9</v>
      </c>
      <c r="I418" s="82" t="s">
        <v>1731</v>
      </c>
      <c r="J418" s="82" t="s">
        <v>1732</v>
      </c>
      <c r="K418" s="51" t="s">
        <v>19</v>
      </c>
      <c r="L418" s="81" t="s">
        <v>1723</v>
      </c>
      <c r="M418" s="101"/>
      <c r="N418" s="101"/>
      <c r="O418" s="2" t="str">
        <f t="shared" si="6"/>
        <v>Accept</v>
      </c>
      <c r="P418" s="2" t="s">
        <v>32</v>
      </c>
      <c r="Q418" s="101"/>
      <c r="R418" s="67"/>
      <c r="S418" s="67"/>
      <c r="T418" s="67"/>
    </row>
    <row r="419" spans="1:20" ht="66">
      <c r="A419" s="2" t="s">
        <v>981</v>
      </c>
      <c r="B419" s="137" t="s">
        <v>1733</v>
      </c>
      <c r="C419" s="82" t="s">
        <v>854</v>
      </c>
      <c r="D419" s="82" t="s">
        <v>855</v>
      </c>
      <c r="E419" s="82"/>
      <c r="F419" s="82">
        <v>24</v>
      </c>
      <c r="G419" s="82" t="s">
        <v>1407</v>
      </c>
      <c r="H419" s="82">
        <v>9</v>
      </c>
      <c r="I419" s="82" t="s">
        <v>1734</v>
      </c>
      <c r="J419" s="82" t="s">
        <v>1735</v>
      </c>
      <c r="K419" s="51" t="s">
        <v>19</v>
      </c>
      <c r="L419" s="81" t="s">
        <v>1723</v>
      </c>
      <c r="M419" s="101"/>
      <c r="N419" s="101"/>
      <c r="O419" s="2" t="str">
        <f t="shared" si="6"/>
        <v>Accept</v>
      </c>
      <c r="P419" s="2" t="s">
        <v>32</v>
      </c>
      <c r="Q419" s="101"/>
      <c r="R419" s="67"/>
      <c r="S419" s="67"/>
      <c r="T419" s="67"/>
    </row>
    <row r="420" spans="1:20" ht="66">
      <c r="A420" s="2" t="s">
        <v>981</v>
      </c>
      <c r="B420" s="137" t="s">
        <v>1736</v>
      </c>
      <c r="C420" s="82" t="s">
        <v>854</v>
      </c>
      <c r="D420" s="82" t="s">
        <v>855</v>
      </c>
      <c r="E420" s="82"/>
      <c r="F420" s="82">
        <v>24</v>
      </c>
      <c r="G420" s="82" t="s">
        <v>1407</v>
      </c>
      <c r="H420" s="82">
        <v>9</v>
      </c>
      <c r="I420" s="82" t="s">
        <v>1737</v>
      </c>
      <c r="J420" s="82" t="s">
        <v>1738</v>
      </c>
      <c r="K420" s="51" t="s">
        <v>19</v>
      </c>
      <c r="L420" s="81" t="s">
        <v>1723</v>
      </c>
      <c r="M420" s="82"/>
      <c r="N420" s="51">
        <v>0</v>
      </c>
      <c r="O420" s="2" t="str">
        <f t="shared" si="6"/>
        <v>Accept</v>
      </c>
      <c r="P420" s="2" t="s">
        <v>32</v>
      </c>
      <c r="Q420" s="82"/>
      <c r="R420" s="67"/>
      <c r="S420" s="67"/>
      <c r="T420" s="67"/>
    </row>
    <row r="421" spans="1:20" ht="105">
      <c r="A421" s="2" t="s">
        <v>981</v>
      </c>
      <c r="B421" s="137" t="s">
        <v>1739</v>
      </c>
      <c r="C421" s="82" t="s">
        <v>854</v>
      </c>
      <c r="D421" s="82" t="s">
        <v>855</v>
      </c>
      <c r="E421" s="82"/>
      <c r="F421" s="82">
        <v>24</v>
      </c>
      <c r="G421" s="82" t="s">
        <v>1740</v>
      </c>
      <c r="H421" s="82">
        <v>32</v>
      </c>
      <c r="I421" s="82" t="s">
        <v>1741</v>
      </c>
      <c r="J421" s="82" t="s">
        <v>1742</v>
      </c>
      <c r="K421" s="51" t="s">
        <v>19</v>
      </c>
      <c r="L421" s="81" t="s">
        <v>2088</v>
      </c>
      <c r="M421" s="82"/>
      <c r="N421" s="51">
        <v>0</v>
      </c>
      <c r="O421" s="2" t="str">
        <f t="shared" si="6"/>
        <v>Reject</v>
      </c>
      <c r="P421" s="2" t="s">
        <v>734</v>
      </c>
      <c r="Q421" s="82"/>
      <c r="R421" s="67"/>
      <c r="S421" s="67"/>
      <c r="T421" s="67"/>
    </row>
    <row r="422" spans="1:20" ht="78.75">
      <c r="A422" s="2" t="s">
        <v>981</v>
      </c>
      <c r="B422" s="137" t="s">
        <v>1743</v>
      </c>
      <c r="C422" s="82" t="s">
        <v>854</v>
      </c>
      <c r="D422" s="82" t="s">
        <v>855</v>
      </c>
      <c r="E422" s="82"/>
      <c r="F422" s="82">
        <v>25</v>
      </c>
      <c r="G422" s="82" t="s">
        <v>49</v>
      </c>
      <c r="H422" s="82">
        <v>8</v>
      </c>
      <c r="I422" s="82" t="s">
        <v>1744</v>
      </c>
      <c r="J422" s="82" t="s">
        <v>1745</v>
      </c>
      <c r="K422" s="51" t="s">
        <v>1028</v>
      </c>
      <c r="L422" s="81" t="s">
        <v>2592</v>
      </c>
      <c r="M422" s="82"/>
      <c r="N422" s="51">
        <v>0</v>
      </c>
      <c r="O422" s="2" t="str">
        <f t="shared" si="6"/>
        <v>Reject</v>
      </c>
      <c r="P422" s="2" t="s">
        <v>734</v>
      </c>
      <c r="Q422" s="82"/>
      <c r="R422" s="67"/>
      <c r="S422" s="67"/>
      <c r="T422" s="67"/>
    </row>
    <row r="423" spans="1:20" ht="224.25">
      <c r="A423" s="2" t="s">
        <v>981</v>
      </c>
      <c r="B423" s="137" t="s">
        <v>40</v>
      </c>
      <c r="C423" s="82" t="s">
        <v>854</v>
      </c>
      <c r="D423" s="82" t="s">
        <v>855</v>
      </c>
      <c r="E423" s="82"/>
      <c r="F423" s="82">
        <v>25</v>
      </c>
      <c r="G423" s="82" t="s">
        <v>49</v>
      </c>
      <c r="H423" s="82">
        <v>11</v>
      </c>
      <c r="I423" s="82" t="s">
        <v>1746</v>
      </c>
      <c r="J423" s="82" t="s">
        <v>1747</v>
      </c>
      <c r="K423" s="51" t="s">
        <v>2099</v>
      </c>
      <c r="L423" s="81" t="s">
        <v>1723</v>
      </c>
      <c r="M423" s="82"/>
      <c r="N423" s="51">
        <v>0</v>
      </c>
      <c r="O423" s="2" t="str">
        <f t="shared" si="6"/>
        <v>Accept</v>
      </c>
      <c r="P423" s="2" t="s">
        <v>32</v>
      </c>
      <c r="Q423" s="82"/>
      <c r="R423" s="67"/>
      <c r="S423" s="67"/>
      <c r="T423" s="67"/>
    </row>
    <row r="424" spans="1:20" ht="39">
      <c r="A424" s="2" t="s">
        <v>981</v>
      </c>
      <c r="B424" s="137" t="s">
        <v>45</v>
      </c>
      <c r="C424" s="82" t="s">
        <v>854</v>
      </c>
      <c r="D424" s="82" t="s">
        <v>855</v>
      </c>
      <c r="E424" s="81" t="s">
        <v>28</v>
      </c>
      <c r="F424" s="82">
        <v>25</v>
      </c>
      <c r="G424" s="82" t="s">
        <v>49</v>
      </c>
      <c r="H424" s="82">
        <v>23</v>
      </c>
      <c r="I424" s="82" t="s">
        <v>1748</v>
      </c>
      <c r="J424" s="82" t="s">
        <v>1749</v>
      </c>
      <c r="K424" s="51" t="s">
        <v>19</v>
      </c>
      <c r="L424" s="81" t="s">
        <v>2089</v>
      </c>
      <c r="M424" s="82"/>
      <c r="N424" s="51">
        <v>0</v>
      </c>
      <c r="O424" s="2" t="str">
        <f t="shared" si="6"/>
        <v>Accept</v>
      </c>
      <c r="P424" s="2" t="s">
        <v>32</v>
      </c>
      <c r="Q424" s="82"/>
      <c r="R424" s="67"/>
      <c r="S424" s="67"/>
      <c r="T424" s="67"/>
    </row>
    <row r="425" spans="1:20" ht="118.5">
      <c r="A425" s="2" t="s">
        <v>981</v>
      </c>
      <c r="B425" s="137" t="s">
        <v>1750</v>
      </c>
      <c r="C425" s="82" t="s">
        <v>854</v>
      </c>
      <c r="D425" s="82" t="s">
        <v>855</v>
      </c>
      <c r="E425" s="82"/>
      <c r="F425" s="82">
        <v>25</v>
      </c>
      <c r="G425" s="82" t="s">
        <v>49</v>
      </c>
      <c r="H425" s="82">
        <v>28</v>
      </c>
      <c r="I425" s="82" t="s">
        <v>1751</v>
      </c>
      <c r="J425" s="138" t="s">
        <v>1752</v>
      </c>
      <c r="K425" s="51" t="s">
        <v>19</v>
      </c>
      <c r="L425" s="81" t="s">
        <v>1723</v>
      </c>
      <c r="M425" s="82"/>
      <c r="N425" s="51">
        <v>0</v>
      </c>
      <c r="O425" s="2" t="str">
        <f t="shared" si="6"/>
        <v>Accept</v>
      </c>
      <c r="P425" s="2" t="s">
        <v>32</v>
      </c>
      <c r="Q425" s="82"/>
      <c r="R425" s="67"/>
      <c r="S425" s="67"/>
      <c r="T425" s="67"/>
    </row>
    <row r="426" spans="1:20" ht="52.5">
      <c r="A426" s="2" t="s">
        <v>981</v>
      </c>
      <c r="B426" s="137" t="s">
        <v>48</v>
      </c>
      <c r="C426" s="82" t="s">
        <v>854</v>
      </c>
      <c r="D426" s="82" t="s">
        <v>855</v>
      </c>
      <c r="E426" s="82" t="s">
        <v>16</v>
      </c>
      <c r="F426" s="82">
        <v>26</v>
      </c>
      <c r="G426" s="82" t="s">
        <v>49</v>
      </c>
      <c r="H426" s="82">
        <v>18</v>
      </c>
      <c r="I426" s="82" t="s">
        <v>1753</v>
      </c>
      <c r="J426" s="82" t="s">
        <v>1754</v>
      </c>
      <c r="K426" s="51" t="s">
        <v>19</v>
      </c>
      <c r="L426" s="81" t="s">
        <v>1755</v>
      </c>
      <c r="M426" s="82"/>
      <c r="N426" s="51">
        <v>0</v>
      </c>
      <c r="O426" s="2" t="str">
        <f t="shared" si="6"/>
        <v>Accept</v>
      </c>
      <c r="P426" s="2" t="s">
        <v>32</v>
      </c>
      <c r="Q426" s="82"/>
      <c r="R426" s="67"/>
      <c r="S426" s="67"/>
      <c r="T426" s="67"/>
    </row>
    <row r="427" spans="1:20" ht="144.75">
      <c r="A427" s="2" t="s">
        <v>981</v>
      </c>
      <c r="B427" s="137" t="s">
        <v>53</v>
      </c>
      <c r="C427" s="82" t="s">
        <v>854</v>
      </c>
      <c r="D427" s="82" t="s">
        <v>855</v>
      </c>
      <c r="E427" s="82" t="s">
        <v>16</v>
      </c>
      <c r="F427" s="82">
        <v>26</v>
      </c>
      <c r="G427" s="82" t="s">
        <v>1756</v>
      </c>
      <c r="H427" s="82">
        <v>30</v>
      </c>
      <c r="I427" s="82" t="s">
        <v>1757</v>
      </c>
      <c r="J427" s="82" t="s">
        <v>1758</v>
      </c>
      <c r="K427" s="51" t="s">
        <v>19</v>
      </c>
      <c r="L427" s="81" t="s">
        <v>1759</v>
      </c>
      <c r="M427" s="82"/>
      <c r="N427" s="51">
        <v>0</v>
      </c>
      <c r="O427" s="2" t="str">
        <f t="shared" si="6"/>
        <v>Reject</v>
      </c>
      <c r="P427" s="2" t="s">
        <v>734</v>
      </c>
      <c r="Q427" s="82"/>
      <c r="R427" s="67"/>
      <c r="S427" s="67"/>
      <c r="T427" s="67"/>
    </row>
    <row r="428" spans="1:20" ht="132">
      <c r="A428" s="2" t="s">
        <v>981</v>
      </c>
      <c r="B428" s="81" t="s">
        <v>58</v>
      </c>
      <c r="C428" s="82" t="s">
        <v>854</v>
      </c>
      <c r="D428" s="82" t="s">
        <v>855</v>
      </c>
      <c r="E428" s="82" t="s">
        <v>16</v>
      </c>
      <c r="F428" s="82">
        <v>27</v>
      </c>
      <c r="G428" s="82" t="s">
        <v>1756</v>
      </c>
      <c r="H428" s="82">
        <v>9</v>
      </c>
      <c r="I428" s="82" t="s">
        <v>1760</v>
      </c>
      <c r="J428" s="82" t="s">
        <v>1761</v>
      </c>
      <c r="K428" s="51" t="s">
        <v>19</v>
      </c>
      <c r="L428" s="81" t="s">
        <v>1762</v>
      </c>
      <c r="M428" s="82"/>
      <c r="N428" s="51">
        <v>0</v>
      </c>
      <c r="O428" s="2" t="str">
        <f t="shared" si="6"/>
        <v>Reject</v>
      </c>
      <c r="P428" s="2" t="s">
        <v>734</v>
      </c>
      <c r="Q428" s="82"/>
      <c r="R428" s="67"/>
      <c r="S428" s="67"/>
      <c r="T428" s="67"/>
    </row>
    <row r="429" spans="1:20" ht="132">
      <c r="A429" s="2" t="s">
        <v>981</v>
      </c>
      <c r="B429" s="81" t="s">
        <v>63</v>
      </c>
      <c r="C429" s="82" t="s">
        <v>854</v>
      </c>
      <c r="D429" s="82" t="s">
        <v>855</v>
      </c>
      <c r="E429" s="82" t="s">
        <v>28</v>
      </c>
      <c r="F429" s="82">
        <v>29</v>
      </c>
      <c r="G429" s="81" t="s">
        <v>856</v>
      </c>
      <c r="H429" s="82">
        <v>12</v>
      </c>
      <c r="I429" s="82" t="s">
        <v>1763</v>
      </c>
      <c r="J429" s="82" t="s">
        <v>1764</v>
      </c>
      <c r="K429" s="51" t="s">
        <v>19</v>
      </c>
      <c r="L429" s="81" t="s">
        <v>1765</v>
      </c>
      <c r="M429" s="82"/>
      <c r="N429" s="51">
        <v>0</v>
      </c>
      <c r="O429" s="2" t="str">
        <f t="shared" si="6"/>
        <v>Reject</v>
      </c>
      <c r="P429" s="2" t="s">
        <v>734</v>
      </c>
      <c r="Q429" s="82"/>
      <c r="R429" s="67"/>
      <c r="S429" s="67"/>
      <c r="T429" s="67"/>
    </row>
    <row r="430" spans="1:20" ht="39">
      <c r="A430" s="2" t="s">
        <v>981</v>
      </c>
      <c r="B430" s="81" t="s">
        <v>68</v>
      </c>
      <c r="C430" s="82" t="s">
        <v>854</v>
      </c>
      <c r="D430" s="82" t="s">
        <v>855</v>
      </c>
      <c r="E430" s="81" t="s">
        <v>28</v>
      </c>
      <c r="F430" s="82">
        <v>30</v>
      </c>
      <c r="G430" s="82" t="s">
        <v>1766</v>
      </c>
      <c r="H430" s="82">
        <v>16</v>
      </c>
      <c r="I430" s="82" t="s">
        <v>1767</v>
      </c>
      <c r="J430" s="82" t="s">
        <v>1768</v>
      </c>
      <c r="K430" s="51" t="s">
        <v>1028</v>
      </c>
      <c r="L430" s="81" t="s">
        <v>2600</v>
      </c>
      <c r="M430" s="82"/>
      <c r="N430" s="51">
        <v>0</v>
      </c>
      <c r="O430" s="2" t="str">
        <f t="shared" si="6"/>
        <v>Accept</v>
      </c>
      <c r="P430" s="2" t="s">
        <v>32</v>
      </c>
      <c r="Q430" s="82"/>
      <c r="R430" s="67"/>
      <c r="S430" s="67"/>
      <c r="T430" s="67"/>
    </row>
    <row r="431" spans="1:20" ht="144.75">
      <c r="A431" s="2" t="s">
        <v>981</v>
      </c>
      <c r="B431" s="81" t="s">
        <v>73</v>
      </c>
      <c r="C431" s="82" t="s">
        <v>854</v>
      </c>
      <c r="D431" s="82" t="s">
        <v>855</v>
      </c>
      <c r="E431" s="82"/>
      <c r="F431" s="82">
        <v>32</v>
      </c>
      <c r="G431" s="82" t="s">
        <v>1769</v>
      </c>
      <c r="H431" s="82">
        <v>11</v>
      </c>
      <c r="I431" s="82" t="s">
        <v>1770</v>
      </c>
      <c r="J431" s="82" t="s">
        <v>1771</v>
      </c>
      <c r="K431" s="51" t="s">
        <v>19</v>
      </c>
      <c r="L431" s="81" t="s">
        <v>1772</v>
      </c>
      <c r="M431" s="82"/>
      <c r="N431" s="51">
        <v>0</v>
      </c>
      <c r="O431" s="2" t="str">
        <f t="shared" si="6"/>
        <v>Accept</v>
      </c>
      <c r="P431" s="2" t="s">
        <v>32</v>
      </c>
      <c r="Q431" s="82"/>
      <c r="R431" s="67"/>
      <c r="S431" s="67"/>
      <c r="T431" s="67"/>
    </row>
    <row r="432" spans="1:20" ht="39">
      <c r="A432" s="2" t="s">
        <v>981</v>
      </c>
      <c r="B432" s="81" t="s">
        <v>78</v>
      </c>
      <c r="C432" s="82" t="s">
        <v>854</v>
      </c>
      <c r="D432" s="82" t="s">
        <v>855</v>
      </c>
      <c r="E432" s="81" t="s">
        <v>28</v>
      </c>
      <c r="F432" s="82">
        <v>32</v>
      </c>
      <c r="G432" s="82" t="s">
        <v>1769</v>
      </c>
      <c r="H432" s="82">
        <v>14</v>
      </c>
      <c r="I432" s="82" t="s">
        <v>1773</v>
      </c>
      <c r="J432" s="82" t="s">
        <v>1774</v>
      </c>
      <c r="K432" s="51" t="s">
        <v>19</v>
      </c>
      <c r="L432" s="81" t="s">
        <v>2090</v>
      </c>
      <c r="M432" s="82"/>
      <c r="N432" s="51">
        <v>0</v>
      </c>
      <c r="O432" s="2" t="str">
        <f t="shared" si="6"/>
        <v>Accept</v>
      </c>
      <c r="P432" s="2" t="s">
        <v>32</v>
      </c>
      <c r="Q432" s="82"/>
      <c r="R432" s="67"/>
      <c r="S432" s="67"/>
      <c r="T432" s="67"/>
    </row>
    <row r="433" spans="1:20" ht="52.5">
      <c r="A433" s="2" t="s">
        <v>981</v>
      </c>
      <c r="B433" s="81" t="s">
        <v>83</v>
      </c>
      <c r="C433" s="82" t="s">
        <v>854</v>
      </c>
      <c r="D433" s="82" t="s">
        <v>855</v>
      </c>
      <c r="E433" s="81" t="s">
        <v>28</v>
      </c>
      <c r="F433" s="82">
        <v>32</v>
      </c>
      <c r="G433" s="82" t="s">
        <v>1769</v>
      </c>
      <c r="H433" s="82">
        <v>15</v>
      </c>
      <c r="I433" s="82" t="s">
        <v>1775</v>
      </c>
      <c r="J433" s="82" t="s">
        <v>1776</v>
      </c>
      <c r="K433" s="51" t="s">
        <v>19</v>
      </c>
      <c r="L433" s="81" t="s">
        <v>2090</v>
      </c>
      <c r="M433" s="82"/>
      <c r="N433" s="51">
        <v>0</v>
      </c>
      <c r="O433" s="2" t="str">
        <f t="shared" si="6"/>
        <v>Accept</v>
      </c>
      <c r="P433" s="2" t="s">
        <v>32</v>
      </c>
      <c r="Q433" s="82"/>
      <c r="R433" s="67"/>
      <c r="S433" s="67"/>
      <c r="T433" s="67"/>
    </row>
    <row r="434" spans="1:20" ht="92.25">
      <c r="A434" s="2" t="s">
        <v>981</v>
      </c>
      <c r="B434" s="81" t="s">
        <v>85</v>
      </c>
      <c r="C434" s="82" t="s">
        <v>854</v>
      </c>
      <c r="D434" s="82" t="s">
        <v>855</v>
      </c>
      <c r="E434" s="81" t="s">
        <v>16</v>
      </c>
      <c r="F434" s="82">
        <v>32</v>
      </c>
      <c r="G434" s="82" t="s">
        <v>1777</v>
      </c>
      <c r="H434" s="82">
        <v>20</v>
      </c>
      <c r="I434" s="82" t="s">
        <v>1778</v>
      </c>
      <c r="J434" s="82" t="s">
        <v>1779</v>
      </c>
      <c r="K434" s="51" t="s">
        <v>19</v>
      </c>
      <c r="L434" s="81" t="s">
        <v>1780</v>
      </c>
      <c r="M434" s="82"/>
      <c r="N434" s="51">
        <v>0</v>
      </c>
      <c r="O434" s="2" t="str">
        <f t="shared" si="6"/>
        <v>Reject</v>
      </c>
      <c r="P434" s="2" t="s">
        <v>734</v>
      </c>
      <c r="Q434" s="82"/>
      <c r="R434" s="67"/>
      <c r="S434" s="67"/>
      <c r="T434" s="67"/>
    </row>
    <row r="435" spans="1:20" ht="132">
      <c r="A435" s="2" t="s">
        <v>981</v>
      </c>
      <c r="B435" s="81" t="s">
        <v>90</v>
      </c>
      <c r="C435" s="82" t="s">
        <v>854</v>
      </c>
      <c r="D435" s="82" t="s">
        <v>855</v>
      </c>
      <c r="E435" s="82" t="s">
        <v>16</v>
      </c>
      <c r="F435" s="82">
        <v>32</v>
      </c>
      <c r="G435" s="82" t="s">
        <v>1777</v>
      </c>
      <c r="H435" s="82">
        <v>25</v>
      </c>
      <c r="I435" s="82" t="s">
        <v>1781</v>
      </c>
      <c r="J435" s="82" t="s">
        <v>1782</v>
      </c>
      <c r="K435" s="51" t="s">
        <v>19</v>
      </c>
      <c r="L435" s="81" t="s">
        <v>1783</v>
      </c>
      <c r="M435" s="82"/>
      <c r="N435" s="51">
        <v>0</v>
      </c>
      <c r="O435" s="2" t="str">
        <f t="shared" si="6"/>
        <v>Reject</v>
      </c>
      <c r="P435" s="2" t="s">
        <v>734</v>
      </c>
      <c r="Q435" s="101"/>
      <c r="R435" s="67"/>
      <c r="S435" s="67"/>
      <c r="T435" s="67"/>
    </row>
    <row r="436" spans="1:20" ht="330">
      <c r="A436" s="2" t="s">
        <v>981</v>
      </c>
      <c r="B436" s="81" t="s">
        <v>93</v>
      </c>
      <c r="C436" s="82" t="s">
        <v>854</v>
      </c>
      <c r="D436" s="82" t="s">
        <v>855</v>
      </c>
      <c r="E436" s="82"/>
      <c r="F436" s="82">
        <v>33</v>
      </c>
      <c r="G436" s="82" t="s">
        <v>1784</v>
      </c>
      <c r="H436" s="82">
        <v>13</v>
      </c>
      <c r="I436" s="82" t="s">
        <v>1785</v>
      </c>
      <c r="J436" s="81" t="s">
        <v>1786</v>
      </c>
      <c r="K436" s="51" t="s">
        <v>19</v>
      </c>
      <c r="L436" s="81" t="s">
        <v>1787</v>
      </c>
      <c r="M436" s="82"/>
      <c r="N436" s="51">
        <v>0</v>
      </c>
      <c r="O436" s="2" t="str">
        <f t="shared" si="6"/>
        <v>Accept</v>
      </c>
      <c r="P436" s="2" t="s">
        <v>32</v>
      </c>
      <c r="Q436" s="101"/>
      <c r="R436" s="67"/>
      <c r="S436" s="67"/>
      <c r="T436" s="67"/>
    </row>
    <row r="437" spans="1:20" ht="39">
      <c r="A437" s="2" t="s">
        <v>981</v>
      </c>
      <c r="B437" s="81" t="s">
        <v>98</v>
      </c>
      <c r="C437" s="82" t="s">
        <v>854</v>
      </c>
      <c r="D437" s="82" t="s">
        <v>855</v>
      </c>
      <c r="E437" s="82"/>
      <c r="F437" s="82">
        <v>34</v>
      </c>
      <c r="G437" s="82" t="s">
        <v>54</v>
      </c>
      <c r="H437" s="82">
        <v>3</v>
      </c>
      <c r="I437" s="82" t="s">
        <v>1788</v>
      </c>
      <c r="J437" s="82" t="s">
        <v>1789</v>
      </c>
      <c r="K437" s="51" t="s">
        <v>1028</v>
      </c>
      <c r="L437" s="82" t="s">
        <v>1790</v>
      </c>
      <c r="M437" s="82"/>
      <c r="N437" s="51">
        <v>0</v>
      </c>
      <c r="O437" s="2" t="str">
        <f t="shared" si="6"/>
        <v>Reject</v>
      </c>
      <c r="P437" s="2" t="s">
        <v>734</v>
      </c>
      <c r="Q437" s="101"/>
      <c r="R437" s="67"/>
      <c r="S437" s="67"/>
      <c r="T437" s="67"/>
    </row>
    <row r="438" spans="1:20" ht="144.75">
      <c r="A438" s="2" t="s">
        <v>981</v>
      </c>
      <c r="B438" s="81" t="s">
        <v>103</v>
      </c>
      <c r="C438" s="82" t="s">
        <v>854</v>
      </c>
      <c r="D438" s="82" t="s">
        <v>855</v>
      </c>
      <c r="E438" s="82"/>
      <c r="F438" s="82">
        <v>34</v>
      </c>
      <c r="G438" s="82" t="s">
        <v>59</v>
      </c>
      <c r="H438" s="82">
        <v>5</v>
      </c>
      <c r="I438" s="82" t="s">
        <v>1791</v>
      </c>
      <c r="J438" s="82" t="s">
        <v>1792</v>
      </c>
      <c r="K438" s="51" t="s">
        <v>19</v>
      </c>
      <c r="L438" s="81" t="s">
        <v>1793</v>
      </c>
      <c r="M438" s="82"/>
      <c r="N438" s="51">
        <v>0</v>
      </c>
      <c r="O438" s="2" t="str">
        <f t="shared" si="6"/>
        <v>Accept</v>
      </c>
      <c r="P438" s="2" t="s">
        <v>32</v>
      </c>
      <c r="Q438" s="101"/>
      <c r="R438" s="67"/>
      <c r="S438" s="67"/>
      <c r="T438" s="67"/>
    </row>
    <row r="439" spans="1:20" ht="105">
      <c r="A439" s="2" t="s">
        <v>981</v>
      </c>
      <c r="B439" s="81" t="s">
        <v>106</v>
      </c>
      <c r="C439" s="82" t="s">
        <v>854</v>
      </c>
      <c r="D439" s="82" t="s">
        <v>855</v>
      </c>
      <c r="E439" s="82"/>
      <c r="F439" s="82">
        <v>34</v>
      </c>
      <c r="G439" s="82" t="s">
        <v>1794</v>
      </c>
      <c r="H439" s="82">
        <v>15</v>
      </c>
      <c r="I439" s="82" t="s">
        <v>1795</v>
      </c>
      <c r="J439" s="82" t="s">
        <v>1796</v>
      </c>
      <c r="K439" s="51" t="s">
        <v>19</v>
      </c>
      <c r="L439" s="81" t="s">
        <v>1797</v>
      </c>
      <c r="M439" s="82"/>
      <c r="N439" s="51">
        <v>0</v>
      </c>
      <c r="O439" s="2" t="str">
        <f t="shared" si="6"/>
        <v>Accept</v>
      </c>
      <c r="P439" s="2" t="s">
        <v>32</v>
      </c>
      <c r="Q439" s="101"/>
      <c r="R439" s="67"/>
      <c r="S439" s="67"/>
      <c r="T439" s="67"/>
    </row>
    <row r="440" spans="1:20" ht="66">
      <c r="A440" s="2" t="s">
        <v>981</v>
      </c>
      <c r="B440" s="81" t="s">
        <v>110</v>
      </c>
      <c r="C440" s="82" t="s">
        <v>854</v>
      </c>
      <c r="D440" s="82" t="s">
        <v>855</v>
      </c>
      <c r="E440" s="82"/>
      <c r="F440" s="82">
        <v>36</v>
      </c>
      <c r="G440" s="82" t="s">
        <v>1798</v>
      </c>
      <c r="H440" s="82">
        <v>2</v>
      </c>
      <c r="I440" s="82" t="s">
        <v>1799</v>
      </c>
      <c r="J440" s="82" t="s">
        <v>1458</v>
      </c>
      <c r="K440" s="51" t="s">
        <v>19</v>
      </c>
      <c r="L440" s="82" t="s">
        <v>1800</v>
      </c>
      <c r="M440" s="82"/>
      <c r="N440" s="51">
        <v>0</v>
      </c>
      <c r="O440" s="2" t="str">
        <f t="shared" si="6"/>
        <v>Reject</v>
      </c>
      <c r="P440" s="2" t="s">
        <v>734</v>
      </c>
      <c r="Q440" s="101"/>
      <c r="R440" s="67"/>
      <c r="S440" s="67"/>
      <c r="T440" s="67"/>
    </row>
    <row r="441" spans="1:20" ht="118.5">
      <c r="A441" s="2" t="s">
        <v>981</v>
      </c>
      <c r="B441" s="137" t="s">
        <v>115</v>
      </c>
      <c r="C441" s="82" t="s">
        <v>854</v>
      </c>
      <c r="D441" s="82" t="s">
        <v>855</v>
      </c>
      <c r="E441" s="82"/>
      <c r="F441" s="82">
        <v>46</v>
      </c>
      <c r="G441" s="82" t="s">
        <v>1088</v>
      </c>
      <c r="H441" s="82">
        <v>20</v>
      </c>
      <c r="I441" s="82" t="s">
        <v>1801</v>
      </c>
      <c r="J441" s="82" t="s">
        <v>1802</v>
      </c>
      <c r="K441" s="51" t="s">
        <v>19</v>
      </c>
      <c r="L441" s="82" t="s">
        <v>1803</v>
      </c>
      <c r="M441" s="82"/>
      <c r="N441" s="51">
        <v>0</v>
      </c>
      <c r="O441" s="2" t="str">
        <f t="shared" si="6"/>
        <v>Reject</v>
      </c>
      <c r="P441" s="2" t="s">
        <v>734</v>
      </c>
      <c r="Q441" s="101"/>
      <c r="R441" s="67"/>
      <c r="S441" s="67"/>
      <c r="T441" s="67"/>
    </row>
    <row r="442" spans="1:20" ht="92.25">
      <c r="A442" s="2" t="s">
        <v>981</v>
      </c>
      <c r="B442" s="137" t="s">
        <v>119</v>
      </c>
      <c r="C442" s="82" t="s">
        <v>854</v>
      </c>
      <c r="D442" s="82" t="s">
        <v>855</v>
      </c>
      <c r="E442" s="82"/>
      <c r="F442" s="82">
        <v>46</v>
      </c>
      <c r="G442" s="82" t="s">
        <v>1088</v>
      </c>
      <c r="H442" s="82">
        <v>20</v>
      </c>
      <c r="I442" s="82" t="s">
        <v>1804</v>
      </c>
      <c r="J442" s="82" t="s">
        <v>1458</v>
      </c>
      <c r="K442" s="51" t="s">
        <v>1028</v>
      </c>
      <c r="L442" s="82" t="s">
        <v>1803</v>
      </c>
      <c r="M442" s="82"/>
      <c r="N442" s="51">
        <v>0</v>
      </c>
      <c r="O442" s="2" t="str">
        <f t="shared" si="6"/>
        <v>Reject</v>
      </c>
      <c r="P442" s="2" t="s">
        <v>734</v>
      </c>
      <c r="Q442" s="101"/>
      <c r="R442" s="67"/>
      <c r="S442" s="67"/>
      <c r="T442" s="67"/>
    </row>
    <row r="443" spans="1:20" ht="92.25">
      <c r="A443" s="2" t="s">
        <v>981</v>
      </c>
      <c r="B443" s="137" t="s">
        <v>121</v>
      </c>
      <c r="C443" s="82" t="s">
        <v>854</v>
      </c>
      <c r="D443" s="82" t="s">
        <v>855</v>
      </c>
      <c r="E443" s="82"/>
      <c r="F443" s="82">
        <v>48</v>
      </c>
      <c r="G443" s="82" t="s">
        <v>1805</v>
      </c>
      <c r="H443" s="82">
        <v>11</v>
      </c>
      <c r="I443" s="82" t="s">
        <v>1806</v>
      </c>
      <c r="J443" s="82" t="s">
        <v>1807</v>
      </c>
      <c r="K443" s="51" t="s">
        <v>19</v>
      </c>
      <c r="L443" s="82" t="s">
        <v>1808</v>
      </c>
      <c r="M443" s="82"/>
      <c r="N443" s="51">
        <v>0</v>
      </c>
      <c r="O443" s="2" t="str">
        <f t="shared" si="6"/>
        <v>Accept</v>
      </c>
      <c r="P443" s="2" t="s">
        <v>32</v>
      </c>
      <c r="Q443" s="101"/>
      <c r="R443" s="67"/>
      <c r="S443" s="67"/>
      <c r="T443" s="67"/>
    </row>
    <row r="444" spans="1:20" ht="39">
      <c r="A444" s="2" t="s">
        <v>981</v>
      </c>
      <c r="B444" s="137" t="s">
        <v>124</v>
      </c>
      <c r="C444" s="82" t="s">
        <v>854</v>
      </c>
      <c r="D444" s="82" t="s">
        <v>855</v>
      </c>
      <c r="E444" s="82"/>
      <c r="F444" s="82">
        <v>50</v>
      </c>
      <c r="G444" s="82" t="s">
        <v>1809</v>
      </c>
      <c r="H444" s="82">
        <v>6</v>
      </c>
      <c r="I444" s="82" t="s">
        <v>1810</v>
      </c>
      <c r="J444" s="82" t="s">
        <v>1811</v>
      </c>
      <c r="K444" s="51" t="s">
        <v>19</v>
      </c>
      <c r="L444" s="82" t="s">
        <v>1812</v>
      </c>
      <c r="M444" s="82"/>
      <c r="N444" s="51">
        <v>0</v>
      </c>
      <c r="O444" s="2" t="str">
        <f t="shared" si="6"/>
        <v>Reject</v>
      </c>
      <c r="P444" s="2" t="s">
        <v>734</v>
      </c>
      <c r="Q444" s="101"/>
      <c r="R444" s="67"/>
      <c r="S444" s="67"/>
      <c r="T444" s="67"/>
    </row>
    <row r="445" spans="1:20" ht="52.5">
      <c r="A445" s="2" t="s">
        <v>981</v>
      </c>
      <c r="B445" s="137" t="s">
        <v>128</v>
      </c>
      <c r="C445" s="82" t="s">
        <v>854</v>
      </c>
      <c r="D445" s="82" t="s">
        <v>855</v>
      </c>
      <c r="E445" s="82"/>
      <c r="F445" s="82">
        <v>52</v>
      </c>
      <c r="G445" s="82" t="s">
        <v>1813</v>
      </c>
      <c r="H445" s="82">
        <v>12</v>
      </c>
      <c r="I445" s="82" t="s">
        <v>1814</v>
      </c>
      <c r="J445" s="82" t="s">
        <v>1764</v>
      </c>
      <c r="K445" s="51" t="s">
        <v>19</v>
      </c>
      <c r="L445" s="82" t="s">
        <v>2091</v>
      </c>
      <c r="M445" s="82"/>
      <c r="N445" s="51">
        <v>0</v>
      </c>
      <c r="O445" s="2" t="str">
        <f t="shared" si="6"/>
        <v>Reject</v>
      </c>
      <c r="P445" s="2" t="s">
        <v>734</v>
      </c>
      <c r="Q445" s="101"/>
      <c r="R445" s="67"/>
      <c r="S445" s="67"/>
      <c r="T445" s="67"/>
    </row>
    <row r="446" spans="1:20" ht="39">
      <c r="A446" s="2" t="s">
        <v>981</v>
      </c>
      <c r="B446" s="137" t="s">
        <v>132</v>
      </c>
      <c r="C446" s="82" t="s">
        <v>854</v>
      </c>
      <c r="D446" s="82" t="s">
        <v>855</v>
      </c>
      <c r="E446" s="82" t="s">
        <v>16</v>
      </c>
      <c r="F446" s="82">
        <v>53</v>
      </c>
      <c r="G446" s="82" t="s">
        <v>486</v>
      </c>
      <c r="H446" s="82">
        <v>4</v>
      </c>
      <c r="I446" s="82" t="s">
        <v>1815</v>
      </c>
      <c r="J446" s="82" t="s">
        <v>1458</v>
      </c>
      <c r="K446" s="51" t="s">
        <v>1028</v>
      </c>
      <c r="L446" s="82" t="s">
        <v>1816</v>
      </c>
      <c r="M446" s="82"/>
      <c r="N446" s="51">
        <v>0</v>
      </c>
      <c r="O446" s="2" t="str">
        <f t="shared" si="6"/>
        <v>Reject</v>
      </c>
      <c r="P446" s="2" t="s">
        <v>734</v>
      </c>
      <c r="Q446" s="101"/>
      <c r="R446" s="67"/>
      <c r="S446" s="67"/>
      <c r="T446" s="67"/>
    </row>
    <row r="447" spans="1:20" ht="39">
      <c r="A447" s="2" t="s">
        <v>981</v>
      </c>
      <c r="B447" s="137" t="s">
        <v>136</v>
      </c>
      <c r="C447" s="82" t="s">
        <v>854</v>
      </c>
      <c r="D447" s="82" t="s">
        <v>855</v>
      </c>
      <c r="E447" s="82" t="s">
        <v>28</v>
      </c>
      <c r="F447" s="82">
        <v>57</v>
      </c>
      <c r="G447" s="82">
        <v>6.4</v>
      </c>
      <c r="H447" s="82">
        <v>10</v>
      </c>
      <c r="I447" s="82" t="s">
        <v>1817</v>
      </c>
      <c r="J447" s="82" t="s">
        <v>1818</v>
      </c>
      <c r="K447" s="51" t="s">
        <v>19</v>
      </c>
      <c r="L447" s="82" t="s">
        <v>32</v>
      </c>
      <c r="M447" s="82"/>
      <c r="N447" s="51">
        <v>0</v>
      </c>
      <c r="O447" s="2" t="str">
        <f t="shared" si="6"/>
        <v>Accept</v>
      </c>
      <c r="P447" s="2" t="s">
        <v>32</v>
      </c>
      <c r="Q447" s="101"/>
      <c r="R447" s="67"/>
      <c r="S447" s="67"/>
      <c r="T447" s="67"/>
    </row>
    <row r="448" spans="1:20" ht="52.5">
      <c r="A448" s="2" t="s">
        <v>981</v>
      </c>
      <c r="B448" s="137" t="s">
        <v>140</v>
      </c>
      <c r="C448" s="82" t="s">
        <v>854</v>
      </c>
      <c r="D448" s="82" t="s">
        <v>855</v>
      </c>
      <c r="E448" s="82"/>
      <c r="F448" s="82">
        <v>57</v>
      </c>
      <c r="G448" s="82" t="s">
        <v>1819</v>
      </c>
      <c r="H448" s="82">
        <v>24</v>
      </c>
      <c r="I448" s="82" t="s">
        <v>1820</v>
      </c>
      <c r="J448" s="82" t="s">
        <v>1821</v>
      </c>
      <c r="K448" s="51" t="s">
        <v>19</v>
      </c>
      <c r="L448" s="82" t="s">
        <v>2091</v>
      </c>
      <c r="M448" s="82"/>
      <c r="N448" s="51">
        <v>0</v>
      </c>
      <c r="O448" s="2" t="str">
        <f t="shared" si="6"/>
        <v>Reject</v>
      </c>
      <c r="P448" s="2" t="s">
        <v>734</v>
      </c>
      <c r="Q448" s="101"/>
      <c r="R448" s="67"/>
      <c r="S448" s="67"/>
      <c r="T448" s="67"/>
    </row>
    <row r="449" spans="1:20" ht="52.5">
      <c r="A449" s="2" t="s">
        <v>981</v>
      </c>
      <c r="B449" s="137" t="s">
        <v>144</v>
      </c>
      <c r="C449" s="82" t="s">
        <v>854</v>
      </c>
      <c r="D449" s="82" t="s">
        <v>855</v>
      </c>
      <c r="E449" s="82" t="s">
        <v>28</v>
      </c>
      <c r="F449" s="82">
        <v>58</v>
      </c>
      <c r="G449" s="82" t="s">
        <v>1819</v>
      </c>
      <c r="H449" s="82">
        <v>1</v>
      </c>
      <c r="I449" s="82" t="s">
        <v>1822</v>
      </c>
      <c r="J449" s="82" t="s">
        <v>1823</v>
      </c>
      <c r="K449" s="51" t="s">
        <v>19</v>
      </c>
      <c r="L449" s="82" t="s">
        <v>32</v>
      </c>
      <c r="M449" s="82"/>
      <c r="N449" s="51">
        <v>0</v>
      </c>
      <c r="O449" s="2" t="str">
        <f t="shared" si="6"/>
        <v>Accept</v>
      </c>
      <c r="P449" s="2" t="s">
        <v>32</v>
      </c>
      <c r="Q449" s="101"/>
      <c r="R449" s="67"/>
      <c r="S449" s="67"/>
      <c r="T449" s="67"/>
    </row>
    <row r="450" spans="1:20" ht="66">
      <c r="A450" s="2" t="s">
        <v>981</v>
      </c>
      <c r="B450" s="137" t="s">
        <v>147</v>
      </c>
      <c r="C450" s="82" t="s">
        <v>854</v>
      </c>
      <c r="D450" s="82" t="s">
        <v>855</v>
      </c>
      <c r="E450" s="82" t="s">
        <v>16</v>
      </c>
      <c r="F450" s="82">
        <v>58</v>
      </c>
      <c r="G450" s="82" t="s">
        <v>864</v>
      </c>
      <c r="H450" s="82">
        <v>7</v>
      </c>
      <c r="I450" s="82" t="s">
        <v>1824</v>
      </c>
      <c r="J450" s="82" t="s">
        <v>1825</v>
      </c>
      <c r="K450" s="51" t="s">
        <v>19</v>
      </c>
      <c r="L450" s="82" t="s">
        <v>1826</v>
      </c>
      <c r="M450" s="82"/>
      <c r="N450" s="51">
        <v>0</v>
      </c>
      <c r="O450" s="2" t="str">
        <f t="shared" si="6"/>
        <v>Accept</v>
      </c>
      <c r="P450" s="2" t="s">
        <v>32</v>
      </c>
      <c r="Q450" s="101"/>
      <c r="R450" s="67"/>
      <c r="S450" s="67"/>
      <c r="T450" s="67"/>
    </row>
    <row r="451" spans="1:20" ht="132">
      <c r="A451" s="2" t="s">
        <v>981</v>
      </c>
      <c r="B451" s="137" t="s">
        <v>151</v>
      </c>
      <c r="C451" s="82" t="s">
        <v>854</v>
      </c>
      <c r="D451" s="82" t="s">
        <v>855</v>
      </c>
      <c r="E451" s="82"/>
      <c r="F451" s="82">
        <v>58</v>
      </c>
      <c r="G451" s="82" t="s">
        <v>1827</v>
      </c>
      <c r="H451" s="82">
        <v>16</v>
      </c>
      <c r="I451" s="82" t="s">
        <v>1828</v>
      </c>
      <c r="J451" s="82" t="s">
        <v>1829</v>
      </c>
      <c r="K451" s="51" t="s">
        <v>19</v>
      </c>
      <c r="L451" s="81" t="s">
        <v>1723</v>
      </c>
      <c r="M451" s="82"/>
      <c r="N451" s="51">
        <v>0</v>
      </c>
      <c r="O451" s="2" t="str">
        <f aca="true" t="shared" si="7" ref="O451:O514">IF(LEFT($L451,1)="A","Accept","Reject")</f>
        <v>Accept</v>
      </c>
      <c r="P451" s="2" t="s">
        <v>32</v>
      </c>
      <c r="Q451" s="82"/>
      <c r="R451" s="67"/>
      <c r="S451" s="67"/>
      <c r="T451" s="67"/>
    </row>
    <row r="452" spans="1:20" ht="52.5">
      <c r="A452" s="2" t="s">
        <v>981</v>
      </c>
      <c r="B452" s="137" t="s">
        <v>153</v>
      </c>
      <c r="C452" s="82" t="s">
        <v>854</v>
      </c>
      <c r="D452" s="82" t="s">
        <v>855</v>
      </c>
      <c r="E452" s="82"/>
      <c r="F452" s="82">
        <v>58</v>
      </c>
      <c r="G452" s="82" t="s">
        <v>1830</v>
      </c>
      <c r="H452" s="82">
        <v>21</v>
      </c>
      <c r="I452" s="82" t="s">
        <v>1831</v>
      </c>
      <c r="J452" s="82" t="s">
        <v>1831</v>
      </c>
      <c r="K452" s="51" t="s">
        <v>19</v>
      </c>
      <c r="L452" s="81" t="s">
        <v>1723</v>
      </c>
      <c r="M452" s="82"/>
      <c r="N452" s="51">
        <v>0</v>
      </c>
      <c r="O452" s="2" t="str">
        <f t="shared" si="7"/>
        <v>Accept</v>
      </c>
      <c r="P452" s="2" t="s">
        <v>32</v>
      </c>
      <c r="Q452" s="82"/>
      <c r="R452" s="67"/>
      <c r="S452" s="67"/>
      <c r="T452" s="67"/>
    </row>
    <row r="453" spans="1:20" ht="52.5">
      <c r="A453" s="2" t="s">
        <v>981</v>
      </c>
      <c r="B453" s="137" t="s">
        <v>157</v>
      </c>
      <c r="C453" s="82" t="s">
        <v>854</v>
      </c>
      <c r="D453" s="82" t="s">
        <v>855</v>
      </c>
      <c r="E453" s="82"/>
      <c r="F453" s="82">
        <v>60</v>
      </c>
      <c r="G453" s="82" t="s">
        <v>1832</v>
      </c>
      <c r="H453" s="82">
        <v>1</v>
      </c>
      <c r="I453" s="82" t="s">
        <v>1833</v>
      </c>
      <c r="J453" s="82" t="s">
        <v>1834</v>
      </c>
      <c r="K453" s="51" t="s">
        <v>19</v>
      </c>
      <c r="L453" s="82" t="s">
        <v>1835</v>
      </c>
      <c r="M453" s="82"/>
      <c r="N453" s="51">
        <v>0</v>
      </c>
      <c r="O453" s="2" t="str">
        <f t="shared" si="7"/>
        <v>Accept</v>
      </c>
      <c r="P453" s="2" t="s">
        <v>32</v>
      </c>
      <c r="Q453" s="82"/>
      <c r="R453" s="67"/>
      <c r="S453" s="67"/>
      <c r="T453" s="67"/>
    </row>
    <row r="454" spans="1:20" ht="198">
      <c r="A454" s="2" t="s">
        <v>981</v>
      </c>
      <c r="B454" s="137" t="s">
        <v>160</v>
      </c>
      <c r="C454" s="82" t="s">
        <v>854</v>
      </c>
      <c r="D454" s="82" t="s">
        <v>855</v>
      </c>
      <c r="E454" s="82"/>
      <c r="F454" s="82">
        <v>60</v>
      </c>
      <c r="G454" s="82" t="s">
        <v>177</v>
      </c>
      <c r="H454" s="82">
        <v>13</v>
      </c>
      <c r="I454" s="82" t="s">
        <v>1836</v>
      </c>
      <c r="J454" s="82" t="s">
        <v>1837</v>
      </c>
      <c r="K454" s="51" t="s">
        <v>19</v>
      </c>
      <c r="L454" s="82" t="s">
        <v>1838</v>
      </c>
      <c r="M454" s="82"/>
      <c r="N454" s="51">
        <v>0</v>
      </c>
      <c r="O454" s="2" t="str">
        <f t="shared" si="7"/>
        <v>Accept</v>
      </c>
      <c r="P454" s="2" t="s">
        <v>32</v>
      </c>
      <c r="Q454" s="82"/>
      <c r="R454" s="67"/>
      <c r="S454" s="67"/>
      <c r="T454" s="67"/>
    </row>
    <row r="455" spans="1:20" ht="158.25">
      <c r="A455" s="2" t="s">
        <v>981</v>
      </c>
      <c r="B455" s="137" t="s">
        <v>163</v>
      </c>
      <c r="C455" s="82" t="s">
        <v>854</v>
      </c>
      <c r="D455" s="82" t="s">
        <v>855</v>
      </c>
      <c r="E455" s="82"/>
      <c r="F455" s="82">
        <v>60</v>
      </c>
      <c r="G455" s="82" t="s">
        <v>183</v>
      </c>
      <c r="H455" s="82">
        <v>23</v>
      </c>
      <c r="I455" s="82" t="s">
        <v>1839</v>
      </c>
      <c r="J455" s="82" t="s">
        <v>1837</v>
      </c>
      <c r="K455" s="51" t="s">
        <v>19</v>
      </c>
      <c r="L455" s="82" t="s">
        <v>1840</v>
      </c>
      <c r="M455" s="82"/>
      <c r="N455" s="51">
        <v>0</v>
      </c>
      <c r="O455" s="2" t="str">
        <f t="shared" si="7"/>
        <v>Accept</v>
      </c>
      <c r="P455" s="2" t="s">
        <v>32</v>
      </c>
      <c r="Q455" s="82"/>
      <c r="R455" s="67"/>
      <c r="S455" s="67"/>
      <c r="T455" s="67"/>
    </row>
    <row r="456" spans="1:20" ht="132">
      <c r="A456" s="2" t="s">
        <v>981</v>
      </c>
      <c r="B456" s="137" t="s">
        <v>166</v>
      </c>
      <c r="C456" s="82" t="s">
        <v>854</v>
      </c>
      <c r="D456" s="82" t="s">
        <v>855</v>
      </c>
      <c r="E456" s="82"/>
      <c r="F456" s="82">
        <v>61</v>
      </c>
      <c r="G456" s="82" t="s">
        <v>1841</v>
      </c>
      <c r="H456" s="82">
        <v>2</v>
      </c>
      <c r="I456" s="82" t="s">
        <v>1842</v>
      </c>
      <c r="J456" s="82" t="s">
        <v>1843</v>
      </c>
      <c r="K456" s="51" t="s">
        <v>19</v>
      </c>
      <c r="L456" s="82" t="s">
        <v>82</v>
      </c>
      <c r="M456" s="82"/>
      <c r="N456" s="51">
        <v>0</v>
      </c>
      <c r="O456" s="2" t="str">
        <f t="shared" si="7"/>
        <v>Accept</v>
      </c>
      <c r="P456" s="2" t="s">
        <v>32</v>
      </c>
      <c r="Q456" s="82"/>
      <c r="R456" s="67"/>
      <c r="S456" s="67"/>
      <c r="T456" s="67"/>
    </row>
    <row r="457" spans="1:20" ht="316.5">
      <c r="A457" s="2" t="s">
        <v>981</v>
      </c>
      <c r="B457" s="137" t="s">
        <v>168</v>
      </c>
      <c r="C457" s="82" t="s">
        <v>854</v>
      </c>
      <c r="D457" s="82" t="s">
        <v>855</v>
      </c>
      <c r="E457" s="82"/>
      <c r="F457" s="82">
        <v>62</v>
      </c>
      <c r="G457" s="82" t="s">
        <v>1456</v>
      </c>
      <c r="H457" s="82">
        <v>2</v>
      </c>
      <c r="I457" s="82" t="s">
        <v>1844</v>
      </c>
      <c r="J457" s="82" t="s">
        <v>1845</v>
      </c>
      <c r="K457" s="51" t="s">
        <v>1028</v>
      </c>
      <c r="L457" s="81" t="s">
        <v>1846</v>
      </c>
      <c r="M457" s="82"/>
      <c r="N457" s="51">
        <v>0</v>
      </c>
      <c r="O457" s="2" t="str">
        <f t="shared" si="7"/>
        <v>Reject</v>
      </c>
      <c r="P457" s="2" t="s">
        <v>734</v>
      </c>
      <c r="Q457" s="82"/>
      <c r="R457" s="67"/>
      <c r="S457" s="67"/>
      <c r="T457" s="67"/>
    </row>
    <row r="458" spans="1:20" ht="92.25">
      <c r="A458" s="2" t="s">
        <v>981</v>
      </c>
      <c r="B458" s="137" t="s">
        <v>171</v>
      </c>
      <c r="C458" s="82" t="s">
        <v>854</v>
      </c>
      <c r="D458" s="82" t="s">
        <v>855</v>
      </c>
      <c r="E458" s="82"/>
      <c r="F458" s="82">
        <v>62</v>
      </c>
      <c r="G458" s="82" t="s">
        <v>1847</v>
      </c>
      <c r="H458" s="82">
        <v>3</v>
      </c>
      <c r="I458" s="82" t="s">
        <v>1848</v>
      </c>
      <c r="J458" s="82" t="s">
        <v>1849</v>
      </c>
      <c r="K458" s="51" t="s">
        <v>19</v>
      </c>
      <c r="L458" s="82" t="s">
        <v>2605</v>
      </c>
      <c r="M458" s="82"/>
      <c r="N458" s="51">
        <v>0</v>
      </c>
      <c r="O458" s="2" t="str">
        <f t="shared" si="7"/>
        <v>Reject</v>
      </c>
      <c r="P458" s="2" t="s">
        <v>734</v>
      </c>
      <c r="Q458" s="82"/>
      <c r="R458" s="67"/>
      <c r="S458" s="67"/>
      <c r="T458" s="67"/>
    </row>
    <row r="459" spans="1:20" ht="92.25">
      <c r="A459" s="2" t="s">
        <v>981</v>
      </c>
      <c r="B459" s="137" t="s">
        <v>176</v>
      </c>
      <c r="C459" s="82" t="s">
        <v>854</v>
      </c>
      <c r="D459" s="82" t="s">
        <v>855</v>
      </c>
      <c r="E459" s="82"/>
      <c r="F459" s="82">
        <v>62</v>
      </c>
      <c r="G459" s="82" t="s">
        <v>1460</v>
      </c>
      <c r="H459" s="82">
        <v>13</v>
      </c>
      <c r="I459" s="82" t="s">
        <v>1850</v>
      </c>
      <c r="J459" s="82" t="s">
        <v>1851</v>
      </c>
      <c r="K459" s="51" t="s">
        <v>19</v>
      </c>
      <c r="L459" s="82" t="s">
        <v>2605</v>
      </c>
      <c r="M459" s="82"/>
      <c r="N459" s="51">
        <v>0</v>
      </c>
      <c r="O459" s="2" t="str">
        <f t="shared" si="7"/>
        <v>Reject</v>
      </c>
      <c r="P459" s="2" t="s">
        <v>734</v>
      </c>
      <c r="Q459" s="82"/>
      <c r="R459" s="67"/>
      <c r="S459" s="67"/>
      <c r="T459" s="67"/>
    </row>
    <row r="460" spans="1:20" ht="78.75">
      <c r="A460" s="2" t="s">
        <v>981</v>
      </c>
      <c r="B460" s="137" t="s">
        <v>180</v>
      </c>
      <c r="C460" s="82" t="s">
        <v>854</v>
      </c>
      <c r="D460" s="82" t="s">
        <v>855</v>
      </c>
      <c r="E460" s="82"/>
      <c r="F460" s="82">
        <v>62</v>
      </c>
      <c r="G460" s="82" t="s">
        <v>1463</v>
      </c>
      <c r="H460" s="82">
        <v>16</v>
      </c>
      <c r="I460" s="82" t="s">
        <v>1852</v>
      </c>
      <c r="J460" s="82" t="s">
        <v>1851</v>
      </c>
      <c r="K460" s="51" t="s">
        <v>19</v>
      </c>
      <c r="L460" s="82" t="s">
        <v>2605</v>
      </c>
      <c r="M460" s="82"/>
      <c r="N460" s="51">
        <v>0</v>
      </c>
      <c r="O460" s="2" t="str">
        <f t="shared" si="7"/>
        <v>Reject</v>
      </c>
      <c r="P460" s="2" t="s">
        <v>734</v>
      </c>
      <c r="Q460" s="82"/>
      <c r="R460" s="67"/>
      <c r="S460" s="67"/>
      <c r="T460" s="67"/>
    </row>
    <row r="461" spans="1:20" ht="52.5">
      <c r="A461" s="2" t="s">
        <v>981</v>
      </c>
      <c r="B461" s="137" t="s">
        <v>182</v>
      </c>
      <c r="C461" s="82" t="s">
        <v>854</v>
      </c>
      <c r="D461" s="82" t="s">
        <v>855</v>
      </c>
      <c r="E461" s="82"/>
      <c r="F461" s="82">
        <v>62</v>
      </c>
      <c r="G461" s="82" t="s">
        <v>1469</v>
      </c>
      <c r="H461" s="82">
        <v>20</v>
      </c>
      <c r="I461" s="82" t="s">
        <v>1853</v>
      </c>
      <c r="J461" s="82" t="s">
        <v>1854</v>
      </c>
      <c r="K461" s="51" t="s">
        <v>19</v>
      </c>
      <c r="L461" s="82" t="s">
        <v>82</v>
      </c>
      <c r="M461" s="82"/>
      <c r="N461" s="51">
        <v>0</v>
      </c>
      <c r="O461" s="2" t="str">
        <f t="shared" si="7"/>
        <v>Accept</v>
      </c>
      <c r="P461" s="2" t="s">
        <v>32</v>
      </c>
      <c r="Q461" s="82"/>
      <c r="R461" s="67"/>
      <c r="S461" s="67"/>
      <c r="T461" s="67"/>
    </row>
    <row r="462" spans="1:20" ht="250.5">
      <c r="A462" s="2" t="s">
        <v>981</v>
      </c>
      <c r="B462" s="137" t="s">
        <v>186</v>
      </c>
      <c r="C462" s="82" t="s">
        <v>854</v>
      </c>
      <c r="D462" s="82" t="s">
        <v>855</v>
      </c>
      <c r="E462" s="82"/>
      <c r="F462" s="82">
        <v>63</v>
      </c>
      <c r="G462" s="82" t="s">
        <v>1473</v>
      </c>
      <c r="H462" s="82">
        <v>3</v>
      </c>
      <c r="I462" s="82" t="s">
        <v>1855</v>
      </c>
      <c r="J462" s="82" t="s">
        <v>1856</v>
      </c>
      <c r="K462" s="51" t="s">
        <v>19</v>
      </c>
      <c r="L462" s="82" t="s">
        <v>1857</v>
      </c>
      <c r="M462" s="82"/>
      <c r="N462" s="51">
        <v>0</v>
      </c>
      <c r="O462" s="2" t="str">
        <f t="shared" si="7"/>
        <v>Accept</v>
      </c>
      <c r="P462" s="2" t="s">
        <v>32</v>
      </c>
      <c r="Q462" s="82"/>
      <c r="R462" s="67"/>
      <c r="S462" s="67"/>
      <c r="T462" s="67"/>
    </row>
    <row r="463" spans="1:20" ht="132">
      <c r="A463" s="2" t="s">
        <v>981</v>
      </c>
      <c r="B463" s="137" t="s">
        <v>191</v>
      </c>
      <c r="C463" s="82" t="s">
        <v>854</v>
      </c>
      <c r="D463" s="82" t="s">
        <v>855</v>
      </c>
      <c r="E463" s="82"/>
      <c r="F463" s="82">
        <v>63</v>
      </c>
      <c r="G463" s="82" t="s">
        <v>1858</v>
      </c>
      <c r="H463" s="82">
        <v>27</v>
      </c>
      <c r="I463" s="82" t="s">
        <v>1859</v>
      </c>
      <c r="J463" s="82" t="s">
        <v>1860</v>
      </c>
      <c r="K463" s="51" t="s">
        <v>19</v>
      </c>
      <c r="L463" s="82" t="s">
        <v>1861</v>
      </c>
      <c r="M463" s="82"/>
      <c r="N463" s="51">
        <v>0</v>
      </c>
      <c r="O463" s="2" t="str">
        <f t="shared" si="7"/>
        <v>Reject</v>
      </c>
      <c r="P463" s="2" t="s">
        <v>734</v>
      </c>
      <c r="Q463" s="82"/>
      <c r="R463" s="67"/>
      <c r="S463" s="67"/>
      <c r="T463" s="67"/>
    </row>
    <row r="464" spans="1:20" ht="144.75">
      <c r="A464" s="2" t="s">
        <v>981</v>
      </c>
      <c r="B464" s="137" t="s">
        <v>193</v>
      </c>
      <c r="C464" s="82" t="s">
        <v>854</v>
      </c>
      <c r="D464" s="82" t="s">
        <v>855</v>
      </c>
      <c r="E464" s="82"/>
      <c r="F464" s="82">
        <v>64</v>
      </c>
      <c r="G464" s="82" t="s">
        <v>1862</v>
      </c>
      <c r="H464" s="82">
        <v>9</v>
      </c>
      <c r="I464" s="82" t="s">
        <v>1863</v>
      </c>
      <c r="J464" s="82" t="s">
        <v>1864</v>
      </c>
      <c r="K464" s="51" t="s">
        <v>1028</v>
      </c>
      <c r="L464" s="82" t="s">
        <v>1865</v>
      </c>
      <c r="M464" s="82"/>
      <c r="N464" s="51">
        <v>0</v>
      </c>
      <c r="O464" s="2" t="str">
        <f t="shared" si="7"/>
        <v>Reject</v>
      </c>
      <c r="P464" s="2" t="s">
        <v>734</v>
      </c>
      <c r="Q464" s="82"/>
      <c r="R464" s="67"/>
      <c r="S464" s="67"/>
      <c r="T464" s="67"/>
    </row>
    <row r="465" spans="1:20" ht="92.25">
      <c r="A465" s="2" t="s">
        <v>981</v>
      </c>
      <c r="B465" s="137" t="s">
        <v>196</v>
      </c>
      <c r="C465" s="82" t="s">
        <v>854</v>
      </c>
      <c r="D465" s="82" t="s">
        <v>855</v>
      </c>
      <c r="E465" s="82"/>
      <c r="F465" s="82">
        <v>64</v>
      </c>
      <c r="G465" s="82" t="s">
        <v>1862</v>
      </c>
      <c r="H465" s="82">
        <v>9</v>
      </c>
      <c r="I465" s="82" t="s">
        <v>1866</v>
      </c>
      <c r="J465" s="82" t="s">
        <v>1867</v>
      </c>
      <c r="K465" s="51" t="s">
        <v>19</v>
      </c>
      <c r="L465" s="82" t="s">
        <v>2092</v>
      </c>
      <c r="M465" s="82"/>
      <c r="N465" s="51">
        <v>0</v>
      </c>
      <c r="O465" s="2" t="str">
        <f t="shared" si="7"/>
        <v>Accept</v>
      </c>
      <c r="P465" s="2" t="s">
        <v>32</v>
      </c>
      <c r="Q465" s="82"/>
      <c r="R465" s="67"/>
      <c r="S465" s="67"/>
      <c r="T465" s="67"/>
    </row>
    <row r="466" spans="1:20" ht="118.5">
      <c r="A466" s="2" t="s">
        <v>981</v>
      </c>
      <c r="B466" s="137" t="s">
        <v>200</v>
      </c>
      <c r="C466" s="82" t="s">
        <v>854</v>
      </c>
      <c r="D466" s="82" t="s">
        <v>855</v>
      </c>
      <c r="E466" s="82"/>
      <c r="F466" s="82">
        <v>70</v>
      </c>
      <c r="G466" s="82" t="s">
        <v>224</v>
      </c>
      <c r="H466" s="82">
        <v>4</v>
      </c>
      <c r="I466" s="82" t="s">
        <v>1868</v>
      </c>
      <c r="J466" s="82" t="s">
        <v>1869</v>
      </c>
      <c r="K466" s="51" t="s">
        <v>19</v>
      </c>
      <c r="L466" s="82" t="s">
        <v>1870</v>
      </c>
      <c r="M466" s="82"/>
      <c r="N466" s="51">
        <v>0</v>
      </c>
      <c r="O466" s="2" t="str">
        <f t="shared" si="7"/>
        <v>Reject</v>
      </c>
      <c r="P466" s="2" t="s">
        <v>734</v>
      </c>
      <c r="Q466" s="82"/>
      <c r="R466" s="67"/>
      <c r="S466" s="67"/>
      <c r="T466" s="67"/>
    </row>
    <row r="467" spans="1:20" ht="78.75">
      <c r="A467" s="2" t="s">
        <v>981</v>
      </c>
      <c r="B467" s="137" t="s">
        <v>204</v>
      </c>
      <c r="C467" s="82" t="s">
        <v>854</v>
      </c>
      <c r="D467" s="82" t="s">
        <v>855</v>
      </c>
      <c r="E467" s="82"/>
      <c r="F467" s="82">
        <v>70</v>
      </c>
      <c r="G467" s="82" t="s">
        <v>1871</v>
      </c>
      <c r="H467" s="82">
        <v>20</v>
      </c>
      <c r="I467" s="82" t="s">
        <v>1872</v>
      </c>
      <c r="J467" s="82" t="s">
        <v>1873</v>
      </c>
      <c r="K467" s="51" t="s">
        <v>1028</v>
      </c>
      <c r="L467" s="82" t="s">
        <v>82</v>
      </c>
      <c r="M467" s="82"/>
      <c r="N467" s="51">
        <v>0</v>
      </c>
      <c r="O467" s="2" t="str">
        <f t="shared" si="7"/>
        <v>Accept</v>
      </c>
      <c r="P467" s="2" t="s">
        <v>32</v>
      </c>
      <c r="Q467" s="82"/>
      <c r="R467" s="67"/>
      <c r="S467" s="67"/>
      <c r="T467" s="67"/>
    </row>
    <row r="468" spans="1:20" ht="78.75">
      <c r="A468" s="2" t="s">
        <v>981</v>
      </c>
      <c r="B468" s="137" t="s">
        <v>208</v>
      </c>
      <c r="C468" s="82" t="s">
        <v>854</v>
      </c>
      <c r="D468" s="82" t="s">
        <v>855</v>
      </c>
      <c r="E468" s="82"/>
      <c r="F468" s="82">
        <v>70</v>
      </c>
      <c r="G468" s="82" t="s">
        <v>1874</v>
      </c>
      <c r="H468" s="82">
        <v>24</v>
      </c>
      <c r="I468" s="82" t="s">
        <v>1875</v>
      </c>
      <c r="J468" s="82" t="s">
        <v>1876</v>
      </c>
      <c r="K468" s="51" t="s">
        <v>1028</v>
      </c>
      <c r="L468" s="82" t="s">
        <v>1877</v>
      </c>
      <c r="M468" s="82"/>
      <c r="N468" s="51">
        <v>0</v>
      </c>
      <c r="O468" s="2" t="str">
        <f t="shared" si="7"/>
        <v>Accept</v>
      </c>
      <c r="P468" s="2" t="s">
        <v>32</v>
      </c>
      <c r="Q468" s="82"/>
      <c r="R468" s="67"/>
      <c r="S468" s="67"/>
      <c r="T468" s="67"/>
    </row>
    <row r="469" spans="1:20" ht="66">
      <c r="A469" s="2" t="s">
        <v>981</v>
      </c>
      <c r="B469" s="137" t="s">
        <v>211</v>
      </c>
      <c r="C469" s="82" t="s">
        <v>854</v>
      </c>
      <c r="D469" s="82" t="s">
        <v>855</v>
      </c>
      <c r="E469" s="82"/>
      <c r="F469" s="82">
        <v>77</v>
      </c>
      <c r="G469" s="82" t="s">
        <v>1878</v>
      </c>
      <c r="H469" s="82">
        <v>3</v>
      </c>
      <c r="I469" s="82" t="s">
        <v>1879</v>
      </c>
      <c r="J469" s="82" t="s">
        <v>1880</v>
      </c>
      <c r="K469" s="51" t="s">
        <v>19</v>
      </c>
      <c r="L469" s="82" t="s">
        <v>1881</v>
      </c>
      <c r="M469" s="82"/>
      <c r="N469" s="51">
        <v>0</v>
      </c>
      <c r="O469" s="2" t="str">
        <f t="shared" si="7"/>
        <v>Accept</v>
      </c>
      <c r="P469" s="2" t="s">
        <v>32</v>
      </c>
      <c r="Q469" s="82"/>
      <c r="R469" s="67"/>
      <c r="S469" s="67"/>
      <c r="T469" s="67"/>
    </row>
    <row r="470" spans="1:20" ht="118.5">
      <c r="A470" s="2" t="s">
        <v>981</v>
      </c>
      <c r="B470" s="81" t="s">
        <v>1882</v>
      </c>
      <c r="C470" s="82" t="s">
        <v>854</v>
      </c>
      <c r="D470" s="82" t="s">
        <v>855</v>
      </c>
      <c r="E470" s="82"/>
      <c r="F470" s="82">
        <v>80</v>
      </c>
      <c r="G470" s="82" t="s">
        <v>1517</v>
      </c>
      <c r="H470" s="82">
        <v>9</v>
      </c>
      <c r="I470" s="82" t="s">
        <v>1883</v>
      </c>
      <c r="J470" s="82" t="s">
        <v>1884</v>
      </c>
      <c r="K470" s="51" t="s">
        <v>19</v>
      </c>
      <c r="L470" s="81" t="s">
        <v>1885</v>
      </c>
      <c r="M470" s="82"/>
      <c r="N470" s="51">
        <v>0</v>
      </c>
      <c r="O470" s="2" t="str">
        <f t="shared" si="7"/>
        <v>Accept</v>
      </c>
      <c r="P470" s="2" t="s">
        <v>32</v>
      </c>
      <c r="Q470" s="82"/>
      <c r="R470" s="67"/>
      <c r="S470" s="67"/>
      <c r="T470" s="67"/>
    </row>
    <row r="471" spans="1:20" ht="52.5">
      <c r="A471" s="2" t="s">
        <v>981</v>
      </c>
      <c r="B471" s="81" t="s">
        <v>1886</v>
      </c>
      <c r="C471" s="82" t="s">
        <v>854</v>
      </c>
      <c r="D471" s="82" t="s">
        <v>855</v>
      </c>
      <c r="E471" s="82"/>
      <c r="F471" s="82">
        <v>80</v>
      </c>
      <c r="G471" s="82" t="s">
        <v>1517</v>
      </c>
      <c r="H471" s="82">
        <v>9</v>
      </c>
      <c r="I471" s="82" t="s">
        <v>1887</v>
      </c>
      <c r="J471" s="82" t="s">
        <v>1458</v>
      </c>
      <c r="K471" s="51" t="s">
        <v>19</v>
      </c>
      <c r="L471" s="81" t="s">
        <v>1888</v>
      </c>
      <c r="M471" s="82"/>
      <c r="N471" s="51">
        <v>0</v>
      </c>
      <c r="O471" s="2" t="str">
        <f t="shared" si="7"/>
        <v>Reject</v>
      </c>
      <c r="P471" s="2" t="s">
        <v>734</v>
      </c>
      <c r="Q471" s="82"/>
      <c r="R471" s="67"/>
      <c r="S471" s="67"/>
      <c r="T471" s="67"/>
    </row>
    <row r="472" spans="1:20" ht="92.25">
      <c r="A472" s="2" t="s">
        <v>981</v>
      </c>
      <c r="B472" s="81" t="s">
        <v>1889</v>
      </c>
      <c r="C472" s="82" t="s">
        <v>854</v>
      </c>
      <c r="D472" s="82" t="s">
        <v>855</v>
      </c>
      <c r="E472" s="82"/>
      <c r="F472" s="82">
        <v>81</v>
      </c>
      <c r="G472" s="82" t="s">
        <v>1890</v>
      </c>
      <c r="H472" s="82">
        <v>5</v>
      </c>
      <c r="I472" s="82" t="s">
        <v>1891</v>
      </c>
      <c r="J472" s="82" t="s">
        <v>1892</v>
      </c>
      <c r="K472" s="51" t="s">
        <v>19</v>
      </c>
      <c r="L472" s="81" t="s">
        <v>1893</v>
      </c>
      <c r="M472" s="82"/>
      <c r="N472" s="51">
        <v>0</v>
      </c>
      <c r="O472" s="2" t="str">
        <f t="shared" si="7"/>
        <v>Accept</v>
      </c>
      <c r="P472" s="2" t="s">
        <v>32</v>
      </c>
      <c r="Q472" s="82"/>
      <c r="R472" s="67"/>
      <c r="S472" s="67"/>
      <c r="T472" s="67"/>
    </row>
    <row r="473" spans="1:20" ht="92.25">
      <c r="A473" s="2" t="s">
        <v>981</v>
      </c>
      <c r="B473" s="81" t="s">
        <v>1894</v>
      </c>
      <c r="C473" s="82" t="s">
        <v>854</v>
      </c>
      <c r="D473" s="82" t="s">
        <v>855</v>
      </c>
      <c r="E473" s="82"/>
      <c r="F473" s="82">
        <v>81</v>
      </c>
      <c r="G473" s="82" t="s">
        <v>1890</v>
      </c>
      <c r="H473" s="82">
        <v>17</v>
      </c>
      <c r="I473" s="82" t="s">
        <v>1895</v>
      </c>
      <c r="J473" s="82" t="s">
        <v>1896</v>
      </c>
      <c r="K473" s="51" t="s">
        <v>19</v>
      </c>
      <c r="L473" s="81" t="s">
        <v>1897</v>
      </c>
      <c r="M473" s="82"/>
      <c r="N473" s="51">
        <v>0</v>
      </c>
      <c r="O473" s="2" t="str">
        <f t="shared" si="7"/>
        <v>Accept</v>
      </c>
      <c r="P473" s="2" t="s">
        <v>32</v>
      </c>
      <c r="Q473" s="82"/>
      <c r="R473" s="67"/>
      <c r="S473" s="67"/>
      <c r="T473" s="67"/>
    </row>
    <row r="474" spans="1:20" ht="171">
      <c r="A474" s="2" t="s">
        <v>981</v>
      </c>
      <c r="B474" s="81" t="s">
        <v>1898</v>
      </c>
      <c r="C474" s="82" t="s">
        <v>854</v>
      </c>
      <c r="D474" s="82" t="s">
        <v>855</v>
      </c>
      <c r="E474" s="82"/>
      <c r="F474" s="82">
        <v>81</v>
      </c>
      <c r="G474" s="82" t="s">
        <v>1890</v>
      </c>
      <c r="H474" s="82">
        <v>23</v>
      </c>
      <c r="I474" s="82" t="s">
        <v>1899</v>
      </c>
      <c r="J474" s="82" t="s">
        <v>1900</v>
      </c>
      <c r="K474" s="51" t="s">
        <v>19</v>
      </c>
      <c r="L474" s="81" t="s">
        <v>1901</v>
      </c>
      <c r="M474" s="82"/>
      <c r="N474" s="51">
        <v>0</v>
      </c>
      <c r="O474" s="2" t="str">
        <f t="shared" si="7"/>
        <v>Reject</v>
      </c>
      <c r="P474" s="2" t="s">
        <v>734</v>
      </c>
      <c r="Q474" s="82"/>
      <c r="R474" s="67"/>
      <c r="S474" s="67"/>
      <c r="T474" s="67"/>
    </row>
    <row r="475" spans="1:20" ht="409.5">
      <c r="A475" s="2" t="s">
        <v>981</v>
      </c>
      <c r="B475" s="81" t="s">
        <v>1902</v>
      </c>
      <c r="C475" s="82" t="s">
        <v>854</v>
      </c>
      <c r="D475" s="82" t="s">
        <v>855</v>
      </c>
      <c r="E475" s="82"/>
      <c r="F475" s="82">
        <v>82</v>
      </c>
      <c r="G475" s="82" t="s">
        <v>248</v>
      </c>
      <c r="H475" s="82">
        <v>17</v>
      </c>
      <c r="I475" s="82" t="s">
        <v>1903</v>
      </c>
      <c r="J475" s="82" t="s">
        <v>1904</v>
      </c>
      <c r="K475" s="51" t="s">
        <v>19</v>
      </c>
      <c r="L475" s="82" t="s">
        <v>1905</v>
      </c>
      <c r="M475" s="82"/>
      <c r="N475" s="51">
        <v>0</v>
      </c>
      <c r="O475" s="2" t="str">
        <f t="shared" si="7"/>
        <v>Accept</v>
      </c>
      <c r="P475" s="2" t="s">
        <v>32</v>
      </c>
      <c r="Q475" s="82"/>
      <c r="R475" s="67"/>
      <c r="S475" s="67"/>
      <c r="T475" s="67"/>
    </row>
    <row r="476" spans="1:20" ht="132">
      <c r="A476" s="2" t="s">
        <v>981</v>
      </c>
      <c r="B476" s="81" t="s">
        <v>1906</v>
      </c>
      <c r="C476" s="82" t="s">
        <v>854</v>
      </c>
      <c r="D476" s="82" t="s">
        <v>855</v>
      </c>
      <c r="E476" s="82"/>
      <c r="F476" s="82">
        <v>82</v>
      </c>
      <c r="G476" s="82" t="s">
        <v>248</v>
      </c>
      <c r="H476" s="82">
        <v>18</v>
      </c>
      <c r="I476" s="82" t="s">
        <v>1907</v>
      </c>
      <c r="J476" s="82" t="s">
        <v>1908</v>
      </c>
      <c r="K476" s="51" t="s">
        <v>19</v>
      </c>
      <c r="L476" s="81" t="s">
        <v>2093</v>
      </c>
      <c r="M476" s="82"/>
      <c r="N476" s="51">
        <v>0</v>
      </c>
      <c r="O476" s="2" t="str">
        <f t="shared" si="7"/>
        <v>Reject</v>
      </c>
      <c r="P476" s="2" t="s">
        <v>734</v>
      </c>
      <c r="Q476" s="82"/>
      <c r="R476" s="67"/>
      <c r="S476" s="67"/>
      <c r="T476" s="67"/>
    </row>
    <row r="477" spans="1:20" ht="158.25">
      <c r="A477" s="2" t="s">
        <v>981</v>
      </c>
      <c r="B477" s="81" t="s">
        <v>1909</v>
      </c>
      <c r="C477" s="82" t="s">
        <v>854</v>
      </c>
      <c r="D477" s="82" t="s">
        <v>855</v>
      </c>
      <c r="E477" s="82"/>
      <c r="F477" s="82">
        <v>82</v>
      </c>
      <c r="G477" s="82" t="s">
        <v>248</v>
      </c>
      <c r="H477" s="82">
        <v>19</v>
      </c>
      <c r="I477" s="82" t="s">
        <v>1910</v>
      </c>
      <c r="J477" s="82" t="s">
        <v>1911</v>
      </c>
      <c r="K477" s="51" t="s">
        <v>1028</v>
      </c>
      <c r="L477" s="139" t="s">
        <v>2596</v>
      </c>
      <c r="M477" s="82"/>
      <c r="N477" s="51">
        <v>0</v>
      </c>
      <c r="O477" s="2" t="str">
        <f t="shared" si="7"/>
        <v>Accept</v>
      </c>
      <c r="P477" s="2" t="s">
        <v>32</v>
      </c>
      <c r="Q477" s="82"/>
      <c r="R477" s="67"/>
      <c r="S477" s="67"/>
      <c r="T477" s="67"/>
    </row>
    <row r="478" spans="1:20" ht="290.25">
      <c r="A478" s="2" t="s">
        <v>981</v>
      </c>
      <c r="B478" s="81" t="s">
        <v>1504</v>
      </c>
      <c r="C478" s="82" t="s">
        <v>854</v>
      </c>
      <c r="D478" s="82" t="s">
        <v>855</v>
      </c>
      <c r="E478" s="82"/>
      <c r="F478" s="82">
        <v>82</v>
      </c>
      <c r="G478" s="82" t="s">
        <v>868</v>
      </c>
      <c r="H478" s="82">
        <v>22</v>
      </c>
      <c r="I478" s="82" t="s">
        <v>1912</v>
      </c>
      <c r="J478" s="82" t="s">
        <v>1913</v>
      </c>
      <c r="K478" s="51" t="s">
        <v>19</v>
      </c>
      <c r="L478" s="139" t="s">
        <v>1914</v>
      </c>
      <c r="M478" s="82"/>
      <c r="N478" s="51">
        <v>0</v>
      </c>
      <c r="O478" s="2" t="str">
        <f t="shared" si="7"/>
        <v>Accept</v>
      </c>
      <c r="P478" s="2" t="s">
        <v>32</v>
      </c>
      <c r="Q478" s="82"/>
      <c r="R478" s="67"/>
      <c r="S478" s="67"/>
      <c r="T478" s="67"/>
    </row>
    <row r="479" spans="1:20" ht="105">
      <c r="A479" s="2" t="s">
        <v>981</v>
      </c>
      <c r="B479" s="81" t="s">
        <v>1508</v>
      </c>
      <c r="C479" s="82" t="s">
        <v>854</v>
      </c>
      <c r="D479" s="82" t="s">
        <v>855</v>
      </c>
      <c r="E479" s="82"/>
      <c r="F479" s="82">
        <v>82</v>
      </c>
      <c r="G479" s="82" t="s">
        <v>868</v>
      </c>
      <c r="H479" s="82">
        <v>23</v>
      </c>
      <c r="I479" s="82" t="s">
        <v>1915</v>
      </c>
      <c r="J479" s="82" t="s">
        <v>1916</v>
      </c>
      <c r="K479" s="51" t="s">
        <v>19</v>
      </c>
      <c r="L479" s="81" t="s">
        <v>1917</v>
      </c>
      <c r="M479" s="82"/>
      <c r="N479" s="51">
        <v>0</v>
      </c>
      <c r="O479" s="2" t="str">
        <f t="shared" si="7"/>
        <v>Reject</v>
      </c>
      <c r="P479" s="2" t="s">
        <v>734</v>
      </c>
      <c r="Q479" s="82"/>
      <c r="R479" s="67"/>
      <c r="S479" s="67"/>
      <c r="T479" s="67"/>
    </row>
    <row r="480" spans="1:20" ht="264">
      <c r="A480" s="2" t="s">
        <v>981</v>
      </c>
      <c r="B480" s="81" t="s">
        <v>1512</v>
      </c>
      <c r="C480" s="82" t="s">
        <v>854</v>
      </c>
      <c r="D480" s="82" t="s">
        <v>855</v>
      </c>
      <c r="E480" s="82"/>
      <c r="F480" s="82">
        <v>82</v>
      </c>
      <c r="G480" s="82" t="s">
        <v>868</v>
      </c>
      <c r="H480" s="82">
        <v>24</v>
      </c>
      <c r="I480" s="82" t="s">
        <v>1918</v>
      </c>
      <c r="J480" s="82" t="s">
        <v>1919</v>
      </c>
      <c r="K480" s="51" t="s">
        <v>19</v>
      </c>
      <c r="L480" s="81" t="s">
        <v>1917</v>
      </c>
      <c r="M480" s="82"/>
      <c r="N480" s="51">
        <v>0</v>
      </c>
      <c r="O480" s="2" t="str">
        <f t="shared" si="7"/>
        <v>Reject</v>
      </c>
      <c r="P480" s="2" t="s">
        <v>734</v>
      </c>
      <c r="Q480" s="82"/>
      <c r="R480" s="67"/>
      <c r="S480" s="67"/>
      <c r="T480" s="67"/>
    </row>
    <row r="481" spans="1:20" ht="92.25">
      <c r="A481" s="2" t="s">
        <v>981</v>
      </c>
      <c r="B481" s="81" t="s">
        <v>1516</v>
      </c>
      <c r="C481" s="82" t="s">
        <v>854</v>
      </c>
      <c r="D481" s="82" t="s">
        <v>855</v>
      </c>
      <c r="E481" s="82"/>
      <c r="F481" s="82">
        <v>82</v>
      </c>
      <c r="G481" s="82" t="s">
        <v>868</v>
      </c>
      <c r="H481" s="82">
        <v>26</v>
      </c>
      <c r="I481" s="82" t="s">
        <v>1920</v>
      </c>
      <c r="J481" s="82" t="s">
        <v>1921</v>
      </c>
      <c r="K481" s="51" t="s">
        <v>1028</v>
      </c>
      <c r="L481" s="81" t="s">
        <v>1922</v>
      </c>
      <c r="M481" s="82"/>
      <c r="N481" s="51">
        <v>0</v>
      </c>
      <c r="O481" s="2" t="str">
        <f t="shared" si="7"/>
        <v>Accept</v>
      </c>
      <c r="P481" s="2" t="s">
        <v>32</v>
      </c>
      <c r="Q481" s="82"/>
      <c r="R481" s="67"/>
      <c r="S481" s="67"/>
      <c r="T481" s="67"/>
    </row>
    <row r="482" spans="1:20" ht="39">
      <c r="A482" s="2" t="s">
        <v>981</v>
      </c>
      <c r="B482" s="81" t="s">
        <v>1521</v>
      </c>
      <c r="C482" s="82" t="s">
        <v>854</v>
      </c>
      <c r="D482" s="82" t="s">
        <v>855</v>
      </c>
      <c r="E482" s="82"/>
      <c r="F482" s="82">
        <v>82</v>
      </c>
      <c r="G482" s="82" t="s">
        <v>868</v>
      </c>
      <c r="H482" s="82">
        <v>32</v>
      </c>
      <c r="I482" s="82" t="s">
        <v>1923</v>
      </c>
      <c r="J482" s="81" t="s">
        <v>1924</v>
      </c>
      <c r="K482" s="51" t="s">
        <v>2099</v>
      </c>
      <c r="L482" s="81" t="s">
        <v>2591</v>
      </c>
      <c r="M482" s="82"/>
      <c r="N482" s="51">
        <v>0</v>
      </c>
      <c r="O482" s="2" t="str">
        <f t="shared" si="7"/>
        <v>Accept</v>
      </c>
      <c r="P482" s="2" t="s">
        <v>32</v>
      </c>
      <c r="Q482" s="82"/>
      <c r="R482" s="67"/>
      <c r="S482" s="67"/>
      <c r="T482" s="67"/>
    </row>
    <row r="483" spans="1:20" ht="118.5">
      <c r="A483" s="2" t="s">
        <v>981</v>
      </c>
      <c r="B483" s="81" t="s">
        <v>1524</v>
      </c>
      <c r="C483" s="82" t="s">
        <v>854</v>
      </c>
      <c r="D483" s="82" t="s">
        <v>855</v>
      </c>
      <c r="E483" s="82"/>
      <c r="F483" s="82">
        <v>83</v>
      </c>
      <c r="G483" s="82" t="s">
        <v>1925</v>
      </c>
      <c r="H483" s="82">
        <v>18</v>
      </c>
      <c r="I483" s="82" t="s">
        <v>1926</v>
      </c>
      <c r="J483" s="82" t="s">
        <v>1764</v>
      </c>
      <c r="K483" s="51" t="s">
        <v>1028</v>
      </c>
      <c r="L483" s="82" t="s">
        <v>1927</v>
      </c>
      <c r="M483" s="82"/>
      <c r="N483" s="51">
        <v>0</v>
      </c>
      <c r="O483" s="2" t="str">
        <f t="shared" si="7"/>
        <v>Reject</v>
      </c>
      <c r="P483" s="2" t="s">
        <v>734</v>
      </c>
      <c r="Q483" s="82"/>
      <c r="R483" s="67"/>
      <c r="S483" s="67"/>
      <c r="T483" s="67"/>
    </row>
    <row r="484" spans="1:20" ht="52.5">
      <c r="A484" s="2" t="s">
        <v>981</v>
      </c>
      <c r="B484" s="81" t="s">
        <v>1528</v>
      </c>
      <c r="C484" s="82" t="s">
        <v>854</v>
      </c>
      <c r="D484" s="82" t="s">
        <v>855</v>
      </c>
      <c r="E484" s="82"/>
      <c r="F484" s="82">
        <v>84</v>
      </c>
      <c r="G484" s="82" t="s">
        <v>1928</v>
      </c>
      <c r="H484" s="82">
        <v>4</v>
      </c>
      <c r="I484" s="82" t="s">
        <v>1929</v>
      </c>
      <c r="J484" s="82" t="s">
        <v>1930</v>
      </c>
      <c r="K484" s="51" t="s">
        <v>1028</v>
      </c>
      <c r="L484" s="82" t="s">
        <v>1931</v>
      </c>
      <c r="M484" s="82"/>
      <c r="N484" s="51">
        <v>0</v>
      </c>
      <c r="O484" s="2" t="str">
        <f t="shared" si="7"/>
        <v>Accept</v>
      </c>
      <c r="P484" s="2" t="s">
        <v>32</v>
      </c>
      <c r="Q484" s="140"/>
      <c r="R484" s="67"/>
      <c r="S484" s="67"/>
      <c r="T484" s="67"/>
    </row>
    <row r="485" spans="1:20" ht="78.75">
      <c r="A485" s="2" t="s">
        <v>981</v>
      </c>
      <c r="B485" s="81" t="s">
        <v>1532</v>
      </c>
      <c r="C485" s="82" t="s">
        <v>854</v>
      </c>
      <c r="D485" s="82" t="s">
        <v>855</v>
      </c>
      <c r="E485" s="82"/>
      <c r="F485" s="82">
        <v>84</v>
      </c>
      <c r="G485" s="82" t="s">
        <v>1932</v>
      </c>
      <c r="H485" s="82">
        <v>12</v>
      </c>
      <c r="I485" s="82" t="s">
        <v>1933</v>
      </c>
      <c r="J485" s="82" t="s">
        <v>1764</v>
      </c>
      <c r="K485" s="51" t="s">
        <v>19</v>
      </c>
      <c r="L485" s="82" t="s">
        <v>1934</v>
      </c>
      <c r="M485" s="82"/>
      <c r="N485" s="51">
        <v>0</v>
      </c>
      <c r="O485" s="2" t="str">
        <f t="shared" si="7"/>
        <v>Reject</v>
      </c>
      <c r="P485" s="2" t="s">
        <v>734</v>
      </c>
      <c r="Q485" s="140"/>
      <c r="R485" s="67"/>
      <c r="S485" s="67"/>
      <c r="T485" s="67"/>
    </row>
    <row r="486" spans="1:20" ht="78.75">
      <c r="A486" s="2" t="s">
        <v>981</v>
      </c>
      <c r="B486" s="81" t="s">
        <v>1536</v>
      </c>
      <c r="C486" s="82" t="s">
        <v>854</v>
      </c>
      <c r="D486" s="82" t="s">
        <v>855</v>
      </c>
      <c r="E486" s="82"/>
      <c r="F486" s="82">
        <v>85</v>
      </c>
      <c r="G486" s="82" t="s">
        <v>1932</v>
      </c>
      <c r="H486" s="82">
        <v>6</v>
      </c>
      <c r="I486" s="82" t="s">
        <v>1935</v>
      </c>
      <c r="J486" s="82" t="s">
        <v>1936</v>
      </c>
      <c r="K486" s="51" t="s">
        <v>19</v>
      </c>
      <c r="L486" s="82" t="s">
        <v>1937</v>
      </c>
      <c r="M486" s="82"/>
      <c r="N486" s="51">
        <v>0</v>
      </c>
      <c r="O486" s="2" t="str">
        <f t="shared" si="7"/>
        <v>Reject</v>
      </c>
      <c r="P486" s="2" t="s">
        <v>734</v>
      </c>
      <c r="Q486" s="140"/>
      <c r="R486" s="67"/>
      <c r="S486" s="67"/>
      <c r="T486" s="67"/>
    </row>
    <row r="487" spans="1:20" ht="105">
      <c r="A487" s="2" t="s">
        <v>981</v>
      </c>
      <c r="B487" s="81" t="s">
        <v>1539</v>
      </c>
      <c r="C487" s="82" t="s">
        <v>854</v>
      </c>
      <c r="D487" s="82" t="s">
        <v>855</v>
      </c>
      <c r="E487" s="82"/>
      <c r="F487" s="82">
        <v>85</v>
      </c>
      <c r="G487" s="82" t="s">
        <v>1932</v>
      </c>
      <c r="H487" s="82">
        <v>22</v>
      </c>
      <c r="I487" s="82" t="s">
        <v>1938</v>
      </c>
      <c r="J487" s="82" t="s">
        <v>1939</v>
      </c>
      <c r="K487" s="51" t="s">
        <v>19</v>
      </c>
      <c r="L487" s="82" t="s">
        <v>1940</v>
      </c>
      <c r="M487" s="82"/>
      <c r="N487" s="51">
        <v>0</v>
      </c>
      <c r="O487" s="2" t="str">
        <f t="shared" si="7"/>
        <v>Reject</v>
      </c>
      <c r="P487" s="2" t="s">
        <v>734</v>
      </c>
      <c r="Q487" s="140"/>
      <c r="R487" s="67"/>
      <c r="S487" s="67"/>
      <c r="T487" s="67"/>
    </row>
    <row r="488" spans="1:20" ht="158.25">
      <c r="A488" s="2" t="s">
        <v>981</v>
      </c>
      <c r="B488" s="81" t="s">
        <v>1544</v>
      </c>
      <c r="C488" s="82" t="s">
        <v>854</v>
      </c>
      <c r="D488" s="82" t="s">
        <v>855</v>
      </c>
      <c r="E488" s="82"/>
      <c r="F488" s="82">
        <v>85</v>
      </c>
      <c r="G488" s="82" t="s">
        <v>1932</v>
      </c>
      <c r="H488" s="82">
        <v>24</v>
      </c>
      <c r="I488" s="82" t="s">
        <v>1941</v>
      </c>
      <c r="J488" s="82" t="s">
        <v>1942</v>
      </c>
      <c r="K488" s="51" t="s">
        <v>19</v>
      </c>
      <c r="L488" s="82" t="s">
        <v>1943</v>
      </c>
      <c r="M488" s="82"/>
      <c r="N488" s="51">
        <v>0</v>
      </c>
      <c r="O488" s="2" t="str">
        <f t="shared" si="7"/>
        <v>Accept</v>
      </c>
      <c r="P488" s="2" t="s">
        <v>32</v>
      </c>
      <c r="Q488" s="140"/>
      <c r="R488" s="67"/>
      <c r="S488" s="67"/>
      <c r="T488" s="67"/>
    </row>
    <row r="489" spans="1:20" ht="409.5">
      <c r="A489" s="2" t="s">
        <v>981</v>
      </c>
      <c r="B489" s="81" t="s">
        <v>1548</v>
      </c>
      <c r="C489" s="82" t="s">
        <v>854</v>
      </c>
      <c r="D489" s="82" t="s">
        <v>855</v>
      </c>
      <c r="E489" s="82"/>
      <c r="F489" s="82">
        <v>85</v>
      </c>
      <c r="G489" s="82" t="s">
        <v>1932</v>
      </c>
      <c r="H489" s="82">
        <v>25</v>
      </c>
      <c r="I489" s="82" t="s">
        <v>1944</v>
      </c>
      <c r="J489" s="82" t="s">
        <v>1945</v>
      </c>
      <c r="K489" s="51" t="s">
        <v>19</v>
      </c>
      <c r="L489" s="82" t="s">
        <v>1946</v>
      </c>
      <c r="M489" s="82"/>
      <c r="N489" s="51">
        <v>0</v>
      </c>
      <c r="O489" s="2" t="str">
        <f t="shared" si="7"/>
        <v>Accept</v>
      </c>
      <c r="P489" s="2" t="s">
        <v>32</v>
      </c>
      <c r="Q489" s="6" t="s">
        <v>1947</v>
      </c>
      <c r="R489" s="67"/>
      <c r="S489" s="67"/>
      <c r="T489" s="67"/>
    </row>
    <row r="490" spans="1:20" ht="52.5">
      <c r="A490" s="2" t="s">
        <v>981</v>
      </c>
      <c r="B490" s="81" t="s">
        <v>1552</v>
      </c>
      <c r="C490" s="82" t="s">
        <v>854</v>
      </c>
      <c r="D490" s="82" t="s">
        <v>855</v>
      </c>
      <c r="E490" s="82"/>
      <c r="F490" s="82">
        <v>85</v>
      </c>
      <c r="G490" s="82" t="s">
        <v>1932</v>
      </c>
      <c r="H490" s="82">
        <v>30</v>
      </c>
      <c r="I490" s="82" t="s">
        <v>1948</v>
      </c>
      <c r="J490" s="82" t="s">
        <v>1949</v>
      </c>
      <c r="K490" s="51" t="s">
        <v>19</v>
      </c>
      <c r="L490" s="82" t="s">
        <v>1950</v>
      </c>
      <c r="M490" s="82"/>
      <c r="N490" s="51">
        <v>0</v>
      </c>
      <c r="O490" s="2" t="str">
        <f t="shared" si="7"/>
        <v>Reject</v>
      </c>
      <c r="P490" s="2" t="s">
        <v>734</v>
      </c>
      <c r="Q490" s="140"/>
      <c r="R490" s="67"/>
      <c r="S490" s="67"/>
      <c r="T490" s="67"/>
    </row>
    <row r="491" spans="1:20" ht="409.5">
      <c r="A491" s="2" t="s">
        <v>981</v>
      </c>
      <c r="B491" s="81" t="s">
        <v>1556</v>
      </c>
      <c r="C491" s="82" t="s">
        <v>854</v>
      </c>
      <c r="D491" s="82" t="s">
        <v>855</v>
      </c>
      <c r="E491" s="82"/>
      <c r="F491" s="82">
        <v>86</v>
      </c>
      <c r="G491" s="82" t="s">
        <v>1951</v>
      </c>
      <c r="H491" s="82">
        <v>5</v>
      </c>
      <c r="I491" s="82" t="s">
        <v>1952</v>
      </c>
      <c r="J491" s="82" t="s">
        <v>1953</v>
      </c>
      <c r="K491" s="51" t="s">
        <v>19</v>
      </c>
      <c r="L491" s="82" t="s">
        <v>1954</v>
      </c>
      <c r="M491" s="82"/>
      <c r="N491" s="51">
        <v>0</v>
      </c>
      <c r="O491" s="2" t="str">
        <f t="shared" si="7"/>
        <v>Accept</v>
      </c>
      <c r="P491" s="2" t="s">
        <v>32</v>
      </c>
      <c r="Q491" s="82" t="s">
        <v>1955</v>
      </c>
      <c r="R491" s="67"/>
      <c r="S491" s="67"/>
      <c r="T491" s="67"/>
    </row>
    <row r="492" spans="1:20" ht="78.75">
      <c r="A492" s="2" t="s">
        <v>981</v>
      </c>
      <c r="B492" s="81" t="s">
        <v>1560</v>
      </c>
      <c r="C492" s="82" t="s">
        <v>854</v>
      </c>
      <c r="D492" s="82" t="s">
        <v>855</v>
      </c>
      <c r="E492" s="82"/>
      <c r="F492" s="82">
        <v>86</v>
      </c>
      <c r="G492" s="82" t="s">
        <v>1956</v>
      </c>
      <c r="H492" s="82">
        <v>9</v>
      </c>
      <c r="I492" s="82" t="s">
        <v>1957</v>
      </c>
      <c r="J492" s="82" t="s">
        <v>1958</v>
      </c>
      <c r="K492" s="51" t="s">
        <v>19</v>
      </c>
      <c r="L492" s="81" t="s">
        <v>1959</v>
      </c>
      <c r="M492" s="82"/>
      <c r="N492" s="51">
        <v>0</v>
      </c>
      <c r="O492" s="2" t="str">
        <f t="shared" si="7"/>
        <v>Accept</v>
      </c>
      <c r="P492" s="2" t="s">
        <v>32</v>
      </c>
      <c r="Q492" s="140"/>
      <c r="R492" s="67"/>
      <c r="S492" s="67"/>
      <c r="T492" s="67"/>
    </row>
    <row r="493" spans="1:20" ht="409.5">
      <c r="A493" s="2" t="s">
        <v>981</v>
      </c>
      <c r="B493" s="81" t="s">
        <v>1563</v>
      </c>
      <c r="C493" s="82" t="s">
        <v>854</v>
      </c>
      <c r="D493" s="82" t="s">
        <v>855</v>
      </c>
      <c r="E493" s="82"/>
      <c r="F493" s="82">
        <v>87</v>
      </c>
      <c r="G493" s="82" t="s">
        <v>270</v>
      </c>
      <c r="H493" s="82">
        <v>9</v>
      </c>
      <c r="I493" s="81" t="s">
        <v>1960</v>
      </c>
      <c r="J493" s="82" t="s">
        <v>1837</v>
      </c>
      <c r="K493" s="51" t="s">
        <v>19</v>
      </c>
      <c r="L493" s="81" t="s">
        <v>1961</v>
      </c>
      <c r="M493" s="82"/>
      <c r="N493" s="51">
        <v>0</v>
      </c>
      <c r="O493" s="2" t="str">
        <f t="shared" si="7"/>
        <v>Accept</v>
      </c>
      <c r="P493" s="2" t="s">
        <v>32</v>
      </c>
      <c r="Q493" s="82" t="s">
        <v>1962</v>
      </c>
      <c r="R493" s="67"/>
      <c r="S493" s="67"/>
      <c r="T493" s="67"/>
    </row>
    <row r="494" spans="1:20" ht="78.75">
      <c r="A494" s="2" t="s">
        <v>981</v>
      </c>
      <c r="B494" s="81" t="s">
        <v>1566</v>
      </c>
      <c r="C494" s="82" t="s">
        <v>854</v>
      </c>
      <c r="D494" s="82" t="s">
        <v>855</v>
      </c>
      <c r="E494" s="82"/>
      <c r="F494" s="82">
        <v>87</v>
      </c>
      <c r="G494" s="82" t="s">
        <v>270</v>
      </c>
      <c r="H494" s="82">
        <v>15</v>
      </c>
      <c r="I494" s="82" t="s">
        <v>1963</v>
      </c>
      <c r="J494" s="82" t="s">
        <v>1964</v>
      </c>
      <c r="K494" s="51" t="s">
        <v>1028</v>
      </c>
      <c r="L494" s="81" t="s">
        <v>1965</v>
      </c>
      <c r="M494" s="82"/>
      <c r="N494" s="51">
        <v>0</v>
      </c>
      <c r="O494" s="2" t="str">
        <f t="shared" si="7"/>
        <v>Reject</v>
      </c>
      <c r="P494" s="2" t="s">
        <v>734</v>
      </c>
      <c r="Q494" s="140"/>
      <c r="R494" s="67"/>
      <c r="S494" s="67"/>
      <c r="T494" s="67"/>
    </row>
    <row r="495" spans="1:20" ht="132">
      <c r="A495" s="2" t="s">
        <v>981</v>
      </c>
      <c r="B495" s="81" t="s">
        <v>1568</v>
      </c>
      <c r="C495" s="82" t="s">
        <v>854</v>
      </c>
      <c r="D495" s="82" t="s">
        <v>855</v>
      </c>
      <c r="E495" s="82"/>
      <c r="F495" s="82">
        <v>87</v>
      </c>
      <c r="G495" s="82" t="s">
        <v>270</v>
      </c>
      <c r="H495" s="82">
        <v>21</v>
      </c>
      <c r="I495" s="82" t="s">
        <v>1966</v>
      </c>
      <c r="J495" s="82" t="s">
        <v>1967</v>
      </c>
      <c r="K495" s="51" t="s">
        <v>19</v>
      </c>
      <c r="L495" s="82" t="s">
        <v>1968</v>
      </c>
      <c r="M495" s="82"/>
      <c r="N495" s="51">
        <v>0</v>
      </c>
      <c r="O495" s="2" t="str">
        <f t="shared" si="7"/>
        <v>Reject</v>
      </c>
      <c r="P495" s="2" t="s">
        <v>734</v>
      </c>
      <c r="Q495" s="140"/>
      <c r="R495" s="67"/>
      <c r="S495" s="67"/>
      <c r="T495" s="67"/>
    </row>
    <row r="496" spans="1:20" ht="316.5">
      <c r="A496" s="2" t="s">
        <v>981</v>
      </c>
      <c r="B496" s="81" t="s">
        <v>1572</v>
      </c>
      <c r="C496" s="82" t="s">
        <v>854</v>
      </c>
      <c r="D496" s="82" t="s">
        <v>855</v>
      </c>
      <c r="E496" s="82"/>
      <c r="F496" s="82">
        <v>89</v>
      </c>
      <c r="G496" s="82">
        <v>7.4</v>
      </c>
      <c r="H496" s="82">
        <v>32</v>
      </c>
      <c r="I496" s="82" t="s">
        <v>1969</v>
      </c>
      <c r="J496" s="82" t="s">
        <v>1837</v>
      </c>
      <c r="K496" s="51" t="s">
        <v>19</v>
      </c>
      <c r="L496" s="81" t="s">
        <v>1970</v>
      </c>
      <c r="M496" s="82"/>
      <c r="N496" s="51">
        <v>0</v>
      </c>
      <c r="O496" s="2" t="str">
        <f t="shared" si="7"/>
        <v>Accept</v>
      </c>
      <c r="P496" s="2" t="s">
        <v>32</v>
      </c>
      <c r="Q496" s="140"/>
      <c r="R496" s="67"/>
      <c r="S496" s="67"/>
      <c r="T496" s="67"/>
    </row>
    <row r="497" spans="1:20" ht="144.75">
      <c r="A497" s="2" t="s">
        <v>981</v>
      </c>
      <c r="B497" s="81" t="s">
        <v>1576</v>
      </c>
      <c r="C497" s="82" t="s">
        <v>854</v>
      </c>
      <c r="D497" s="82" t="s">
        <v>855</v>
      </c>
      <c r="E497" s="82"/>
      <c r="F497" s="82">
        <v>90</v>
      </c>
      <c r="G497" s="82">
        <v>7.5</v>
      </c>
      <c r="H497" s="82">
        <v>20</v>
      </c>
      <c r="I497" s="82" t="s">
        <v>1971</v>
      </c>
      <c r="J497" s="82" t="s">
        <v>1837</v>
      </c>
      <c r="K497" s="51" t="s">
        <v>19</v>
      </c>
      <c r="L497" s="82" t="s">
        <v>1972</v>
      </c>
      <c r="M497" s="82"/>
      <c r="N497" s="51">
        <v>0</v>
      </c>
      <c r="O497" s="2" t="str">
        <f t="shared" si="7"/>
        <v>Reject</v>
      </c>
      <c r="P497" s="2" t="s">
        <v>734</v>
      </c>
      <c r="Q497" s="140"/>
      <c r="R497" s="67"/>
      <c r="S497" s="67"/>
      <c r="T497" s="67"/>
    </row>
    <row r="498" spans="1:20" ht="118.5">
      <c r="A498" s="2" t="s">
        <v>981</v>
      </c>
      <c r="B498" s="81" t="s">
        <v>1580</v>
      </c>
      <c r="C498" s="82" t="s">
        <v>854</v>
      </c>
      <c r="D498" s="82" t="s">
        <v>855</v>
      </c>
      <c r="E498" s="82"/>
      <c r="F498" s="82">
        <v>93</v>
      </c>
      <c r="G498" s="82" t="s">
        <v>1973</v>
      </c>
      <c r="H498" s="82">
        <v>20</v>
      </c>
      <c r="I498" s="82" t="s">
        <v>1974</v>
      </c>
      <c r="J498" s="82" t="s">
        <v>1975</v>
      </c>
      <c r="K498" s="51" t="s">
        <v>19</v>
      </c>
      <c r="L498" s="82" t="s">
        <v>1976</v>
      </c>
      <c r="M498" s="82"/>
      <c r="N498" s="51">
        <v>0</v>
      </c>
      <c r="O498" s="2" t="str">
        <f t="shared" si="7"/>
        <v>Reject</v>
      </c>
      <c r="P498" s="2" t="s">
        <v>734</v>
      </c>
      <c r="Q498" s="140"/>
      <c r="R498" s="67"/>
      <c r="S498" s="67"/>
      <c r="T498" s="67"/>
    </row>
    <row r="499" spans="1:20" ht="66">
      <c r="A499" s="2" t="s">
        <v>981</v>
      </c>
      <c r="B499" s="81" t="s">
        <v>1584</v>
      </c>
      <c r="C499" s="82" t="s">
        <v>854</v>
      </c>
      <c r="D499" s="82" t="s">
        <v>855</v>
      </c>
      <c r="E499" s="82"/>
      <c r="F499" s="82">
        <v>95</v>
      </c>
      <c r="G499" s="82">
        <v>7.6</v>
      </c>
      <c r="H499" s="82">
        <v>4</v>
      </c>
      <c r="I499" s="82" t="s">
        <v>1977</v>
      </c>
      <c r="J499" s="82" t="s">
        <v>1978</v>
      </c>
      <c r="K499" s="51" t="s">
        <v>19</v>
      </c>
      <c r="L499" s="82" t="s">
        <v>1979</v>
      </c>
      <c r="M499" s="82"/>
      <c r="N499" s="51">
        <v>0</v>
      </c>
      <c r="O499" s="2" t="str">
        <f t="shared" si="7"/>
        <v>Accept</v>
      </c>
      <c r="P499" s="2" t="s">
        <v>32</v>
      </c>
      <c r="Q499" s="140"/>
      <c r="R499" s="67"/>
      <c r="S499" s="67"/>
      <c r="T499" s="67"/>
    </row>
    <row r="500" spans="1:20" ht="78.75">
      <c r="A500" s="2" t="s">
        <v>981</v>
      </c>
      <c r="B500" s="81" t="s">
        <v>1586</v>
      </c>
      <c r="C500" s="82" t="s">
        <v>854</v>
      </c>
      <c r="D500" s="82" t="s">
        <v>855</v>
      </c>
      <c r="E500" s="82"/>
      <c r="F500" s="82">
        <v>96</v>
      </c>
      <c r="G500" s="82" t="s">
        <v>1603</v>
      </c>
      <c r="H500" s="82">
        <v>8</v>
      </c>
      <c r="I500" s="82" t="s">
        <v>1980</v>
      </c>
      <c r="J500" s="82" t="s">
        <v>1981</v>
      </c>
      <c r="K500" s="51" t="s">
        <v>19</v>
      </c>
      <c r="L500" s="82" t="s">
        <v>1982</v>
      </c>
      <c r="M500" s="82"/>
      <c r="N500" s="51">
        <v>0</v>
      </c>
      <c r="O500" s="2" t="str">
        <f t="shared" si="7"/>
        <v>Reject</v>
      </c>
      <c r="P500" s="2" t="s">
        <v>734</v>
      </c>
      <c r="Q500" s="140"/>
      <c r="R500" s="67"/>
      <c r="S500" s="67"/>
      <c r="T500" s="67"/>
    </row>
    <row r="501" spans="1:20" ht="118.5">
      <c r="A501" s="2" t="s">
        <v>981</v>
      </c>
      <c r="B501" s="81" t="s">
        <v>1590</v>
      </c>
      <c r="C501" s="82" t="s">
        <v>854</v>
      </c>
      <c r="D501" s="82" t="s">
        <v>855</v>
      </c>
      <c r="E501" s="82"/>
      <c r="F501" s="82">
        <v>98</v>
      </c>
      <c r="G501" s="82" t="s">
        <v>1603</v>
      </c>
      <c r="H501" s="82">
        <v>7</v>
      </c>
      <c r="I501" s="82" t="s">
        <v>1983</v>
      </c>
      <c r="J501" s="82" t="s">
        <v>1984</v>
      </c>
      <c r="K501" s="51" t="s">
        <v>19</v>
      </c>
      <c r="L501" s="82" t="s">
        <v>1985</v>
      </c>
      <c r="M501" s="82"/>
      <c r="N501" s="51">
        <v>0</v>
      </c>
      <c r="O501" s="2" t="str">
        <f t="shared" si="7"/>
        <v>Accept</v>
      </c>
      <c r="P501" s="2" t="s">
        <v>32</v>
      </c>
      <c r="Q501" s="140"/>
      <c r="R501" s="67"/>
      <c r="S501" s="67"/>
      <c r="T501" s="67"/>
    </row>
    <row r="502" spans="1:20" ht="66">
      <c r="A502" s="2" t="s">
        <v>981</v>
      </c>
      <c r="B502" s="81" t="s">
        <v>1594</v>
      </c>
      <c r="C502" s="82" t="s">
        <v>854</v>
      </c>
      <c r="D502" s="82" t="s">
        <v>855</v>
      </c>
      <c r="E502" s="82"/>
      <c r="F502" s="82">
        <v>98</v>
      </c>
      <c r="G502" s="82" t="s">
        <v>1986</v>
      </c>
      <c r="H502" s="82">
        <v>13</v>
      </c>
      <c r="I502" s="82" t="s">
        <v>1987</v>
      </c>
      <c r="J502" s="82" t="s">
        <v>1837</v>
      </c>
      <c r="K502" s="51" t="s">
        <v>19</v>
      </c>
      <c r="L502" s="82" t="s">
        <v>1988</v>
      </c>
      <c r="M502" s="82"/>
      <c r="N502" s="51">
        <v>0</v>
      </c>
      <c r="O502" s="2" t="str">
        <f t="shared" si="7"/>
        <v>Reject</v>
      </c>
      <c r="P502" s="2" t="s">
        <v>734</v>
      </c>
      <c r="Q502" s="140"/>
      <c r="R502" s="67"/>
      <c r="S502" s="67"/>
      <c r="T502" s="67"/>
    </row>
    <row r="503" spans="1:20" ht="78.75">
      <c r="A503" s="2" t="s">
        <v>981</v>
      </c>
      <c r="B503" s="81" t="s">
        <v>1598</v>
      </c>
      <c r="C503" s="82" t="s">
        <v>854</v>
      </c>
      <c r="D503" s="82" t="s">
        <v>855</v>
      </c>
      <c r="E503" s="82"/>
      <c r="F503" s="82">
        <v>99</v>
      </c>
      <c r="G503" s="82" t="s">
        <v>1989</v>
      </c>
      <c r="H503" s="82">
        <v>11</v>
      </c>
      <c r="I503" s="82" t="s">
        <v>1990</v>
      </c>
      <c r="J503" s="82" t="s">
        <v>1837</v>
      </c>
      <c r="K503" s="51" t="s">
        <v>19</v>
      </c>
      <c r="L503" s="82" t="s">
        <v>1991</v>
      </c>
      <c r="M503" s="82"/>
      <c r="N503" s="51">
        <v>0</v>
      </c>
      <c r="O503" s="2" t="str">
        <f t="shared" si="7"/>
        <v>Accept</v>
      </c>
      <c r="P503" s="2" t="s">
        <v>32</v>
      </c>
      <c r="Q503" s="140"/>
      <c r="R503" s="67"/>
      <c r="S503" s="67"/>
      <c r="T503" s="67"/>
    </row>
    <row r="504" spans="1:20" ht="66">
      <c r="A504" s="2" t="s">
        <v>981</v>
      </c>
      <c r="B504" s="81" t="s">
        <v>1602</v>
      </c>
      <c r="C504" s="82" t="s">
        <v>854</v>
      </c>
      <c r="D504" s="82" t="s">
        <v>855</v>
      </c>
      <c r="E504" s="82"/>
      <c r="F504" s="82">
        <v>100</v>
      </c>
      <c r="G504" s="82" t="s">
        <v>1992</v>
      </c>
      <c r="H504" s="82">
        <v>7</v>
      </c>
      <c r="I504" s="82" t="s">
        <v>1993</v>
      </c>
      <c r="J504" s="82" t="s">
        <v>1994</v>
      </c>
      <c r="K504" s="51" t="s">
        <v>1028</v>
      </c>
      <c r="L504" s="82" t="s">
        <v>2590</v>
      </c>
      <c r="M504" s="82"/>
      <c r="N504" s="51">
        <v>0</v>
      </c>
      <c r="O504" s="2" t="str">
        <f t="shared" si="7"/>
        <v>Reject</v>
      </c>
      <c r="P504" s="2" t="s">
        <v>734</v>
      </c>
      <c r="Q504" s="140"/>
      <c r="R504" s="67"/>
      <c r="S504" s="67"/>
      <c r="T504" s="67"/>
    </row>
    <row r="505" spans="1:20" ht="66">
      <c r="A505" s="2" t="s">
        <v>981</v>
      </c>
      <c r="B505" s="81" t="s">
        <v>1607</v>
      </c>
      <c r="C505" s="82" t="s">
        <v>854</v>
      </c>
      <c r="D505" s="82" t="s">
        <v>855</v>
      </c>
      <c r="E505" s="82"/>
      <c r="F505" s="82">
        <v>100</v>
      </c>
      <c r="G505" s="82" t="s">
        <v>1995</v>
      </c>
      <c r="H505" s="82">
        <v>34</v>
      </c>
      <c r="I505" s="82" t="s">
        <v>1996</v>
      </c>
      <c r="J505" s="82" t="s">
        <v>1997</v>
      </c>
      <c r="K505" s="51" t="s">
        <v>19</v>
      </c>
      <c r="L505" s="82" t="s">
        <v>1998</v>
      </c>
      <c r="M505" s="82"/>
      <c r="N505" s="51">
        <v>0</v>
      </c>
      <c r="O505" s="2" t="str">
        <f t="shared" si="7"/>
        <v>Accept</v>
      </c>
      <c r="P505" s="2" t="s">
        <v>32</v>
      </c>
      <c r="Q505" s="140"/>
      <c r="R505" s="67"/>
      <c r="S505" s="67"/>
      <c r="T505" s="67"/>
    </row>
    <row r="506" spans="1:20" ht="66">
      <c r="A506" s="2" t="s">
        <v>981</v>
      </c>
      <c r="B506" s="81" t="s">
        <v>1610</v>
      </c>
      <c r="C506" s="82" t="s">
        <v>854</v>
      </c>
      <c r="D506" s="82" t="s">
        <v>855</v>
      </c>
      <c r="E506" s="82"/>
      <c r="F506" s="82">
        <v>101</v>
      </c>
      <c r="G506" s="82" t="s">
        <v>1999</v>
      </c>
      <c r="H506" s="82">
        <v>39</v>
      </c>
      <c r="I506" s="82" t="s">
        <v>2000</v>
      </c>
      <c r="J506" s="82" t="s">
        <v>1837</v>
      </c>
      <c r="K506" s="51" t="s">
        <v>19</v>
      </c>
      <c r="L506" s="82" t="s">
        <v>1979</v>
      </c>
      <c r="M506" s="82"/>
      <c r="N506" s="51">
        <v>0</v>
      </c>
      <c r="O506" s="2" t="str">
        <f t="shared" si="7"/>
        <v>Accept</v>
      </c>
      <c r="P506" s="2" t="s">
        <v>32</v>
      </c>
      <c r="Q506" s="140"/>
      <c r="R506" s="67"/>
      <c r="S506" s="67"/>
      <c r="T506" s="67"/>
    </row>
    <row r="507" spans="1:20" ht="66">
      <c r="A507" s="2" t="s">
        <v>981</v>
      </c>
      <c r="B507" s="81" t="s">
        <v>1613</v>
      </c>
      <c r="C507" s="82" t="s">
        <v>854</v>
      </c>
      <c r="D507" s="82" t="s">
        <v>855</v>
      </c>
      <c r="E507" s="82"/>
      <c r="F507" s="82">
        <v>103</v>
      </c>
      <c r="G507" s="82" t="s">
        <v>299</v>
      </c>
      <c r="H507" s="82">
        <v>4</v>
      </c>
      <c r="I507" s="82" t="s">
        <v>2001</v>
      </c>
      <c r="J507" s="82" t="s">
        <v>2002</v>
      </c>
      <c r="K507" s="51" t="s">
        <v>19</v>
      </c>
      <c r="L507" s="82" t="s">
        <v>1979</v>
      </c>
      <c r="M507" s="82"/>
      <c r="N507" s="51">
        <v>0</v>
      </c>
      <c r="O507" s="2" t="str">
        <f t="shared" si="7"/>
        <v>Accept</v>
      </c>
      <c r="P507" s="2" t="s">
        <v>32</v>
      </c>
      <c r="Q507" s="140"/>
      <c r="R507" s="67"/>
      <c r="S507" s="67"/>
      <c r="T507" s="67"/>
    </row>
    <row r="508" spans="1:20" ht="52.5">
      <c r="A508" s="2" t="s">
        <v>981</v>
      </c>
      <c r="B508" s="81" t="s">
        <v>1616</v>
      </c>
      <c r="C508" s="82" t="s">
        <v>854</v>
      </c>
      <c r="D508" s="82" t="s">
        <v>855</v>
      </c>
      <c r="E508" s="82"/>
      <c r="F508" s="82">
        <v>103</v>
      </c>
      <c r="G508" s="82" t="s">
        <v>299</v>
      </c>
      <c r="H508" s="82">
        <v>19</v>
      </c>
      <c r="I508" s="82" t="s">
        <v>2003</v>
      </c>
      <c r="J508" s="82" t="s">
        <v>2004</v>
      </c>
      <c r="K508" s="51" t="s">
        <v>1028</v>
      </c>
      <c r="L508" s="82" t="s">
        <v>2005</v>
      </c>
      <c r="M508" s="82"/>
      <c r="N508" s="51">
        <v>0</v>
      </c>
      <c r="O508" s="2" t="str">
        <f t="shared" si="7"/>
        <v>Reject</v>
      </c>
      <c r="P508" s="2" t="s">
        <v>734</v>
      </c>
      <c r="Q508" s="140"/>
      <c r="R508" s="67"/>
      <c r="S508" s="67"/>
      <c r="T508" s="67"/>
    </row>
    <row r="509" spans="1:20" ht="198">
      <c r="A509" s="2" t="s">
        <v>981</v>
      </c>
      <c r="B509" s="81" t="s">
        <v>1619</v>
      </c>
      <c r="C509" s="82" t="s">
        <v>854</v>
      </c>
      <c r="D509" s="82" t="s">
        <v>855</v>
      </c>
      <c r="E509" s="82"/>
      <c r="F509" s="82">
        <v>106</v>
      </c>
      <c r="G509" s="82" t="s">
        <v>2006</v>
      </c>
      <c r="H509" s="82">
        <v>13</v>
      </c>
      <c r="I509" s="82" t="s">
        <v>2007</v>
      </c>
      <c r="J509" s="82" t="s">
        <v>2008</v>
      </c>
      <c r="K509" s="51" t="s">
        <v>1028</v>
      </c>
      <c r="L509" s="82" t="s">
        <v>2009</v>
      </c>
      <c r="M509" s="82"/>
      <c r="N509" s="51">
        <v>0</v>
      </c>
      <c r="O509" s="2" t="str">
        <f t="shared" si="7"/>
        <v>Accept</v>
      </c>
      <c r="P509" s="2" t="s">
        <v>32</v>
      </c>
      <c r="Q509" s="140"/>
      <c r="R509" s="67"/>
      <c r="S509" s="67"/>
      <c r="T509" s="67"/>
    </row>
    <row r="510" spans="1:20" ht="78.75">
      <c r="A510" s="2" t="s">
        <v>981</v>
      </c>
      <c r="B510" s="81" t="s">
        <v>1623</v>
      </c>
      <c r="C510" s="82" t="s">
        <v>854</v>
      </c>
      <c r="D510" s="82" t="s">
        <v>855</v>
      </c>
      <c r="E510" s="82"/>
      <c r="F510" s="82">
        <v>107</v>
      </c>
      <c r="G510" s="82" t="s">
        <v>2010</v>
      </c>
      <c r="H510" s="82">
        <v>7</v>
      </c>
      <c r="I510" s="82" t="s">
        <v>2011</v>
      </c>
      <c r="J510" s="82" t="s">
        <v>2012</v>
      </c>
      <c r="K510" s="51" t="s">
        <v>19</v>
      </c>
      <c r="L510" s="82" t="s">
        <v>2013</v>
      </c>
      <c r="M510" s="82"/>
      <c r="N510" s="51">
        <v>0</v>
      </c>
      <c r="O510" s="2" t="str">
        <f t="shared" si="7"/>
        <v>Accept</v>
      </c>
      <c r="P510" s="2" t="s">
        <v>32</v>
      </c>
      <c r="Q510" s="140"/>
      <c r="R510" s="67"/>
      <c r="S510" s="67"/>
      <c r="T510" s="67"/>
    </row>
    <row r="511" spans="1:20" ht="39">
      <c r="A511" s="2" t="s">
        <v>981</v>
      </c>
      <c r="B511" s="81" t="s">
        <v>1625</v>
      </c>
      <c r="C511" s="82" t="s">
        <v>854</v>
      </c>
      <c r="D511" s="82" t="s">
        <v>855</v>
      </c>
      <c r="E511" s="82"/>
      <c r="F511" s="82">
        <v>110</v>
      </c>
      <c r="G511" s="82" t="s">
        <v>2014</v>
      </c>
      <c r="H511" s="82">
        <v>26</v>
      </c>
      <c r="I511" s="82" t="s">
        <v>2015</v>
      </c>
      <c r="J511" s="82" t="s">
        <v>1837</v>
      </c>
      <c r="K511" s="51" t="s">
        <v>1028</v>
      </c>
      <c r="L511" s="82" t="s">
        <v>2589</v>
      </c>
      <c r="M511" s="82"/>
      <c r="N511" s="51">
        <v>0</v>
      </c>
      <c r="O511" s="2" t="str">
        <f t="shared" si="7"/>
        <v>Reject</v>
      </c>
      <c r="P511" s="2" t="s">
        <v>734</v>
      </c>
      <c r="Q511" s="140"/>
      <c r="R511" s="67"/>
      <c r="S511" s="67"/>
      <c r="T511" s="67"/>
    </row>
    <row r="512" spans="1:20" ht="118.5">
      <c r="A512" s="2" t="s">
        <v>981</v>
      </c>
      <c r="B512" s="81" t="s">
        <v>1629</v>
      </c>
      <c r="C512" s="82" t="s">
        <v>854</v>
      </c>
      <c r="D512" s="82" t="s">
        <v>855</v>
      </c>
      <c r="E512" s="82"/>
      <c r="F512" s="82">
        <v>110</v>
      </c>
      <c r="G512" s="82" t="s">
        <v>2014</v>
      </c>
      <c r="H512" s="82">
        <v>33</v>
      </c>
      <c r="I512" s="82" t="s">
        <v>2016</v>
      </c>
      <c r="J512" s="82" t="s">
        <v>2017</v>
      </c>
      <c r="K512" s="51" t="s">
        <v>1028</v>
      </c>
      <c r="L512" s="82" t="s">
        <v>2018</v>
      </c>
      <c r="M512" s="82"/>
      <c r="N512" s="51">
        <v>0</v>
      </c>
      <c r="O512" s="2" t="str">
        <f t="shared" si="7"/>
        <v>Accept</v>
      </c>
      <c r="P512" s="2" t="s">
        <v>32</v>
      </c>
      <c r="Q512" s="140"/>
      <c r="R512" s="67"/>
      <c r="S512" s="67"/>
      <c r="T512" s="67"/>
    </row>
    <row r="513" spans="1:20" ht="132">
      <c r="A513" s="2" t="s">
        <v>981</v>
      </c>
      <c r="B513" s="81" t="s">
        <v>1632</v>
      </c>
      <c r="C513" s="82" t="s">
        <v>854</v>
      </c>
      <c r="D513" s="82" t="s">
        <v>855</v>
      </c>
      <c r="E513" s="82"/>
      <c r="F513" s="82">
        <v>112</v>
      </c>
      <c r="G513" s="82" t="s">
        <v>943</v>
      </c>
      <c r="H513" s="82">
        <v>1</v>
      </c>
      <c r="I513" s="81" t="s">
        <v>2019</v>
      </c>
      <c r="J513" s="82" t="s">
        <v>2020</v>
      </c>
      <c r="K513" s="51" t="s">
        <v>19</v>
      </c>
      <c r="L513" s="81" t="s">
        <v>2021</v>
      </c>
      <c r="M513" s="82"/>
      <c r="N513" s="51">
        <v>0</v>
      </c>
      <c r="O513" s="2" t="str">
        <f t="shared" si="7"/>
        <v>Accept</v>
      </c>
      <c r="P513" s="2" t="s">
        <v>32</v>
      </c>
      <c r="Q513" s="140"/>
      <c r="R513" s="67"/>
      <c r="S513" s="67"/>
      <c r="T513" s="67"/>
    </row>
    <row r="514" spans="1:20" ht="66">
      <c r="A514" s="2" t="s">
        <v>981</v>
      </c>
      <c r="B514" s="81" t="s">
        <v>1635</v>
      </c>
      <c r="C514" s="82" t="s">
        <v>854</v>
      </c>
      <c r="D514" s="82" t="s">
        <v>855</v>
      </c>
      <c r="E514" s="82"/>
      <c r="F514" s="82">
        <v>112</v>
      </c>
      <c r="G514" s="82" t="s">
        <v>943</v>
      </c>
      <c r="H514" s="82">
        <v>6</v>
      </c>
      <c r="I514" s="82" t="s">
        <v>2022</v>
      </c>
      <c r="J514" s="82" t="s">
        <v>1837</v>
      </c>
      <c r="K514" s="51" t="s">
        <v>19</v>
      </c>
      <c r="L514" s="81" t="s">
        <v>2023</v>
      </c>
      <c r="M514" s="82"/>
      <c r="N514" s="51">
        <v>0</v>
      </c>
      <c r="O514" s="2" t="str">
        <f t="shared" si="7"/>
        <v>Reject</v>
      </c>
      <c r="P514" s="2" t="s">
        <v>734</v>
      </c>
      <c r="Q514" s="140"/>
      <c r="R514" s="67"/>
      <c r="S514" s="67"/>
      <c r="T514" s="67"/>
    </row>
    <row r="515" spans="1:20" ht="39">
      <c r="A515" s="2" t="s">
        <v>981</v>
      </c>
      <c r="B515" s="81" t="s">
        <v>1639</v>
      </c>
      <c r="C515" s="82" t="s">
        <v>854</v>
      </c>
      <c r="D515" s="82" t="s">
        <v>855</v>
      </c>
      <c r="E515" s="81" t="s">
        <v>1004</v>
      </c>
      <c r="F515" s="82">
        <v>112</v>
      </c>
      <c r="G515" s="82" t="s">
        <v>943</v>
      </c>
      <c r="H515" s="82">
        <v>13</v>
      </c>
      <c r="I515" s="82" t="s">
        <v>2024</v>
      </c>
      <c r="J515" s="82" t="s">
        <v>2025</v>
      </c>
      <c r="K515" s="51" t="s">
        <v>1028</v>
      </c>
      <c r="L515" s="82" t="s">
        <v>2595</v>
      </c>
      <c r="M515" s="82"/>
      <c r="N515" s="51">
        <v>0</v>
      </c>
      <c r="O515" s="2" t="str">
        <f aca="true" t="shared" si="8" ref="O515:O578">IF(LEFT($L515,1)="A","Accept","Reject")</f>
        <v>Accept</v>
      </c>
      <c r="P515" s="2" t="s">
        <v>32</v>
      </c>
      <c r="Q515" s="101"/>
      <c r="R515" s="67"/>
      <c r="S515" s="67"/>
      <c r="T515" s="67"/>
    </row>
    <row r="516" spans="1:20" ht="39">
      <c r="A516" s="2" t="s">
        <v>981</v>
      </c>
      <c r="B516" s="81" t="s">
        <v>1642</v>
      </c>
      <c r="C516" s="82" t="s">
        <v>854</v>
      </c>
      <c r="D516" s="82" t="s">
        <v>855</v>
      </c>
      <c r="E516" s="82"/>
      <c r="F516" s="82">
        <v>115</v>
      </c>
      <c r="G516" s="82">
        <v>7.9</v>
      </c>
      <c r="H516" s="82">
        <v>19</v>
      </c>
      <c r="I516" s="82" t="s">
        <v>2026</v>
      </c>
      <c r="J516" s="82" t="s">
        <v>2027</v>
      </c>
      <c r="K516" s="51" t="s">
        <v>19</v>
      </c>
      <c r="L516" s="82" t="s">
        <v>2028</v>
      </c>
      <c r="M516" s="82"/>
      <c r="N516" s="51">
        <v>0</v>
      </c>
      <c r="O516" s="2" t="str">
        <f t="shared" si="8"/>
        <v>Accept</v>
      </c>
      <c r="P516" s="2" t="s">
        <v>32</v>
      </c>
      <c r="Q516" s="101"/>
      <c r="R516" s="67"/>
      <c r="S516" s="67"/>
      <c r="T516" s="67"/>
    </row>
    <row r="517" spans="1:20" ht="78.75">
      <c r="A517" s="2" t="s">
        <v>981</v>
      </c>
      <c r="B517" s="81" t="s">
        <v>1646</v>
      </c>
      <c r="C517" s="82" t="s">
        <v>854</v>
      </c>
      <c r="D517" s="82" t="s">
        <v>855</v>
      </c>
      <c r="E517" s="82"/>
      <c r="F517" s="82">
        <v>133</v>
      </c>
      <c r="G517" s="82" t="s">
        <v>1652</v>
      </c>
      <c r="H517" s="82">
        <v>20</v>
      </c>
      <c r="I517" s="82" t="s">
        <v>2029</v>
      </c>
      <c r="J517" s="82" t="s">
        <v>2030</v>
      </c>
      <c r="K517" s="51" t="s">
        <v>1028</v>
      </c>
      <c r="L517" s="82" t="s">
        <v>2031</v>
      </c>
      <c r="M517" s="82"/>
      <c r="N517" s="51">
        <v>0</v>
      </c>
      <c r="O517" s="2" t="str">
        <f t="shared" si="8"/>
        <v>Reject</v>
      </c>
      <c r="P517" s="2" t="s">
        <v>734</v>
      </c>
      <c r="Q517" s="101"/>
      <c r="R517" s="67"/>
      <c r="S517" s="67"/>
      <c r="T517" s="67"/>
    </row>
    <row r="518" spans="1:20" ht="52.5">
      <c r="A518" s="2" t="s">
        <v>981</v>
      </c>
      <c r="B518" s="10" t="s">
        <v>2032</v>
      </c>
      <c r="C518" s="24" t="s">
        <v>854</v>
      </c>
      <c r="D518" s="24" t="s">
        <v>855</v>
      </c>
      <c r="E518" s="24">
        <v>177</v>
      </c>
      <c r="F518" s="24">
        <v>10</v>
      </c>
      <c r="G518" s="67"/>
      <c r="H518" s="67"/>
      <c r="I518" s="6" t="s">
        <v>2033</v>
      </c>
      <c r="J518" s="6" t="s">
        <v>2034</v>
      </c>
      <c r="K518" s="24" t="s">
        <v>1028</v>
      </c>
      <c r="L518" s="10" t="s">
        <v>2035</v>
      </c>
      <c r="M518" s="82"/>
      <c r="N518" s="51">
        <v>0</v>
      </c>
      <c r="O518" s="2" t="str">
        <f t="shared" si="8"/>
        <v>Accept</v>
      </c>
      <c r="P518" s="2" t="s">
        <v>32</v>
      </c>
      <c r="Q518" s="101"/>
      <c r="R518" s="67"/>
      <c r="S518" s="67"/>
      <c r="T518" s="67"/>
    </row>
    <row r="519" spans="1:20" ht="52.5">
      <c r="A519" s="2" t="s">
        <v>981</v>
      </c>
      <c r="B519" s="10" t="s">
        <v>2036</v>
      </c>
      <c r="C519" s="24" t="s">
        <v>854</v>
      </c>
      <c r="D519" s="24" t="s">
        <v>855</v>
      </c>
      <c r="E519" s="24">
        <v>179</v>
      </c>
      <c r="F519" s="24">
        <v>2</v>
      </c>
      <c r="G519" s="67"/>
      <c r="H519" s="67"/>
      <c r="I519" s="6" t="s">
        <v>2037</v>
      </c>
      <c r="J519" s="6" t="s">
        <v>2034</v>
      </c>
      <c r="K519" s="24" t="s">
        <v>1028</v>
      </c>
      <c r="L519" s="10" t="s">
        <v>2603</v>
      </c>
      <c r="M519" s="82"/>
      <c r="N519" s="51">
        <v>0</v>
      </c>
      <c r="O519" s="2" t="str">
        <f t="shared" si="8"/>
        <v>Accept</v>
      </c>
      <c r="P519" s="2" t="s">
        <v>32</v>
      </c>
      <c r="Q519" s="101"/>
      <c r="R519" s="67"/>
      <c r="S519" s="67"/>
      <c r="T519" s="67"/>
    </row>
    <row r="520" spans="1:20" ht="184.5">
      <c r="A520" s="2" t="s">
        <v>981</v>
      </c>
      <c r="B520" s="10" t="s">
        <v>2038</v>
      </c>
      <c r="C520" s="24" t="s">
        <v>854</v>
      </c>
      <c r="D520" s="24" t="s">
        <v>855</v>
      </c>
      <c r="E520" s="24">
        <v>184</v>
      </c>
      <c r="F520" s="24">
        <v>13</v>
      </c>
      <c r="G520" s="67"/>
      <c r="H520" s="67"/>
      <c r="I520" s="6" t="s">
        <v>2039</v>
      </c>
      <c r="J520" s="6" t="s">
        <v>2040</v>
      </c>
      <c r="K520" s="24" t="s">
        <v>19</v>
      </c>
      <c r="L520" s="10" t="s">
        <v>2041</v>
      </c>
      <c r="M520" s="82"/>
      <c r="N520" s="51">
        <v>0</v>
      </c>
      <c r="O520" s="2" t="str">
        <f t="shared" si="8"/>
        <v>Reject</v>
      </c>
      <c r="P520" s="2" t="s">
        <v>734</v>
      </c>
      <c r="Q520" s="101"/>
      <c r="R520" s="67"/>
      <c r="S520" s="67"/>
      <c r="T520" s="67"/>
    </row>
    <row r="521" spans="1:20" ht="39">
      <c r="A521" s="2" t="s">
        <v>981</v>
      </c>
      <c r="B521" s="10" t="s">
        <v>2042</v>
      </c>
      <c r="C521" s="24" t="s">
        <v>854</v>
      </c>
      <c r="D521" s="24" t="s">
        <v>855</v>
      </c>
      <c r="E521" s="24">
        <v>184</v>
      </c>
      <c r="F521" s="24">
        <v>13</v>
      </c>
      <c r="G521" s="67"/>
      <c r="H521" s="67"/>
      <c r="I521" s="6" t="s">
        <v>2043</v>
      </c>
      <c r="J521" s="6" t="s">
        <v>2044</v>
      </c>
      <c r="K521" s="24" t="s">
        <v>1028</v>
      </c>
      <c r="L521" s="10" t="s">
        <v>2035</v>
      </c>
      <c r="M521" s="82"/>
      <c r="N521" s="51">
        <v>0</v>
      </c>
      <c r="O521" s="2" t="str">
        <f t="shared" si="8"/>
        <v>Accept</v>
      </c>
      <c r="P521" s="2" t="s">
        <v>32</v>
      </c>
      <c r="Q521" s="101"/>
      <c r="R521" s="67"/>
      <c r="S521" s="67"/>
      <c r="T521" s="67"/>
    </row>
    <row r="522" spans="1:20" ht="26.25">
      <c r="A522" s="2" t="s">
        <v>981</v>
      </c>
      <c r="B522" s="10" t="s">
        <v>2045</v>
      </c>
      <c r="C522" s="24" t="s">
        <v>854</v>
      </c>
      <c r="D522" s="24" t="s">
        <v>855</v>
      </c>
      <c r="E522" s="24">
        <v>184</v>
      </c>
      <c r="F522" s="24">
        <v>15</v>
      </c>
      <c r="G522" s="67"/>
      <c r="H522" s="67"/>
      <c r="I522" s="6" t="s">
        <v>2046</v>
      </c>
      <c r="J522" s="6" t="s">
        <v>2047</v>
      </c>
      <c r="K522" s="24" t="s">
        <v>2099</v>
      </c>
      <c r="L522" s="10" t="s">
        <v>2035</v>
      </c>
      <c r="M522" s="82"/>
      <c r="N522" s="51">
        <v>0</v>
      </c>
      <c r="O522" s="2" t="str">
        <f t="shared" si="8"/>
        <v>Accept</v>
      </c>
      <c r="P522" s="2" t="s">
        <v>32</v>
      </c>
      <c r="Q522" s="101"/>
      <c r="R522" s="67"/>
      <c r="S522" s="67"/>
      <c r="T522" s="67"/>
    </row>
    <row r="523" spans="1:20" ht="210.75">
      <c r="A523" s="2" t="s">
        <v>998</v>
      </c>
      <c r="B523" s="52" t="s">
        <v>40</v>
      </c>
      <c r="C523" s="38" t="s">
        <v>854</v>
      </c>
      <c r="D523" s="38" t="s">
        <v>855</v>
      </c>
      <c r="E523" s="52" t="s">
        <v>16</v>
      </c>
      <c r="F523" s="38">
        <v>29</v>
      </c>
      <c r="G523" s="52" t="s">
        <v>856</v>
      </c>
      <c r="H523" s="38">
        <v>24</v>
      </c>
      <c r="I523" s="11" t="s">
        <v>857</v>
      </c>
      <c r="J523" s="11" t="s">
        <v>858</v>
      </c>
      <c r="K523" s="43" t="s">
        <v>19</v>
      </c>
      <c r="L523" s="141" t="s">
        <v>859</v>
      </c>
      <c r="M523" s="11" t="s">
        <v>860</v>
      </c>
      <c r="N523" s="101"/>
      <c r="O523" s="2" t="str">
        <f t="shared" si="8"/>
        <v>Reject</v>
      </c>
      <c r="P523" s="2" t="s">
        <v>734</v>
      </c>
      <c r="Q523" s="82"/>
      <c r="R523" s="67"/>
      <c r="S523" s="67"/>
      <c r="T523" s="67"/>
    </row>
    <row r="524" spans="1:20" ht="210.75">
      <c r="A524" s="2" t="s">
        <v>998</v>
      </c>
      <c r="B524" s="52" t="s">
        <v>45</v>
      </c>
      <c r="C524" s="38" t="s">
        <v>854</v>
      </c>
      <c r="D524" s="38" t="s">
        <v>855</v>
      </c>
      <c r="E524" s="52" t="s">
        <v>16</v>
      </c>
      <c r="F524" s="38">
        <v>29</v>
      </c>
      <c r="G524" s="52" t="s">
        <v>856</v>
      </c>
      <c r="H524" s="38">
        <v>27</v>
      </c>
      <c r="I524" s="11" t="s">
        <v>861</v>
      </c>
      <c r="J524" s="11" t="s">
        <v>862</v>
      </c>
      <c r="K524" s="43" t="s">
        <v>19</v>
      </c>
      <c r="L524" s="141" t="s">
        <v>859</v>
      </c>
      <c r="M524" s="11" t="s">
        <v>863</v>
      </c>
      <c r="N524" s="101"/>
      <c r="O524" s="2" t="str">
        <f t="shared" si="8"/>
        <v>Reject</v>
      </c>
      <c r="P524" s="2" t="s">
        <v>734</v>
      </c>
      <c r="Q524" s="82"/>
      <c r="R524" s="67"/>
      <c r="S524" s="67"/>
      <c r="T524" s="67"/>
    </row>
    <row r="525" spans="1:20" ht="250.5">
      <c r="A525" s="2" t="s">
        <v>998</v>
      </c>
      <c r="B525" s="52" t="s">
        <v>48</v>
      </c>
      <c r="C525" s="38" t="s">
        <v>854</v>
      </c>
      <c r="D525" s="38" t="s">
        <v>855</v>
      </c>
      <c r="E525" s="52" t="s">
        <v>16</v>
      </c>
      <c r="F525" s="38">
        <v>62</v>
      </c>
      <c r="G525" s="52" t="s">
        <v>864</v>
      </c>
      <c r="H525" s="38">
        <v>10</v>
      </c>
      <c r="I525" s="11" t="s">
        <v>865</v>
      </c>
      <c r="J525" s="11" t="s">
        <v>866</v>
      </c>
      <c r="K525" s="43" t="s">
        <v>19</v>
      </c>
      <c r="L525" s="11" t="s">
        <v>867</v>
      </c>
      <c r="M525" s="11" t="s">
        <v>863</v>
      </c>
      <c r="N525" s="101"/>
      <c r="O525" s="2" t="str">
        <f t="shared" si="8"/>
        <v>Accept</v>
      </c>
      <c r="P525" s="2" t="s">
        <v>32</v>
      </c>
      <c r="Q525" s="82"/>
      <c r="R525" s="67"/>
      <c r="S525" s="67"/>
      <c r="T525" s="67"/>
    </row>
    <row r="526" spans="1:20" ht="198">
      <c r="A526" s="2" t="s">
        <v>998</v>
      </c>
      <c r="B526" s="52" t="s">
        <v>243</v>
      </c>
      <c r="C526" s="38" t="s">
        <v>854</v>
      </c>
      <c r="D526" s="38" t="s">
        <v>855</v>
      </c>
      <c r="E526" s="38" t="s">
        <v>16</v>
      </c>
      <c r="F526" s="38">
        <v>89</v>
      </c>
      <c r="G526" s="38" t="s">
        <v>868</v>
      </c>
      <c r="H526" s="38">
        <v>31</v>
      </c>
      <c r="I526" s="11" t="s">
        <v>869</v>
      </c>
      <c r="J526" s="53" t="s">
        <v>870</v>
      </c>
      <c r="K526" s="43" t="s">
        <v>19</v>
      </c>
      <c r="L526" s="53" t="s">
        <v>871</v>
      </c>
      <c r="M526" s="11" t="s">
        <v>863</v>
      </c>
      <c r="N526" s="101"/>
      <c r="O526" s="2" t="str">
        <f t="shared" si="8"/>
        <v>Accept</v>
      </c>
      <c r="P526" s="2" t="s">
        <v>32</v>
      </c>
      <c r="Q526" s="82"/>
      <c r="R526" s="67"/>
      <c r="S526" s="67"/>
      <c r="T526" s="67"/>
    </row>
    <row r="527" spans="1:20" ht="382.5">
      <c r="A527" s="2" t="s">
        <v>998</v>
      </c>
      <c r="B527" s="52" t="s">
        <v>269</v>
      </c>
      <c r="C527" s="38" t="s">
        <v>854</v>
      </c>
      <c r="D527" s="38" t="s">
        <v>855</v>
      </c>
      <c r="E527" s="52" t="s">
        <v>16</v>
      </c>
      <c r="F527" s="38">
        <v>108</v>
      </c>
      <c r="G527" s="52" t="s">
        <v>872</v>
      </c>
      <c r="H527" s="38">
        <v>20</v>
      </c>
      <c r="I527" s="11" t="s">
        <v>873</v>
      </c>
      <c r="J527" s="11" t="s">
        <v>874</v>
      </c>
      <c r="K527" s="43" t="s">
        <v>19</v>
      </c>
      <c r="L527" s="7" t="s">
        <v>875</v>
      </c>
      <c r="M527" s="11" t="s">
        <v>863</v>
      </c>
      <c r="N527" s="101"/>
      <c r="O527" s="2" t="str">
        <f t="shared" si="8"/>
        <v>Accept</v>
      </c>
      <c r="P527" s="2" t="s">
        <v>32</v>
      </c>
      <c r="Q527" s="82"/>
      <c r="R527" s="67"/>
      <c r="S527" s="67"/>
      <c r="T527" s="67"/>
    </row>
    <row r="528" spans="1:20" ht="158.25">
      <c r="A528" s="2" t="s">
        <v>998</v>
      </c>
      <c r="B528" s="52" t="s">
        <v>277</v>
      </c>
      <c r="C528" s="38" t="s">
        <v>854</v>
      </c>
      <c r="D528" s="38" t="s">
        <v>855</v>
      </c>
      <c r="E528" s="52" t="s">
        <v>16</v>
      </c>
      <c r="F528" s="38">
        <v>108</v>
      </c>
      <c r="G528" s="52" t="s">
        <v>872</v>
      </c>
      <c r="H528" s="38">
        <v>24</v>
      </c>
      <c r="I528" s="11" t="s">
        <v>876</v>
      </c>
      <c r="J528" s="53" t="s">
        <v>877</v>
      </c>
      <c r="K528" s="43" t="s">
        <v>19</v>
      </c>
      <c r="L528" s="52" t="s">
        <v>2094</v>
      </c>
      <c r="M528" s="11" t="s">
        <v>863</v>
      </c>
      <c r="N528" s="101"/>
      <c r="O528" s="2" t="str">
        <f t="shared" si="8"/>
        <v>Accept</v>
      </c>
      <c r="P528" s="2" t="s">
        <v>32</v>
      </c>
      <c r="Q528" s="82"/>
      <c r="R528" s="67"/>
      <c r="S528" s="67"/>
      <c r="T528" s="67"/>
    </row>
    <row r="529" spans="1:20" ht="105">
      <c r="A529" s="2" t="s">
        <v>998</v>
      </c>
      <c r="B529" s="52" t="s">
        <v>294</v>
      </c>
      <c r="C529" s="38" t="s">
        <v>854</v>
      </c>
      <c r="D529" s="38" t="s">
        <v>855</v>
      </c>
      <c r="E529" s="52" t="s">
        <v>16</v>
      </c>
      <c r="F529" s="38">
        <v>109</v>
      </c>
      <c r="G529" s="52" t="s">
        <v>872</v>
      </c>
      <c r="H529" s="38">
        <v>1</v>
      </c>
      <c r="I529" s="11" t="s">
        <v>878</v>
      </c>
      <c r="J529" s="11" t="s">
        <v>879</v>
      </c>
      <c r="K529" s="43" t="s">
        <v>19</v>
      </c>
      <c r="L529" s="52" t="s">
        <v>2094</v>
      </c>
      <c r="M529" s="11" t="s">
        <v>863</v>
      </c>
      <c r="N529" s="101"/>
      <c r="O529" s="2" t="str">
        <f t="shared" si="8"/>
        <v>Accept</v>
      </c>
      <c r="P529" s="2" t="s">
        <v>32</v>
      </c>
      <c r="Q529" s="82"/>
      <c r="R529" s="67"/>
      <c r="S529" s="67"/>
      <c r="T529" s="67"/>
    </row>
    <row r="530" spans="1:20" ht="118.5">
      <c r="A530" s="2" t="s">
        <v>998</v>
      </c>
      <c r="B530" s="52" t="s">
        <v>304</v>
      </c>
      <c r="C530" s="38" t="s">
        <v>854</v>
      </c>
      <c r="D530" s="38" t="s">
        <v>855</v>
      </c>
      <c r="E530" s="52" t="s">
        <v>16</v>
      </c>
      <c r="F530" s="38">
        <v>109</v>
      </c>
      <c r="G530" s="52" t="s">
        <v>872</v>
      </c>
      <c r="H530" s="38">
        <v>3</v>
      </c>
      <c r="I530" s="11" t="s">
        <v>880</v>
      </c>
      <c r="J530" s="11" t="s">
        <v>881</v>
      </c>
      <c r="K530" s="43" t="s">
        <v>19</v>
      </c>
      <c r="L530" s="52" t="s">
        <v>2094</v>
      </c>
      <c r="M530" s="11" t="s">
        <v>863</v>
      </c>
      <c r="N530" s="101"/>
      <c r="O530" s="2" t="str">
        <f t="shared" si="8"/>
        <v>Accept</v>
      </c>
      <c r="P530" s="2" t="s">
        <v>32</v>
      </c>
      <c r="Q530" s="82"/>
      <c r="R530" s="67"/>
      <c r="S530" s="67"/>
      <c r="T530" s="67"/>
    </row>
    <row r="531" spans="1:20" ht="105">
      <c r="A531" s="2" t="s">
        <v>998</v>
      </c>
      <c r="B531" s="52" t="s">
        <v>312</v>
      </c>
      <c r="C531" s="38" t="s">
        <v>854</v>
      </c>
      <c r="D531" s="38" t="s">
        <v>855</v>
      </c>
      <c r="E531" s="52" t="s">
        <v>16</v>
      </c>
      <c r="F531" s="38">
        <v>109</v>
      </c>
      <c r="G531" s="52" t="s">
        <v>872</v>
      </c>
      <c r="H531" s="38">
        <v>24</v>
      </c>
      <c r="I531" s="11" t="s">
        <v>882</v>
      </c>
      <c r="J531" s="53" t="s">
        <v>883</v>
      </c>
      <c r="K531" s="43" t="s">
        <v>19</v>
      </c>
      <c r="L531" s="52" t="s">
        <v>2094</v>
      </c>
      <c r="M531" s="11" t="s">
        <v>863</v>
      </c>
      <c r="N531" s="101"/>
      <c r="O531" s="2" t="str">
        <f t="shared" si="8"/>
        <v>Accept</v>
      </c>
      <c r="P531" s="2" t="s">
        <v>32</v>
      </c>
      <c r="Q531" s="82"/>
      <c r="R531" s="67"/>
      <c r="S531" s="67"/>
      <c r="T531" s="67"/>
    </row>
    <row r="532" spans="1:20" ht="118.5">
      <c r="A532" s="2" t="s">
        <v>998</v>
      </c>
      <c r="B532" s="52" t="s">
        <v>319</v>
      </c>
      <c r="C532" s="38" t="s">
        <v>854</v>
      </c>
      <c r="D532" s="38" t="s">
        <v>855</v>
      </c>
      <c r="E532" s="52" t="s">
        <v>16</v>
      </c>
      <c r="F532" s="38">
        <v>109</v>
      </c>
      <c r="G532" s="52" t="s">
        <v>872</v>
      </c>
      <c r="H532" s="38">
        <v>32</v>
      </c>
      <c r="I532" s="11" t="s">
        <v>882</v>
      </c>
      <c r="J532" s="53" t="s">
        <v>884</v>
      </c>
      <c r="K532" s="43" t="s">
        <v>19</v>
      </c>
      <c r="L532" s="52" t="s">
        <v>2094</v>
      </c>
      <c r="M532" s="11" t="s">
        <v>863</v>
      </c>
      <c r="N532" s="101"/>
      <c r="O532" s="2" t="str">
        <f t="shared" si="8"/>
        <v>Accept</v>
      </c>
      <c r="P532" s="2" t="s">
        <v>32</v>
      </c>
      <c r="Q532" s="101"/>
      <c r="R532" s="67"/>
      <c r="S532" s="67"/>
      <c r="T532" s="67"/>
    </row>
    <row r="533" spans="1:20" ht="39">
      <c r="A533" s="2" t="s">
        <v>998</v>
      </c>
      <c r="B533" s="52" t="s">
        <v>885</v>
      </c>
      <c r="C533" s="38" t="s">
        <v>854</v>
      </c>
      <c r="D533" s="38" t="s">
        <v>855</v>
      </c>
      <c r="E533" s="38" t="s">
        <v>16</v>
      </c>
      <c r="F533" s="38">
        <v>196</v>
      </c>
      <c r="G533" s="38" t="s">
        <v>886</v>
      </c>
      <c r="H533" s="38">
        <v>8</v>
      </c>
      <c r="I533" s="7" t="s">
        <v>887</v>
      </c>
      <c r="J533" s="7" t="s">
        <v>888</v>
      </c>
      <c r="K533" s="25" t="s">
        <v>19</v>
      </c>
      <c r="L533" s="38" t="s">
        <v>889</v>
      </c>
      <c r="M533" s="38"/>
      <c r="N533" s="101"/>
      <c r="O533" s="2" t="str">
        <f t="shared" si="8"/>
        <v>Accept</v>
      </c>
      <c r="P533" s="2" t="s">
        <v>32</v>
      </c>
      <c r="Q533" s="101"/>
      <c r="R533" s="67"/>
      <c r="S533" s="67"/>
      <c r="T533" s="67"/>
    </row>
    <row r="534" spans="1:20" ht="39">
      <c r="A534" s="2" t="s">
        <v>998</v>
      </c>
      <c r="B534" s="52" t="s">
        <v>890</v>
      </c>
      <c r="C534" s="38" t="s">
        <v>854</v>
      </c>
      <c r="D534" s="38" t="s">
        <v>855</v>
      </c>
      <c r="E534" s="38" t="s">
        <v>16</v>
      </c>
      <c r="F534" s="38">
        <v>196</v>
      </c>
      <c r="G534" s="38" t="s">
        <v>891</v>
      </c>
      <c r="H534" s="38">
        <v>13</v>
      </c>
      <c r="I534" s="7" t="s">
        <v>887</v>
      </c>
      <c r="J534" s="7" t="s">
        <v>888</v>
      </c>
      <c r="K534" s="25" t="s">
        <v>19</v>
      </c>
      <c r="L534" s="38" t="s">
        <v>889</v>
      </c>
      <c r="M534" s="38"/>
      <c r="N534" s="101"/>
      <c r="O534" s="2" t="str">
        <f t="shared" si="8"/>
        <v>Accept</v>
      </c>
      <c r="P534" s="2" t="s">
        <v>32</v>
      </c>
      <c r="Q534" s="101"/>
      <c r="R534" s="67"/>
      <c r="S534" s="67"/>
      <c r="T534" s="67"/>
    </row>
    <row r="535" spans="1:20" ht="39">
      <c r="A535" s="2" t="s">
        <v>998</v>
      </c>
      <c r="B535" s="52" t="s">
        <v>892</v>
      </c>
      <c r="C535" s="38" t="s">
        <v>854</v>
      </c>
      <c r="D535" s="38" t="s">
        <v>855</v>
      </c>
      <c r="E535" s="38" t="s">
        <v>16</v>
      </c>
      <c r="F535" s="38">
        <v>196</v>
      </c>
      <c r="G535" s="38" t="s">
        <v>893</v>
      </c>
      <c r="H535" s="38">
        <v>18</v>
      </c>
      <c r="I535" s="7" t="s">
        <v>887</v>
      </c>
      <c r="J535" s="7" t="s">
        <v>888</v>
      </c>
      <c r="K535" s="25" t="s">
        <v>19</v>
      </c>
      <c r="L535" s="38" t="s">
        <v>889</v>
      </c>
      <c r="M535" s="38"/>
      <c r="N535" s="101"/>
      <c r="O535" s="2" t="str">
        <f t="shared" si="8"/>
        <v>Accept</v>
      </c>
      <c r="P535" s="2" t="s">
        <v>32</v>
      </c>
      <c r="Q535" s="101"/>
      <c r="R535" s="67"/>
      <c r="S535" s="67"/>
      <c r="T535" s="67"/>
    </row>
    <row r="536" spans="1:20" ht="39">
      <c r="A536" s="2" t="s">
        <v>998</v>
      </c>
      <c r="B536" s="52" t="s">
        <v>894</v>
      </c>
      <c r="C536" s="38" t="s">
        <v>854</v>
      </c>
      <c r="D536" s="38" t="s">
        <v>855</v>
      </c>
      <c r="E536" s="38" t="s">
        <v>16</v>
      </c>
      <c r="F536" s="38">
        <v>196</v>
      </c>
      <c r="G536" s="38" t="s">
        <v>895</v>
      </c>
      <c r="H536" s="38">
        <v>23</v>
      </c>
      <c r="I536" s="7" t="s">
        <v>887</v>
      </c>
      <c r="J536" s="7" t="s">
        <v>888</v>
      </c>
      <c r="K536" s="25" t="s">
        <v>19</v>
      </c>
      <c r="L536" s="38" t="s">
        <v>889</v>
      </c>
      <c r="M536" s="38"/>
      <c r="N536" s="101"/>
      <c r="O536" s="2" t="str">
        <f t="shared" si="8"/>
        <v>Accept</v>
      </c>
      <c r="P536" s="2" t="s">
        <v>32</v>
      </c>
      <c r="Q536" s="101"/>
      <c r="R536" s="67"/>
      <c r="S536" s="67"/>
      <c r="T536" s="67"/>
    </row>
    <row r="537" spans="1:20" s="54" customFormat="1" ht="124.5">
      <c r="A537" s="142" t="s">
        <v>12</v>
      </c>
      <c r="B537" s="13" t="s">
        <v>2095</v>
      </c>
      <c r="C537" s="13" t="s">
        <v>730</v>
      </c>
      <c r="D537" s="13" t="s">
        <v>731</v>
      </c>
      <c r="E537" s="13" t="s">
        <v>16</v>
      </c>
      <c r="F537" s="13">
        <v>164</v>
      </c>
      <c r="G537" s="13">
        <v>10</v>
      </c>
      <c r="H537" s="13">
        <v>1</v>
      </c>
      <c r="I537" s="13" t="s">
        <v>732</v>
      </c>
      <c r="J537" s="13" t="s">
        <v>733</v>
      </c>
      <c r="K537" s="101" t="s">
        <v>19</v>
      </c>
      <c r="L537" s="55" t="s">
        <v>2100</v>
      </c>
      <c r="M537" s="55" t="s">
        <v>2096</v>
      </c>
      <c r="N537" s="16">
        <v>0</v>
      </c>
      <c r="O537" s="2" t="str">
        <f t="shared" si="8"/>
        <v>Reject</v>
      </c>
      <c r="P537" s="2" t="s">
        <v>734</v>
      </c>
      <c r="Q537" s="16"/>
      <c r="R537" s="143" t="s">
        <v>2097</v>
      </c>
      <c r="S537" s="142"/>
      <c r="T537" s="142"/>
    </row>
    <row r="538" spans="1:25" s="54" customFormat="1" ht="409.5">
      <c r="A538" s="142" t="s">
        <v>981</v>
      </c>
      <c r="B538" s="144" t="s">
        <v>729</v>
      </c>
      <c r="C538" s="58" t="s">
        <v>730</v>
      </c>
      <c r="D538" s="58" t="s">
        <v>731</v>
      </c>
      <c r="E538" s="58"/>
      <c r="F538" s="58">
        <v>164</v>
      </c>
      <c r="G538" s="58">
        <v>10</v>
      </c>
      <c r="H538" s="58">
        <v>1</v>
      </c>
      <c r="I538" s="58" t="s">
        <v>732</v>
      </c>
      <c r="J538" s="58" t="s">
        <v>733</v>
      </c>
      <c r="K538" s="101" t="s">
        <v>19</v>
      </c>
      <c r="L538" s="58" t="s">
        <v>2101</v>
      </c>
      <c r="M538" s="145" t="s">
        <v>735</v>
      </c>
      <c r="N538" s="142"/>
      <c r="O538" s="2" t="str">
        <f t="shared" si="8"/>
        <v>Reject</v>
      </c>
      <c r="P538" s="2" t="s">
        <v>734</v>
      </c>
      <c r="Q538" s="146"/>
      <c r="R538" s="146"/>
      <c r="S538" s="146"/>
      <c r="T538" s="146"/>
      <c r="U538" s="59"/>
      <c r="V538" s="57" t="s">
        <v>2096</v>
      </c>
      <c r="W538" s="58" t="s">
        <v>2098</v>
      </c>
      <c r="X538" s="57" t="s">
        <v>2095</v>
      </c>
      <c r="Y538" s="56"/>
    </row>
    <row r="539" spans="1:20" s="29" customFormat="1" ht="15">
      <c r="A539" s="101" t="s">
        <v>981</v>
      </c>
      <c r="B539" s="101" t="s">
        <v>738</v>
      </c>
      <c r="C539" s="30" t="s">
        <v>739</v>
      </c>
      <c r="D539" s="30" t="s">
        <v>740</v>
      </c>
      <c r="E539" s="32" t="s">
        <v>899</v>
      </c>
      <c r="F539" s="30"/>
      <c r="G539" s="30"/>
      <c r="H539" s="30"/>
      <c r="I539" s="30" t="s">
        <v>741</v>
      </c>
      <c r="J539" s="30" t="s">
        <v>742</v>
      </c>
      <c r="K539" s="32" t="s">
        <v>19</v>
      </c>
      <c r="L539" s="101" t="s">
        <v>32</v>
      </c>
      <c r="M539" s="101"/>
      <c r="N539" s="101"/>
      <c r="O539" s="2" t="str">
        <f t="shared" si="8"/>
        <v>Accept</v>
      </c>
      <c r="P539" s="2" t="s">
        <v>32</v>
      </c>
      <c r="Q539" s="101"/>
      <c r="R539" s="101"/>
      <c r="S539" s="101"/>
      <c r="T539" s="101"/>
    </row>
    <row r="540" spans="1:20" s="29" customFormat="1" ht="26.25">
      <c r="A540" s="101" t="s">
        <v>998</v>
      </c>
      <c r="B540" s="101" t="s">
        <v>2102</v>
      </c>
      <c r="C540" s="30" t="s">
        <v>2159</v>
      </c>
      <c r="D540" s="30" t="s">
        <v>2103</v>
      </c>
      <c r="E540" s="147" t="s">
        <v>2104</v>
      </c>
      <c r="F540" s="147">
        <v>24</v>
      </c>
      <c r="G540" s="45">
        <v>12</v>
      </c>
      <c r="H540" s="30"/>
      <c r="I540" s="45" t="s">
        <v>2105</v>
      </c>
      <c r="J540" s="45"/>
      <c r="K540" s="32" t="s">
        <v>1028</v>
      </c>
      <c r="L540" s="101" t="s">
        <v>32</v>
      </c>
      <c r="M540" s="101"/>
      <c r="N540" s="101"/>
      <c r="O540" s="2" t="str">
        <f t="shared" si="8"/>
        <v>Accept</v>
      </c>
      <c r="P540" s="2" t="s">
        <v>32</v>
      </c>
      <c r="Q540" s="101"/>
      <c r="R540" s="101"/>
      <c r="S540" s="101"/>
      <c r="T540" s="101"/>
    </row>
    <row r="541" spans="1:20" s="29" customFormat="1" ht="15">
      <c r="A541" s="101" t="s">
        <v>998</v>
      </c>
      <c r="B541" s="101" t="s">
        <v>2106</v>
      </c>
      <c r="C541" s="30" t="s">
        <v>2159</v>
      </c>
      <c r="D541" s="30" t="s">
        <v>2103</v>
      </c>
      <c r="E541" s="147" t="s">
        <v>2104</v>
      </c>
      <c r="F541" s="147" t="s">
        <v>2107</v>
      </c>
      <c r="G541" s="45">
        <v>4.2</v>
      </c>
      <c r="H541" s="30"/>
      <c r="I541" s="45" t="s">
        <v>2108</v>
      </c>
      <c r="J541" s="45"/>
      <c r="K541" s="32" t="s">
        <v>1028</v>
      </c>
      <c r="L541" s="101" t="s">
        <v>32</v>
      </c>
      <c r="M541" s="101"/>
      <c r="N541" s="101"/>
      <c r="O541" s="2" t="str">
        <f t="shared" si="8"/>
        <v>Accept</v>
      </c>
      <c r="P541" s="2" t="s">
        <v>32</v>
      </c>
      <c r="Q541" s="101"/>
      <c r="R541" s="101"/>
      <c r="S541" s="101"/>
      <c r="T541" s="101"/>
    </row>
    <row r="542" spans="1:20" s="29" customFormat="1" ht="15">
      <c r="A542" s="101" t="s">
        <v>998</v>
      </c>
      <c r="B542" s="101" t="s">
        <v>2109</v>
      </c>
      <c r="C542" s="30" t="s">
        <v>2159</v>
      </c>
      <c r="D542" s="30" t="s">
        <v>2103</v>
      </c>
      <c r="E542" s="147" t="s">
        <v>2104</v>
      </c>
      <c r="F542" s="147" t="s">
        <v>2110</v>
      </c>
      <c r="G542" s="45">
        <v>5.1</v>
      </c>
      <c r="H542" s="30"/>
      <c r="I542" s="45" t="s">
        <v>2108</v>
      </c>
      <c r="J542" s="45"/>
      <c r="K542" s="32" t="s">
        <v>1028</v>
      </c>
      <c r="L542" s="101" t="s">
        <v>32</v>
      </c>
      <c r="M542" s="101"/>
      <c r="N542" s="101"/>
      <c r="O542" s="2" t="str">
        <f t="shared" si="8"/>
        <v>Accept</v>
      </c>
      <c r="P542" s="2" t="s">
        <v>32</v>
      </c>
      <c r="Q542" s="101"/>
      <c r="R542" s="101"/>
      <c r="S542" s="101"/>
      <c r="T542" s="101"/>
    </row>
    <row r="543" spans="1:20" s="29" customFormat="1" ht="15">
      <c r="A543" s="101" t="s">
        <v>998</v>
      </c>
      <c r="B543" s="101" t="s">
        <v>2111</v>
      </c>
      <c r="C543" s="30" t="s">
        <v>2159</v>
      </c>
      <c r="D543" s="30" t="s">
        <v>2103</v>
      </c>
      <c r="E543" s="147" t="s">
        <v>2104</v>
      </c>
      <c r="F543" s="147" t="s">
        <v>2110</v>
      </c>
      <c r="G543" s="45">
        <v>5.2</v>
      </c>
      <c r="H543" s="30"/>
      <c r="I543" s="45" t="s">
        <v>2108</v>
      </c>
      <c r="J543" s="45"/>
      <c r="K543" s="32" t="s">
        <v>1028</v>
      </c>
      <c r="L543" s="101" t="s">
        <v>32</v>
      </c>
      <c r="M543" s="101"/>
      <c r="N543" s="101"/>
      <c r="O543" s="2" t="str">
        <f t="shared" si="8"/>
        <v>Accept</v>
      </c>
      <c r="P543" s="2" t="s">
        <v>32</v>
      </c>
      <c r="Q543" s="101"/>
      <c r="R543" s="101"/>
      <c r="S543" s="101"/>
      <c r="T543" s="101"/>
    </row>
    <row r="544" spans="1:20" s="29" customFormat="1" ht="15">
      <c r="A544" s="101" t="s">
        <v>998</v>
      </c>
      <c r="B544" s="101" t="s">
        <v>2112</v>
      </c>
      <c r="C544" s="30" t="s">
        <v>2159</v>
      </c>
      <c r="D544" s="30" t="s">
        <v>2103</v>
      </c>
      <c r="E544" s="147" t="s">
        <v>2104</v>
      </c>
      <c r="F544" s="147" t="s">
        <v>2113</v>
      </c>
      <c r="G544" s="45" t="s">
        <v>2114</v>
      </c>
      <c r="H544" s="30"/>
      <c r="I544" s="148" t="s">
        <v>2115</v>
      </c>
      <c r="J544" s="45"/>
      <c r="K544" s="32" t="s">
        <v>1028</v>
      </c>
      <c r="L544" s="101" t="s">
        <v>32</v>
      </c>
      <c r="M544" s="101"/>
      <c r="N544" s="101"/>
      <c r="O544" s="2" t="str">
        <f t="shared" si="8"/>
        <v>Accept</v>
      </c>
      <c r="P544" s="2" t="s">
        <v>32</v>
      </c>
      <c r="Q544" s="101"/>
      <c r="R544" s="101"/>
      <c r="S544" s="101"/>
      <c r="T544" s="101"/>
    </row>
    <row r="545" spans="1:20" s="29" customFormat="1" ht="39">
      <c r="A545" s="101" t="s">
        <v>998</v>
      </c>
      <c r="B545" s="101" t="s">
        <v>2116</v>
      </c>
      <c r="C545" s="30" t="s">
        <v>2159</v>
      </c>
      <c r="D545" s="30" t="s">
        <v>2103</v>
      </c>
      <c r="E545" s="147" t="s">
        <v>2104</v>
      </c>
      <c r="F545" s="149">
        <v>7</v>
      </c>
      <c r="G545" s="150">
        <v>6</v>
      </c>
      <c r="H545" s="30"/>
      <c r="I545" s="45" t="s">
        <v>2117</v>
      </c>
      <c r="J545" s="45" t="s">
        <v>2118</v>
      </c>
      <c r="K545" s="32" t="s">
        <v>1028</v>
      </c>
      <c r="L545" s="101" t="s">
        <v>32</v>
      </c>
      <c r="M545" s="101"/>
      <c r="N545" s="101"/>
      <c r="O545" s="2" t="str">
        <f t="shared" si="8"/>
        <v>Accept</v>
      </c>
      <c r="P545" s="2" t="s">
        <v>32</v>
      </c>
      <c r="Q545" s="101"/>
      <c r="R545" s="101"/>
      <c r="S545" s="101"/>
      <c r="T545" s="101"/>
    </row>
    <row r="546" spans="1:20" s="29" customFormat="1" ht="15">
      <c r="A546" s="101" t="s">
        <v>998</v>
      </c>
      <c r="B546" s="101" t="s">
        <v>2119</v>
      </c>
      <c r="C546" s="30" t="s">
        <v>2159</v>
      </c>
      <c r="D546" s="30" t="s">
        <v>2103</v>
      </c>
      <c r="E546" s="147" t="s">
        <v>2104</v>
      </c>
      <c r="F546" s="149">
        <v>1</v>
      </c>
      <c r="G546" s="150" t="s">
        <v>2120</v>
      </c>
      <c r="H546" s="30"/>
      <c r="I546" s="45" t="s">
        <v>2121</v>
      </c>
      <c r="J546" s="45" t="s">
        <v>2122</v>
      </c>
      <c r="K546" s="32" t="s">
        <v>1028</v>
      </c>
      <c r="L546" s="101" t="s">
        <v>32</v>
      </c>
      <c r="M546" s="101"/>
      <c r="N546" s="101"/>
      <c r="O546" s="2" t="str">
        <f t="shared" si="8"/>
        <v>Accept</v>
      </c>
      <c r="P546" s="2" t="s">
        <v>32</v>
      </c>
      <c r="Q546" s="101"/>
      <c r="R546" s="101"/>
      <c r="S546" s="101"/>
      <c r="T546" s="101"/>
    </row>
    <row r="547" spans="1:20" s="29" customFormat="1" ht="26.25">
      <c r="A547" s="101" t="s">
        <v>998</v>
      </c>
      <c r="B547" s="101" t="s">
        <v>2123</v>
      </c>
      <c r="C547" s="30" t="s">
        <v>2159</v>
      </c>
      <c r="D547" s="30" t="s">
        <v>2103</v>
      </c>
      <c r="E547" s="147" t="s">
        <v>2104</v>
      </c>
      <c r="F547" s="149" t="s">
        <v>2124</v>
      </c>
      <c r="G547" s="150" t="s">
        <v>2125</v>
      </c>
      <c r="H547" s="30"/>
      <c r="I547" s="45" t="s">
        <v>2126</v>
      </c>
      <c r="J547" s="45" t="s">
        <v>2127</v>
      </c>
      <c r="K547" s="32" t="s">
        <v>1028</v>
      </c>
      <c r="L547" s="101" t="s">
        <v>32</v>
      </c>
      <c r="M547" s="101"/>
      <c r="N547" s="101"/>
      <c r="O547" s="2" t="str">
        <f t="shared" si="8"/>
        <v>Accept</v>
      </c>
      <c r="P547" s="2" t="s">
        <v>32</v>
      </c>
      <c r="Q547" s="101"/>
      <c r="R547" s="101"/>
      <c r="S547" s="101"/>
      <c r="T547" s="101"/>
    </row>
    <row r="548" spans="1:20" s="29" customFormat="1" ht="15">
      <c r="A548" s="101" t="s">
        <v>998</v>
      </c>
      <c r="B548" s="101" t="s">
        <v>2128</v>
      </c>
      <c r="C548" s="30" t="s">
        <v>2159</v>
      </c>
      <c r="D548" s="30" t="s">
        <v>2103</v>
      </c>
      <c r="E548" s="147" t="s">
        <v>2104</v>
      </c>
      <c r="F548" s="149" t="s">
        <v>2129</v>
      </c>
      <c r="G548" s="150" t="s">
        <v>2130</v>
      </c>
      <c r="H548" s="30"/>
      <c r="I548" s="45" t="s">
        <v>2131</v>
      </c>
      <c r="J548" s="45" t="s">
        <v>2122</v>
      </c>
      <c r="K548" s="32" t="s">
        <v>1028</v>
      </c>
      <c r="L548" s="101" t="s">
        <v>32</v>
      </c>
      <c r="M548" s="101"/>
      <c r="N548" s="101"/>
      <c r="O548" s="2" t="str">
        <f t="shared" si="8"/>
        <v>Accept</v>
      </c>
      <c r="P548" s="2" t="s">
        <v>32</v>
      </c>
      <c r="Q548" s="101"/>
      <c r="R548" s="101"/>
      <c r="S548" s="101"/>
      <c r="T548" s="101"/>
    </row>
    <row r="549" spans="1:20" s="29" customFormat="1" ht="26.25">
      <c r="A549" s="101" t="s">
        <v>998</v>
      </c>
      <c r="B549" s="101" t="s">
        <v>2132</v>
      </c>
      <c r="C549" s="30" t="s">
        <v>2159</v>
      </c>
      <c r="D549" s="30" t="s">
        <v>2103</v>
      </c>
      <c r="E549" s="147" t="s">
        <v>2104</v>
      </c>
      <c r="F549" s="149" t="s">
        <v>2133</v>
      </c>
      <c r="G549" s="150" t="s">
        <v>2134</v>
      </c>
      <c r="H549" s="30"/>
      <c r="I549" s="45" t="s">
        <v>2126</v>
      </c>
      <c r="J549" s="45" t="s">
        <v>2127</v>
      </c>
      <c r="K549" s="32" t="s">
        <v>1028</v>
      </c>
      <c r="L549" s="101" t="s">
        <v>32</v>
      </c>
      <c r="M549" s="101"/>
      <c r="N549" s="101"/>
      <c r="O549" s="2" t="str">
        <f t="shared" si="8"/>
        <v>Accept</v>
      </c>
      <c r="P549" s="2" t="s">
        <v>32</v>
      </c>
      <c r="Q549" s="101"/>
      <c r="R549" s="101"/>
      <c r="S549" s="101"/>
      <c r="T549" s="101"/>
    </row>
    <row r="550" spans="1:20" s="29" customFormat="1" ht="26.25">
      <c r="A550" s="101" t="s">
        <v>998</v>
      </c>
      <c r="B550" s="101" t="s">
        <v>2135</v>
      </c>
      <c r="C550" s="30" t="s">
        <v>2159</v>
      </c>
      <c r="D550" s="30" t="s">
        <v>2103</v>
      </c>
      <c r="E550" s="147" t="s">
        <v>2104</v>
      </c>
      <c r="F550" s="149" t="s">
        <v>2136</v>
      </c>
      <c r="G550" s="150" t="s">
        <v>864</v>
      </c>
      <c r="H550" s="30"/>
      <c r="I550" s="45" t="s">
        <v>2137</v>
      </c>
      <c r="J550" s="45" t="s">
        <v>2138</v>
      </c>
      <c r="K550" s="32" t="s">
        <v>1028</v>
      </c>
      <c r="L550" s="101" t="s">
        <v>32</v>
      </c>
      <c r="M550" s="101"/>
      <c r="N550" s="101"/>
      <c r="O550" s="2" t="str">
        <f t="shared" si="8"/>
        <v>Accept</v>
      </c>
      <c r="P550" s="2" t="s">
        <v>32</v>
      </c>
      <c r="Q550" s="101"/>
      <c r="R550" s="101"/>
      <c r="S550" s="101"/>
      <c r="T550" s="101"/>
    </row>
    <row r="551" spans="1:20" s="29" customFormat="1" ht="15">
      <c r="A551" s="101" t="s">
        <v>998</v>
      </c>
      <c r="B551" s="101" t="s">
        <v>2139</v>
      </c>
      <c r="C551" s="30" t="s">
        <v>2159</v>
      </c>
      <c r="D551" s="30" t="s">
        <v>2103</v>
      </c>
      <c r="E551" s="147" t="s">
        <v>2104</v>
      </c>
      <c r="F551" s="149" t="s">
        <v>2140</v>
      </c>
      <c r="G551" s="150" t="s">
        <v>2141</v>
      </c>
      <c r="H551" s="30"/>
      <c r="I551" s="45" t="s">
        <v>2142</v>
      </c>
      <c r="J551" s="45" t="s">
        <v>2143</v>
      </c>
      <c r="K551" s="32" t="s">
        <v>1028</v>
      </c>
      <c r="L551" s="101" t="s">
        <v>32</v>
      </c>
      <c r="M551" s="101"/>
      <c r="N551" s="101"/>
      <c r="O551" s="2" t="str">
        <f t="shared" si="8"/>
        <v>Accept</v>
      </c>
      <c r="P551" s="2" t="s">
        <v>32</v>
      </c>
      <c r="Q551" s="101"/>
      <c r="R551" s="101"/>
      <c r="S551" s="101"/>
      <c r="T551" s="101"/>
    </row>
    <row r="552" spans="1:20" s="29" customFormat="1" ht="15">
      <c r="A552" s="101" t="s">
        <v>998</v>
      </c>
      <c r="B552" s="101" t="s">
        <v>2144</v>
      </c>
      <c r="C552" s="30" t="s">
        <v>2159</v>
      </c>
      <c r="D552" s="30" t="s">
        <v>2103</v>
      </c>
      <c r="E552" s="147" t="s">
        <v>2104</v>
      </c>
      <c r="F552" s="149" t="s">
        <v>2145</v>
      </c>
      <c r="G552" s="150" t="s">
        <v>753</v>
      </c>
      <c r="H552" s="30"/>
      <c r="I552" s="45" t="s">
        <v>2146</v>
      </c>
      <c r="J552" s="45" t="s">
        <v>2147</v>
      </c>
      <c r="K552" s="32" t="s">
        <v>1028</v>
      </c>
      <c r="L552" s="101" t="s">
        <v>32</v>
      </c>
      <c r="M552" s="101"/>
      <c r="N552" s="101"/>
      <c r="O552" s="2" t="str">
        <f t="shared" si="8"/>
        <v>Accept</v>
      </c>
      <c r="P552" s="2" t="s">
        <v>32</v>
      </c>
      <c r="Q552" s="101"/>
      <c r="R552" s="101"/>
      <c r="S552" s="101"/>
      <c r="T552" s="101"/>
    </row>
    <row r="553" spans="1:20" s="29" customFormat="1" ht="26.25">
      <c r="A553" s="101" t="s">
        <v>998</v>
      </c>
      <c r="B553" s="101" t="s">
        <v>2148</v>
      </c>
      <c r="C553" s="30" t="s">
        <v>2159</v>
      </c>
      <c r="D553" s="30" t="s">
        <v>2103</v>
      </c>
      <c r="E553" s="147" t="s">
        <v>899</v>
      </c>
      <c r="F553" s="30"/>
      <c r="G553" s="30"/>
      <c r="H553" s="30"/>
      <c r="I553" s="45" t="s">
        <v>2149</v>
      </c>
      <c r="J553" s="45" t="s">
        <v>2150</v>
      </c>
      <c r="K553" s="32" t="s">
        <v>19</v>
      </c>
      <c r="L553" s="101" t="s">
        <v>32</v>
      </c>
      <c r="M553" s="101"/>
      <c r="N553" s="101"/>
      <c r="O553" s="2" t="str">
        <f t="shared" si="8"/>
        <v>Accept</v>
      </c>
      <c r="P553" s="2" t="s">
        <v>32</v>
      </c>
      <c r="Q553" s="101"/>
      <c r="R553" s="101"/>
      <c r="S553" s="101"/>
      <c r="T553" s="101"/>
    </row>
    <row r="554" spans="1:20" s="29" customFormat="1" ht="26.25">
      <c r="A554" s="101" t="s">
        <v>998</v>
      </c>
      <c r="B554" s="101" t="s">
        <v>2151</v>
      </c>
      <c r="C554" s="30" t="s">
        <v>2159</v>
      </c>
      <c r="D554" s="30" t="s">
        <v>2103</v>
      </c>
      <c r="E554" s="147" t="s">
        <v>899</v>
      </c>
      <c r="F554" s="30"/>
      <c r="G554" s="30"/>
      <c r="H554" s="30"/>
      <c r="I554" s="45"/>
      <c r="J554" s="45" t="s">
        <v>2152</v>
      </c>
      <c r="K554" s="32" t="s">
        <v>19</v>
      </c>
      <c r="L554" s="101" t="s">
        <v>32</v>
      </c>
      <c r="M554" s="101"/>
      <c r="N554" s="101"/>
      <c r="O554" s="2" t="str">
        <f t="shared" si="8"/>
        <v>Accept</v>
      </c>
      <c r="P554" s="2" t="s">
        <v>32</v>
      </c>
      <c r="Q554" s="101"/>
      <c r="R554" s="101"/>
      <c r="S554" s="101"/>
      <c r="T554" s="101"/>
    </row>
    <row r="555" spans="1:20" s="29" customFormat="1" ht="52.5">
      <c r="A555" s="101" t="s">
        <v>998</v>
      </c>
      <c r="B555" s="101" t="s">
        <v>2153</v>
      </c>
      <c r="C555" s="30" t="s">
        <v>2159</v>
      </c>
      <c r="D555" s="30" t="s">
        <v>2103</v>
      </c>
      <c r="E555" s="147" t="s">
        <v>899</v>
      </c>
      <c r="F555" s="30"/>
      <c r="G555" s="30"/>
      <c r="H555" s="30"/>
      <c r="I555" s="45" t="s">
        <v>2154</v>
      </c>
      <c r="J555" s="45"/>
      <c r="K555" s="32" t="s">
        <v>19</v>
      </c>
      <c r="L555" s="101" t="s">
        <v>32</v>
      </c>
      <c r="M555" s="101"/>
      <c r="N555" s="101"/>
      <c r="O555" s="2" t="str">
        <f t="shared" si="8"/>
        <v>Accept</v>
      </c>
      <c r="P555" s="2" t="s">
        <v>32</v>
      </c>
      <c r="Q555" s="101"/>
      <c r="R555" s="101"/>
      <c r="S555" s="101"/>
      <c r="T555" s="101"/>
    </row>
    <row r="556" spans="1:20" s="29" customFormat="1" ht="39">
      <c r="A556" s="101" t="s">
        <v>998</v>
      </c>
      <c r="B556" s="101" t="s">
        <v>2155</v>
      </c>
      <c r="C556" s="30" t="s">
        <v>2159</v>
      </c>
      <c r="D556" s="30" t="s">
        <v>2103</v>
      </c>
      <c r="E556" s="147" t="s">
        <v>899</v>
      </c>
      <c r="F556" s="30"/>
      <c r="G556" s="30"/>
      <c r="H556" s="30"/>
      <c r="I556" s="45" t="s">
        <v>2156</v>
      </c>
      <c r="J556" s="45"/>
      <c r="K556" s="32" t="s">
        <v>19</v>
      </c>
      <c r="L556" s="101" t="s">
        <v>32</v>
      </c>
      <c r="M556" s="101"/>
      <c r="N556" s="101"/>
      <c r="O556" s="2" t="str">
        <f t="shared" si="8"/>
        <v>Accept</v>
      </c>
      <c r="P556" s="2" t="s">
        <v>32</v>
      </c>
      <c r="Q556" s="101"/>
      <c r="R556" s="101"/>
      <c r="S556" s="101"/>
      <c r="T556" s="101"/>
    </row>
    <row r="557" spans="1:20" s="29" customFormat="1" ht="78.75">
      <c r="A557" s="101" t="s">
        <v>998</v>
      </c>
      <c r="B557" s="101" t="s">
        <v>2157</v>
      </c>
      <c r="C557" s="30" t="s">
        <v>2159</v>
      </c>
      <c r="D557" s="30" t="s">
        <v>2103</v>
      </c>
      <c r="E557" s="147" t="s">
        <v>899</v>
      </c>
      <c r="F557" s="30"/>
      <c r="G557" s="30"/>
      <c r="H557" s="30"/>
      <c r="I557" s="148" t="s">
        <v>2158</v>
      </c>
      <c r="J557" s="45"/>
      <c r="K557" s="32" t="s">
        <v>19</v>
      </c>
      <c r="L557" s="101" t="s">
        <v>32</v>
      </c>
      <c r="M557" s="101"/>
      <c r="N557" s="101"/>
      <c r="O557" s="2" t="str">
        <f t="shared" si="8"/>
        <v>Accept</v>
      </c>
      <c r="P557" s="2" t="s">
        <v>32</v>
      </c>
      <c r="Q557" s="101"/>
      <c r="R557" s="101"/>
      <c r="S557" s="101"/>
      <c r="T557" s="101"/>
    </row>
    <row r="558" spans="1:20" ht="249">
      <c r="A558" s="3" t="s">
        <v>12</v>
      </c>
      <c r="B558" s="3" t="s">
        <v>2160</v>
      </c>
      <c r="C558" s="3" t="s">
        <v>744</v>
      </c>
      <c r="D558" s="3" t="s">
        <v>731</v>
      </c>
      <c r="E558" s="3" t="s">
        <v>16</v>
      </c>
      <c r="F558" s="5">
        <v>14</v>
      </c>
      <c r="G558" s="5">
        <v>5.3</v>
      </c>
      <c r="H558" s="5" t="s">
        <v>2161</v>
      </c>
      <c r="I558" s="3" t="s">
        <v>2162</v>
      </c>
      <c r="J558" s="3" t="s">
        <v>2163</v>
      </c>
      <c r="K558" s="3" t="s">
        <v>19</v>
      </c>
      <c r="L558" s="3" t="s">
        <v>2197</v>
      </c>
      <c r="M558" s="3" t="s">
        <v>21</v>
      </c>
      <c r="N558" s="3"/>
      <c r="O558" s="2" t="str">
        <f t="shared" si="8"/>
        <v>Reject</v>
      </c>
      <c r="P558" s="2" t="s">
        <v>734</v>
      </c>
      <c r="Q558" s="3"/>
      <c r="R558" s="67"/>
      <c r="S558" s="67"/>
      <c r="T558" s="67"/>
    </row>
    <row r="559" spans="1:20" ht="46.5">
      <c r="A559" s="3" t="s">
        <v>12</v>
      </c>
      <c r="B559" s="6" t="s">
        <v>2164</v>
      </c>
      <c r="C559" s="6" t="s">
        <v>744</v>
      </c>
      <c r="D559" s="6" t="s">
        <v>731</v>
      </c>
      <c r="E559" s="6" t="s">
        <v>16</v>
      </c>
      <c r="F559" s="6" t="s">
        <v>2165</v>
      </c>
      <c r="G559" s="6" t="s">
        <v>2166</v>
      </c>
      <c r="H559" s="6" t="s">
        <v>2167</v>
      </c>
      <c r="I559" s="6" t="s">
        <v>2168</v>
      </c>
      <c r="J559" s="6" t="s">
        <v>2169</v>
      </c>
      <c r="K559" s="7" t="s">
        <v>2170</v>
      </c>
      <c r="L559" s="3" t="s">
        <v>2198</v>
      </c>
      <c r="M559" s="71" t="s">
        <v>21</v>
      </c>
      <c r="N559" s="8"/>
      <c r="O559" s="2" t="str">
        <f t="shared" si="8"/>
        <v>Reject</v>
      </c>
      <c r="P559" s="2" t="s">
        <v>734</v>
      </c>
      <c r="Q559" s="8"/>
      <c r="R559" s="67"/>
      <c r="S559" s="67"/>
      <c r="T559" s="67"/>
    </row>
    <row r="560" spans="1:20" ht="92.25">
      <c r="A560" s="3" t="s">
        <v>12</v>
      </c>
      <c r="B560" s="6" t="s">
        <v>2171</v>
      </c>
      <c r="C560" s="6" t="s">
        <v>744</v>
      </c>
      <c r="D560" s="6" t="s">
        <v>731</v>
      </c>
      <c r="E560" s="6" t="s">
        <v>28</v>
      </c>
      <c r="F560" s="6">
        <v>21</v>
      </c>
      <c r="G560" s="6" t="s">
        <v>1383</v>
      </c>
      <c r="H560" s="6" t="s">
        <v>2172</v>
      </c>
      <c r="I560" s="6" t="s">
        <v>2173</v>
      </c>
      <c r="J560" s="6" t="s">
        <v>2174</v>
      </c>
      <c r="K560" s="7" t="s">
        <v>1028</v>
      </c>
      <c r="L560" s="3" t="s">
        <v>2199</v>
      </c>
      <c r="M560" s="71" t="s">
        <v>21</v>
      </c>
      <c r="N560" s="8"/>
      <c r="O560" s="2" t="str">
        <f t="shared" si="8"/>
        <v>Accept</v>
      </c>
      <c r="P560" s="2" t="s">
        <v>32</v>
      </c>
      <c r="Q560" s="8"/>
      <c r="R560" s="67"/>
      <c r="S560" s="67"/>
      <c r="T560" s="67"/>
    </row>
    <row r="561" spans="1:20" ht="52.5">
      <c r="A561" s="3" t="s">
        <v>12</v>
      </c>
      <c r="B561" s="6" t="s">
        <v>2175</v>
      </c>
      <c r="C561" s="6" t="s">
        <v>744</v>
      </c>
      <c r="D561" s="6" t="s">
        <v>731</v>
      </c>
      <c r="E561" s="6" t="s">
        <v>28</v>
      </c>
      <c r="F561" s="6">
        <v>22</v>
      </c>
      <c r="G561" s="6" t="s">
        <v>1403</v>
      </c>
      <c r="H561" s="6" t="s">
        <v>2176</v>
      </c>
      <c r="I561" s="6" t="s">
        <v>2177</v>
      </c>
      <c r="J561" s="6" t="s">
        <v>2178</v>
      </c>
      <c r="K561" s="7" t="s">
        <v>1028</v>
      </c>
      <c r="L561" s="3" t="s">
        <v>2200</v>
      </c>
      <c r="M561" s="71" t="s">
        <v>21</v>
      </c>
      <c r="N561" s="8"/>
      <c r="O561" s="2" t="str">
        <f t="shared" si="8"/>
        <v>Accept</v>
      </c>
      <c r="P561" s="2" t="s">
        <v>32</v>
      </c>
      <c r="Q561" s="8"/>
      <c r="R561" s="67"/>
      <c r="S561" s="67"/>
      <c r="T561" s="67"/>
    </row>
    <row r="562" spans="1:20" ht="78">
      <c r="A562" s="3" t="s">
        <v>12</v>
      </c>
      <c r="B562" s="6" t="s">
        <v>2179</v>
      </c>
      <c r="C562" s="6" t="s">
        <v>744</v>
      </c>
      <c r="D562" s="6" t="s">
        <v>731</v>
      </c>
      <c r="E562" s="6" t="s">
        <v>28</v>
      </c>
      <c r="F562" s="6">
        <v>27</v>
      </c>
      <c r="G562" s="6" t="s">
        <v>2125</v>
      </c>
      <c r="H562" s="6">
        <v>31</v>
      </c>
      <c r="I562" s="6" t="s">
        <v>2180</v>
      </c>
      <c r="J562" s="6" t="s">
        <v>2181</v>
      </c>
      <c r="K562" s="7" t="s">
        <v>1028</v>
      </c>
      <c r="L562" s="3" t="s">
        <v>2182</v>
      </c>
      <c r="M562" s="71" t="s">
        <v>21</v>
      </c>
      <c r="N562" s="8"/>
      <c r="O562" s="2" t="str">
        <f t="shared" si="8"/>
        <v>Reject</v>
      </c>
      <c r="P562" s="2" t="s">
        <v>734</v>
      </c>
      <c r="Q562" s="8"/>
      <c r="R562" s="67"/>
      <c r="S562" s="67"/>
      <c r="T562" s="67"/>
    </row>
    <row r="563" spans="1:20" ht="26.25">
      <c r="A563" s="3" t="s">
        <v>12</v>
      </c>
      <c r="B563" s="6" t="s">
        <v>2183</v>
      </c>
      <c r="C563" s="6" t="s">
        <v>744</v>
      </c>
      <c r="D563" s="6" t="s">
        <v>731</v>
      </c>
      <c r="E563" s="6" t="s">
        <v>28</v>
      </c>
      <c r="F563" s="6">
        <v>57</v>
      </c>
      <c r="G563" s="6" t="s">
        <v>1106</v>
      </c>
      <c r="H563" s="6">
        <v>11</v>
      </c>
      <c r="I563" s="6" t="s">
        <v>2184</v>
      </c>
      <c r="J563" s="6" t="s">
        <v>2185</v>
      </c>
      <c r="K563" s="7" t="s">
        <v>1028</v>
      </c>
      <c r="L563" s="11" t="s">
        <v>261</v>
      </c>
      <c r="M563" s="71" t="s">
        <v>21</v>
      </c>
      <c r="N563" s="8"/>
      <c r="O563" s="2" t="str">
        <f t="shared" si="8"/>
        <v>Accept</v>
      </c>
      <c r="P563" s="2" t="s">
        <v>32</v>
      </c>
      <c r="Q563" s="8"/>
      <c r="R563" s="67"/>
      <c r="S563" s="67"/>
      <c r="T563" s="67"/>
    </row>
    <row r="564" spans="1:20" ht="92.25">
      <c r="A564" s="3" t="s">
        <v>12</v>
      </c>
      <c r="B564" s="6" t="s">
        <v>2186</v>
      </c>
      <c r="C564" s="6" t="s">
        <v>744</v>
      </c>
      <c r="D564" s="6" t="s">
        <v>731</v>
      </c>
      <c r="E564" s="6" t="s">
        <v>16</v>
      </c>
      <c r="F564" s="6">
        <v>57</v>
      </c>
      <c r="G564" s="6" t="s">
        <v>1106</v>
      </c>
      <c r="H564" s="6" t="s">
        <v>2187</v>
      </c>
      <c r="I564" s="6" t="s">
        <v>2188</v>
      </c>
      <c r="J564" s="6" t="s">
        <v>2189</v>
      </c>
      <c r="K564" s="7" t="s">
        <v>1028</v>
      </c>
      <c r="L564" s="10" t="s">
        <v>2190</v>
      </c>
      <c r="M564" s="71" t="s">
        <v>21</v>
      </c>
      <c r="N564" s="8"/>
      <c r="O564" s="2" t="str">
        <f t="shared" si="8"/>
        <v>Accept</v>
      </c>
      <c r="P564" s="2" t="s">
        <v>32</v>
      </c>
      <c r="Q564" s="8"/>
      <c r="R564" s="67"/>
      <c r="S564" s="67"/>
      <c r="T564" s="67"/>
    </row>
    <row r="565" spans="1:20" ht="140.25">
      <c r="A565" s="3" t="s">
        <v>12</v>
      </c>
      <c r="B565" s="3" t="s">
        <v>2191</v>
      </c>
      <c r="C565" s="3" t="s">
        <v>744</v>
      </c>
      <c r="D565" s="3" t="s">
        <v>731</v>
      </c>
      <c r="E565" s="3" t="s">
        <v>16</v>
      </c>
      <c r="F565" s="3">
        <v>157</v>
      </c>
      <c r="G565" s="3" t="s">
        <v>1657</v>
      </c>
      <c r="H565" s="3" t="s">
        <v>2192</v>
      </c>
      <c r="I565" s="3" t="s">
        <v>2193</v>
      </c>
      <c r="J565" s="3" t="s">
        <v>2194</v>
      </c>
      <c r="K565" s="7" t="s">
        <v>2099</v>
      </c>
      <c r="L565" s="3" t="s">
        <v>2195</v>
      </c>
      <c r="M565" s="2">
        <v>0</v>
      </c>
      <c r="N565" s="3"/>
      <c r="O565" s="2" t="str">
        <f t="shared" si="8"/>
        <v>Accept</v>
      </c>
      <c r="P565" s="2" t="s">
        <v>32</v>
      </c>
      <c r="Q565" s="3"/>
      <c r="R565" s="67"/>
      <c r="S565" s="67"/>
      <c r="T565" s="67"/>
    </row>
    <row r="566" spans="1:20" ht="124.5">
      <c r="A566" s="3" t="s">
        <v>12</v>
      </c>
      <c r="B566" s="3" t="s">
        <v>2196</v>
      </c>
      <c r="C566" s="3" t="s">
        <v>744</v>
      </c>
      <c r="D566" s="3" t="s">
        <v>731</v>
      </c>
      <c r="E566" s="3" t="s">
        <v>16</v>
      </c>
      <c r="F566" s="3">
        <v>164</v>
      </c>
      <c r="G566" s="3">
        <v>10</v>
      </c>
      <c r="H566" s="3">
        <v>1</v>
      </c>
      <c r="I566" s="3" t="s">
        <v>732</v>
      </c>
      <c r="J566" s="3" t="s">
        <v>733</v>
      </c>
      <c r="K566" s="7" t="s">
        <v>2099</v>
      </c>
      <c r="L566" s="18" t="s">
        <v>2100</v>
      </c>
      <c r="M566" s="18"/>
      <c r="N566" s="2"/>
      <c r="O566" s="2" t="str">
        <f t="shared" si="8"/>
        <v>Reject</v>
      </c>
      <c r="P566" s="2" t="s">
        <v>734</v>
      </c>
      <c r="Q566" s="78"/>
      <c r="R566" s="67"/>
      <c r="S566" s="67"/>
      <c r="T566" s="67"/>
    </row>
    <row r="567" spans="1:20" s="29" customFormat="1" ht="92.25">
      <c r="A567" s="101" t="s">
        <v>12</v>
      </c>
      <c r="B567" s="39" t="s">
        <v>2201</v>
      </c>
      <c r="C567" s="39" t="s">
        <v>737</v>
      </c>
      <c r="D567" s="39" t="s">
        <v>731</v>
      </c>
      <c r="E567" s="39" t="s">
        <v>16</v>
      </c>
      <c r="F567" s="39">
        <v>164</v>
      </c>
      <c r="G567" s="39">
        <v>10</v>
      </c>
      <c r="H567" s="39">
        <v>1</v>
      </c>
      <c r="I567" s="39" t="s">
        <v>732</v>
      </c>
      <c r="J567" s="39" t="s">
        <v>733</v>
      </c>
      <c r="K567" s="39" t="s">
        <v>19</v>
      </c>
      <c r="L567" s="46" t="s">
        <v>2100</v>
      </c>
      <c r="M567" s="46" t="s">
        <v>2096</v>
      </c>
      <c r="N567" s="44">
        <v>0</v>
      </c>
      <c r="O567" s="2" t="str">
        <f t="shared" si="8"/>
        <v>Reject</v>
      </c>
      <c r="P567" s="2" t="s">
        <v>734</v>
      </c>
      <c r="Q567" s="44"/>
      <c r="R567" s="151" t="s">
        <v>2097</v>
      </c>
      <c r="S567" s="30"/>
      <c r="T567" s="30"/>
    </row>
    <row r="568" spans="1:20" s="29" customFormat="1" ht="66">
      <c r="A568" s="101" t="s">
        <v>12</v>
      </c>
      <c r="B568" s="39" t="s">
        <v>2202</v>
      </c>
      <c r="C568" s="39" t="s">
        <v>737</v>
      </c>
      <c r="D568" s="39" t="s">
        <v>731</v>
      </c>
      <c r="E568" s="39" t="s">
        <v>16</v>
      </c>
      <c r="F568" s="39">
        <v>164</v>
      </c>
      <c r="G568" s="39">
        <v>10.1</v>
      </c>
      <c r="H568" s="39">
        <v>22</v>
      </c>
      <c r="I568" s="39" t="s">
        <v>2203</v>
      </c>
      <c r="J568" s="39" t="s">
        <v>2204</v>
      </c>
      <c r="K568" s="39" t="s">
        <v>19</v>
      </c>
      <c r="L568" s="46" t="s">
        <v>2280</v>
      </c>
      <c r="M568" s="46" t="s">
        <v>28</v>
      </c>
      <c r="N568" s="44">
        <v>0</v>
      </c>
      <c r="O568" s="2" t="str">
        <f t="shared" si="8"/>
        <v>Accept</v>
      </c>
      <c r="P568" s="2" t="s">
        <v>32</v>
      </c>
      <c r="Q568" s="44"/>
      <c r="R568" s="151" t="s">
        <v>599</v>
      </c>
      <c r="S568" s="30" t="s">
        <v>2205</v>
      </c>
      <c r="T568" s="30"/>
    </row>
    <row r="569" spans="1:20" s="29" customFormat="1" ht="52.5">
      <c r="A569" s="101" t="s">
        <v>12</v>
      </c>
      <c r="B569" s="39" t="s">
        <v>2206</v>
      </c>
      <c r="C569" s="39" t="s">
        <v>737</v>
      </c>
      <c r="D569" s="39" t="s">
        <v>731</v>
      </c>
      <c r="E569" s="39" t="s">
        <v>16</v>
      </c>
      <c r="F569" s="39">
        <v>165</v>
      </c>
      <c r="G569" s="39">
        <v>10.2</v>
      </c>
      <c r="H569" s="39" t="s">
        <v>2207</v>
      </c>
      <c r="I569" s="39" t="s">
        <v>2208</v>
      </c>
      <c r="J569" s="39"/>
      <c r="K569" s="39" t="s">
        <v>19</v>
      </c>
      <c r="L569" s="46" t="s">
        <v>2279</v>
      </c>
      <c r="M569" s="46" t="s">
        <v>2216</v>
      </c>
      <c r="N569" s="44">
        <v>0</v>
      </c>
      <c r="O569" s="2" t="str">
        <f t="shared" si="8"/>
        <v>Reject</v>
      </c>
      <c r="P569" s="2" t="s">
        <v>734</v>
      </c>
      <c r="Q569" s="44"/>
      <c r="R569" s="151" t="s">
        <v>2097</v>
      </c>
      <c r="S569" s="30"/>
      <c r="T569" s="30"/>
    </row>
    <row r="570" spans="1:20" s="29" customFormat="1" ht="39">
      <c r="A570" s="101" t="s">
        <v>12</v>
      </c>
      <c r="B570" s="39" t="s">
        <v>2209</v>
      </c>
      <c r="C570" s="39" t="s">
        <v>737</v>
      </c>
      <c r="D570" s="39" t="s">
        <v>731</v>
      </c>
      <c r="E570" s="39" t="s">
        <v>16</v>
      </c>
      <c r="F570" s="39">
        <v>165</v>
      </c>
      <c r="G570" s="39">
        <v>10.2</v>
      </c>
      <c r="H570" s="39" t="s">
        <v>2210</v>
      </c>
      <c r="I570" s="39" t="s">
        <v>2211</v>
      </c>
      <c r="J570" s="39" t="s">
        <v>2212</v>
      </c>
      <c r="K570" s="39" t="s">
        <v>19</v>
      </c>
      <c r="L570" s="46" t="s">
        <v>457</v>
      </c>
      <c r="M570" s="46" t="s">
        <v>2217</v>
      </c>
      <c r="N570" s="44">
        <v>0</v>
      </c>
      <c r="O570" s="2" t="str">
        <f t="shared" si="8"/>
        <v>Accept</v>
      </c>
      <c r="P570" s="2" t="s">
        <v>32</v>
      </c>
      <c r="Q570" s="44"/>
      <c r="R570" s="151" t="s">
        <v>599</v>
      </c>
      <c r="S570" s="30" t="s">
        <v>2205</v>
      </c>
      <c r="T570" s="30"/>
    </row>
    <row r="571" spans="1:20" s="29" customFormat="1" ht="26.25">
      <c r="A571" s="101" t="s">
        <v>12</v>
      </c>
      <c r="B571" s="39" t="s">
        <v>2213</v>
      </c>
      <c r="C571" s="39" t="s">
        <v>737</v>
      </c>
      <c r="D571" s="39" t="s">
        <v>731</v>
      </c>
      <c r="E571" s="39" t="s">
        <v>28</v>
      </c>
      <c r="F571" s="39">
        <v>165</v>
      </c>
      <c r="G571" s="39">
        <v>10.2</v>
      </c>
      <c r="H571" s="39">
        <v>15</v>
      </c>
      <c r="I571" s="39" t="s">
        <v>2214</v>
      </c>
      <c r="J571" s="39" t="s">
        <v>2215</v>
      </c>
      <c r="K571" s="39" t="s">
        <v>1028</v>
      </c>
      <c r="L571" s="46" t="s">
        <v>32</v>
      </c>
      <c r="M571" s="46"/>
      <c r="N571" s="44">
        <v>0</v>
      </c>
      <c r="O571" s="2" t="str">
        <f t="shared" si="8"/>
        <v>Accept</v>
      </c>
      <c r="P571" s="2" t="s">
        <v>32</v>
      </c>
      <c r="Q571" s="44"/>
      <c r="R571" s="151" t="s">
        <v>2097</v>
      </c>
      <c r="S571" s="30" t="s">
        <v>2205</v>
      </c>
      <c r="T571" s="30"/>
    </row>
    <row r="572" spans="1:20" s="29" customFormat="1" ht="78.75">
      <c r="A572" s="101" t="s">
        <v>12</v>
      </c>
      <c r="B572" s="39" t="s">
        <v>2218</v>
      </c>
      <c r="C572" s="39" t="s">
        <v>737</v>
      </c>
      <c r="D572" s="39" t="s">
        <v>731</v>
      </c>
      <c r="E572" s="39" t="s">
        <v>16</v>
      </c>
      <c r="F572" s="39">
        <v>172</v>
      </c>
      <c r="G572" s="39">
        <v>10.7</v>
      </c>
      <c r="H572" s="39">
        <v>5</v>
      </c>
      <c r="I572" s="39" t="s">
        <v>2219</v>
      </c>
      <c r="J572" s="39" t="s">
        <v>2220</v>
      </c>
      <c r="K572" s="39" t="s">
        <v>19</v>
      </c>
      <c r="L572" s="46" t="s">
        <v>2227</v>
      </c>
      <c r="M572" s="46"/>
      <c r="N572" s="44">
        <v>0</v>
      </c>
      <c r="O572" s="2" t="str">
        <f t="shared" si="8"/>
        <v>Accept</v>
      </c>
      <c r="P572" s="2" t="s">
        <v>32</v>
      </c>
      <c r="Q572" s="44"/>
      <c r="R572" s="151" t="s">
        <v>606</v>
      </c>
      <c r="S572" s="30" t="s">
        <v>21</v>
      </c>
      <c r="T572" s="30" t="s">
        <v>2228</v>
      </c>
    </row>
    <row r="573" spans="1:20" s="29" customFormat="1" ht="26.25">
      <c r="A573" s="101" t="s">
        <v>12</v>
      </c>
      <c r="B573" s="39" t="s">
        <v>2221</v>
      </c>
      <c r="C573" s="39" t="s">
        <v>737</v>
      </c>
      <c r="D573" s="39" t="s">
        <v>731</v>
      </c>
      <c r="E573" s="39" t="s">
        <v>16</v>
      </c>
      <c r="F573" s="39">
        <v>172</v>
      </c>
      <c r="G573" s="39">
        <v>10.9</v>
      </c>
      <c r="H573" s="39">
        <v>26</v>
      </c>
      <c r="I573" s="39" t="s">
        <v>2222</v>
      </c>
      <c r="J573" s="39" t="s">
        <v>2223</v>
      </c>
      <c r="K573" s="39" t="s">
        <v>19</v>
      </c>
      <c r="L573" s="46" t="s">
        <v>2229</v>
      </c>
      <c r="M573" s="46"/>
      <c r="N573" s="44">
        <v>0</v>
      </c>
      <c r="O573" s="2" t="str">
        <f t="shared" si="8"/>
        <v>Accept</v>
      </c>
      <c r="P573" s="2" t="s">
        <v>32</v>
      </c>
      <c r="Q573" s="44"/>
      <c r="R573" s="151" t="s">
        <v>2230</v>
      </c>
      <c r="S573" s="30"/>
      <c r="T573" s="30"/>
    </row>
    <row r="574" spans="1:20" s="29" customFormat="1" ht="39">
      <c r="A574" s="101" t="s">
        <v>12</v>
      </c>
      <c r="B574" s="39" t="s">
        <v>2224</v>
      </c>
      <c r="C574" s="39" t="s">
        <v>737</v>
      </c>
      <c r="D574" s="39" t="s">
        <v>731</v>
      </c>
      <c r="E574" s="39" t="s">
        <v>16</v>
      </c>
      <c r="F574" s="39">
        <v>172</v>
      </c>
      <c r="G574" s="39">
        <v>10.9</v>
      </c>
      <c r="H574" s="39">
        <v>26</v>
      </c>
      <c r="I574" s="39" t="s">
        <v>2225</v>
      </c>
      <c r="J574" s="39" t="s">
        <v>2226</v>
      </c>
      <c r="K574" s="39" t="s">
        <v>19</v>
      </c>
      <c r="L574" s="46" t="s">
        <v>457</v>
      </c>
      <c r="M574" s="46" t="s">
        <v>2231</v>
      </c>
      <c r="N574" s="44">
        <v>0</v>
      </c>
      <c r="O574" s="2" t="str">
        <f t="shared" si="8"/>
        <v>Accept</v>
      </c>
      <c r="P574" s="2" t="s">
        <v>32</v>
      </c>
      <c r="Q574" s="44"/>
      <c r="R574" s="151" t="s">
        <v>2230</v>
      </c>
      <c r="S574" s="30"/>
      <c r="T574" s="30"/>
    </row>
    <row r="575" spans="1:20" s="29" customFormat="1" ht="26.25">
      <c r="A575" s="101" t="s">
        <v>12</v>
      </c>
      <c r="B575" s="39" t="s">
        <v>2232</v>
      </c>
      <c r="C575" s="39" t="s">
        <v>737</v>
      </c>
      <c r="D575" s="39" t="s">
        <v>731</v>
      </c>
      <c r="E575" s="39" t="s">
        <v>28</v>
      </c>
      <c r="F575" s="39">
        <v>173</v>
      </c>
      <c r="G575" s="39">
        <v>10.1</v>
      </c>
      <c r="H575" s="39" t="s">
        <v>2233</v>
      </c>
      <c r="I575" s="39" t="s">
        <v>2234</v>
      </c>
      <c r="J575" s="39" t="s">
        <v>2235</v>
      </c>
      <c r="K575" s="39" t="s">
        <v>1028</v>
      </c>
      <c r="L575" s="46" t="s">
        <v>2277</v>
      </c>
      <c r="M575" s="46" t="s">
        <v>2236</v>
      </c>
      <c r="N575" s="44">
        <v>0</v>
      </c>
      <c r="O575" s="2" t="str">
        <f t="shared" si="8"/>
        <v>Reject</v>
      </c>
      <c r="P575" s="2" t="s">
        <v>734</v>
      </c>
      <c r="Q575" s="44"/>
      <c r="R575" s="151" t="s">
        <v>2097</v>
      </c>
      <c r="S575" s="30"/>
      <c r="T575" s="30"/>
    </row>
    <row r="576" spans="1:20" s="29" customFormat="1" ht="26.25">
      <c r="A576" s="101" t="s">
        <v>12</v>
      </c>
      <c r="B576" s="39" t="s">
        <v>2237</v>
      </c>
      <c r="C576" s="39" t="s">
        <v>737</v>
      </c>
      <c r="D576" s="39" t="s">
        <v>731</v>
      </c>
      <c r="E576" s="39" t="s">
        <v>28</v>
      </c>
      <c r="F576" s="39">
        <v>176</v>
      </c>
      <c r="G576" s="39" t="s">
        <v>2238</v>
      </c>
      <c r="H576" s="39">
        <v>8</v>
      </c>
      <c r="I576" s="39" t="s">
        <v>2239</v>
      </c>
      <c r="J576" s="39" t="s">
        <v>2240</v>
      </c>
      <c r="K576" s="39" t="s">
        <v>1028</v>
      </c>
      <c r="L576" s="46" t="s">
        <v>32</v>
      </c>
      <c r="M576" s="46"/>
      <c r="N576" s="44">
        <v>0</v>
      </c>
      <c r="O576" s="2" t="str">
        <f t="shared" si="8"/>
        <v>Accept</v>
      </c>
      <c r="P576" s="2" t="s">
        <v>32</v>
      </c>
      <c r="Q576" s="44" t="s">
        <v>2241</v>
      </c>
      <c r="R576" s="151" t="s">
        <v>599</v>
      </c>
      <c r="S576" s="30" t="s">
        <v>734</v>
      </c>
      <c r="T576" s="30"/>
    </row>
    <row r="577" spans="1:20" s="29" customFormat="1" ht="39">
      <c r="A577" s="101" t="s">
        <v>12</v>
      </c>
      <c r="B577" s="39" t="s">
        <v>2242</v>
      </c>
      <c r="C577" s="39" t="s">
        <v>737</v>
      </c>
      <c r="D577" s="39" t="s">
        <v>731</v>
      </c>
      <c r="E577" s="39" t="s">
        <v>16</v>
      </c>
      <c r="F577" s="39">
        <v>184</v>
      </c>
      <c r="G577" s="39" t="s">
        <v>2243</v>
      </c>
      <c r="H577" s="39" t="s">
        <v>2244</v>
      </c>
      <c r="I577" s="39" t="s">
        <v>2245</v>
      </c>
      <c r="J577" s="39" t="s">
        <v>2246</v>
      </c>
      <c r="K577" s="39" t="s">
        <v>19</v>
      </c>
      <c r="L577" s="46" t="s">
        <v>2278</v>
      </c>
      <c r="M577" s="46"/>
      <c r="N577" s="44">
        <v>0</v>
      </c>
      <c r="O577" s="2" t="str">
        <f t="shared" si="8"/>
        <v>Accept</v>
      </c>
      <c r="P577" s="2" t="s">
        <v>32</v>
      </c>
      <c r="Q577" s="44"/>
      <c r="R577" s="151"/>
      <c r="S577" s="30"/>
      <c r="T577" s="30"/>
    </row>
    <row r="578" spans="1:20" s="29" customFormat="1" ht="26.25">
      <c r="A578" s="101" t="s">
        <v>12</v>
      </c>
      <c r="B578" s="39" t="s">
        <v>2247</v>
      </c>
      <c r="C578" s="39" t="s">
        <v>737</v>
      </c>
      <c r="D578" s="39" t="s">
        <v>731</v>
      </c>
      <c r="E578" s="39" t="s">
        <v>16</v>
      </c>
      <c r="F578" s="39">
        <v>188</v>
      </c>
      <c r="G578" s="39" t="s">
        <v>2248</v>
      </c>
      <c r="H578" s="39" t="s">
        <v>2249</v>
      </c>
      <c r="I578" s="39" t="s">
        <v>2250</v>
      </c>
      <c r="J578" s="39" t="s">
        <v>2251</v>
      </c>
      <c r="K578" s="39" t="s">
        <v>19</v>
      </c>
      <c r="L578" s="46" t="s">
        <v>457</v>
      </c>
      <c r="M578" s="46" t="s">
        <v>2252</v>
      </c>
      <c r="N578" s="44">
        <v>0</v>
      </c>
      <c r="O578" s="2" t="str">
        <f t="shared" si="8"/>
        <v>Accept</v>
      </c>
      <c r="P578" s="2" t="s">
        <v>32</v>
      </c>
      <c r="Q578" s="44"/>
      <c r="R578" s="151" t="s">
        <v>2253</v>
      </c>
      <c r="S578" s="30" t="s">
        <v>21</v>
      </c>
      <c r="T578" s="30" t="s">
        <v>2254</v>
      </c>
    </row>
    <row r="579" spans="1:20" s="29" customFormat="1" ht="26.25">
      <c r="A579" s="101" t="s">
        <v>12</v>
      </c>
      <c r="B579" s="39" t="s">
        <v>2255</v>
      </c>
      <c r="C579" s="39" t="s">
        <v>737</v>
      </c>
      <c r="D579" s="39" t="s">
        <v>731</v>
      </c>
      <c r="E579" s="39" t="s">
        <v>28</v>
      </c>
      <c r="F579" s="39">
        <v>189</v>
      </c>
      <c r="G579" s="39" t="s">
        <v>836</v>
      </c>
      <c r="H579" s="39">
        <v>10</v>
      </c>
      <c r="I579" s="39" t="s">
        <v>2256</v>
      </c>
      <c r="J579" s="39" t="s">
        <v>2257</v>
      </c>
      <c r="K579" s="39" t="s">
        <v>1028</v>
      </c>
      <c r="L579" s="46" t="s">
        <v>32</v>
      </c>
      <c r="M579" s="46"/>
      <c r="N579" s="44">
        <v>0</v>
      </c>
      <c r="O579" s="2" t="str">
        <f aca="true" t="shared" si="9" ref="O579:O642">IF(LEFT($L579,1)="A","Accept","Reject")</f>
        <v>Accept</v>
      </c>
      <c r="P579" s="2" t="s">
        <v>32</v>
      </c>
      <c r="Q579" s="44"/>
      <c r="R579" s="151" t="s">
        <v>599</v>
      </c>
      <c r="S579" s="30" t="s">
        <v>21</v>
      </c>
      <c r="T579" s="30"/>
    </row>
    <row r="580" spans="1:20" s="29" customFormat="1" ht="26.25">
      <c r="A580" s="101" t="s">
        <v>12</v>
      </c>
      <c r="B580" s="39" t="s">
        <v>2258</v>
      </c>
      <c r="C580" s="39" t="s">
        <v>737</v>
      </c>
      <c r="D580" s="39" t="s">
        <v>731</v>
      </c>
      <c r="E580" s="39" t="s">
        <v>28</v>
      </c>
      <c r="F580" s="39">
        <v>192</v>
      </c>
      <c r="G580" s="39" t="s">
        <v>2259</v>
      </c>
      <c r="H580" s="39">
        <v>10</v>
      </c>
      <c r="I580" s="39" t="s">
        <v>2260</v>
      </c>
      <c r="J580" s="39" t="s">
        <v>2261</v>
      </c>
      <c r="K580" s="39" t="s">
        <v>1028</v>
      </c>
      <c r="L580" s="46" t="s">
        <v>32</v>
      </c>
      <c r="M580" s="46"/>
      <c r="N580" s="44">
        <v>0</v>
      </c>
      <c r="O580" s="2" t="str">
        <f t="shared" si="9"/>
        <v>Accept</v>
      </c>
      <c r="P580" s="2" t="s">
        <v>32</v>
      </c>
      <c r="Q580" s="44"/>
      <c r="R580" s="151" t="s">
        <v>599</v>
      </c>
      <c r="S580" s="30" t="s">
        <v>21</v>
      </c>
      <c r="T580" s="30"/>
    </row>
    <row r="581" spans="1:20" s="29" customFormat="1" ht="39">
      <c r="A581" s="101" t="s">
        <v>12</v>
      </c>
      <c r="B581" s="39" t="s">
        <v>2262</v>
      </c>
      <c r="C581" s="39" t="s">
        <v>737</v>
      </c>
      <c r="D581" s="39" t="s">
        <v>731</v>
      </c>
      <c r="E581" s="39" t="s">
        <v>28</v>
      </c>
      <c r="F581" s="39">
        <v>193</v>
      </c>
      <c r="G581" s="39" t="s">
        <v>2263</v>
      </c>
      <c r="H581" s="39" t="s">
        <v>2264</v>
      </c>
      <c r="I581" s="39" t="s">
        <v>2265</v>
      </c>
      <c r="J581" s="39" t="s">
        <v>2266</v>
      </c>
      <c r="K581" s="39" t="s">
        <v>1028</v>
      </c>
      <c r="L581" s="46" t="s">
        <v>32</v>
      </c>
      <c r="M581" s="46"/>
      <c r="N581" s="44">
        <v>0</v>
      </c>
      <c r="O581" s="2" t="str">
        <f t="shared" si="9"/>
        <v>Accept</v>
      </c>
      <c r="P581" s="2" t="s">
        <v>32</v>
      </c>
      <c r="Q581" s="44"/>
      <c r="R581" s="151" t="s">
        <v>599</v>
      </c>
      <c r="S581" s="30" t="s">
        <v>21</v>
      </c>
      <c r="T581" s="30"/>
    </row>
    <row r="582" spans="1:20" s="29" customFormat="1" ht="26.25">
      <c r="A582" s="101" t="s">
        <v>12</v>
      </c>
      <c r="B582" s="39" t="s">
        <v>2267</v>
      </c>
      <c r="C582" s="39" t="s">
        <v>737</v>
      </c>
      <c r="D582" s="39" t="s">
        <v>731</v>
      </c>
      <c r="E582" s="39" t="s">
        <v>28</v>
      </c>
      <c r="F582" s="39">
        <v>194</v>
      </c>
      <c r="G582" s="39" t="s">
        <v>2268</v>
      </c>
      <c r="H582" s="39">
        <v>10</v>
      </c>
      <c r="I582" s="39" t="s">
        <v>2269</v>
      </c>
      <c r="J582" s="39" t="s">
        <v>2270</v>
      </c>
      <c r="K582" s="39" t="s">
        <v>1028</v>
      </c>
      <c r="L582" s="46" t="s">
        <v>32</v>
      </c>
      <c r="M582" s="46"/>
      <c r="N582" s="44">
        <v>0</v>
      </c>
      <c r="O582" s="2" t="str">
        <f t="shared" si="9"/>
        <v>Accept</v>
      </c>
      <c r="P582" s="2" t="s">
        <v>32</v>
      </c>
      <c r="Q582" s="44"/>
      <c r="R582" s="151" t="s">
        <v>2262</v>
      </c>
      <c r="S582" s="30"/>
      <c r="T582" s="30"/>
    </row>
    <row r="583" spans="1:20" s="29" customFormat="1" ht="39">
      <c r="A583" s="101" t="s">
        <v>12</v>
      </c>
      <c r="B583" s="39" t="s">
        <v>2271</v>
      </c>
      <c r="C583" s="39" t="s">
        <v>737</v>
      </c>
      <c r="D583" s="39" t="s">
        <v>731</v>
      </c>
      <c r="E583" s="39" t="s">
        <v>16</v>
      </c>
      <c r="F583" s="39" t="s">
        <v>2272</v>
      </c>
      <c r="G583" s="39" t="s">
        <v>2273</v>
      </c>
      <c r="H583" s="39">
        <v>10</v>
      </c>
      <c r="I583" s="39" t="s">
        <v>2274</v>
      </c>
      <c r="J583" s="39" t="s">
        <v>2275</v>
      </c>
      <c r="K583" s="39" t="s">
        <v>19</v>
      </c>
      <c r="L583" s="46" t="s">
        <v>457</v>
      </c>
      <c r="M583" s="46"/>
      <c r="N583" s="44">
        <v>0</v>
      </c>
      <c r="O583" s="2" t="str">
        <f t="shared" si="9"/>
        <v>Accept</v>
      </c>
      <c r="P583" s="2" t="s">
        <v>32</v>
      </c>
      <c r="Q583" s="44" t="s">
        <v>2276</v>
      </c>
      <c r="R583" s="151" t="s">
        <v>599</v>
      </c>
      <c r="S583" s="30" t="s">
        <v>21</v>
      </c>
      <c r="T583" s="30"/>
    </row>
    <row r="584" spans="1:20" ht="92.25">
      <c r="A584" s="101" t="s">
        <v>981</v>
      </c>
      <c r="B584" s="10" t="s">
        <v>736</v>
      </c>
      <c r="C584" s="7" t="s">
        <v>737</v>
      </c>
      <c r="D584" s="7" t="s">
        <v>731</v>
      </c>
      <c r="E584" s="7"/>
      <c r="F584" s="7">
        <v>164</v>
      </c>
      <c r="G584" s="7">
        <v>10</v>
      </c>
      <c r="H584" s="7">
        <v>1</v>
      </c>
      <c r="I584" s="7" t="s">
        <v>732</v>
      </c>
      <c r="J584" s="7" t="s">
        <v>733</v>
      </c>
      <c r="K584" s="7" t="s">
        <v>19</v>
      </c>
      <c r="L584" s="11" t="s">
        <v>2281</v>
      </c>
      <c r="M584" s="24"/>
      <c r="N584" s="67"/>
      <c r="O584" s="2" t="str">
        <f t="shared" si="9"/>
        <v>Reject</v>
      </c>
      <c r="P584" s="2" t="s">
        <v>734</v>
      </c>
      <c r="Q584" s="8"/>
      <c r="R584" s="8"/>
      <c r="S584" s="8"/>
      <c r="T584" s="67"/>
    </row>
    <row r="585" spans="1:27" ht="93">
      <c r="A585" s="67" t="s">
        <v>12</v>
      </c>
      <c r="B585" s="6" t="s">
        <v>2282</v>
      </c>
      <c r="C585" s="6" t="s">
        <v>897</v>
      </c>
      <c r="D585" s="6" t="s">
        <v>898</v>
      </c>
      <c r="E585" s="6" t="s">
        <v>16</v>
      </c>
      <c r="F585" s="6">
        <v>20</v>
      </c>
      <c r="G585" s="6" t="s">
        <v>2283</v>
      </c>
      <c r="H585" s="6"/>
      <c r="I585" s="6" t="s">
        <v>2284</v>
      </c>
      <c r="J585" s="6" t="s">
        <v>2285</v>
      </c>
      <c r="K585" s="11" t="s">
        <v>19</v>
      </c>
      <c r="L585" s="3" t="s">
        <v>2286</v>
      </c>
      <c r="M585" s="71" t="s">
        <v>21</v>
      </c>
      <c r="N585" s="8"/>
      <c r="O585" s="2" t="str">
        <f t="shared" si="9"/>
        <v>Reject</v>
      </c>
      <c r="P585" s="2" t="s">
        <v>734</v>
      </c>
      <c r="Q585" s="8"/>
      <c r="R585" s="7"/>
      <c r="S585" s="7"/>
      <c r="T585" s="7"/>
      <c r="U585" s="7"/>
      <c r="V585" s="7"/>
      <c r="W585" s="7"/>
      <c r="X585" s="7"/>
      <c r="Y585" s="7"/>
      <c r="Z585" s="7"/>
      <c r="AA585" s="7"/>
    </row>
    <row r="586" spans="1:27" ht="218.25">
      <c r="A586" s="67" t="s">
        <v>12</v>
      </c>
      <c r="B586" s="6" t="s">
        <v>2287</v>
      </c>
      <c r="C586" s="6" t="s">
        <v>897</v>
      </c>
      <c r="D586" s="6" t="s">
        <v>898</v>
      </c>
      <c r="E586" s="6" t="s">
        <v>16</v>
      </c>
      <c r="F586" s="6">
        <v>20</v>
      </c>
      <c r="G586" s="6" t="s">
        <v>2288</v>
      </c>
      <c r="H586" s="6"/>
      <c r="I586" s="6" t="s">
        <v>2289</v>
      </c>
      <c r="J586" s="6" t="s">
        <v>2285</v>
      </c>
      <c r="K586" s="11" t="s">
        <v>19</v>
      </c>
      <c r="L586" s="3" t="s">
        <v>2290</v>
      </c>
      <c r="M586" s="71" t="s">
        <v>21</v>
      </c>
      <c r="N586" s="8"/>
      <c r="O586" s="2" t="str">
        <f t="shared" si="9"/>
        <v>Reject</v>
      </c>
      <c r="P586" s="2" t="s">
        <v>734</v>
      </c>
      <c r="Q586" s="8"/>
      <c r="R586" s="7"/>
      <c r="S586" s="7"/>
      <c r="T586" s="7"/>
      <c r="U586" s="7"/>
      <c r="V586" s="7"/>
      <c r="W586" s="7"/>
      <c r="X586" s="7"/>
      <c r="Y586" s="7"/>
      <c r="Z586" s="7"/>
      <c r="AA586" s="7"/>
    </row>
    <row r="587" spans="1:27" ht="140.25">
      <c r="A587" s="67" t="s">
        <v>12</v>
      </c>
      <c r="B587" s="6" t="s">
        <v>2291</v>
      </c>
      <c r="C587" s="6" t="s">
        <v>897</v>
      </c>
      <c r="D587" s="6" t="s">
        <v>898</v>
      </c>
      <c r="E587" s="6" t="s">
        <v>16</v>
      </c>
      <c r="F587" s="6">
        <v>21</v>
      </c>
      <c r="G587" s="6" t="s">
        <v>2292</v>
      </c>
      <c r="H587" s="6"/>
      <c r="I587" s="6" t="s">
        <v>2293</v>
      </c>
      <c r="J587" s="6" t="s">
        <v>2294</v>
      </c>
      <c r="K587" s="11" t="s">
        <v>19</v>
      </c>
      <c r="L587" s="3" t="s">
        <v>2295</v>
      </c>
      <c r="M587" s="71" t="s">
        <v>21</v>
      </c>
      <c r="N587" s="8"/>
      <c r="O587" s="2" t="str">
        <f t="shared" si="9"/>
        <v>Reject</v>
      </c>
      <c r="P587" s="2" t="s">
        <v>734</v>
      </c>
      <c r="Q587" s="8"/>
      <c r="R587" s="7"/>
      <c r="S587" s="7"/>
      <c r="T587" s="7"/>
      <c r="U587" s="7"/>
      <c r="V587" s="7"/>
      <c r="W587" s="7"/>
      <c r="X587" s="7"/>
      <c r="Y587" s="7"/>
      <c r="Z587" s="7"/>
      <c r="AA587" s="7"/>
    </row>
    <row r="588" spans="1:27" ht="186.75">
      <c r="A588" s="67" t="s">
        <v>12</v>
      </c>
      <c r="B588" s="6" t="s">
        <v>2296</v>
      </c>
      <c r="C588" s="6" t="s">
        <v>897</v>
      </c>
      <c r="D588" s="6" t="s">
        <v>898</v>
      </c>
      <c r="E588" s="6" t="s">
        <v>16</v>
      </c>
      <c r="F588" s="6">
        <v>20</v>
      </c>
      <c r="G588" s="6" t="s">
        <v>2288</v>
      </c>
      <c r="H588" s="6"/>
      <c r="I588" s="6" t="s">
        <v>2297</v>
      </c>
      <c r="J588" s="6" t="s">
        <v>2298</v>
      </c>
      <c r="K588" s="11" t="s">
        <v>19</v>
      </c>
      <c r="L588" s="3" t="s">
        <v>2299</v>
      </c>
      <c r="M588" s="71" t="s">
        <v>21</v>
      </c>
      <c r="N588" s="8"/>
      <c r="O588" s="2" t="str">
        <f t="shared" si="9"/>
        <v>Reject</v>
      </c>
      <c r="P588" s="2" t="s">
        <v>734</v>
      </c>
      <c r="Q588" s="8"/>
      <c r="R588" s="7"/>
      <c r="S588" s="7"/>
      <c r="T588" s="7"/>
      <c r="U588" s="7"/>
      <c r="V588" s="7"/>
      <c r="W588" s="7"/>
      <c r="X588" s="7"/>
      <c r="Y588" s="7"/>
      <c r="Z588" s="7"/>
      <c r="AA588" s="7"/>
    </row>
    <row r="589" spans="1:27" ht="218.25">
      <c r="A589" s="67" t="s">
        <v>12</v>
      </c>
      <c r="B589" s="6" t="s">
        <v>2300</v>
      </c>
      <c r="C589" s="6" t="s">
        <v>897</v>
      </c>
      <c r="D589" s="6" t="s">
        <v>898</v>
      </c>
      <c r="E589" s="6" t="s">
        <v>16</v>
      </c>
      <c r="F589" s="6">
        <v>26</v>
      </c>
      <c r="G589" s="6" t="s">
        <v>467</v>
      </c>
      <c r="H589" s="6"/>
      <c r="I589" s="10" t="s">
        <v>2301</v>
      </c>
      <c r="J589" s="6" t="s">
        <v>2302</v>
      </c>
      <c r="K589" s="11" t="s">
        <v>19</v>
      </c>
      <c r="L589" s="11" t="s">
        <v>2565</v>
      </c>
      <c r="M589" s="71" t="s">
        <v>21</v>
      </c>
      <c r="N589" s="8"/>
      <c r="O589" s="2" t="str">
        <f t="shared" si="9"/>
        <v>Reject</v>
      </c>
      <c r="P589" s="2" t="s">
        <v>734</v>
      </c>
      <c r="Q589" s="8"/>
      <c r="R589" s="7"/>
      <c r="S589" s="7"/>
      <c r="T589" s="7"/>
      <c r="U589" s="7"/>
      <c r="V589" s="7"/>
      <c r="W589" s="7"/>
      <c r="X589" s="7"/>
      <c r="Y589" s="7"/>
      <c r="Z589" s="7"/>
      <c r="AA589" s="7"/>
    </row>
    <row r="590" spans="1:27" ht="70.5">
      <c r="A590" s="67" t="s">
        <v>12</v>
      </c>
      <c r="B590" s="6" t="s">
        <v>2303</v>
      </c>
      <c r="C590" s="6" t="s">
        <v>897</v>
      </c>
      <c r="D590" s="6" t="s">
        <v>898</v>
      </c>
      <c r="E590" s="6" t="s">
        <v>16</v>
      </c>
      <c r="F590" s="6">
        <v>26</v>
      </c>
      <c r="G590" s="6" t="s">
        <v>856</v>
      </c>
      <c r="H590" s="6"/>
      <c r="I590" s="6" t="s">
        <v>2304</v>
      </c>
      <c r="J590" s="6" t="s">
        <v>2305</v>
      </c>
      <c r="K590" s="11" t="s">
        <v>19</v>
      </c>
      <c r="L590" s="11" t="s">
        <v>2566</v>
      </c>
      <c r="M590" s="71" t="s">
        <v>21</v>
      </c>
      <c r="N590" s="8"/>
      <c r="O590" s="2" t="str">
        <f t="shared" si="9"/>
        <v>Reject</v>
      </c>
      <c r="P590" s="2" t="s">
        <v>734</v>
      </c>
      <c r="Q590" s="8"/>
      <c r="R590" s="7"/>
      <c r="S590" s="7"/>
      <c r="T590" s="7"/>
      <c r="U590" s="7"/>
      <c r="V590" s="7"/>
      <c r="W590" s="7"/>
      <c r="X590" s="7"/>
      <c r="Y590" s="7"/>
      <c r="Z590" s="7"/>
      <c r="AA590" s="7"/>
    </row>
    <row r="591" spans="1:27" ht="159">
      <c r="A591" s="67" t="s">
        <v>12</v>
      </c>
      <c r="B591" s="6" t="s">
        <v>2306</v>
      </c>
      <c r="C591" s="6" t="s">
        <v>897</v>
      </c>
      <c r="D591" s="6" t="s">
        <v>898</v>
      </c>
      <c r="E591" s="6" t="s">
        <v>16</v>
      </c>
      <c r="F591" s="6">
        <v>26</v>
      </c>
      <c r="G591" s="6" t="s">
        <v>856</v>
      </c>
      <c r="H591" s="6"/>
      <c r="I591" s="6" t="s">
        <v>2307</v>
      </c>
      <c r="J591" s="6" t="s">
        <v>2308</v>
      </c>
      <c r="K591" s="11" t="s">
        <v>19</v>
      </c>
      <c r="L591" s="11" t="s">
        <v>2565</v>
      </c>
      <c r="M591" s="71" t="s">
        <v>21</v>
      </c>
      <c r="N591" s="8"/>
      <c r="O591" s="2" t="str">
        <f t="shared" si="9"/>
        <v>Reject</v>
      </c>
      <c r="P591" s="2" t="s">
        <v>734</v>
      </c>
      <c r="Q591" s="8"/>
      <c r="R591" s="7"/>
      <c r="S591" s="7"/>
      <c r="T591" s="7"/>
      <c r="U591" s="7"/>
      <c r="V591" s="7"/>
      <c r="W591" s="7"/>
      <c r="X591" s="7"/>
      <c r="Y591" s="7"/>
      <c r="Z591" s="7"/>
      <c r="AA591" s="7"/>
    </row>
    <row r="592" spans="1:27" ht="96.75">
      <c r="A592" s="67" t="s">
        <v>12</v>
      </c>
      <c r="B592" s="6" t="s">
        <v>2309</v>
      </c>
      <c r="C592" s="6" t="s">
        <v>897</v>
      </c>
      <c r="D592" s="6" t="s">
        <v>898</v>
      </c>
      <c r="E592" s="6" t="s">
        <v>16</v>
      </c>
      <c r="F592" s="6">
        <v>27</v>
      </c>
      <c r="G592" s="6" t="s">
        <v>856</v>
      </c>
      <c r="H592" s="6"/>
      <c r="I592" s="6" t="s">
        <v>2310</v>
      </c>
      <c r="J592" s="6" t="s">
        <v>2311</v>
      </c>
      <c r="K592" s="11" t="s">
        <v>19</v>
      </c>
      <c r="L592" s="11" t="s">
        <v>2567</v>
      </c>
      <c r="M592" s="71" t="s">
        <v>21</v>
      </c>
      <c r="N592" s="8"/>
      <c r="O592" s="2" t="str">
        <f t="shared" si="9"/>
        <v>Reject</v>
      </c>
      <c r="P592" s="2" t="s">
        <v>734</v>
      </c>
      <c r="Q592" s="8"/>
      <c r="R592" s="7"/>
      <c r="S592" s="7"/>
      <c r="T592" s="7"/>
      <c r="U592" s="7"/>
      <c r="V592" s="7"/>
      <c r="W592" s="7"/>
      <c r="X592" s="7"/>
      <c r="Y592" s="7"/>
      <c r="Z592" s="7"/>
      <c r="AA592" s="7"/>
    </row>
    <row r="593" spans="1:27" ht="138.75">
      <c r="A593" s="67" t="s">
        <v>12</v>
      </c>
      <c r="B593" s="6" t="s">
        <v>2312</v>
      </c>
      <c r="C593" s="6" t="s">
        <v>897</v>
      </c>
      <c r="D593" s="6" t="s">
        <v>898</v>
      </c>
      <c r="E593" s="6" t="s">
        <v>16</v>
      </c>
      <c r="F593" s="6">
        <v>32</v>
      </c>
      <c r="G593" s="6" t="s">
        <v>2313</v>
      </c>
      <c r="H593" s="6"/>
      <c r="I593" s="6" t="s">
        <v>2314</v>
      </c>
      <c r="J593" s="6" t="s">
        <v>2315</v>
      </c>
      <c r="K593" s="11" t="s">
        <v>19</v>
      </c>
      <c r="L593" s="11" t="s">
        <v>2568</v>
      </c>
      <c r="M593" s="71" t="s">
        <v>21</v>
      </c>
      <c r="N593" s="8"/>
      <c r="O593" s="2" t="str">
        <f t="shared" si="9"/>
        <v>Reject</v>
      </c>
      <c r="P593" s="2" t="s">
        <v>734</v>
      </c>
      <c r="Q593" s="8"/>
      <c r="R593" s="7"/>
      <c r="S593" s="7"/>
      <c r="T593" s="7"/>
      <c r="U593" s="7"/>
      <c r="V593" s="7"/>
      <c r="W593" s="7"/>
      <c r="X593" s="7"/>
      <c r="Y593" s="7"/>
      <c r="Z593" s="7"/>
      <c r="AA593" s="7"/>
    </row>
    <row r="594" spans="1:27" ht="84">
      <c r="A594" s="67" t="s">
        <v>12</v>
      </c>
      <c r="B594" s="6" t="s">
        <v>2316</v>
      </c>
      <c r="C594" s="6" t="s">
        <v>897</v>
      </c>
      <c r="D594" s="6" t="s">
        <v>898</v>
      </c>
      <c r="E594" s="6" t="s">
        <v>16</v>
      </c>
      <c r="F594" s="6">
        <v>32</v>
      </c>
      <c r="G594" s="6" t="s">
        <v>2317</v>
      </c>
      <c r="H594" s="6"/>
      <c r="I594" s="6" t="s">
        <v>2318</v>
      </c>
      <c r="J594" s="6" t="s">
        <v>2285</v>
      </c>
      <c r="K594" s="11" t="s">
        <v>19</v>
      </c>
      <c r="L594" s="11" t="s">
        <v>2319</v>
      </c>
      <c r="M594" s="71" t="s">
        <v>21</v>
      </c>
      <c r="N594" s="8"/>
      <c r="O594" s="2" t="str">
        <f t="shared" si="9"/>
        <v>Reject</v>
      </c>
      <c r="P594" s="2" t="s">
        <v>734</v>
      </c>
      <c r="Q594" s="8"/>
      <c r="R594" s="7"/>
      <c r="S594" s="7"/>
      <c r="T594" s="7"/>
      <c r="U594" s="7"/>
      <c r="V594" s="7"/>
      <c r="W594" s="7"/>
      <c r="X594" s="7"/>
      <c r="Y594" s="7"/>
      <c r="Z594" s="7"/>
      <c r="AA594" s="7"/>
    </row>
    <row r="595" spans="1:27" ht="147">
      <c r="A595" s="67" t="s">
        <v>12</v>
      </c>
      <c r="B595" s="6" t="s">
        <v>2320</v>
      </c>
      <c r="C595" s="6" t="s">
        <v>897</v>
      </c>
      <c r="D595" s="6" t="s">
        <v>898</v>
      </c>
      <c r="E595" s="6" t="s">
        <v>16</v>
      </c>
      <c r="F595" s="6">
        <v>33</v>
      </c>
      <c r="G595" s="6" t="s">
        <v>69</v>
      </c>
      <c r="H595" s="6"/>
      <c r="I595" s="10" t="s">
        <v>2321</v>
      </c>
      <c r="J595" s="6" t="s">
        <v>2322</v>
      </c>
      <c r="K595" s="11" t="s">
        <v>19</v>
      </c>
      <c r="L595" s="11" t="s">
        <v>2323</v>
      </c>
      <c r="M595" s="71" t="s">
        <v>21</v>
      </c>
      <c r="N595" s="8"/>
      <c r="O595" s="2" t="str">
        <f t="shared" si="9"/>
        <v>Reject</v>
      </c>
      <c r="P595" s="2" t="s">
        <v>734</v>
      </c>
      <c r="Q595" s="8"/>
      <c r="R595" s="7"/>
      <c r="S595" s="7"/>
      <c r="T595" s="7"/>
      <c r="U595" s="7"/>
      <c r="V595" s="7"/>
      <c r="W595" s="7"/>
      <c r="X595" s="7"/>
      <c r="Y595" s="7"/>
      <c r="Z595" s="7"/>
      <c r="AA595" s="7"/>
    </row>
    <row r="596" spans="1:27" ht="78.75">
      <c r="A596" s="67" t="s">
        <v>12</v>
      </c>
      <c r="B596" s="6" t="s">
        <v>2324</v>
      </c>
      <c r="C596" s="6" t="s">
        <v>897</v>
      </c>
      <c r="D596" s="6" t="s">
        <v>898</v>
      </c>
      <c r="E596" s="6" t="s">
        <v>16</v>
      </c>
      <c r="F596" s="6">
        <v>33</v>
      </c>
      <c r="G596" s="6" t="s">
        <v>2325</v>
      </c>
      <c r="H596" s="6"/>
      <c r="I596" s="10" t="s">
        <v>2326</v>
      </c>
      <c r="J596" s="6" t="s">
        <v>2327</v>
      </c>
      <c r="K596" s="11" t="s">
        <v>19</v>
      </c>
      <c r="L596" s="11" t="s">
        <v>2328</v>
      </c>
      <c r="M596" s="71" t="s">
        <v>21</v>
      </c>
      <c r="N596" s="8"/>
      <c r="O596" s="2" t="str">
        <f t="shared" si="9"/>
        <v>Reject</v>
      </c>
      <c r="P596" s="2" t="s">
        <v>734</v>
      </c>
      <c r="Q596" s="8"/>
      <c r="R596" s="7"/>
      <c r="S596" s="7"/>
      <c r="T596" s="7"/>
      <c r="U596" s="7"/>
      <c r="V596" s="7"/>
      <c r="W596" s="7"/>
      <c r="X596" s="7"/>
      <c r="Y596" s="7"/>
      <c r="Z596" s="7"/>
      <c r="AA596" s="7"/>
    </row>
    <row r="597" spans="1:27" ht="144.75">
      <c r="A597" s="67" t="s">
        <v>12</v>
      </c>
      <c r="B597" s="6" t="s">
        <v>2329</v>
      </c>
      <c r="C597" s="6" t="s">
        <v>897</v>
      </c>
      <c r="D597" s="6" t="s">
        <v>898</v>
      </c>
      <c r="E597" s="6" t="s">
        <v>16</v>
      </c>
      <c r="F597" s="6">
        <v>36</v>
      </c>
      <c r="G597" s="6" t="s">
        <v>2330</v>
      </c>
      <c r="H597" s="6"/>
      <c r="I597" s="10" t="s">
        <v>2331</v>
      </c>
      <c r="J597" s="6" t="s">
        <v>2332</v>
      </c>
      <c r="K597" s="11" t="s">
        <v>19</v>
      </c>
      <c r="L597" s="11" t="s">
        <v>2569</v>
      </c>
      <c r="M597" s="71" t="s">
        <v>21</v>
      </c>
      <c r="N597" s="8"/>
      <c r="O597" s="2" t="str">
        <f t="shared" si="9"/>
        <v>Reject</v>
      </c>
      <c r="P597" s="2" t="s">
        <v>734</v>
      </c>
      <c r="Q597" s="8"/>
      <c r="R597" s="7"/>
      <c r="S597" s="7"/>
      <c r="T597" s="7"/>
      <c r="U597" s="7"/>
      <c r="V597" s="7"/>
      <c r="W597" s="7"/>
      <c r="X597" s="7"/>
      <c r="Y597" s="7"/>
      <c r="Z597" s="7"/>
      <c r="AA597" s="7"/>
    </row>
    <row r="598" spans="1:27" ht="92.25">
      <c r="A598" s="67" t="s">
        <v>12</v>
      </c>
      <c r="B598" s="6" t="s">
        <v>2333</v>
      </c>
      <c r="C598" s="6" t="s">
        <v>897</v>
      </c>
      <c r="D598" s="6" t="s">
        <v>898</v>
      </c>
      <c r="E598" s="6" t="s">
        <v>16</v>
      </c>
      <c r="F598" s="6">
        <v>36</v>
      </c>
      <c r="G598" s="6" t="s">
        <v>79</v>
      </c>
      <c r="H598" s="6"/>
      <c r="I598" s="10" t="s">
        <v>2334</v>
      </c>
      <c r="J598" s="6" t="s">
        <v>2335</v>
      </c>
      <c r="K598" s="11" t="s">
        <v>19</v>
      </c>
      <c r="L598" s="11" t="s">
        <v>2570</v>
      </c>
      <c r="M598" s="71" t="s">
        <v>21</v>
      </c>
      <c r="N598" s="8"/>
      <c r="O598" s="2" t="str">
        <f t="shared" si="9"/>
        <v>Accept</v>
      </c>
      <c r="P598" s="2" t="s">
        <v>32</v>
      </c>
      <c r="Q598" s="8"/>
      <c r="R598" s="7"/>
      <c r="S598" s="7"/>
      <c r="T598" s="7"/>
      <c r="U598" s="7"/>
      <c r="V598" s="7"/>
      <c r="W598" s="7"/>
      <c r="X598" s="7"/>
      <c r="Y598" s="7"/>
      <c r="Z598" s="7"/>
      <c r="AA598" s="7"/>
    </row>
    <row r="599" spans="1:27" ht="158.25">
      <c r="A599" s="67" t="s">
        <v>12</v>
      </c>
      <c r="B599" s="6" t="s">
        <v>2336</v>
      </c>
      <c r="C599" s="6" t="s">
        <v>897</v>
      </c>
      <c r="D599" s="6" t="s">
        <v>898</v>
      </c>
      <c r="E599" s="6" t="s">
        <v>16</v>
      </c>
      <c r="F599" s="6">
        <v>38</v>
      </c>
      <c r="G599" s="6" t="s">
        <v>2337</v>
      </c>
      <c r="H599" s="6"/>
      <c r="I599" s="10" t="s">
        <v>2338</v>
      </c>
      <c r="J599" s="6" t="s">
        <v>2339</v>
      </c>
      <c r="K599" s="11" t="s">
        <v>19</v>
      </c>
      <c r="L599" s="11" t="s">
        <v>2565</v>
      </c>
      <c r="M599" s="71" t="s">
        <v>21</v>
      </c>
      <c r="N599" s="8"/>
      <c r="O599" s="2" t="str">
        <f t="shared" si="9"/>
        <v>Reject</v>
      </c>
      <c r="P599" s="2" t="s">
        <v>734</v>
      </c>
      <c r="Q599" s="8"/>
      <c r="R599" s="7"/>
      <c r="S599" s="7"/>
      <c r="T599" s="7"/>
      <c r="U599" s="7"/>
      <c r="V599" s="7"/>
      <c r="W599" s="7"/>
      <c r="X599" s="7"/>
      <c r="Y599" s="7"/>
      <c r="Z599" s="7"/>
      <c r="AA599" s="7"/>
    </row>
    <row r="600" spans="1:27" ht="66">
      <c r="A600" s="67" t="s">
        <v>12</v>
      </c>
      <c r="B600" s="6" t="s">
        <v>2340</v>
      </c>
      <c r="C600" s="6" t="s">
        <v>897</v>
      </c>
      <c r="D600" s="6" t="s">
        <v>898</v>
      </c>
      <c r="E600" s="6" t="s">
        <v>16</v>
      </c>
      <c r="F600" s="6">
        <v>20</v>
      </c>
      <c r="G600" s="6">
        <v>6.2</v>
      </c>
      <c r="H600" s="6" t="s">
        <v>2341</v>
      </c>
      <c r="I600" s="6" t="s">
        <v>2342</v>
      </c>
      <c r="J600" s="6" t="s">
        <v>2343</v>
      </c>
      <c r="K600" s="11" t="s">
        <v>19</v>
      </c>
      <c r="L600" s="11" t="s">
        <v>2565</v>
      </c>
      <c r="M600" s="71" t="s">
        <v>21</v>
      </c>
      <c r="N600" s="8"/>
      <c r="O600" s="2" t="str">
        <f t="shared" si="9"/>
        <v>Reject</v>
      </c>
      <c r="P600" s="2" t="s">
        <v>734</v>
      </c>
      <c r="Q600" s="8"/>
      <c r="R600" s="7"/>
      <c r="S600" s="7"/>
      <c r="T600" s="7"/>
      <c r="U600" s="7"/>
      <c r="V600" s="7"/>
      <c r="W600" s="7"/>
      <c r="X600" s="7"/>
      <c r="Y600" s="7"/>
      <c r="Z600" s="7"/>
      <c r="AA600" s="7"/>
    </row>
    <row r="601" spans="1:27" ht="92.25">
      <c r="A601" s="67" t="s">
        <v>981</v>
      </c>
      <c r="B601" s="137" t="s">
        <v>2344</v>
      </c>
      <c r="C601" s="10" t="s">
        <v>897</v>
      </c>
      <c r="D601" s="10" t="s">
        <v>898</v>
      </c>
      <c r="E601" s="10" t="s">
        <v>899</v>
      </c>
      <c r="F601" s="6">
        <v>20</v>
      </c>
      <c r="G601" s="6">
        <v>6.2</v>
      </c>
      <c r="H601" s="6"/>
      <c r="I601" s="152" t="s">
        <v>2342</v>
      </c>
      <c r="J601" s="6" t="s">
        <v>2343</v>
      </c>
      <c r="K601" s="10" t="s">
        <v>19</v>
      </c>
      <c r="L601" s="6" t="s">
        <v>2571</v>
      </c>
      <c r="M601" s="51">
        <v>0</v>
      </c>
      <c r="N601" s="83" t="s">
        <v>1028</v>
      </c>
      <c r="O601" s="2" t="str">
        <f t="shared" si="9"/>
        <v>Reject</v>
      </c>
      <c r="P601" s="2" t="s">
        <v>734</v>
      </c>
      <c r="Q601" s="67"/>
      <c r="R601" s="82"/>
      <c r="S601" s="82"/>
      <c r="T601" s="67"/>
      <c r="V601" s="19"/>
      <c r="W601" s="19"/>
      <c r="X601" s="19"/>
      <c r="Y601" s="19"/>
      <c r="Z601" s="19"/>
      <c r="AA601" s="19"/>
    </row>
    <row r="602" spans="1:27" ht="158.25">
      <c r="A602" s="67" t="s">
        <v>981</v>
      </c>
      <c r="B602" s="137" t="s">
        <v>2345</v>
      </c>
      <c r="C602" s="10" t="s">
        <v>897</v>
      </c>
      <c r="D602" s="10" t="s">
        <v>898</v>
      </c>
      <c r="E602" s="10" t="s">
        <v>899</v>
      </c>
      <c r="F602" s="6">
        <v>20</v>
      </c>
      <c r="G602" s="10" t="s">
        <v>2283</v>
      </c>
      <c r="H602" s="6"/>
      <c r="I602" s="152" t="s">
        <v>2346</v>
      </c>
      <c r="J602" s="6" t="s">
        <v>2285</v>
      </c>
      <c r="K602" s="10" t="s">
        <v>19</v>
      </c>
      <c r="L602" s="6" t="s">
        <v>2347</v>
      </c>
      <c r="M602" s="51">
        <v>0</v>
      </c>
      <c r="N602" s="83" t="s">
        <v>2348</v>
      </c>
      <c r="O602" s="2" t="str">
        <f t="shared" si="9"/>
        <v>Reject</v>
      </c>
      <c r="P602" s="2" t="s">
        <v>734</v>
      </c>
      <c r="Q602" s="67"/>
      <c r="R602" s="82"/>
      <c r="S602" s="82"/>
      <c r="T602" s="67"/>
      <c r="V602" s="19"/>
      <c r="W602" s="19"/>
      <c r="X602" s="19"/>
      <c r="Y602" s="19"/>
      <c r="Z602" s="19"/>
      <c r="AA602" s="19"/>
    </row>
    <row r="603" spans="1:27" ht="224.25">
      <c r="A603" s="67" t="s">
        <v>981</v>
      </c>
      <c r="B603" s="137" t="s">
        <v>2349</v>
      </c>
      <c r="C603" s="10" t="s">
        <v>897</v>
      </c>
      <c r="D603" s="10" t="s">
        <v>898</v>
      </c>
      <c r="E603" s="10" t="s">
        <v>899</v>
      </c>
      <c r="F603" s="6">
        <v>20</v>
      </c>
      <c r="G603" s="10" t="s">
        <v>2288</v>
      </c>
      <c r="H603" s="6"/>
      <c r="I603" s="152" t="s">
        <v>2289</v>
      </c>
      <c r="J603" s="6" t="s">
        <v>2285</v>
      </c>
      <c r="K603" s="10" t="s">
        <v>19</v>
      </c>
      <c r="L603" s="10" t="s">
        <v>2572</v>
      </c>
      <c r="M603" s="51">
        <v>0</v>
      </c>
      <c r="N603" s="83" t="s">
        <v>1028</v>
      </c>
      <c r="O603" s="2" t="str">
        <f t="shared" si="9"/>
        <v>Reject</v>
      </c>
      <c r="P603" s="2" t="s">
        <v>734</v>
      </c>
      <c r="Q603" s="67"/>
      <c r="R603" s="82"/>
      <c r="S603" s="82"/>
      <c r="T603" s="67"/>
      <c r="V603" s="19"/>
      <c r="W603" s="19"/>
      <c r="X603" s="19"/>
      <c r="Y603" s="19"/>
      <c r="Z603" s="19"/>
      <c r="AA603" s="19"/>
    </row>
    <row r="604" spans="1:27" ht="234">
      <c r="A604" s="67" t="s">
        <v>981</v>
      </c>
      <c r="B604" s="137" t="s">
        <v>2350</v>
      </c>
      <c r="C604" s="10" t="s">
        <v>897</v>
      </c>
      <c r="D604" s="10" t="s">
        <v>898</v>
      </c>
      <c r="E604" s="10" t="s">
        <v>899</v>
      </c>
      <c r="F604" s="6">
        <v>20</v>
      </c>
      <c r="G604" s="10" t="s">
        <v>2288</v>
      </c>
      <c r="H604" s="6"/>
      <c r="I604" s="152" t="s">
        <v>2297</v>
      </c>
      <c r="J604" s="6" t="s">
        <v>2298</v>
      </c>
      <c r="K604" s="10" t="s">
        <v>19</v>
      </c>
      <c r="L604" s="10" t="s">
        <v>2573</v>
      </c>
      <c r="M604" s="51">
        <v>0</v>
      </c>
      <c r="N604" s="83" t="s">
        <v>1028</v>
      </c>
      <c r="O604" s="2" t="str">
        <f t="shared" si="9"/>
        <v>Reject</v>
      </c>
      <c r="P604" s="2" t="s">
        <v>734</v>
      </c>
      <c r="Q604" s="67"/>
      <c r="R604" s="82"/>
      <c r="S604" s="82"/>
      <c r="T604" s="67"/>
      <c r="V604" s="19"/>
      <c r="W604" s="19"/>
      <c r="X604" s="19"/>
      <c r="Y604" s="19"/>
      <c r="Z604" s="19"/>
      <c r="AA604" s="19"/>
    </row>
    <row r="605" spans="1:27" ht="234">
      <c r="A605" s="67" t="s">
        <v>981</v>
      </c>
      <c r="B605" s="137" t="s">
        <v>2351</v>
      </c>
      <c r="C605" s="10" t="s">
        <v>897</v>
      </c>
      <c r="D605" s="10" t="s">
        <v>898</v>
      </c>
      <c r="E605" s="10" t="s">
        <v>899</v>
      </c>
      <c r="F605" s="6">
        <v>21</v>
      </c>
      <c r="G605" s="10" t="s">
        <v>2292</v>
      </c>
      <c r="H605" s="6"/>
      <c r="I605" s="152" t="s">
        <v>2352</v>
      </c>
      <c r="J605" s="6" t="s">
        <v>2294</v>
      </c>
      <c r="K605" s="10" t="s">
        <v>19</v>
      </c>
      <c r="L605" s="10" t="s">
        <v>2353</v>
      </c>
      <c r="M605" s="51">
        <v>0</v>
      </c>
      <c r="N605" s="83" t="s">
        <v>2348</v>
      </c>
      <c r="O605" s="2" t="str">
        <f t="shared" si="9"/>
        <v>Reject</v>
      </c>
      <c r="P605" s="2" t="s">
        <v>734</v>
      </c>
      <c r="Q605" s="67"/>
      <c r="R605" s="82"/>
      <c r="S605" s="82"/>
      <c r="T605" s="67"/>
      <c r="V605" s="19"/>
      <c r="W605" s="19"/>
      <c r="X605" s="19"/>
      <c r="Y605" s="19"/>
      <c r="Z605" s="19"/>
      <c r="AA605" s="19"/>
    </row>
    <row r="606" spans="1:27" ht="264.75">
      <c r="A606" s="67" t="s">
        <v>981</v>
      </c>
      <c r="B606" s="137" t="s">
        <v>2354</v>
      </c>
      <c r="C606" s="10" t="s">
        <v>897</v>
      </c>
      <c r="D606" s="10" t="s">
        <v>898</v>
      </c>
      <c r="E606" s="10" t="s">
        <v>899</v>
      </c>
      <c r="F606" s="6">
        <v>26</v>
      </c>
      <c r="G606" s="10" t="s">
        <v>467</v>
      </c>
      <c r="H606" s="6"/>
      <c r="I606" s="152" t="s">
        <v>2301</v>
      </c>
      <c r="J606" s="6" t="s">
        <v>2302</v>
      </c>
      <c r="K606" s="10" t="s">
        <v>19</v>
      </c>
      <c r="L606" s="10" t="s">
        <v>2574</v>
      </c>
      <c r="M606" s="51">
        <v>0</v>
      </c>
      <c r="N606" s="83" t="s">
        <v>1028</v>
      </c>
      <c r="O606" s="2" t="str">
        <f t="shared" si="9"/>
        <v>Reject</v>
      </c>
      <c r="P606" s="2" t="s">
        <v>734</v>
      </c>
      <c r="Q606" s="67"/>
      <c r="R606" s="82"/>
      <c r="S606" s="82"/>
      <c r="T606" s="67"/>
      <c r="V606" s="19"/>
      <c r="W606" s="19"/>
      <c r="X606" s="19"/>
      <c r="Y606" s="19"/>
      <c r="Z606" s="19"/>
      <c r="AA606" s="19"/>
    </row>
    <row r="607" spans="1:27" ht="118.5">
      <c r="A607" s="67" t="s">
        <v>981</v>
      </c>
      <c r="B607" s="137" t="s">
        <v>2355</v>
      </c>
      <c r="C607" s="10" t="s">
        <v>897</v>
      </c>
      <c r="D607" s="10" t="s">
        <v>898</v>
      </c>
      <c r="E607" s="10" t="s">
        <v>899</v>
      </c>
      <c r="F607" s="6">
        <v>26</v>
      </c>
      <c r="G607" s="10" t="s">
        <v>856</v>
      </c>
      <c r="H607" s="6"/>
      <c r="I607" s="152" t="s">
        <v>2304</v>
      </c>
      <c r="J607" s="6" t="s">
        <v>2305</v>
      </c>
      <c r="K607" s="10" t="s">
        <v>19</v>
      </c>
      <c r="L607" s="10" t="s">
        <v>2575</v>
      </c>
      <c r="M607" s="51">
        <v>0</v>
      </c>
      <c r="N607" s="83" t="s">
        <v>1028</v>
      </c>
      <c r="O607" s="2" t="str">
        <f t="shared" si="9"/>
        <v>Reject</v>
      </c>
      <c r="P607" s="2" t="s">
        <v>734</v>
      </c>
      <c r="Q607" s="67"/>
      <c r="R607" s="82"/>
      <c r="S607" s="82"/>
      <c r="T607" s="67"/>
      <c r="V607" s="19"/>
      <c r="W607" s="19"/>
      <c r="X607" s="19"/>
      <c r="Y607" s="19"/>
      <c r="Z607" s="19"/>
      <c r="AA607" s="19"/>
    </row>
    <row r="608" spans="1:27" ht="280.5">
      <c r="A608" s="67" t="s">
        <v>981</v>
      </c>
      <c r="B608" s="137" t="s">
        <v>2356</v>
      </c>
      <c r="C608" s="10" t="s">
        <v>897</v>
      </c>
      <c r="D608" s="10" t="s">
        <v>898</v>
      </c>
      <c r="E608" s="10" t="s">
        <v>899</v>
      </c>
      <c r="F608" s="6">
        <v>26</v>
      </c>
      <c r="G608" s="10" t="s">
        <v>856</v>
      </c>
      <c r="H608" s="6"/>
      <c r="I608" s="152" t="s">
        <v>2357</v>
      </c>
      <c r="J608" s="6" t="s">
        <v>2308</v>
      </c>
      <c r="K608" s="10" t="s">
        <v>19</v>
      </c>
      <c r="L608" s="10" t="s">
        <v>2358</v>
      </c>
      <c r="M608" s="51">
        <v>0</v>
      </c>
      <c r="N608" s="83" t="s">
        <v>2348</v>
      </c>
      <c r="O608" s="2" t="str">
        <f t="shared" si="9"/>
        <v>Reject</v>
      </c>
      <c r="P608" s="2" t="s">
        <v>734</v>
      </c>
      <c r="Q608" s="67"/>
      <c r="R608" s="82"/>
      <c r="S608" s="82"/>
      <c r="T608" s="67"/>
      <c r="V608" s="19"/>
      <c r="W608" s="19"/>
      <c r="X608" s="19"/>
      <c r="Y608" s="19"/>
      <c r="Z608" s="19"/>
      <c r="AA608" s="19"/>
    </row>
    <row r="609" spans="1:27" ht="202.5">
      <c r="A609" s="67" t="s">
        <v>981</v>
      </c>
      <c r="B609" s="137" t="s">
        <v>2359</v>
      </c>
      <c r="C609" s="10" t="s">
        <v>897</v>
      </c>
      <c r="D609" s="10" t="s">
        <v>898</v>
      </c>
      <c r="E609" s="10" t="s">
        <v>899</v>
      </c>
      <c r="F609" s="6">
        <v>29</v>
      </c>
      <c r="G609" s="10" t="s">
        <v>856</v>
      </c>
      <c r="H609" s="6"/>
      <c r="I609" s="153" t="s">
        <v>2360</v>
      </c>
      <c r="J609" s="10" t="s">
        <v>2311</v>
      </c>
      <c r="K609" s="10" t="s">
        <v>19</v>
      </c>
      <c r="L609" s="10" t="s">
        <v>2361</v>
      </c>
      <c r="M609" s="51">
        <v>0</v>
      </c>
      <c r="N609" s="83" t="s">
        <v>2348</v>
      </c>
      <c r="O609" s="2" t="str">
        <f t="shared" si="9"/>
        <v>Reject</v>
      </c>
      <c r="P609" s="2" t="s">
        <v>734</v>
      </c>
      <c r="Q609" s="67"/>
      <c r="R609" s="82"/>
      <c r="S609" s="82"/>
      <c r="T609" s="67"/>
      <c r="V609" s="19"/>
      <c r="W609" s="19"/>
      <c r="X609" s="19"/>
      <c r="Y609" s="19"/>
      <c r="Z609" s="19"/>
      <c r="AA609" s="19"/>
    </row>
    <row r="610" spans="1:27" ht="280.5">
      <c r="A610" s="67" t="s">
        <v>981</v>
      </c>
      <c r="B610" s="137" t="s">
        <v>2362</v>
      </c>
      <c r="C610" s="10" t="s">
        <v>897</v>
      </c>
      <c r="D610" s="10" t="s">
        <v>898</v>
      </c>
      <c r="E610" s="10" t="s">
        <v>899</v>
      </c>
      <c r="F610" s="6">
        <v>35</v>
      </c>
      <c r="G610" s="10" t="s">
        <v>2313</v>
      </c>
      <c r="H610" s="6"/>
      <c r="I610" s="153" t="s">
        <v>2363</v>
      </c>
      <c r="J610" s="10" t="s">
        <v>2315</v>
      </c>
      <c r="K610" s="10" t="s">
        <v>19</v>
      </c>
      <c r="L610" s="6" t="s">
        <v>2364</v>
      </c>
      <c r="M610" s="51">
        <v>0</v>
      </c>
      <c r="N610" s="83" t="s">
        <v>2348</v>
      </c>
      <c r="O610" s="2" t="str">
        <f t="shared" si="9"/>
        <v>Reject</v>
      </c>
      <c r="P610" s="2" t="s">
        <v>734</v>
      </c>
      <c r="Q610" s="67"/>
      <c r="R610" s="82"/>
      <c r="S610" s="82"/>
      <c r="T610" s="67"/>
      <c r="V610" s="19"/>
      <c r="W610" s="19"/>
      <c r="X610" s="19"/>
      <c r="Y610" s="19"/>
      <c r="Z610" s="19"/>
      <c r="AA610" s="19"/>
    </row>
    <row r="611" spans="1:27" ht="198">
      <c r="A611" s="67" t="s">
        <v>981</v>
      </c>
      <c r="B611" s="137" t="s">
        <v>2365</v>
      </c>
      <c r="C611" s="10" t="s">
        <v>897</v>
      </c>
      <c r="D611" s="10" t="s">
        <v>898</v>
      </c>
      <c r="E611" s="10" t="s">
        <v>899</v>
      </c>
      <c r="F611" s="6">
        <v>36</v>
      </c>
      <c r="G611" s="10" t="s">
        <v>2317</v>
      </c>
      <c r="H611" s="6"/>
      <c r="I611" s="153" t="s">
        <v>2366</v>
      </c>
      <c r="J611" s="10" t="s">
        <v>2285</v>
      </c>
      <c r="K611" s="10" t="s">
        <v>19</v>
      </c>
      <c r="L611" s="10" t="s">
        <v>2367</v>
      </c>
      <c r="M611" s="51">
        <v>0</v>
      </c>
      <c r="N611" s="83" t="s">
        <v>2348</v>
      </c>
      <c r="O611" s="2" t="str">
        <f t="shared" si="9"/>
        <v>Reject</v>
      </c>
      <c r="P611" s="2" t="s">
        <v>734</v>
      </c>
      <c r="Q611" s="67"/>
      <c r="R611" s="82"/>
      <c r="S611" s="82"/>
      <c r="T611" s="67"/>
      <c r="V611" s="19"/>
      <c r="W611" s="19"/>
      <c r="X611" s="19"/>
      <c r="Y611" s="19"/>
      <c r="Z611" s="19"/>
      <c r="AA611" s="19"/>
    </row>
    <row r="612" spans="1:27" ht="267.75">
      <c r="A612" s="67" t="s">
        <v>981</v>
      </c>
      <c r="B612" s="137" t="s">
        <v>2368</v>
      </c>
      <c r="C612" s="10" t="s">
        <v>897</v>
      </c>
      <c r="D612" s="10" t="s">
        <v>898</v>
      </c>
      <c r="E612" s="10" t="s">
        <v>899</v>
      </c>
      <c r="F612" s="6">
        <v>36</v>
      </c>
      <c r="G612" s="10" t="s">
        <v>69</v>
      </c>
      <c r="H612" s="6"/>
      <c r="I612" s="153" t="s">
        <v>2369</v>
      </c>
      <c r="J612" s="10" t="s">
        <v>2322</v>
      </c>
      <c r="K612" s="10" t="s">
        <v>19</v>
      </c>
      <c r="L612" s="10" t="s">
        <v>2370</v>
      </c>
      <c r="M612" s="51">
        <v>0</v>
      </c>
      <c r="N612" s="83" t="s">
        <v>2348</v>
      </c>
      <c r="O612" s="2" t="str">
        <f t="shared" si="9"/>
        <v>Reject</v>
      </c>
      <c r="P612" s="2" t="s">
        <v>734</v>
      </c>
      <c r="Q612" s="67"/>
      <c r="R612" s="82"/>
      <c r="S612" s="82"/>
      <c r="T612" s="67"/>
      <c r="V612" s="19"/>
      <c r="W612" s="19"/>
      <c r="X612" s="19"/>
      <c r="Y612" s="19"/>
      <c r="Z612" s="19"/>
      <c r="AA612" s="19"/>
    </row>
    <row r="613" spans="1:27" ht="158.25">
      <c r="A613" s="67" t="s">
        <v>981</v>
      </c>
      <c r="B613" s="137" t="s">
        <v>2371</v>
      </c>
      <c r="C613" s="10" t="s">
        <v>897</v>
      </c>
      <c r="D613" s="10" t="s">
        <v>898</v>
      </c>
      <c r="E613" s="10" t="s">
        <v>899</v>
      </c>
      <c r="F613" s="6">
        <v>33</v>
      </c>
      <c r="G613" s="10" t="s">
        <v>2325</v>
      </c>
      <c r="H613" s="6"/>
      <c r="I613" s="152" t="s">
        <v>2372</v>
      </c>
      <c r="J613" s="6" t="s">
        <v>2327</v>
      </c>
      <c r="K613" s="10" t="s">
        <v>19</v>
      </c>
      <c r="L613" s="10" t="s">
        <v>2576</v>
      </c>
      <c r="M613" s="51">
        <v>0</v>
      </c>
      <c r="N613" s="83" t="s">
        <v>1028</v>
      </c>
      <c r="O613" s="2" t="str">
        <f t="shared" si="9"/>
        <v>Reject</v>
      </c>
      <c r="P613" s="2" t="s">
        <v>734</v>
      </c>
      <c r="Q613" s="67"/>
      <c r="R613" s="82"/>
      <c r="S613" s="82"/>
      <c r="T613" s="67"/>
      <c r="V613" s="19"/>
      <c r="W613" s="19"/>
      <c r="X613" s="19"/>
      <c r="Y613" s="19"/>
      <c r="Z613" s="19"/>
      <c r="AA613" s="19"/>
    </row>
    <row r="614" spans="1:27" ht="330">
      <c r="A614" s="67" t="s">
        <v>981</v>
      </c>
      <c r="B614" s="137" t="s">
        <v>2374</v>
      </c>
      <c r="C614" s="10" t="s">
        <v>897</v>
      </c>
      <c r="D614" s="10" t="s">
        <v>898</v>
      </c>
      <c r="E614" s="10" t="s">
        <v>899</v>
      </c>
      <c r="F614" s="6">
        <v>41</v>
      </c>
      <c r="G614" s="10" t="s">
        <v>2330</v>
      </c>
      <c r="H614" s="6"/>
      <c r="I614" s="153" t="s">
        <v>2375</v>
      </c>
      <c r="J614" s="10" t="s">
        <v>2332</v>
      </c>
      <c r="K614" s="10" t="s">
        <v>19</v>
      </c>
      <c r="L614" s="10" t="s">
        <v>2376</v>
      </c>
      <c r="M614" s="51">
        <v>0</v>
      </c>
      <c r="N614" s="83" t="s">
        <v>2348</v>
      </c>
      <c r="O614" s="2" t="str">
        <f t="shared" si="9"/>
        <v>Reject</v>
      </c>
      <c r="P614" s="2" t="s">
        <v>734</v>
      </c>
      <c r="Q614" s="67"/>
      <c r="R614" s="82"/>
      <c r="S614" s="82"/>
      <c r="T614" s="67"/>
      <c r="V614" s="19"/>
      <c r="W614" s="19"/>
      <c r="X614" s="19"/>
      <c r="Y614" s="19"/>
      <c r="Z614" s="19"/>
      <c r="AA614" s="19"/>
    </row>
    <row r="615" spans="1:27" ht="132">
      <c r="A615" s="67" t="s">
        <v>981</v>
      </c>
      <c r="B615" s="137" t="s">
        <v>2377</v>
      </c>
      <c r="C615" s="10" t="s">
        <v>897</v>
      </c>
      <c r="D615" s="10" t="s">
        <v>898</v>
      </c>
      <c r="E615" s="10" t="s">
        <v>899</v>
      </c>
      <c r="F615" s="6">
        <v>36</v>
      </c>
      <c r="G615" s="10" t="s">
        <v>79</v>
      </c>
      <c r="H615" s="6"/>
      <c r="I615" s="152" t="s">
        <v>2378</v>
      </c>
      <c r="J615" s="6" t="s">
        <v>2335</v>
      </c>
      <c r="K615" s="10" t="s">
        <v>19</v>
      </c>
      <c r="L615" s="10" t="s">
        <v>2577</v>
      </c>
      <c r="M615" s="51">
        <v>0</v>
      </c>
      <c r="N615" s="83" t="s">
        <v>1028</v>
      </c>
      <c r="O615" s="2" t="str">
        <f t="shared" si="9"/>
        <v>Reject</v>
      </c>
      <c r="P615" s="2" t="s">
        <v>734</v>
      </c>
      <c r="Q615" s="67"/>
      <c r="R615" s="82"/>
      <c r="S615" s="82"/>
      <c r="T615" s="67"/>
      <c r="V615" s="19"/>
      <c r="W615" s="19"/>
      <c r="X615" s="19"/>
      <c r="Y615" s="19"/>
      <c r="Z615" s="19"/>
      <c r="AA615" s="19"/>
    </row>
    <row r="616" spans="1:27" ht="249">
      <c r="A616" s="67" t="s">
        <v>981</v>
      </c>
      <c r="B616" s="137" t="s">
        <v>2379</v>
      </c>
      <c r="C616" s="10" t="s">
        <v>897</v>
      </c>
      <c r="D616" s="10" t="s">
        <v>898</v>
      </c>
      <c r="E616" s="10" t="s">
        <v>899</v>
      </c>
      <c r="F616" s="6">
        <v>38</v>
      </c>
      <c r="G616" s="10" t="s">
        <v>2337</v>
      </c>
      <c r="H616" s="6"/>
      <c r="I616" s="153" t="s">
        <v>2380</v>
      </c>
      <c r="J616" s="10" t="s">
        <v>2339</v>
      </c>
      <c r="K616" s="10" t="s">
        <v>19</v>
      </c>
      <c r="L616" s="10" t="s">
        <v>2381</v>
      </c>
      <c r="M616" s="51">
        <v>0</v>
      </c>
      <c r="N616" s="83" t="s">
        <v>2348</v>
      </c>
      <c r="O616" s="2" t="str">
        <f t="shared" si="9"/>
        <v>Reject</v>
      </c>
      <c r="P616" s="2" t="s">
        <v>734</v>
      </c>
      <c r="Q616" s="67"/>
      <c r="R616" s="82"/>
      <c r="S616" s="82"/>
      <c r="T616" s="67"/>
      <c r="V616" s="19"/>
      <c r="W616" s="19"/>
      <c r="X616" s="19"/>
      <c r="Y616" s="19"/>
      <c r="Z616" s="19"/>
      <c r="AA616" s="19"/>
    </row>
    <row r="617" spans="1:27" ht="264.75">
      <c r="A617" s="21" t="s">
        <v>981</v>
      </c>
      <c r="B617" s="84" t="s">
        <v>2382</v>
      </c>
      <c r="C617" s="84" t="s">
        <v>897</v>
      </c>
      <c r="D617" s="84" t="s">
        <v>898</v>
      </c>
      <c r="E617" s="84" t="s">
        <v>899</v>
      </c>
      <c r="F617" s="21"/>
      <c r="G617" s="21">
        <v>2</v>
      </c>
      <c r="H617" s="21"/>
      <c r="I617" s="154" t="s">
        <v>2383</v>
      </c>
      <c r="J617" s="6" t="s">
        <v>2384</v>
      </c>
      <c r="K617" s="84" t="s">
        <v>19</v>
      </c>
      <c r="L617" s="6" t="s">
        <v>2385</v>
      </c>
      <c r="M617" s="21"/>
      <c r="N617" s="21"/>
      <c r="O617" s="2" t="str">
        <f t="shared" si="9"/>
        <v>Reject</v>
      </c>
      <c r="P617" s="2" t="s">
        <v>734</v>
      </c>
      <c r="Q617" s="21"/>
      <c r="R617" s="21"/>
      <c r="S617" s="21"/>
      <c r="T617" s="21"/>
      <c r="U617" s="20"/>
      <c r="V617" s="20"/>
      <c r="W617" s="20"/>
      <c r="X617" s="20"/>
      <c r="Y617" s="20"/>
      <c r="Z617" s="20"/>
      <c r="AA617" s="20"/>
    </row>
    <row r="618" spans="1:27" ht="234">
      <c r="A618" s="21" t="s">
        <v>981</v>
      </c>
      <c r="B618" s="84" t="s">
        <v>2386</v>
      </c>
      <c r="C618" s="84" t="s">
        <v>897</v>
      </c>
      <c r="D618" s="84" t="s">
        <v>898</v>
      </c>
      <c r="E618" s="84" t="s">
        <v>899</v>
      </c>
      <c r="F618" s="155">
        <v>40522</v>
      </c>
      <c r="G618" s="21">
        <v>4</v>
      </c>
      <c r="H618" s="21"/>
      <c r="I618" s="154" t="s">
        <v>2387</v>
      </c>
      <c r="J618" s="6" t="s">
        <v>2388</v>
      </c>
      <c r="K618" s="84" t="s">
        <v>19</v>
      </c>
      <c r="L618" s="6" t="s">
        <v>2389</v>
      </c>
      <c r="M618" s="21"/>
      <c r="N618" s="21"/>
      <c r="O618" s="2" t="str">
        <f t="shared" si="9"/>
        <v>Reject</v>
      </c>
      <c r="P618" s="2" t="s">
        <v>734</v>
      </c>
      <c r="Q618" s="21"/>
      <c r="R618" s="21"/>
      <c r="S618" s="21"/>
      <c r="T618" s="21"/>
      <c r="U618" s="20"/>
      <c r="V618" s="20"/>
      <c r="W618" s="20"/>
      <c r="X618" s="20"/>
      <c r="Y618" s="20"/>
      <c r="Z618" s="20"/>
      <c r="AA618" s="20"/>
    </row>
    <row r="619" spans="1:20" ht="312">
      <c r="A619" s="67" t="s">
        <v>981</v>
      </c>
      <c r="B619" s="66" t="s">
        <v>2390</v>
      </c>
      <c r="C619" s="66" t="s">
        <v>897</v>
      </c>
      <c r="D619" s="66" t="s">
        <v>898</v>
      </c>
      <c r="E619" s="66" t="s">
        <v>899</v>
      </c>
      <c r="F619" s="30">
        <v>13</v>
      </c>
      <c r="G619" s="30">
        <v>5.2</v>
      </c>
      <c r="H619" s="156">
        <v>12</v>
      </c>
      <c r="I619" s="60" t="s">
        <v>2391</v>
      </c>
      <c r="J619" s="61" t="s">
        <v>2392</v>
      </c>
      <c r="K619" s="66" t="s">
        <v>19</v>
      </c>
      <c r="L619" s="62" t="s">
        <v>2393</v>
      </c>
      <c r="M619" s="70"/>
      <c r="N619" s="30" t="s">
        <v>2348</v>
      </c>
      <c r="O619" s="2" t="str">
        <f t="shared" si="9"/>
        <v>Reject</v>
      </c>
      <c r="P619" s="2" t="s">
        <v>734</v>
      </c>
      <c r="Q619" s="67"/>
      <c r="R619" s="67"/>
      <c r="S619" s="67"/>
      <c r="T619" s="67"/>
    </row>
    <row r="620" spans="1:20" ht="358.5">
      <c r="A620" s="67" t="s">
        <v>981</v>
      </c>
      <c r="B620" s="66" t="s">
        <v>2394</v>
      </c>
      <c r="C620" s="66" t="s">
        <v>897</v>
      </c>
      <c r="D620" s="66" t="s">
        <v>898</v>
      </c>
      <c r="E620" s="66" t="s">
        <v>899</v>
      </c>
      <c r="F620" s="30">
        <v>13</v>
      </c>
      <c r="G620" s="30">
        <v>5.3</v>
      </c>
      <c r="H620" s="66">
        <v>26</v>
      </c>
      <c r="I620" s="60" t="s">
        <v>2395</v>
      </c>
      <c r="J620" s="61" t="s">
        <v>2396</v>
      </c>
      <c r="K620" s="66" t="s">
        <v>19</v>
      </c>
      <c r="L620" s="62" t="s">
        <v>2397</v>
      </c>
      <c r="M620" s="70"/>
      <c r="N620" s="30" t="s">
        <v>2348</v>
      </c>
      <c r="O620" s="2" t="str">
        <f t="shared" si="9"/>
        <v>Reject</v>
      </c>
      <c r="P620" s="2" t="s">
        <v>734</v>
      </c>
      <c r="Q620" s="67"/>
      <c r="R620" s="67"/>
      <c r="S620" s="67"/>
      <c r="T620" s="67"/>
    </row>
    <row r="621" spans="1:20" ht="280.5">
      <c r="A621" s="67" t="s">
        <v>981</v>
      </c>
      <c r="B621" s="66" t="s">
        <v>2398</v>
      </c>
      <c r="C621" s="66" t="s">
        <v>897</v>
      </c>
      <c r="D621" s="66" t="s">
        <v>898</v>
      </c>
      <c r="E621" s="66" t="s">
        <v>899</v>
      </c>
      <c r="F621" s="30">
        <v>15</v>
      </c>
      <c r="G621" s="30">
        <v>5.4</v>
      </c>
      <c r="H621" s="157">
        <v>40238</v>
      </c>
      <c r="I621" s="63" t="s">
        <v>2399</v>
      </c>
      <c r="J621" s="61" t="s">
        <v>2400</v>
      </c>
      <c r="K621" s="66" t="s">
        <v>19</v>
      </c>
      <c r="L621" s="62" t="s">
        <v>2401</v>
      </c>
      <c r="M621" s="70"/>
      <c r="N621" s="30" t="s">
        <v>2348</v>
      </c>
      <c r="O621" s="2" t="str">
        <f t="shared" si="9"/>
        <v>Reject</v>
      </c>
      <c r="P621" s="2" t="s">
        <v>734</v>
      </c>
      <c r="Q621" s="67"/>
      <c r="R621" s="67"/>
      <c r="S621" s="67"/>
      <c r="T621" s="67"/>
    </row>
    <row r="622" spans="1:20" ht="327">
      <c r="A622" s="67" t="s">
        <v>981</v>
      </c>
      <c r="B622" s="66" t="s">
        <v>2402</v>
      </c>
      <c r="C622" s="66" t="s">
        <v>897</v>
      </c>
      <c r="D622" s="66" t="s">
        <v>898</v>
      </c>
      <c r="E622" s="66" t="s">
        <v>899</v>
      </c>
      <c r="F622" s="30">
        <v>16</v>
      </c>
      <c r="G622" s="66" t="s">
        <v>29</v>
      </c>
      <c r="H622" s="30">
        <v>1</v>
      </c>
      <c r="I622" s="64" t="s">
        <v>2403</v>
      </c>
      <c r="J622" s="61" t="s">
        <v>2404</v>
      </c>
      <c r="K622" s="66" t="s">
        <v>19</v>
      </c>
      <c r="L622" s="62" t="s">
        <v>2405</v>
      </c>
      <c r="M622" s="70"/>
      <c r="N622" s="30" t="s">
        <v>2348</v>
      </c>
      <c r="O622" s="2" t="str">
        <f t="shared" si="9"/>
        <v>Reject</v>
      </c>
      <c r="P622" s="2" t="s">
        <v>734</v>
      </c>
      <c r="Q622" s="67"/>
      <c r="R622" s="67"/>
      <c r="S622" s="67"/>
      <c r="T622" s="67"/>
    </row>
    <row r="623" spans="1:20" ht="409.5">
      <c r="A623" s="67" t="s">
        <v>981</v>
      </c>
      <c r="B623" s="66" t="s">
        <v>2406</v>
      </c>
      <c r="C623" s="66" t="s">
        <v>897</v>
      </c>
      <c r="D623" s="66" t="s">
        <v>898</v>
      </c>
      <c r="E623" s="66" t="s">
        <v>899</v>
      </c>
      <c r="F623" s="30">
        <v>16</v>
      </c>
      <c r="G623" s="66" t="s">
        <v>2407</v>
      </c>
      <c r="H623" s="30">
        <v>19</v>
      </c>
      <c r="I623" s="60" t="s">
        <v>2408</v>
      </c>
      <c r="J623" s="61" t="s">
        <v>2409</v>
      </c>
      <c r="K623" s="66" t="s">
        <v>19</v>
      </c>
      <c r="L623" s="62" t="s">
        <v>2410</v>
      </c>
      <c r="M623" s="70"/>
      <c r="N623" s="30" t="s">
        <v>2348</v>
      </c>
      <c r="O623" s="2" t="str">
        <f t="shared" si="9"/>
        <v>Reject</v>
      </c>
      <c r="P623" s="2" t="s">
        <v>734</v>
      </c>
      <c r="Q623" s="67"/>
      <c r="R623" s="67"/>
      <c r="S623" s="67"/>
      <c r="T623" s="67"/>
    </row>
    <row r="624" spans="1:20" ht="358.5">
      <c r="A624" s="67" t="s">
        <v>981</v>
      </c>
      <c r="B624" s="66" t="s">
        <v>2411</v>
      </c>
      <c r="C624" s="66" t="s">
        <v>897</v>
      </c>
      <c r="D624" s="66" t="s">
        <v>898</v>
      </c>
      <c r="E624" s="66" t="s">
        <v>899</v>
      </c>
      <c r="F624" s="30">
        <v>17</v>
      </c>
      <c r="G624" s="66">
        <v>5.6</v>
      </c>
      <c r="H624" s="30">
        <v>32</v>
      </c>
      <c r="I624" s="60" t="s">
        <v>2412</v>
      </c>
      <c r="J624" s="65" t="s">
        <v>2413</v>
      </c>
      <c r="K624" s="66" t="s">
        <v>19</v>
      </c>
      <c r="L624" s="62" t="s">
        <v>2414</v>
      </c>
      <c r="M624" s="70"/>
      <c r="N624" s="30" t="s">
        <v>2348</v>
      </c>
      <c r="O624" s="2" t="str">
        <f t="shared" si="9"/>
        <v>Reject</v>
      </c>
      <c r="P624" s="2" t="s">
        <v>734</v>
      </c>
      <c r="Q624" s="67"/>
      <c r="R624" s="67"/>
      <c r="S624" s="67"/>
      <c r="T624" s="67"/>
    </row>
    <row r="625" spans="1:20" ht="171">
      <c r="A625" s="67" t="s">
        <v>981</v>
      </c>
      <c r="B625" s="66" t="s">
        <v>2415</v>
      </c>
      <c r="C625" s="66" t="s">
        <v>897</v>
      </c>
      <c r="D625" s="66" t="s">
        <v>898</v>
      </c>
      <c r="E625" s="66" t="s">
        <v>899</v>
      </c>
      <c r="F625" s="30">
        <v>18</v>
      </c>
      <c r="G625" s="66">
        <v>5.6</v>
      </c>
      <c r="H625" s="30">
        <v>3</v>
      </c>
      <c r="I625" s="64" t="s">
        <v>2416</v>
      </c>
      <c r="J625" s="61" t="s">
        <v>2417</v>
      </c>
      <c r="K625" s="66" t="s">
        <v>19</v>
      </c>
      <c r="L625" s="62" t="s">
        <v>2418</v>
      </c>
      <c r="M625" s="70"/>
      <c r="N625" s="30" t="s">
        <v>2348</v>
      </c>
      <c r="O625" s="2" t="str">
        <f t="shared" si="9"/>
        <v>Reject</v>
      </c>
      <c r="P625" s="2" t="s">
        <v>734</v>
      </c>
      <c r="Q625" s="67"/>
      <c r="R625" s="67"/>
      <c r="S625" s="67"/>
      <c r="T625" s="67"/>
    </row>
    <row r="626" spans="1:20" ht="171">
      <c r="A626" s="67" t="s">
        <v>981</v>
      </c>
      <c r="B626" s="66" t="s">
        <v>2419</v>
      </c>
      <c r="C626" s="66" t="s">
        <v>897</v>
      </c>
      <c r="D626" s="66" t="s">
        <v>898</v>
      </c>
      <c r="E626" s="30" t="s">
        <v>899</v>
      </c>
      <c r="F626" s="30">
        <v>15</v>
      </c>
      <c r="G626" s="30">
        <v>5.5</v>
      </c>
      <c r="H626" s="30">
        <v>1</v>
      </c>
      <c r="I626" s="60" t="s">
        <v>2420</v>
      </c>
      <c r="J626" s="61" t="s">
        <v>2421</v>
      </c>
      <c r="K626" s="30" t="s">
        <v>19</v>
      </c>
      <c r="L626" s="62" t="s">
        <v>2422</v>
      </c>
      <c r="M626" s="70"/>
      <c r="N626" s="30" t="s">
        <v>2348</v>
      </c>
      <c r="O626" s="2" t="str">
        <f t="shared" si="9"/>
        <v>Reject</v>
      </c>
      <c r="P626" s="2" t="s">
        <v>734</v>
      </c>
      <c r="Q626" s="67"/>
      <c r="R626" s="67"/>
      <c r="S626" s="67"/>
      <c r="T626" s="67"/>
    </row>
    <row r="627" spans="1:27" ht="92.25">
      <c r="A627" s="67" t="s">
        <v>981</v>
      </c>
      <c r="B627" s="137" t="s">
        <v>2344</v>
      </c>
      <c r="C627" s="10" t="s">
        <v>897</v>
      </c>
      <c r="D627" s="10" t="s">
        <v>898</v>
      </c>
      <c r="E627" s="10" t="s">
        <v>899</v>
      </c>
      <c r="F627" s="6">
        <v>20</v>
      </c>
      <c r="G627" s="6">
        <v>6.2</v>
      </c>
      <c r="H627" s="6"/>
      <c r="I627" s="152" t="s">
        <v>2342</v>
      </c>
      <c r="J627" s="6" t="s">
        <v>2343</v>
      </c>
      <c r="K627" s="10" t="s">
        <v>19</v>
      </c>
      <c r="L627" s="6" t="s">
        <v>2586</v>
      </c>
      <c r="M627" s="70"/>
      <c r="N627" s="51"/>
      <c r="O627" s="2" t="str">
        <f t="shared" si="9"/>
        <v>Reject</v>
      </c>
      <c r="P627" s="2" t="s">
        <v>734</v>
      </c>
      <c r="Q627" s="67"/>
      <c r="R627" s="67"/>
      <c r="S627" s="83" t="s">
        <v>1028</v>
      </c>
      <c r="T627" s="82"/>
      <c r="U627" s="19"/>
      <c r="V627" s="19"/>
      <c r="W627" s="19"/>
      <c r="X627" s="19"/>
      <c r="Y627" s="19"/>
      <c r="Z627" s="19"/>
      <c r="AA627" s="19"/>
    </row>
    <row r="628" spans="1:27" ht="158.25">
      <c r="A628" s="67" t="s">
        <v>981</v>
      </c>
      <c r="B628" s="137" t="s">
        <v>2345</v>
      </c>
      <c r="C628" s="10" t="s">
        <v>897</v>
      </c>
      <c r="D628" s="10" t="s">
        <v>898</v>
      </c>
      <c r="E628" s="10" t="s">
        <v>899</v>
      </c>
      <c r="F628" s="6">
        <v>20</v>
      </c>
      <c r="G628" s="10" t="s">
        <v>2283</v>
      </c>
      <c r="H628" s="6"/>
      <c r="I628" s="152" t="s">
        <v>2346</v>
      </c>
      <c r="J628" s="6" t="s">
        <v>2285</v>
      </c>
      <c r="K628" s="10" t="s">
        <v>19</v>
      </c>
      <c r="L628" s="6" t="s">
        <v>2347</v>
      </c>
      <c r="M628" s="70"/>
      <c r="N628" s="51"/>
      <c r="O628" s="2" t="str">
        <f t="shared" si="9"/>
        <v>Reject</v>
      </c>
      <c r="P628" s="2" t="s">
        <v>734</v>
      </c>
      <c r="Q628" s="67"/>
      <c r="R628" s="67"/>
      <c r="S628" s="83" t="s">
        <v>2348</v>
      </c>
      <c r="T628" s="82"/>
      <c r="U628" s="19"/>
      <c r="V628" s="19"/>
      <c r="W628" s="19"/>
      <c r="X628" s="19"/>
      <c r="Y628" s="19"/>
      <c r="Z628" s="19"/>
      <c r="AA628" s="19"/>
    </row>
    <row r="629" spans="1:27" ht="224.25">
      <c r="A629" s="67" t="s">
        <v>981</v>
      </c>
      <c r="B629" s="137" t="s">
        <v>2349</v>
      </c>
      <c r="C629" s="10" t="s">
        <v>897</v>
      </c>
      <c r="D629" s="10" t="s">
        <v>898</v>
      </c>
      <c r="E629" s="10" t="s">
        <v>899</v>
      </c>
      <c r="F629" s="6">
        <v>20</v>
      </c>
      <c r="G629" s="10" t="s">
        <v>2288</v>
      </c>
      <c r="H629" s="6"/>
      <c r="I629" s="152" t="s">
        <v>2289</v>
      </c>
      <c r="J629" s="6" t="s">
        <v>2285</v>
      </c>
      <c r="K629" s="10" t="s">
        <v>19</v>
      </c>
      <c r="L629" s="10" t="s">
        <v>2572</v>
      </c>
      <c r="M629" s="70"/>
      <c r="N629" s="51"/>
      <c r="O629" s="2" t="str">
        <f t="shared" si="9"/>
        <v>Reject</v>
      </c>
      <c r="P629" s="2" t="s">
        <v>734</v>
      </c>
      <c r="Q629" s="67"/>
      <c r="R629" s="67"/>
      <c r="S629" s="83" t="s">
        <v>1028</v>
      </c>
      <c r="T629" s="82"/>
      <c r="U629" s="19"/>
      <c r="V629" s="19"/>
      <c r="W629" s="19"/>
      <c r="X629" s="19"/>
      <c r="Y629" s="19"/>
      <c r="Z629" s="19"/>
      <c r="AA629" s="19"/>
    </row>
    <row r="630" spans="1:27" ht="234">
      <c r="A630" s="67" t="s">
        <v>981</v>
      </c>
      <c r="B630" s="137" t="s">
        <v>2350</v>
      </c>
      <c r="C630" s="10" t="s">
        <v>897</v>
      </c>
      <c r="D630" s="10" t="s">
        <v>898</v>
      </c>
      <c r="E630" s="10" t="s">
        <v>899</v>
      </c>
      <c r="F630" s="6">
        <v>20</v>
      </c>
      <c r="G630" s="10" t="s">
        <v>2288</v>
      </c>
      <c r="H630" s="6"/>
      <c r="I630" s="152" t="s">
        <v>2297</v>
      </c>
      <c r="J630" s="6" t="s">
        <v>2298</v>
      </c>
      <c r="K630" s="10" t="s">
        <v>19</v>
      </c>
      <c r="L630" s="10" t="s">
        <v>2573</v>
      </c>
      <c r="M630" s="70"/>
      <c r="N630" s="51"/>
      <c r="O630" s="2" t="str">
        <f t="shared" si="9"/>
        <v>Reject</v>
      </c>
      <c r="P630" s="2" t="s">
        <v>734</v>
      </c>
      <c r="Q630" s="67"/>
      <c r="R630" s="67"/>
      <c r="S630" s="83" t="s">
        <v>1028</v>
      </c>
      <c r="T630" s="82"/>
      <c r="U630" s="19"/>
      <c r="V630" s="19"/>
      <c r="W630" s="19"/>
      <c r="X630" s="19"/>
      <c r="Y630" s="19"/>
      <c r="Z630" s="19"/>
      <c r="AA630" s="19"/>
    </row>
    <row r="631" spans="1:27" ht="234">
      <c r="A631" s="67" t="s">
        <v>981</v>
      </c>
      <c r="B631" s="137" t="s">
        <v>2351</v>
      </c>
      <c r="C631" s="10" t="s">
        <v>897</v>
      </c>
      <c r="D631" s="10" t="s">
        <v>898</v>
      </c>
      <c r="E631" s="10" t="s">
        <v>899</v>
      </c>
      <c r="F631" s="6">
        <v>21</v>
      </c>
      <c r="G631" s="10" t="s">
        <v>2292</v>
      </c>
      <c r="H631" s="6"/>
      <c r="I631" s="152" t="s">
        <v>2352</v>
      </c>
      <c r="J631" s="6" t="s">
        <v>2294</v>
      </c>
      <c r="K631" s="10" t="s">
        <v>19</v>
      </c>
      <c r="L631" s="10" t="s">
        <v>2353</v>
      </c>
      <c r="M631" s="70"/>
      <c r="N631" s="51"/>
      <c r="O631" s="2" t="str">
        <f t="shared" si="9"/>
        <v>Reject</v>
      </c>
      <c r="P631" s="2" t="s">
        <v>734</v>
      </c>
      <c r="Q631" s="67"/>
      <c r="R631" s="67"/>
      <c r="S631" s="83" t="s">
        <v>2348</v>
      </c>
      <c r="T631" s="82"/>
      <c r="U631" s="19"/>
      <c r="V631" s="19"/>
      <c r="W631" s="19"/>
      <c r="X631" s="19"/>
      <c r="Y631" s="19"/>
      <c r="Z631" s="19"/>
      <c r="AA631" s="19"/>
    </row>
    <row r="632" spans="1:27" ht="264.75">
      <c r="A632" s="67" t="s">
        <v>981</v>
      </c>
      <c r="B632" s="137" t="s">
        <v>2354</v>
      </c>
      <c r="C632" s="10" t="s">
        <v>897</v>
      </c>
      <c r="D632" s="10" t="s">
        <v>898</v>
      </c>
      <c r="E632" s="10" t="s">
        <v>899</v>
      </c>
      <c r="F632" s="6">
        <v>26</v>
      </c>
      <c r="G632" s="10" t="s">
        <v>467</v>
      </c>
      <c r="H632" s="6"/>
      <c r="I632" s="152" t="s">
        <v>2301</v>
      </c>
      <c r="J632" s="6" t="s">
        <v>2302</v>
      </c>
      <c r="K632" s="10" t="s">
        <v>19</v>
      </c>
      <c r="L632" s="10" t="s">
        <v>2574</v>
      </c>
      <c r="M632" s="70"/>
      <c r="N632" s="51"/>
      <c r="O632" s="2" t="str">
        <f t="shared" si="9"/>
        <v>Reject</v>
      </c>
      <c r="P632" s="2" t="s">
        <v>734</v>
      </c>
      <c r="Q632" s="67"/>
      <c r="R632" s="67"/>
      <c r="S632" s="83" t="s">
        <v>1028</v>
      </c>
      <c r="T632" s="82"/>
      <c r="U632" s="19"/>
      <c r="V632" s="19"/>
      <c r="W632" s="19"/>
      <c r="X632" s="19"/>
      <c r="Y632" s="19"/>
      <c r="Z632" s="19"/>
      <c r="AA632" s="19"/>
    </row>
    <row r="633" spans="1:27" ht="118.5">
      <c r="A633" s="67" t="s">
        <v>981</v>
      </c>
      <c r="B633" s="137" t="s">
        <v>2355</v>
      </c>
      <c r="C633" s="10" t="s">
        <v>897</v>
      </c>
      <c r="D633" s="10" t="s">
        <v>898</v>
      </c>
      <c r="E633" s="10" t="s">
        <v>899</v>
      </c>
      <c r="F633" s="6">
        <v>26</v>
      </c>
      <c r="G633" s="10" t="s">
        <v>856</v>
      </c>
      <c r="H633" s="6"/>
      <c r="I633" s="152" t="s">
        <v>2304</v>
      </c>
      <c r="J633" s="6" t="s">
        <v>2305</v>
      </c>
      <c r="K633" s="10" t="s">
        <v>19</v>
      </c>
      <c r="L633" s="10" t="s">
        <v>2575</v>
      </c>
      <c r="M633" s="70"/>
      <c r="N633" s="51"/>
      <c r="O633" s="2" t="str">
        <f t="shared" si="9"/>
        <v>Reject</v>
      </c>
      <c r="P633" s="2" t="s">
        <v>734</v>
      </c>
      <c r="Q633" s="67"/>
      <c r="R633" s="67"/>
      <c r="S633" s="83" t="s">
        <v>1028</v>
      </c>
      <c r="T633" s="82"/>
      <c r="U633" s="19"/>
      <c r="V633" s="19"/>
      <c r="W633" s="19"/>
      <c r="X633" s="19"/>
      <c r="Y633" s="19"/>
      <c r="Z633" s="19"/>
      <c r="AA633" s="19"/>
    </row>
    <row r="634" spans="1:27" ht="280.5">
      <c r="A634" s="67" t="s">
        <v>981</v>
      </c>
      <c r="B634" s="137" t="s">
        <v>2356</v>
      </c>
      <c r="C634" s="10" t="s">
        <v>897</v>
      </c>
      <c r="D634" s="10" t="s">
        <v>898</v>
      </c>
      <c r="E634" s="10" t="s">
        <v>899</v>
      </c>
      <c r="F634" s="6">
        <v>26</v>
      </c>
      <c r="G634" s="10" t="s">
        <v>856</v>
      </c>
      <c r="H634" s="6"/>
      <c r="I634" s="152" t="s">
        <v>2357</v>
      </c>
      <c r="J634" s="6" t="s">
        <v>2308</v>
      </c>
      <c r="K634" s="10" t="s">
        <v>19</v>
      </c>
      <c r="L634" s="10" t="s">
        <v>2358</v>
      </c>
      <c r="M634" s="70"/>
      <c r="N634" s="51"/>
      <c r="O634" s="2" t="str">
        <f t="shared" si="9"/>
        <v>Reject</v>
      </c>
      <c r="P634" s="2" t="s">
        <v>734</v>
      </c>
      <c r="Q634" s="67"/>
      <c r="R634" s="67"/>
      <c r="S634" s="83" t="s">
        <v>2348</v>
      </c>
      <c r="T634" s="82"/>
      <c r="U634" s="19"/>
      <c r="V634" s="19"/>
      <c r="W634" s="19"/>
      <c r="X634" s="19"/>
      <c r="Y634" s="19"/>
      <c r="Z634" s="19"/>
      <c r="AA634" s="19"/>
    </row>
    <row r="635" spans="1:27" ht="202.5">
      <c r="A635" s="67" t="s">
        <v>981</v>
      </c>
      <c r="B635" s="137" t="s">
        <v>2359</v>
      </c>
      <c r="C635" s="10" t="s">
        <v>897</v>
      </c>
      <c r="D635" s="10" t="s">
        <v>898</v>
      </c>
      <c r="E635" s="10" t="s">
        <v>899</v>
      </c>
      <c r="F635" s="6">
        <v>29</v>
      </c>
      <c r="G635" s="10" t="s">
        <v>856</v>
      </c>
      <c r="H635" s="6"/>
      <c r="I635" s="153" t="s">
        <v>2360</v>
      </c>
      <c r="J635" s="10" t="s">
        <v>2311</v>
      </c>
      <c r="K635" s="10" t="s">
        <v>19</v>
      </c>
      <c r="L635" s="10" t="s">
        <v>2361</v>
      </c>
      <c r="M635" s="70"/>
      <c r="N635" s="51"/>
      <c r="O635" s="2" t="str">
        <f t="shared" si="9"/>
        <v>Reject</v>
      </c>
      <c r="P635" s="2" t="s">
        <v>734</v>
      </c>
      <c r="Q635" s="67"/>
      <c r="R635" s="67"/>
      <c r="S635" s="83" t="s">
        <v>2348</v>
      </c>
      <c r="T635" s="82"/>
      <c r="U635" s="19"/>
      <c r="V635" s="19"/>
      <c r="W635" s="19"/>
      <c r="X635" s="19"/>
      <c r="Y635" s="19"/>
      <c r="Z635" s="19"/>
      <c r="AA635" s="19"/>
    </row>
    <row r="636" spans="1:27" ht="280.5">
      <c r="A636" s="67" t="s">
        <v>981</v>
      </c>
      <c r="B636" s="137" t="s">
        <v>2362</v>
      </c>
      <c r="C636" s="10" t="s">
        <v>897</v>
      </c>
      <c r="D636" s="10" t="s">
        <v>898</v>
      </c>
      <c r="E636" s="10" t="s">
        <v>899</v>
      </c>
      <c r="F636" s="6">
        <v>35</v>
      </c>
      <c r="G636" s="10" t="s">
        <v>2313</v>
      </c>
      <c r="H636" s="6"/>
      <c r="I636" s="153" t="s">
        <v>2363</v>
      </c>
      <c r="J636" s="10" t="s">
        <v>2315</v>
      </c>
      <c r="K636" s="10" t="s">
        <v>19</v>
      </c>
      <c r="L636" s="6" t="s">
        <v>2364</v>
      </c>
      <c r="M636" s="70"/>
      <c r="N636" s="51"/>
      <c r="O636" s="2" t="str">
        <f t="shared" si="9"/>
        <v>Reject</v>
      </c>
      <c r="P636" s="2" t="s">
        <v>734</v>
      </c>
      <c r="Q636" s="67"/>
      <c r="R636" s="67"/>
      <c r="S636" s="83" t="s">
        <v>2348</v>
      </c>
      <c r="T636" s="82"/>
      <c r="U636" s="19"/>
      <c r="V636" s="19"/>
      <c r="W636" s="19"/>
      <c r="X636" s="19"/>
      <c r="Y636" s="19"/>
      <c r="Z636" s="19"/>
      <c r="AA636" s="19"/>
    </row>
    <row r="637" spans="1:27" ht="198">
      <c r="A637" s="67" t="s">
        <v>981</v>
      </c>
      <c r="B637" s="137" t="s">
        <v>2365</v>
      </c>
      <c r="C637" s="10" t="s">
        <v>897</v>
      </c>
      <c r="D637" s="10" t="s">
        <v>898</v>
      </c>
      <c r="E637" s="10" t="s">
        <v>899</v>
      </c>
      <c r="F637" s="6">
        <v>36</v>
      </c>
      <c r="G637" s="10" t="s">
        <v>2317</v>
      </c>
      <c r="H637" s="6"/>
      <c r="I637" s="153" t="s">
        <v>2366</v>
      </c>
      <c r="J637" s="10" t="s">
        <v>2285</v>
      </c>
      <c r="K637" s="10" t="s">
        <v>19</v>
      </c>
      <c r="L637" s="10" t="s">
        <v>2367</v>
      </c>
      <c r="M637" s="70"/>
      <c r="N637" s="51"/>
      <c r="O637" s="2" t="str">
        <f t="shared" si="9"/>
        <v>Reject</v>
      </c>
      <c r="P637" s="2" t="s">
        <v>734</v>
      </c>
      <c r="Q637" s="67"/>
      <c r="R637" s="67"/>
      <c r="S637" s="83" t="s">
        <v>2348</v>
      </c>
      <c r="T637" s="82"/>
      <c r="U637" s="19"/>
      <c r="V637" s="19"/>
      <c r="W637" s="19"/>
      <c r="X637" s="19"/>
      <c r="Y637" s="19"/>
      <c r="Z637" s="19"/>
      <c r="AA637" s="19"/>
    </row>
    <row r="638" spans="1:27" ht="267.75">
      <c r="A638" s="67" t="s">
        <v>981</v>
      </c>
      <c r="B638" s="137" t="s">
        <v>2368</v>
      </c>
      <c r="C638" s="10" t="s">
        <v>897</v>
      </c>
      <c r="D638" s="10" t="s">
        <v>898</v>
      </c>
      <c r="E638" s="10" t="s">
        <v>899</v>
      </c>
      <c r="F638" s="6">
        <v>36</v>
      </c>
      <c r="G638" s="10" t="s">
        <v>69</v>
      </c>
      <c r="H638" s="6"/>
      <c r="I638" s="153" t="s">
        <v>2369</v>
      </c>
      <c r="J638" s="10" t="s">
        <v>2322</v>
      </c>
      <c r="K638" s="10" t="s">
        <v>19</v>
      </c>
      <c r="L638" s="10" t="s">
        <v>2370</v>
      </c>
      <c r="M638" s="70"/>
      <c r="N638" s="51"/>
      <c r="O638" s="2" t="str">
        <f t="shared" si="9"/>
        <v>Reject</v>
      </c>
      <c r="P638" s="2" t="s">
        <v>734</v>
      </c>
      <c r="Q638" s="67"/>
      <c r="R638" s="67"/>
      <c r="S638" s="83" t="s">
        <v>2348</v>
      </c>
      <c r="T638" s="82"/>
      <c r="U638" s="19"/>
      <c r="V638" s="19"/>
      <c r="W638" s="19"/>
      <c r="X638" s="19"/>
      <c r="Y638" s="19"/>
      <c r="Z638" s="19"/>
      <c r="AA638" s="19"/>
    </row>
    <row r="639" spans="1:27" ht="144.75">
      <c r="A639" s="67" t="s">
        <v>981</v>
      </c>
      <c r="B639" s="137" t="s">
        <v>2371</v>
      </c>
      <c r="C639" s="10" t="s">
        <v>897</v>
      </c>
      <c r="D639" s="10" t="s">
        <v>898</v>
      </c>
      <c r="E639" s="10" t="s">
        <v>899</v>
      </c>
      <c r="F639" s="6">
        <v>33</v>
      </c>
      <c r="G639" s="10" t="s">
        <v>2325</v>
      </c>
      <c r="H639" s="6"/>
      <c r="I639" s="152" t="s">
        <v>2372</v>
      </c>
      <c r="J639" s="6" t="s">
        <v>2327</v>
      </c>
      <c r="K639" s="10" t="s">
        <v>19</v>
      </c>
      <c r="L639" s="10" t="s">
        <v>2373</v>
      </c>
      <c r="M639" s="70"/>
      <c r="N639" s="51"/>
      <c r="O639" s="2" t="str">
        <f t="shared" si="9"/>
        <v>Reject</v>
      </c>
      <c r="P639" s="2" t="s">
        <v>734</v>
      </c>
      <c r="Q639" s="67"/>
      <c r="R639" s="67"/>
      <c r="S639" s="83" t="s">
        <v>1028</v>
      </c>
      <c r="T639" s="82"/>
      <c r="U639" s="19"/>
      <c r="V639" s="19"/>
      <c r="W639" s="19"/>
      <c r="X639" s="19"/>
      <c r="Y639" s="19"/>
      <c r="Z639" s="19"/>
      <c r="AA639" s="19"/>
    </row>
    <row r="640" spans="1:27" ht="330">
      <c r="A640" s="67" t="s">
        <v>981</v>
      </c>
      <c r="B640" s="137" t="s">
        <v>2374</v>
      </c>
      <c r="C640" s="10" t="s">
        <v>897</v>
      </c>
      <c r="D640" s="10" t="s">
        <v>898</v>
      </c>
      <c r="E640" s="10" t="s">
        <v>899</v>
      </c>
      <c r="F640" s="6">
        <v>41</v>
      </c>
      <c r="G640" s="10" t="s">
        <v>2330</v>
      </c>
      <c r="H640" s="6"/>
      <c r="I640" s="153" t="s">
        <v>2375</v>
      </c>
      <c r="J640" s="10" t="s">
        <v>2332</v>
      </c>
      <c r="K640" s="10" t="s">
        <v>19</v>
      </c>
      <c r="L640" s="10" t="s">
        <v>2376</v>
      </c>
      <c r="M640" s="70"/>
      <c r="N640" s="51"/>
      <c r="O640" s="2" t="str">
        <f t="shared" si="9"/>
        <v>Reject</v>
      </c>
      <c r="P640" s="2" t="s">
        <v>734</v>
      </c>
      <c r="Q640" s="67"/>
      <c r="R640" s="67"/>
      <c r="S640" s="83" t="s">
        <v>2348</v>
      </c>
      <c r="T640" s="82"/>
      <c r="U640" s="19"/>
      <c r="V640" s="19"/>
      <c r="W640" s="19"/>
      <c r="X640" s="19"/>
      <c r="Y640" s="19"/>
      <c r="Z640" s="19"/>
      <c r="AA640" s="19"/>
    </row>
    <row r="641" spans="1:27" ht="132">
      <c r="A641" s="67" t="s">
        <v>981</v>
      </c>
      <c r="B641" s="137" t="s">
        <v>2377</v>
      </c>
      <c r="C641" s="10" t="s">
        <v>897</v>
      </c>
      <c r="D641" s="10" t="s">
        <v>898</v>
      </c>
      <c r="E641" s="10" t="s">
        <v>899</v>
      </c>
      <c r="F641" s="6">
        <v>36</v>
      </c>
      <c r="G641" s="10" t="s">
        <v>79</v>
      </c>
      <c r="H641" s="6"/>
      <c r="I641" s="152" t="s">
        <v>2378</v>
      </c>
      <c r="J641" s="6" t="s">
        <v>2335</v>
      </c>
      <c r="K641" s="10" t="s">
        <v>19</v>
      </c>
      <c r="L641" s="10" t="s">
        <v>2577</v>
      </c>
      <c r="M641" s="70"/>
      <c r="N641" s="51"/>
      <c r="O641" s="2" t="str">
        <f t="shared" si="9"/>
        <v>Reject</v>
      </c>
      <c r="P641" s="2" t="s">
        <v>734</v>
      </c>
      <c r="Q641" s="67"/>
      <c r="R641" s="67"/>
      <c r="S641" s="83" t="s">
        <v>1028</v>
      </c>
      <c r="T641" s="82"/>
      <c r="U641" s="19"/>
      <c r="V641" s="19"/>
      <c r="W641" s="19"/>
      <c r="X641" s="19"/>
      <c r="Y641" s="19"/>
      <c r="Z641" s="19"/>
      <c r="AA641" s="19"/>
    </row>
    <row r="642" spans="1:27" ht="249">
      <c r="A642" s="67" t="s">
        <v>981</v>
      </c>
      <c r="B642" s="137" t="s">
        <v>2379</v>
      </c>
      <c r="C642" s="10" t="s">
        <v>897</v>
      </c>
      <c r="D642" s="10" t="s">
        <v>898</v>
      </c>
      <c r="E642" s="10" t="s">
        <v>899</v>
      </c>
      <c r="F642" s="6">
        <v>38</v>
      </c>
      <c r="G642" s="10" t="s">
        <v>2337</v>
      </c>
      <c r="H642" s="6"/>
      <c r="I642" s="153" t="s">
        <v>2380</v>
      </c>
      <c r="J642" s="10" t="s">
        <v>2339</v>
      </c>
      <c r="K642" s="10" t="s">
        <v>19</v>
      </c>
      <c r="L642" s="10" t="s">
        <v>2381</v>
      </c>
      <c r="M642" s="70"/>
      <c r="N642" s="51"/>
      <c r="O642" s="2" t="str">
        <f t="shared" si="9"/>
        <v>Reject</v>
      </c>
      <c r="P642" s="2" t="s">
        <v>734</v>
      </c>
      <c r="Q642" s="67"/>
      <c r="R642" s="67"/>
      <c r="S642" s="83" t="s">
        <v>2348</v>
      </c>
      <c r="T642" s="82"/>
      <c r="U642" s="19"/>
      <c r="V642" s="19"/>
      <c r="W642" s="19"/>
      <c r="X642" s="19"/>
      <c r="Y642" s="19"/>
      <c r="Z642" s="19"/>
      <c r="AA642" s="19"/>
    </row>
    <row r="643" spans="1:27" ht="342.75">
      <c r="A643" s="67" t="s">
        <v>981</v>
      </c>
      <c r="B643" s="158" t="s">
        <v>2423</v>
      </c>
      <c r="C643" s="84" t="s">
        <v>897</v>
      </c>
      <c r="D643" s="84" t="s">
        <v>898</v>
      </c>
      <c r="E643" s="84" t="s">
        <v>899</v>
      </c>
      <c r="F643" s="84">
        <v>119</v>
      </c>
      <c r="G643" s="21">
        <v>8</v>
      </c>
      <c r="H643" s="21"/>
      <c r="I643" s="159" t="s">
        <v>2424</v>
      </c>
      <c r="J643" s="71" t="s">
        <v>2425</v>
      </c>
      <c r="K643" s="84" t="s">
        <v>19</v>
      </c>
      <c r="L643" s="10" t="s">
        <v>2426</v>
      </c>
      <c r="M643" s="70"/>
      <c r="N643" s="21"/>
      <c r="O643" s="2" t="str">
        <f aca="true" t="shared" si="10" ref="O643:O706">IF(LEFT($L643,1)="A","Accept","Reject")</f>
        <v>Reject</v>
      </c>
      <c r="P643" s="2" t="s">
        <v>734</v>
      </c>
      <c r="Q643" s="21"/>
      <c r="R643" s="21"/>
      <c r="S643" s="21"/>
      <c r="T643" s="21"/>
      <c r="U643" s="20"/>
      <c r="V643" s="20"/>
      <c r="W643" s="20"/>
      <c r="X643" s="20"/>
      <c r="Y643" s="20"/>
      <c r="Z643" s="20"/>
      <c r="AA643" s="20"/>
    </row>
    <row r="644" spans="1:27" ht="358.5">
      <c r="A644" s="67" t="s">
        <v>981</v>
      </c>
      <c r="B644" s="158" t="s">
        <v>2427</v>
      </c>
      <c r="C644" s="84" t="s">
        <v>897</v>
      </c>
      <c r="D644" s="84" t="s">
        <v>898</v>
      </c>
      <c r="E644" s="84" t="s">
        <v>899</v>
      </c>
      <c r="F644" s="21">
        <v>120</v>
      </c>
      <c r="G644" s="21">
        <v>8.1</v>
      </c>
      <c r="H644" s="155">
        <v>40333</v>
      </c>
      <c r="I644" s="160" t="s">
        <v>2428</v>
      </c>
      <c r="J644" s="8" t="s">
        <v>2429</v>
      </c>
      <c r="K644" s="84" t="s">
        <v>19</v>
      </c>
      <c r="L644" s="10" t="s">
        <v>2426</v>
      </c>
      <c r="M644" s="70"/>
      <c r="N644" s="21"/>
      <c r="O644" s="2" t="str">
        <f t="shared" si="10"/>
        <v>Reject</v>
      </c>
      <c r="P644" s="2" t="s">
        <v>734</v>
      </c>
      <c r="Q644" s="21"/>
      <c r="R644" s="21"/>
      <c r="S644" s="21"/>
      <c r="T644" s="21"/>
      <c r="U644" s="20"/>
      <c r="V644" s="20"/>
      <c r="W644" s="20"/>
      <c r="X644" s="20"/>
      <c r="Y644" s="20"/>
      <c r="Z644" s="20"/>
      <c r="AA644" s="20"/>
    </row>
    <row r="645" spans="1:27" ht="312">
      <c r="A645" s="67" t="s">
        <v>981</v>
      </c>
      <c r="B645" s="158" t="s">
        <v>896</v>
      </c>
      <c r="C645" s="84" t="s">
        <v>897</v>
      </c>
      <c r="D645" s="84" t="s">
        <v>898</v>
      </c>
      <c r="E645" s="84" t="s">
        <v>899</v>
      </c>
      <c r="F645" s="21">
        <v>120</v>
      </c>
      <c r="G645" s="84" t="s">
        <v>913</v>
      </c>
      <c r="H645" s="84" t="s">
        <v>2430</v>
      </c>
      <c r="I645" s="161" t="s">
        <v>2431</v>
      </c>
      <c r="J645" s="8" t="s">
        <v>2432</v>
      </c>
      <c r="K645" s="162" t="s">
        <v>19</v>
      </c>
      <c r="L645" s="10" t="s">
        <v>2426</v>
      </c>
      <c r="M645" s="70"/>
      <c r="N645" s="21"/>
      <c r="O645" s="2" t="str">
        <f t="shared" si="10"/>
        <v>Reject</v>
      </c>
      <c r="P645" s="2" t="s">
        <v>734</v>
      </c>
      <c r="Q645" s="21"/>
      <c r="R645" s="21"/>
      <c r="S645" s="21"/>
      <c r="T645" s="21"/>
      <c r="U645" s="20"/>
      <c r="V645" s="20"/>
      <c r="W645" s="20"/>
      <c r="X645" s="20"/>
      <c r="Y645" s="20"/>
      <c r="Z645" s="20"/>
      <c r="AA645" s="20"/>
    </row>
    <row r="646" spans="1:27" ht="234">
      <c r="A646" s="67" t="s">
        <v>981</v>
      </c>
      <c r="B646" s="158" t="s">
        <v>904</v>
      </c>
      <c r="C646" s="84" t="s">
        <v>897</v>
      </c>
      <c r="D646" s="84" t="s">
        <v>898</v>
      </c>
      <c r="E646" s="84" t="s">
        <v>899</v>
      </c>
      <c r="F646" s="21">
        <v>120</v>
      </c>
      <c r="G646" s="84" t="s">
        <v>913</v>
      </c>
      <c r="H646" s="21"/>
      <c r="I646" s="163" t="s">
        <v>2433</v>
      </c>
      <c r="J646" s="8" t="s">
        <v>2434</v>
      </c>
      <c r="K646" s="84" t="s">
        <v>19</v>
      </c>
      <c r="L646" s="10" t="s">
        <v>2585</v>
      </c>
      <c r="M646" s="70"/>
      <c r="N646" s="21"/>
      <c r="O646" s="2" t="str">
        <f t="shared" si="10"/>
        <v>Reject</v>
      </c>
      <c r="P646" s="2" t="s">
        <v>734</v>
      </c>
      <c r="Q646" s="21"/>
      <c r="R646" s="21"/>
      <c r="S646" s="21"/>
      <c r="T646" s="21"/>
      <c r="U646" s="20"/>
      <c r="V646" s="20"/>
      <c r="W646" s="20"/>
      <c r="X646" s="20"/>
      <c r="Y646" s="20"/>
      <c r="Z646" s="20"/>
      <c r="AA646" s="20"/>
    </row>
    <row r="647" spans="1:27" ht="405">
      <c r="A647" s="67" t="s">
        <v>981</v>
      </c>
      <c r="B647" s="158" t="s">
        <v>908</v>
      </c>
      <c r="C647" s="84" t="s">
        <v>897</v>
      </c>
      <c r="D647" s="84" t="s">
        <v>898</v>
      </c>
      <c r="E647" s="84" t="s">
        <v>899</v>
      </c>
      <c r="F647" s="21">
        <v>121</v>
      </c>
      <c r="G647" s="84" t="s">
        <v>344</v>
      </c>
      <c r="H647" s="21"/>
      <c r="I647" s="160" t="s">
        <v>2435</v>
      </c>
      <c r="J647" s="8" t="s">
        <v>2436</v>
      </c>
      <c r="K647" s="84" t="s">
        <v>19</v>
      </c>
      <c r="L647" s="10" t="s">
        <v>2584</v>
      </c>
      <c r="M647" s="70"/>
      <c r="N647" s="21"/>
      <c r="O647" s="2" t="str">
        <f t="shared" si="10"/>
        <v>Reject</v>
      </c>
      <c r="P647" s="2" t="s">
        <v>734</v>
      </c>
      <c r="Q647" s="21"/>
      <c r="R647" s="21"/>
      <c r="S647" s="21"/>
      <c r="T647" s="21"/>
      <c r="U647" s="20"/>
      <c r="V647" s="20"/>
      <c r="W647" s="20"/>
      <c r="X647" s="20"/>
      <c r="Y647" s="20"/>
      <c r="Z647" s="20"/>
      <c r="AA647" s="20"/>
    </row>
    <row r="648" spans="1:27" ht="234">
      <c r="A648" s="67" t="s">
        <v>981</v>
      </c>
      <c r="B648" s="158" t="s">
        <v>912</v>
      </c>
      <c r="C648" s="84" t="s">
        <v>897</v>
      </c>
      <c r="D648" s="84" t="s">
        <v>898</v>
      </c>
      <c r="E648" s="84" t="s">
        <v>899</v>
      </c>
      <c r="F648" s="21">
        <v>121</v>
      </c>
      <c r="G648" s="84" t="s">
        <v>344</v>
      </c>
      <c r="H648" s="21"/>
      <c r="I648" s="163" t="s">
        <v>2437</v>
      </c>
      <c r="J648" s="8" t="s">
        <v>2438</v>
      </c>
      <c r="K648" s="84" t="s">
        <v>19</v>
      </c>
      <c r="L648" s="10" t="s">
        <v>2583</v>
      </c>
      <c r="M648" s="70"/>
      <c r="N648" s="21"/>
      <c r="O648" s="2" t="str">
        <f t="shared" si="10"/>
        <v>Accept</v>
      </c>
      <c r="P648" s="2" t="s">
        <v>32</v>
      </c>
      <c r="Q648" s="21"/>
      <c r="R648" s="21"/>
      <c r="S648" s="21"/>
      <c r="T648" s="21"/>
      <c r="U648" s="20"/>
      <c r="V648" s="20"/>
      <c r="W648" s="20"/>
      <c r="X648" s="20"/>
      <c r="Y648" s="20"/>
      <c r="Z648" s="20"/>
      <c r="AA648" s="20"/>
    </row>
    <row r="649" spans="1:27" ht="156">
      <c r="A649" s="67" t="s">
        <v>981</v>
      </c>
      <c r="B649" s="158" t="s">
        <v>917</v>
      </c>
      <c r="C649" s="84" t="s">
        <v>897</v>
      </c>
      <c r="D649" s="84" t="s">
        <v>898</v>
      </c>
      <c r="E649" s="84" t="s">
        <v>899</v>
      </c>
      <c r="F649" s="21">
        <v>121</v>
      </c>
      <c r="G649" s="84" t="s">
        <v>344</v>
      </c>
      <c r="H649" s="21"/>
      <c r="I649" s="153" t="s">
        <v>2439</v>
      </c>
      <c r="J649" s="8" t="s">
        <v>2440</v>
      </c>
      <c r="K649" s="84" t="s">
        <v>19</v>
      </c>
      <c r="L649" s="10" t="s">
        <v>2582</v>
      </c>
      <c r="M649" s="70"/>
      <c r="N649" s="21"/>
      <c r="O649" s="2" t="str">
        <f t="shared" si="10"/>
        <v>Reject</v>
      </c>
      <c r="P649" s="2" t="s">
        <v>734</v>
      </c>
      <c r="Q649" s="21"/>
      <c r="R649" s="21"/>
      <c r="S649" s="21"/>
      <c r="T649" s="21"/>
      <c r="U649" s="20"/>
      <c r="V649" s="20"/>
      <c r="W649" s="20"/>
      <c r="X649" s="20"/>
      <c r="Y649" s="20"/>
      <c r="Z649" s="20"/>
      <c r="AA649" s="20"/>
    </row>
    <row r="650" spans="1:27" ht="124.5">
      <c r="A650" s="67" t="s">
        <v>981</v>
      </c>
      <c r="B650" s="158" t="s">
        <v>921</v>
      </c>
      <c r="C650" s="84" t="s">
        <v>897</v>
      </c>
      <c r="D650" s="84" t="s">
        <v>898</v>
      </c>
      <c r="E650" s="84" t="s">
        <v>899</v>
      </c>
      <c r="F650" s="21">
        <v>121</v>
      </c>
      <c r="G650" s="84" t="s">
        <v>344</v>
      </c>
      <c r="H650" s="21"/>
      <c r="I650" s="161" t="s">
        <v>2441</v>
      </c>
      <c r="J650" s="8" t="s">
        <v>2442</v>
      </c>
      <c r="K650" s="84" t="s">
        <v>19</v>
      </c>
      <c r="L650" s="10" t="s">
        <v>2582</v>
      </c>
      <c r="M650" s="70"/>
      <c r="N650" s="21"/>
      <c r="O650" s="2" t="str">
        <f t="shared" si="10"/>
        <v>Reject</v>
      </c>
      <c r="P650" s="2" t="s">
        <v>734</v>
      </c>
      <c r="Q650" s="21"/>
      <c r="R650" s="21"/>
      <c r="S650" s="21"/>
      <c r="T650" s="21"/>
      <c r="U650" s="20"/>
      <c r="V650" s="20"/>
      <c r="W650" s="20"/>
      <c r="X650" s="20"/>
      <c r="Y650" s="20"/>
      <c r="Z650" s="20"/>
      <c r="AA650" s="20"/>
    </row>
    <row r="651" spans="1:27" ht="186.75">
      <c r="A651" s="67" t="s">
        <v>981</v>
      </c>
      <c r="B651" s="158" t="s">
        <v>925</v>
      </c>
      <c r="C651" s="84" t="s">
        <v>897</v>
      </c>
      <c r="D651" s="84" t="s">
        <v>898</v>
      </c>
      <c r="E651" s="84" t="s">
        <v>899</v>
      </c>
      <c r="F651" s="21">
        <v>121</v>
      </c>
      <c r="G651" s="84" t="s">
        <v>344</v>
      </c>
      <c r="H651" s="21"/>
      <c r="I651" s="161" t="s">
        <v>2443</v>
      </c>
      <c r="J651" s="8" t="s">
        <v>2444</v>
      </c>
      <c r="K651" s="84" t="s">
        <v>19</v>
      </c>
      <c r="L651" s="10" t="s">
        <v>2579</v>
      </c>
      <c r="M651" s="70"/>
      <c r="N651" s="21"/>
      <c r="O651" s="2" t="str">
        <f t="shared" si="10"/>
        <v>Accept</v>
      </c>
      <c r="P651" s="2" t="s">
        <v>32</v>
      </c>
      <c r="Q651" s="21"/>
      <c r="R651" s="21"/>
      <c r="S651" s="21"/>
      <c r="T651" s="21"/>
      <c r="U651" s="20"/>
      <c r="V651" s="20"/>
      <c r="W651" s="20"/>
      <c r="X651" s="20"/>
      <c r="Y651" s="20"/>
      <c r="Z651" s="20"/>
      <c r="AA651" s="20"/>
    </row>
    <row r="652" spans="1:27" ht="78">
      <c r="A652" s="67" t="s">
        <v>981</v>
      </c>
      <c r="B652" s="158" t="s">
        <v>929</v>
      </c>
      <c r="C652" s="84" t="s">
        <v>897</v>
      </c>
      <c r="D652" s="84" t="s">
        <v>898</v>
      </c>
      <c r="E652" s="84" t="s">
        <v>899</v>
      </c>
      <c r="F652" s="21">
        <v>121</v>
      </c>
      <c r="G652" s="84" t="s">
        <v>344</v>
      </c>
      <c r="H652" s="21">
        <v>31</v>
      </c>
      <c r="I652" s="161" t="s">
        <v>2445</v>
      </c>
      <c r="J652" s="8" t="s">
        <v>2446</v>
      </c>
      <c r="K652" s="84" t="s">
        <v>19</v>
      </c>
      <c r="L652" s="10" t="s">
        <v>2580</v>
      </c>
      <c r="M652" s="70"/>
      <c r="N652" s="21"/>
      <c r="O652" s="2" t="str">
        <f t="shared" si="10"/>
        <v>Accept</v>
      </c>
      <c r="P652" s="2" t="s">
        <v>32</v>
      </c>
      <c r="Q652" s="21"/>
      <c r="R652" s="21"/>
      <c r="S652" s="21"/>
      <c r="T652" s="21"/>
      <c r="U652" s="20"/>
      <c r="V652" s="20"/>
      <c r="W652" s="20"/>
      <c r="X652" s="20"/>
      <c r="Y652" s="20"/>
      <c r="Z652" s="20"/>
      <c r="AA652" s="20"/>
    </row>
    <row r="653" spans="1:27" ht="156">
      <c r="A653" s="67" t="s">
        <v>981</v>
      </c>
      <c r="B653" s="158" t="s">
        <v>933</v>
      </c>
      <c r="C653" s="84" t="s">
        <v>897</v>
      </c>
      <c r="D653" s="84" t="s">
        <v>898</v>
      </c>
      <c r="E653" s="84" t="s">
        <v>899</v>
      </c>
      <c r="F653" s="21">
        <v>121</v>
      </c>
      <c r="G653" s="84" t="s">
        <v>344</v>
      </c>
      <c r="H653" s="21"/>
      <c r="I653" s="161" t="s">
        <v>2447</v>
      </c>
      <c r="J653" s="8" t="s">
        <v>2448</v>
      </c>
      <c r="K653" s="84" t="s">
        <v>19</v>
      </c>
      <c r="L653" s="10" t="s">
        <v>2581</v>
      </c>
      <c r="M653" s="70"/>
      <c r="N653" s="21"/>
      <c r="O653" s="2" t="str">
        <f t="shared" si="10"/>
        <v>Accept</v>
      </c>
      <c r="P653" s="2" t="s">
        <v>32</v>
      </c>
      <c r="Q653" s="21"/>
      <c r="R653" s="21"/>
      <c r="S653" s="21"/>
      <c r="T653" s="21"/>
      <c r="U653" s="20"/>
      <c r="V653" s="20"/>
      <c r="W653" s="20"/>
      <c r="X653" s="20"/>
      <c r="Y653" s="20"/>
      <c r="Z653" s="20"/>
      <c r="AA653" s="20"/>
    </row>
    <row r="654" spans="1:27" ht="264.75">
      <c r="A654" s="67" t="s">
        <v>981</v>
      </c>
      <c r="B654" s="158" t="s">
        <v>2449</v>
      </c>
      <c r="C654" s="84" t="s">
        <v>897</v>
      </c>
      <c r="D654" s="84" t="s">
        <v>898</v>
      </c>
      <c r="E654" s="84" t="s">
        <v>899</v>
      </c>
      <c r="F654" s="21">
        <v>123</v>
      </c>
      <c r="G654" s="84" t="s">
        <v>344</v>
      </c>
      <c r="H654" s="21"/>
      <c r="I654" s="161" t="s">
        <v>2450</v>
      </c>
      <c r="J654" s="8" t="s">
        <v>2451</v>
      </c>
      <c r="K654" s="84" t="s">
        <v>19</v>
      </c>
      <c r="L654" s="10" t="s">
        <v>2426</v>
      </c>
      <c r="M654" s="70"/>
      <c r="N654" s="21"/>
      <c r="O654" s="2" t="str">
        <f t="shared" si="10"/>
        <v>Reject</v>
      </c>
      <c r="P654" s="2" t="s">
        <v>734</v>
      </c>
      <c r="Q654" s="21"/>
      <c r="R654" s="21"/>
      <c r="S654" s="21"/>
      <c r="T654" s="21"/>
      <c r="U654" s="20"/>
      <c r="V654" s="20"/>
      <c r="W654" s="20"/>
      <c r="X654" s="20"/>
      <c r="Y654" s="20"/>
      <c r="Z654" s="20"/>
      <c r="AA654" s="20"/>
    </row>
    <row r="655" spans="1:27" ht="93">
      <c r="A655" s="67" t="s">
        <v>981</v>
      </c>
      <c r="B655" s="158" t="s">
        <v>2452</v>
      </c>
      <c r="C655" s="84" t="s">
        <v>897</v>
      </c>
      <c r="D655" s="84" t="s">
        <v>898</v>
      </c>
      <c r="E655" s="84" t="s">
        <v>899</v>
      </c>
      <c r="F655" s="21">
        <v>123</v>
      </c>
      <c r="G655" s="84" t="s">
        <v>357</v>
      </c>
      <c r="H655" s="21">
        <v>5</v>
      </c>
      <c r="I655" s="161" t="s">
        <v>2453</v>
      </c>
      <c r="J655" s="8" t="s">
        <v>2454</v>
      </c>
      <c r="K655" s="84" t="s">
        <v>19</v>
      </c>
      <c r="L655" s="10" t="s">
        <v>2426</v>
      </c>
      <c r="M655" s="70"/>
      <c r="N655" s="21"/>
      <c r="O655" s="2" t="str">
        <f t="shared" si="10"/>
        <v>Reject</v>
      </c>
      <c r="P655" s="2" t="s">
        <v>734</v>
      </c>
      <c r="Q655" s="21"/>
      <c r="R655" s="21"/>
      <c r="S655" s="21"/>
      <c r="T655" s="21"/>
      <c r="U655" s="20"/>
      <c r="V655" s="20"/>
      <c r="W655" s="20"/>
      <c r="X655" s="20"/>
      <c r="Y655" s="20"/>
      <c r="Z655" s="20"/>
      <c r="AA655" s="20"/>
    </row>
    <row r="656" spans="1:27" ht="132">
      <c r="A656" s="67" t="s">
        <v>981</v>
      </c>
      <c r="B656" s="164" t="s">
        <v>2455</v>
      </c>
      <c r="C656" s="23" t="s">
        <v>897</v>
      </c>
      <c r="D656" s="23" t="s">
        <v>898</v>
      </c>
      <c r="E656" s="23" t="s">
        <v>899</v>
      </c>
      <c r="F656" s="24">
        <v>126</v>
      </c>
      <c r="G656" s="23" t="s">
        <v>371</v>
      </c>
      <c r="H656" s="24">
        <v>3</v>
      </c>
      <c r="I656" s="153" t="s">
        <v>2456</v>
      </c>
      <c r="J656" s="6" t="s">
        <v>2457</v>
      </c>
      <c r="K656" s="23" t="s">
        <v>19</v>
      </c>
      <c r="L656" s="62" t="s">
        <v>2458</v>
      </c>
      <c r="M656" s="70"/>
      <c r="N656" s="24"/>
      <c r="O656" s="2" t="str">
        <f t="shared" si="10"/>
        <v>Accept</v>
      </c>
      <c r="P656" s="2" t="s">
        <v>32</v>
      </c>
      <c r="Q656" s="24"/>
      <c r="R656" s="24"/>
      <c r="S656" s="24"/>
      <c r="T656" s="24"/>
      <c r="U656" s="22"/>
      <c r="V656" s="22"/>
      <c r="W656" s="22"/>
      <c r="X656" s="22"/>
      <c r="Y656" s="22"/>
      <c r="Z656" s="22"/>
      <c r="AA656" s="22"/>
    </row>
    <row r="657" spans="1:27" ht="171">
      <c r="A657" s="67" t="s">
        <v>981</v>
      </c>
      <c r="B657" s="158" t="s">
        <v>2459</v>
      </c>
      <c r="C657" s="84" t="s">
        <v>897</v>
      </c>
      <c r="D657" s="84" t="s">
        <v>898</v>
      </c>
      <c r="E657" s="84" t="s">
        <v>899</v>
      </c>
      <c r="F657" s="21">
        <v>126</v>
      </c>
      <c r="G657" s="84" t="s">
        <v>371</v>
      </c>
      <c r="H657" s="155">
        <v>40492</v>
      </c>
      <c r="I657" s="161" t="s">
        <v>2460</v>
      </c>
      <c r="J657" s="8" t="s">
        <v>2461</v>
      </c>
      <c r="K657" s="84" t="s">
        <v>19</v>
      </c>
      <c r="L657" s="21" t="s">
        <v>2578</v>
      </c>
      <c r="M657" s="70"/>
      <c r="N657" s="21"/>
      <c r="O657" s="2" t="str">
        <f t="shared" si="10"/>
        <v>Reject</v>
      </c>
      <c r="P657" s="2" t="s">
        <v>734</v>
      </c>
      <c r="Q657" s="21"/>
      <c r="R657" s="21"/>
      <c r="S657" s="21"/>
      <c r="T657" s="21"/>
      <c r="U657" s="20"/>
      <c r="V657" s="20"/>
      <c r="W657" s="20"/>
      <c r="X657" s="20"/>
      <c r="Y657" s="20"/>
      <c r="Z657" s="20"/>
      <c r="AA657" s="20"/>
    </row>
    <row r="658" spans="1:27" ht="124.5">
      <c r="A658" s="67" t="s">
        <v>981</v>
      </c>
      <c r="B658" s="158" t="s">
        <v>2462</v>
      </c>
      <c r="C658" s="84" t="s">
        <v>897</v>
      </c>
      <c r="D658" s="84" t="s">
        <v>898</v>
      </c>
      <c r="E658" s="84" t="s">
        <v>899</v>
      </c>
      <c r="F658" s="21">
        <v>128</v>
      </c>
      <c r="G658" s="84" t="s">
        <v>384</v>
      </c>
      <c r="H658" s="21">
        <v>3</v>
      </c>
      <c r="I658" s="161" t="s">
        <v>2463</v>
      </c>
      <c r="J658" s="8" t="s">
        <v>2464</v>
      </c>
      <c r="K658" s="84" t="s">
        <v>19</v>
      </c>
      <c r="L658" s="10" t="s">
        <v>2426</v>
      </c>
      <c r="M658" s="70"/>
      <c r="N658" s="21"/>
      <c r="O658" s="2" t="str">
        <f t="shared" si="10"/>
        <v>Reject</v>
      </c>
      <c r="P658" s="2" t="s">
        <v>734</v>
      </c>
      <c r="Q658" s="21"/>
      <c r="R658" s="21"/>
      <c r="S658" s="21"/>
      <c r="T658" s="21"/>
      <c r="U658" s="20"/>
      <c r="V658" s="20"/>
      <c r="W658" s="20"/>
      <c r="X658" s="20"/>
      <c r="Y658" s="20"/>
      <c r="Z658" s="20"/>
      <c r="AA658" s="20"/>
    </row>
    <row r="659" spans="1:27" ht="78">
      <c r="A659" s="67" t="s">
        <v>981</v>
      </c>
      <c r="B659" s="158" t="s">
        <v>2465</v>
      </c>
      <c r="C659" s="84" t="s">
        <v>897</v>
      </c>
      <c r="D659" s="84" t="s">
        <v>898</v>
      </c>
      <c r="E659" s="84" t="s">
        <v>899</v>
      </c>
      <c r="F659" s="21">
        <v>128</v>
      </c>
      <c r="G659" s="84" t="s">
        <v>384</v>
      </c>
      <c r="H659" s="21">
        <v>31</v>
      </c>
      <c r="I659" s="161" t="s">
        <v>2466</v>
      </c>
      <c r="J659" s="8" t="s">
        <v>2467</v>
      </c>
      <c r="K659" s="84" t="s">
        <v>19</v>
      </c>
      <c r="L659" s="10" t="s">
        <v>2426</v>
      </c>
      <c r="M659" s="70"/>
      <c r="N659" s="21"/>
      <c r="O659" s="2" t="str">
        <f t="shared" si="10"/>
        <v>Reject</v>
      </c>
      <c r="P659" s="2" t="s">
        <v>734</v>
      </c>
      <c r="Q659" s="21"/>
      <c r="R659" s="21"/>
      <c r="S659" s="21"/>
      <c r="T659" s="21"/>
      <c r="U659" s="20"/>
      <c r="V659" s="20"/>
      <c r="W659" s="20"/>
      <c r="X659" s="20"/>
      <c r="Y659" s="20"/>
      <c r="Z659" s="20"/>
      <c r="AA659" s="20"/>
    </row>
    <row r="660" spans="1:27" ht="93">
      <c r="A660" s="91" t="s">
        <v>981</v>
      </c>
      <c r="B660" s="158" t="s">
        <v>2468</v>
      </c>
      <c r="C660" s="84" t="s">
        <v>897</v>
      </c>
      <c r="D660" s="84" t="s">
        <v>898</v>
      </c>
      <c r="E660" s="84" t="s">
        <v>899</v>
      </c>
      <c r="F660" s="21">
        <v>130</v>
      </c>
      <c r="G660" s="84" t="s">
        <v>2469</v>
      </c>
      <c r="H660" s="21">
        <v>14</v>
      </c>
      <c r="I660" s="161" t="s">
        <v>2470</v>
      </c>
      <c r="J660" s="8" t="s">
        <v>2471</v>
      </c>
      <c r="K660" s="84" t="s">
        <v>19</v>
      </c>
      <c r="L660" s="10" t="s">
        <v>2426</v>
      </c>
      <c r="M660" s="70"/>
      <c r="N660" s="21"/>
      <c r="O660" s="2" t="str">
        <f t="shared" si="10"/>
        <v>Reject</v>
      </c>
      <c r="P660" s="2" t="s">
        <v>734</v>
      </c>
      <c r="Q660" s="21"/>
      <c r="R660" s="21"/>
      <c r="S660" s="21"/>
      <c r="T660" s="21"/>
      <c r="U660" s="20"/>
      <c r="V660" s="20"/>
      <c r="W660" s="20"/>
      <c r="X660" s="20"/>
      <c r="Y660" s="20"/>
      <c r="Z660" s="20"/>
      <c r="AA660" s="20"/>
    </row>
    <row r="661" spans="1:27" ht="140.25">
      <c r="A661" s="91" t="s">
        <v>981</v>
      </c>
      <c r="B661" s="158" t="s">
        <v>2472</v>
      </c>
      <c r="C661" s="84" t="s">
        <v>897</v>
      </c>
      <c r="D661" s="84" t="s">
        <v>898</v>
      </c>
      <c r="E661" s="84" t="s">
        <v>899</v>
      </c>
      <c r="F661" s="21">
        <v>135</v>
      </c>
      <c r="G661" s="84" t="s">
        <v>2473</v>
      </c>
      <c r="H661" s="21"/>
      <c r="I661" s="161" t="s">
        <v>2474</v>
      </c>
      <c r="J661" s="8" t="s">
        <v>2475</v>
      </c>
      <c r="K661" s="84" t="s">
        <v>19</v>
      </c>
      <c r="L661" s="10" t="s">
        <v>2426</v>
      </c>
      <c r="M661" s="70"/>
      <c r="N661" s="21"/>
      <c r="O661" s="2" t="str">
        <f t="shared" si="10"/>
        <v>Reject</v>
      </c>
      <c r="P661" s="2" t="s">
        <v>734</v>
      </c>
      <c r="Q661" s="21"/>
      <c r="R661" s="21"/>
      <c r="S661" s="21"/>
      <c r="T661" s="21"/>
      <c r="U661" s="20"/>
      <c r="V661" s="20"/>
      <c r="W661" s="20"/>
      <c r="X661" s="20"/>
      <c r="Y661" s="20"/>
      <c r="Z661" s="20"/>
      <c r="AA661" s="20"/>
    </row>
    <row r="662" spans="1:27" ht="156">
      <c r="A662" s="91" t="s">
        <v>981</v>
      </c>
      <c r="B662" s="158" t="s">
        <v>2476</v>
      </c>
      <c r="C662" s="84" t="s">
        <v>897</v>
      </c>
      <c r="D662" s="84" t="s">
        <v>898</v>
      </c>
      <c r="E662" s="84" t="s">
        <v>899</v>
      </c>
      <c r="F662" s="84" t="s">
        <v>2477</v>
      </c>
      <c r="G662" s="84" t="s">
        <v>2478</v>
      </c>
      <c r="H662" s="21"/>
      <c r="I662" s="165" t="s">
        <v>2479</v>
      </c>
      <c r="J662" s="8" t="s">
        <v>2480</v>
      </c>
      <c r="K662" s="84" t="s">
        <v>19</v>
      </c>
      <c r="L662" s="10" t="s">
        <v>2426</v>
      </c>
      <c r="M662" s="70"/>
      <c r="N662" s="21"/>
      <c r="O662" s="2" t="str">
        <f t="shared" si="10"/>
        <v>Reject</v>
      </c>
      <c r="P662" s="2" t="s">
        <v>734</v>
      </c>
      <c r="Q662" s="21"/>
      <c r="R662" s="21"/>
      <c r="S662" s="21"/>
      <c r="T662" s="21"/>
      <c r="U662" s="20"/>
      <c r="V662" s="20"/>
      <c r="W662" s="20"/>
      <c r="X662" s="20"/>
      <c r="Y662" s="20"/>
      <c r="Z662" s="20"/>
      <c r="AA662" s="20"/>
    </row>
    <row r="663" spans="1:27" ht="249">
      <c r="A663" s="91" t="s">
        <v>981</v>
      </c>
      <c r="B663" s="158" t="s">
        <v>2481</v>
      </c>
      <c r="C663" s="84" t="s">
        <v>897</v>
      </c>
      <c r="D663" s="84" t="s">
        <v>898</v>
      </c>
      <c r="E663" s="84" t="s">
        <v>899</v>
      </c>
      <c r="F663" s="84">
        <v>139</v>
      </c>
      <c r="G663" s="84" t="s">
        <v>2482</v>
      </c>
      <c r="H663" s="21">
        <v>19</v>
      </c>
      <c r="I663" s="165" t="s">
        <v>2483</v>
      </c>
      <c r="J663" s="8" t="s">
        <v>2285</v>
      </c>
      <c r="K663" s="84" t="s">
        <v>19</v>
      </c>
      <c r="L663" s="10" t="s">
        <v>2426</v>
      </c>
      <c r="M663" s="70"/>
      <c r="N663" s="21"/>
      <c r="O663" s="2" t="str">
        <f t="shared" si="10"/>
        <v>Reject</v>
      </c>
      <c r="P663" s="2" t="s">
        <v>734</v>
      </c>
      <c r="Q663" s="21"/>
      <c r="R663" s="21"/>
      <c r="S663" s="21"/>
      <c r="T663" s="21"/>
      <c r="U663" s="20"/>
      <c r="V663" s="20"/>
      <c r="W663" s="20"/>
      <c r="X663" s="20"/>
      <c r="Y663" s="20"/>
      <c r="Z663" s="20"/>
      <c r="AA663" s="20"/>
    </row>
    <row r="664" spans="1:27" ht="108.75">
      <c r="A664" s="91" t="s">
        <v>981</v>
      </c>
      <c r="B664" s="158" t="s">
        <v>2484</v>
      </c>
      <c r="C664" s="84" t="s">
        <v>897</v>
      </c>
      <c r="D664" s="84" t="s">
        <v>898</v>
      </c>
      <c r="E664" s="84" t="s">
        <v>899</v>
      </c>
      <c r="F664" s="84">
        <v>139</v>
      </c>
      <c r="G664" s="84" t="s">
        <v>2482</v>
      </c>
      <c r="H664" s="21">
        <v>29</v>
      </c>
      <c r="I664" s="165" t="s">
        <v>2485</v>
      </c>
      <c r="J664" s="8" t="s">
        <v>2486</v>
      </c>
      <c r="K664" s="84" t="s">
        <v>19</v>
      </c>
      <c r="L664" s="10" t="s">
        <v>2426</v>
      </c>
      <c r="M664" s="70"/>
      <c r="N664" s="21"/>
      <c r="O664" s="2" t="str">
        <f t="shared" si="10"/>
        <v>Reject</v>
      </c>
      <c r="P664" s="2" t="s">
        <v>734</v>
      </c>
      <c r="Q664" s="21"/>
      <c r="R664" s="21"/>
      <c r="S664" s="21"/>
      <c r="T664" s="21"/>
      <c r="U664" s="20"/>
      <c r="V664" s="20"/>
      <c r="W664" s="20"/>
      <c r="X664" s="20"/>
      <c r="Y664" s="20"/>
      <c r="Z664" s="20"/>
      <c r="AA664" s="20"/>
    </row>
    <row r="665" spans="1:27" ht="186.75">
      <c r="A665" s="91" t="s">
        <v>981</v>
      </c>
      <c r="B665" s="158" t="s">
        <v>2487</v>
      </c>
      <c r="C665" s="84" t="s">
        <v>897</v>
      </c>
      <c r="D665" s="84" t="s">
        <v>898</v>
      </c>
      <c r="E665" s="84" t="s">
        <v>899</v>
      </c>
      <c r="F665" s="84">
        <v>140</v>
      </c>
      <c r="G665" s="21">
        <v>8.4</v>
      </c>
      <c r="H665" s="155">
        <v>40364</v>
      </c>
      <c r="I665" s="165" t="s">
        <v>2488</v>
      </c>
      <c r="J665" s="8" t="s">
        <v>2489</v>
      </c>
      <c r="K665" s="84" t="s">
        <v>19</v>
      </c>
      <c r="L665" s="10" t="s">
        <v>2426</v>
      </c>
      <c r="M665" s="70"/>
      <c r="N665" s="21"/>
      <c r="O665" s="2" t="str">
        <f t="shared" si="10"/>
        <v>Reject</v>
      </c>
      <c r="P665" s="2" t="s">
        <v>734</v>
      </c>
      <c r="Q665" s="21"/>
      <c r="R665" s="21"/>
      <c r="S665" s="21"/>
      <c r="T665" s="21"/>
      <c r="U665" s="20"/>
      <c r="V665" s="20"/>
      <c r="W665" s="20"/>
      <c r="X665" s="20"/>
      <c r="Y665" s="20"/>
      <c r="Z665" s="20"/>
      <c r="AA665" s="20"/>
    </row>
    <row r="666" spans="1:27" ht="278.25">
      <c r="A666" s="91" t="s">
        <v>981</v>
      </c>
      <c r="B666" s="158" t="s">
        <v>2490</v>
      </c>
      <c r="C666" s="84" t="s">
        <v>897</v>
      </c>
      <c r="D666" s="84" t="s">
        <v>898</v>
      </c>
      <c r="E666" s="84" t="s">
        <v>899</v>
      </c>
      <c r="F666" s="84">
        <v>145</v>
      </c>
      <c r="G666" s="21">
        <v>8.1</v>
      </c>
      <c r="H666" s="155"/>
      <c r="I666" s="166" t="s">
        <v>2424</v>
      </c>
      <c r="J666" s="166" t="s">
        <v>2425</v>
      </c>
      <c r="K666" s="84" t="s">
        <v>19</v>
      </c>
      <c r="L666" s="10" t="s">
        <v>2426</v>
      </c>
      <c r="M666" s="70"/>
      <c r="N666" s="91"/>
      <c r="O666" s="2" t="str">
        <f t="shared" si="10"/>
        <v>Reject</v>
      </c>
      <c r="P666" s="2" t="s">
        <v>734</v>
      </c>
      <c r="Q666" s="91"/>
      <c r="R666" s="91"/>
      <c r="S666" s="91"/>
      <c r="T666" s="91"/>
      <c r="U666" s="27"/>
      <c r="V666" s="27"/>
      <c r="W666" s="27"/>
      <c r="X666" s="27"/>
      <c r="Y666" s="27"/>
      <c r="Z666" s="27"/>
      <c r="AA666" s="27"/>
    </row>
    <row r="667" spans="1:27" ht="260.25">
      <c r="A667" s="91" t="s">
        <v>981</v>
      </c>
      <c r="B667" s="158" t="s">
        <v>2491</v>
      </c>
      <c r="C667" s="84" t="s">
        <v>897</v>
      </c>
      <c r="D667" s="84" t="s">
        <v>898</v>
      </c>
      <c r="E667" s="155" t="s">
        <v>899</v>
      </c>
      <c r="F667" s="166">
        <v>8.1</v>
      </c>
      <c r="G667" s="166">
        <v>146</v>
      </c>
      <c r="H667" s="8">
        <v>2</v>
      </c>
      <c r="I667" s="166" t="s">
        <v>2492</v>
      </c>
      <c r="J667" s="166" t="s">
        <v>2429</v>
      </c>
      <c r="K667" s="84" t="s">
        <v>19</v>
      </c>
      <c r="L667" s="10" t="s">
        <v>2426</v>
      </c>
      <c r="M667" s="70"/>
      <c r="N667" s="91"/>
      <c r="O667" s="2" t="str">
        <f t="shared" si="10"/>
        <v>Reject</v>
      </c>
      <c r="P667" s="2" t="s">
        <v>734</v>
      </c>
      <c r="Q667" s="91"/>
      <c r="R667" s="91"/>
      <c r="S667" s="91"/>
      <c r="T667" s="91"/>
      <c r="U667" s="27"/>
      <c r="V667" s="27"/>
      <c r="W667" s="27"/>
      <c r="X667" s="27"/>
      <c r="Y667" s="27"/>
      <c r="Z667" s="27"/>
      <c r="AA667" s="27"/>
    </row>
    <row r="668" spans="1:27" ht="288.75">
      <c r="A668" s="91" t="s">
        <v>981</v>
      </c>
      <c r="B668" s="158" t="s">
        <v>2493</v>
      </c>
      <c r="C668" s="84" t="s">
        <v>897</v>
      </c>
      <c r="D668" s="84" t="s">
        <v>898</v>
      </c>
      <c r="E668" s="155" t="s">
        <v>899</v>
      </c>
      <c r="F668" s="166" t="s">
        <v>913</v>
      </c>
      <c r="G668" s="166">
        <v>120</v>
      </c>
      <c r="H668" s="8" t="s">
        <v>2430</v>
      </c>
      <c r="I668" s="166" t="s">
        <v>2494</v>
      </c>
      <c r="J668" s="166" t="s">
        <v>2432</v>
      </c>
      <c r="K668" s="84" t="s">
        <v>19</v>
      </c>
      <c r="L668" s="10" t="s">
        <v>2426</v>
      </c>
      <c r="M668" s="70"/>
      <c r="N668" s="91"/>
      <c r="O668" s="2" t="str">
        <f t="shared" si="10"/>
        <v>Reject</v>
      </c>
      <c r="P668" s="2" t="s">
        <v>734</v>
      </c>
      <c r="Q668" s="91"/>
      <c r="R668" s="91"/>
      <c r="S668" s="91"/>
      <c r="T668" s="91"/>
      <c r="U668" s="27"/>
      <c r="V668" s="27"/>
      <c r="W668" s="27"/>
      <c r="X668" s="27"/>
      <c r="Y668" s="27"/>
      <c r="Z668" s="27"/>
      <c r="AA668" s="27"/>
    </row>
    <row r="669" spans="1:27" ht="186">
      <c r="A669" s="91" t="s">
        <v>981</v>
      </c>
      <c r="B669" s="158" t="s">
        <v>2495</v>
      </c>
      <c r="C669" s="84" t="s">
        <v>897</v>
      </c>
      <c r="D669" s="84" t="s">
        <v>898</v>
      </c>
      <c r="E669" s="155" t="s">
        <v>899</v>
      </c>
      <c r="F669" s="166" t="s">
        <v>913</v>
      </c>
      <c r="G669" s="166">
        <v>146</v>
      </c>
      <c r="H669" s="8"/>
      <c r="I669" s="166" t="s">
        <v>2496</v>
      </c>
      <c r="J669" s="166" t="s">
        <v>2434</v>
      </c>
      <c r="K669" s="84" t="s">
        <v>19</v>
      </c>
      <c r="L669" s="10" t="s">
        <v>2426</v>
      </c>
      <c r="M669" s="70"/>
      <c r="N669" s="91"/>
      <c r="O669" s="2" t="str">
        <f t="shared" si="10"/>
        <v>Reject</v>
      </c>
      <c r="P669" s="2" t="s">
        <v>734</v>
      </c>
      <c r="Q669" s="91"/>
      <c r="R669" s="91"/>
      <c r="S669" s="91"/>
      <c r="T669" s="91"/>
      <c r="U669" s="27"/>
      <c r="V669" s="27"/>
      <c r="W669" s="27"/>
      <c r="X669" s="27"/>
      <c r="Y669" s="27"/>
      <c r="Z669" s="27"/>
      <c r="AA669" s="27"/>
    </row>
    <row r="670" spans="1:27" ht="284.25">
      <c r="A670" s="91" t="s">
        <v>981</v>
      </c>
      <c r="B670" s="158" t="s">
        <v>2497</v>
      </c>
      <c r="C670" s="84" t="s">
        <v>897</v>
      </c>
      <c r="D670" s="84" t="s">
        <v>898</v>
      </c>
      <c r="E670" s="155" t="s">
        <v>899</v>
      </c>
      <c r="F670" s="166" t="s">
        <v>344</v>
      </c>
      <c r="G670" s="166">
        <v>146</v>
      </c>
      <c r="H670" s="8">
        <v>4</v>
      </c>
      <c r="I670" s="166" t="s">
        <v>2498</v>
      </c>
      <c r="J670" s="166" t="s">
        <v>2436</v>
      </c>
      <c r="K670" s="84" t="s">
        <v>19</v>
      </c>
      <c r="L670" s="10" t="s">
        <v>2426</v>
      </c>
      <c r="M670" s="70"/>
      <c r="N670" s="91"/>
      <c r="O670" s="2" t="str">
        <f t="shared" si="10"/>
        <v>Reject</v>
      </c>
      <c r="P670" s="2" t="s">
        <v>734</v>
      </c>
      <c r="Q670" s="91"/>
      <c r="R670" s="91"/>
      <c r="S670" s="91"/>
      <c r="T670" s="91"/>
      <c r="U670" s="27"/>
      <c r="V670" s="27"/>
      <c r="W670" s="27"/>
      <c r="X670" s="27"/>
      <c r="Y670" s="27"/>
      <c r="Z670" s="27"/>
      <c r="AA670" s="27"/>
    </row>
    <row r="671" spans="1:27" ht="180.75">
      <c r="A671" s="91" t="s">
        <v>981</v>
      </c>
      <c r="B671" s="158" t="s">
        <v>2499</v>
      </c>
      <c r="C671" s="84" t="s">
        <v>897</v>
      </c>
      <c r="D671" s="84" t="s">
        <v>898</v>
      </c>
      <c r="E671" s="155" t="s">
        <v>899</v>
      </c>
      <c r="F671" s="166" t="s">
        <v>344</v>
      </c>
      <c r="G671" s="166">
        <v>148</v>
      </c>
      <c r="H671" s="8"/>
      <c r="I671" s="166" t="s">
        <v>2500</v>
      </c>
      <c r="J671" s="166" t="s">
        <v>2438</v>
      </c>
      <c r="K671" s="84" t="s">
        <v>19</v>
      </c>
      <c r="L671" s="10" t="s">
        <v>2426</v>
      </c>
      <c r="M671" s="70"/>
      <c r="N671" s="91"/>
      <c r="O671" s="2" t="str">
        <f t="shared" si="10"/>
        <v>Reject</v>
      </c>
      <c r="P671" s="2" t="s">
        <v>734</v>
      </c>
      <c r="Q671" s="91"/>
      <c r="R671" s="91"/>
      <c r="S671" s="91"/>
      <c r="T671" s="91"/>
      <c r="U671" s="27"/>
      <c r="V671" s="27"/>
      <c r="W671" s="27"/>
      <c r="X671" s="27"/>
      <c r="Y671" s="27"/>
      <c r="Z671" s="27"/>
      <c r="AA671" s="27"/>
    </row>
    <row r="672" spans="1:27" ht="152.25">
      <c r="A672" s="91" t="s">
        <v>981</v>
      </c>
      <c r="B672" s="158" t="s">
        <v>2501</v>
      </c>
      <c r="C672" s="84" t="s">
        <v>897</v>
      </c>
      <c r="D672" s="84" t="s">
        <v>898</v>
      </c>
      <c r="E672" s="155" t="s">
        <v>899</v>
      </c>
      <c r="F672" s="166" t="s">
        <v>344</v>
      </c>
      <c r="G672" s="166">
        <v>148</v>
      </c>
      <c r="H672" s="8"/>
      <c r="I672" s="166" t="s">
        <v>2502</v>
      </c>
      <c r="J672" s="166" t="s">
        <v>2442</v>
      </c>
      <c r="K672" s="84" t="s">
        <v>19</v>
      </c>
      <c r="L672" s="10" t="s">
        <v>2426</v>
      </c>
      <c r="M672" s="70"/>
      <c r="N672" s="91"/>
      <c r="O672" s="2" t="str">
        <f t="shared" si="10"/>
        <v>Reject</v>
      </c>
      <c r="P672" s="2" t="s">
        <v>734</v>
      </c>
      <c r="Q672" s="91"/>
      <c r="R672" s="91"/>
      <c r="S672" s="91"/>
      <c r="T672" s="91"/>
      <c r="U672" s="27"/>
      <c r="V672" s="27"/>
      <c r="W672" s="27"/>
      <c r="X672" s="27"/>
      <c r="Y672" s="27"/>
      <c r="Z672" s="27"/>
      <c r="AA672" s="27"/>
    </row>
    <row r="673" spans="1:27" ht="123">
      <c r="A673" s="91" t="s">
        <v>981</v>
      </c>
      <c r="B673" s="158" t="s">
        <v>2503</v>
      </c>
      <c r="C673" s="84" t="s">
        <v>897</v>
      </c>
      <c r="D673" s="84" t="s">
        <v>898</v>
      </c>
      <c r="E673" s="155" t="s">
        <v>899</v>
      </c>
      <c r="F673" s="166" t="s">
        <v>344</v>
      </c>
      <c r="G673" s="166">
        <v>148</v>
      </c>
      <c r="H673" s="8">
        <v>4</v>
      </c>
      <c r="I673" s="166" t="s">
        <v>2504</v>
      </c>
      <c r="J673" s="166" t="s">
        <v>2505</v>
      </c>
      <c r="K673" s="84" t="s">
        <v>19</v>
      </c>
      <c r="L673" s="10" t="s">
        <v>2426</v>
      </c>
      <c r="M673" s="70"/>
      <c r="N673" s="91"/>
      <c r="O673" s="2" t="str">
        <f t="shared" si="10"/>
        <v>Reject</v>
      </c>
      <c r="P673" s="2" t="s">
        <v>734</v>
      </c>
      <c r="Q673" s="91"/>
      <c r="R673" s="91"/>
      <c r="S673" s="91"/>
      <c r="T673" s="91"/>
      <c r="U673" s="27"/>
      <c r="V673" s="27"/>
      <c r="W673" s="27"/>
      <c r="X673" s="27"/>
      <c r="Y673" s="27"/>
      <c r="Z673" s="27"/>
      <c r="AA673" s="27"/>
    </row>
    <row r="674" spans="1:27" ht="138.75">
      <c r="A674" s="91" t="s">
        <v>981</v>
      </c>
      <c r="B674" s="158" t="s">
        <v>2506</v>
      </c>
      <c r="C674" s="84" t="s">
        <v>897</v>
      </c>
      <c r="D674" s="84" t="s">
        <v>898</v>
      </c>
      <c r="E674" s="155" t="s">
        <v>899</v>
      </c>
      <c r="F674" s="166" t="s">
        <v>344</v>
      </c>
      <c r="G674" s="166">
        <v>148</v>
      </c>
      <c r="H674" s="8">
        <v>9</v>
      </c>
      <c r="I674" s="166" t="s">
        <v>2507</v>
      </c>
      <c r="J674" s="166" t="s">
        <v>2448</v>
      </c>
      <c r="K674" s="84" t="s">
        <v>19</v>
      </c>
      <c r="L674" s="10" t="s">
        <v>2426</v>
      </c>
      <c r="M674" s="70"/>
      <c r="N674" s="91"/>
      <c r="O674" s="2" t="str">
        <f t="shared" si="10"/>
        <v>Reject</v>
      </c>
      <c r="P674" s="2" t="s">
        <v>734</v>
      </c>
      <c r="Q674" s="91"/>
      <c r="R674" s="91"/>
      <c r="S674" s="91"/>
      <c r="T674" s="91"/>
      <c r="U674" s="27"/>
      <c r="V674" s="27"/>
      <c r="W674" s="27"/>
      <c r="X674" s="27"/>
      <c r="Y674" s="27"/>
      <c r="Z674" s="27"/>
      <c r="AA674" s="27"/>
    </row>
    <row r="675" spans="1:27" ht="192">
      <c r="A675" s="91" t="s">
        <v>981</v>
      </c>
      <c r="B675" s="158" t="s">
        <v>2508</v>
      </c>
      <c r="C675" s="84" t="s">
        <v>897</v>
      </c>
      <c r="D675" s="84" t="s">
        <v>898</v>
      </c>
      <c r="E675" s="155" t="s">
        <v>899</v>
      </c>
      <c r="F675" s="166" t="s">
        <v>357</v>
      </c>
      <c r="G675" s="166">
        <v>149</v>
      </c>
      <c r="H675" s="8">
        <v>4</v>
      </c>
      <c r="I675" s="166" t="s">
        <v>2509</v>
      </c>
      <c r="J675" s="166" t="s">
        <v>2454</v>
      </c>
      <c r="K675" s="84" t="s">
        <v>19</v>
      </c>
      <c r="L675" s="10" t="s">
        <v>2426</v>
      </c>
      <c r="M675" s="70"/>
      <c r="N675" s="91"/>
      <c r="O675" s="2" t="str">
        <f t="shared" si="10"/>
        <v>Reject</v>
      </c>
      <c r="P675" s="2" t="s">
        <v>734</v>
      </c>
      <c r="Q675" s="91"/>
      <c r="R675" s="91"/>
      <c r="S675" s="91"/>
      <c r="T675" s="91"/>
      <c r="U675" s="27"/>
      <c r="V675" s="27"/>
      <c r="W675" s="27"/>
      <c r="X675" s="27"/>
      <c r="Y675" s="27"/>
      <c r="Z675" s="27"/>
      <c r="AA675" s="27"/>
    </row>
    <row r="676" spans="1:27" ht="86.25">
      <c r="A676" s="91" t="s">
        <v>981</v>
      </c>
      <c r="B676" s="158" t="s">
        <v>2510</v>
      </c>
      <c r="C676" s="84" t="s">
        <v>897</v>
      </c>
      <c r="D676" s="84" t="s">
        <v>898</v>
      </c>
      <c r="E676" s="155" t="s">
        <v>899</v>
      </c>
      <c r="F676" s="166" t="s">
        <v>371</v>
      </c>
      <c r="G676" s="166">
        <v>151</v>
      </c>
      <c r="H676" s="8">
        <v>35</v>
      </c>
      <c r="I676" s="166" t="s">
        <v>2511</v>
      </c>
      <c r="J676" s="166" t="s">
        <v>2457</v>
      </c>
      <c r="K676" s="84" t="s">
        <v>19</v>
      </c>
      <c r="L676" s="10" t="s">
        <v>2426</v>
      </c>
      <c r="M676" s="70"/>
      <c r="N676" s="91"/>
      <c r="O676" s="2" t="str">
        <f t="shared" si="10"/>
        <v>Reject</v>
      </c>
      <c r="P676" s="2" t="s">
        <v>734</v>
      </c>
      <c r="Q676" s="91"/>
      <c r="R676" s="91"/>
      <c r="S676" s="91"/>
      <c r="T676" s="91"/>
      <c r="U676" s="27"/>
      <c r="V676" s="27"/>
      <c r="W676" s="27"/>
      <c r="X676" s="27"/>
      <c r="Y676" s="27"/>
      <c r="Z676" s="27"/>
      <c r="AA676" s="27"/>
    </row>
    <row r="677" spans="1:27" ht="138.75">
      <c r="A677" s="91" t="s">
        <v>981</v>
      </c>
      <c r="B677" s="158" t="s">
        <v>2512</v>
      </c>
      <c r="C677" s="84" t="s">
        <v>897</v>
      </c>
      <c r="D677" s="84" t="s">
        <v>898</v>
      </c>
      <c r="E677" s="155"/>
      <c r="F677" s="166"/>
      <c r="G677" s="166">
        <v>151</v>
      </c>
      <c r="H677" s="8"/>
      <c r="I677" s="166" t="s">
        <v>2513</v>
      </c>
      <c r="J677" s="166" t="s">
        <v>2514</v>
      </c>
      <c r="K677" s="84" t="s">
        <v>2099</v>
      </c>
      <c r="L677" s="10" t="s">
        <v>2426</v>
      </c>
      <c r="M677" s="70"/>
      <c r="N677" s="91"/>
      <c r="O677" s="2" t="str">
        <f t="shared" si="10"/>
        <v>Reject</v>
      </c>
      <c r="P677" s="2" t="s">
        <v>734</v>
      </c>
      <c r="Q677" s="91"/>
      <c r="R677" s="91"/>
      <c r="S677" s="91"/>
      <c r="T677" s="91"/>
      <c r="U677" s="27"/>
      <c r="V677" s="27"/>
      <c r="W677" s="27"/>
      <c r="X677" s="27"/>
      <c r="Y677" s="27"/>
      <c r="Z677" s="27"/>
      <c r="AA677" s="27"/>
    </row>
    <row r="678" spans="1:27" ht="150">
      <c r="A678" s="91" t="s">
        <v>981</v>
      </c>
      <c r="B678" s="158" t="s">
        <v>2515</v>
      </c>
      <c r="C678" s="84" t="s">
        <v>897</v>
      </c>
      <c r="D678" s="84" t="s">
        <v>898</v>
      </c>
      <c r="E678" s="155" t="s">
        <v>899</v>
      </c>
      <c r="F678" s="166" t="s">
        <v>371</v>
      </c>
      <c r="G678" s="166">
        <v>151</v>
      </c>
      <c r="H678" s="8" t="s">
        <v>2516</v>
      </c>
      <c r="I678" s="166" t="s">
        <v>2517</v>
      </c>
      <c r="J678" s="166" t="s">
        <v>2461</v>
      </c>
      <c r="K678" s="84" t="s">
        <v>19</v>
      </c>
      <c r="L678" s="10" t="s">
        <v>2426</v>
      </c>
      <c r="M678" s="70"/>
      <c r="N678" s="91"/>
      <c r="O678" s="2" t="str">
        <f t="shared" si="10"/>
        <v>Reject</v>
      </c>
      <c r="P678" s="2" t="s">
        <v>734</v>
      </c>
      <c r="Q678" s="91"/>
      <c r="R678" s="91"/>
      <c r="S678" s="91"/>
      <c r="T678" s="91"/>
      <c r="U678" s="27"/>
      <c r="V678" s="27"/>
      <c r="W678" s="27"/>
      <c r="X678" s="27"/>
      <c r="Y678" s="27"/>
      <c r="Z678" s="27"/>
      <c r="AA678" s="27"/>
    </row>
    <row r="679" spans="1:27" ht="159">
      <c r="A679" s="91" t="s">
        <v>981</v>
      </c>
      <c r="B679" s="158" t="s">
        <v>2518</v>
      </c>
      <c r="C679" s="84" t="s">
        <v>897</v>
      </c>
      <c r="D679" s="84" t="s">
        <v>898</v>
      </c>
      <c r="E679" s="155" t="s">
        <v>899</v>
      </c>
      <c r="F679" s="166" t="s">
        <v>384</v>
      </c>
      <c r="G679" s="166">
        <v>153</v>
      </c>
      <c r="H679" s="8">
        <v>8</v>
      </c>
      <c r="I679" s="166" t="s">
        <v>2519</v>
      </c>
      <c r="J679" s="166" t="s">
        <v>2464</v>
      </c>
      <c r="K679" s="84" t="s">
        <v>19</v>
      </c>
      <c r="L679" s="10" t="s">
        <v>2426</v>
      </c>
      <c r="M679" s="70"/>
      <c r="N679" s="91"/>
      <c r="O679" s="2" t="str">
        <f t="shared" si="10"/>
        <v>Reject</v>
      </c>
      <c r="P679" s="2" t="s">
        <v>734</v>
      </c>
      <c r="Q679" s="91"/>
      <c r="R679" s="91"/>
      <c r="S679" s="91"/>
      <c r="T679" s="91"/>
      <c r="U679" s="27"/>
      <c r="V679" s="27"/>
      <c r="W679" s="27"/>
      <c r="X679" s="27"/>
      <c r="Y679" s="27"/>
      <c r="Z679" s="27"/>
      <c r="AA679" s="27"/>
    </row>
    <row r="680" spans="1:27" ht="141">
      <c r="A680" s="91" t="s">
        <v>981</v>
      </c>
      <c r="B680" s="158" t="s">
        <v>2520</v>
      </c>
      <c r="C680" s="84" t="s">
        <v>897</v>
      </c>
      <c r="D680" s="84" t="s">
        <v>898</v>
      </c>
      <c r="E680" s="155" t="s">
        <v>899</v>
      </c>
      <c r="F680" s="166" t="s">
        <v>2473</v>
      </c>
      <c r="G680" s="166">
        <v>163</v>
      </c>
      <c r="H680" s="8"/>
      <c r="I680" s="166" t="s">
        <v>2521</v>
      </c>
      <c r="J680" s="166" t="s">
        <v>2475</v>
      </c>
      <c r="K680" s="84" t="s">
        <v>19</v>
      </c>
      <c r="L680" s="10" t="s">
        <v>2426</v>
      </c>
      <c r="M680" s="70"/>
      <c r="N680" s="91"/>
      <c r="O680" s="2" t="str">
        <f t="shared" si="10"/>
        <v>Reject</v>
      </c>
      <c r="P680" s="2" t="s">
        <v>734</v>
      </c>
      <c r="Q680" s="91"/>
      <c r="R680" s="91"/>
      <c r="S680" s="91"/>
      <c r="T680" s="91"/>
      <c r="U680" s="27"/>
      <c r="V680" s="27"/>
      <c r="W680" s="27"/>
      <c r="X680" s="27"/>
      <c r="Y680" s="27"/>
      <c r="Z680" s="27"/>
      <c r="AA680" s="27"/>
    </row>
    <row r="681" spans="1:27" ht="218.25">
      <c r="A681" s="91" t="s">
        <v>981</v>
      </c>
      <c r="B681" s="158" t="s">
        <v>2522</v>
      </c>
      <c r="C681" s="84" t="s">
        <v>897</v>
      </c>
      <c r="D681" s="84" t="s">
        <v>898</v>
      </c>
      <c r="E681" s="155" t="s">
        <v>899</v>
      </c>
      <c r="F681" s="166" t="s">
        <v>2478</v>
      </c>
      <c r="G681" s="166">
        <v>162</v>
      </c>
      <c r="H681" s="8"/>
      <c r="I681" s="166" t="s">
        <v>2523</v>
      </c>
      <c r="J681" s="166" t="s">
        <v>2480</v>
      </c>
      <c r="K681" s="84" t="s">
        <v>19</v>
      </c>
      <c r="L681" s="10" t="s">
        <v>2426</v>
      </c>
      <c r="M681" s="70"/>
      <c r="N681" s="91"/>
      <c r="O681" s="2" t="str">
        <f t="shared" si="10"/>
        <v>Reject</v>
      </c>
      <c r="P681" s="2" t="s">
        <v>734</v>
      </c>
      <c r="Q681" s="91"/>
      <c r="R681" s="91"/>
      <c r="S681" s="91"/>
      <c r="T681" s="91"/>
      <c r="U681" s="27"/>
      <c r="V681" s="27"/>
      <c r="W681" s="27"/>
      <c r="X681" s="27"/>
      <c r="Y681" s="27"/>
      <c r="Z681" s="27"/>
      <c r="AA681" s="27"/>
    </row>
    <row r="682" spans="1:27" ht="280.5">
      <c r="A682" s="91" t="s">
        <v>981</v>
      </c>
      <c r="B682" s="158" t="s">
        <v>2524</v>
      </c>
      <c r="C682" s="84" t="s">
        <v>897</v>
      </c>
      <c r="D682" s="84" t="s">
        <v>898</v>
      </c>
      <c r="E682" s="155" t="s">
        <v>899</v>
      </c>
      <c r="F682" s="166" t="s">
        <v>2482</v>
      </c>
      <c r="G682" s="166">
        <v>166</v>
      </c>
      <c r="H682" s="8">
        <v>19</v>
      </c>
      <c r="I682" s="166" t="s">
        <v>2525</v>
      </c>
      <c r="J682" s="166" t="s">
        <v>2285</v>
      </c>
      <c r="K682" s="84" t="s">
        <v>19</v>
      </c>
      <c r="L682" s="10" t="s">
        <v>2426</v>
      </c>
      <c r="M682" s="70"/>
      <c r="N682" s="91"/>
      <c r="O682" s="2" t="str">
        <f t="shared" si="10"/>
        <v>Reject</v>
      </c>
      <c r="P682" s="2" t="s">
        <v>734</v>
      </c>
      <c r="Q682" s="91"/>
      <c r="R682" s="91"/>
      <c r="S682" s="91"/>
      <c r="T682" s="91"/>
      <c r="U682" s="27"/>
      <c r="V682" s="27"/>
      <c r="W682" s="27"/>
      <c r="X682" s="27"/>
      <c r="Y682" s="27"/>
      <c r="Z682" s="27"/>
      <c r="AA682" s="27"/>
    </row>
    <row r="683" spans="1:27" ht="171">
      <c r="A683" s="91" t="s">
        <v>981</v>
      </c>
      <c r="B683" s="158" t="s">
        <v>2526</v>
      </c>
      <c r="C683" s="84" t="s">
        <v>897</v>
      </c>
      <c r="D683" s="84" t="s">
        <v>898</v>
      </c>
      <c r="E683" s="155" t="s">
        <v>899</v>
      </c>
      <c r="F683" s="166" t="s">
        <v>2482</v>
      </c>
      <c r="G683" s="166">
        <v>167</v>
      </c>
      <c r="H683" s="8">
        <v>10</v>
      </c>
      <c r="I683" s="166" t="s">
        <v>2527</v>
      </c>
      <c r="J683" s="166" t="s">
        <v>2486</v>
      </c>
      <c r="K683" s="84" t="s">
        <v>19</v>
      </c>
      <c r="L683" s="10" t="s">
        <v>2426</v>
      </c>
      <c r="M683" s="70"/>
      <c r="N683" s="91"/>
      <c r="O683" s="2" t="str">
        <f t="shared" si="10"/>
        <v>Reject</v>
      </c>
      <c r="P683" s="2" t="s">
        <v>734</v>
      </c>
      <c r="Q683" s="91"/>
      <c r="R683" s="91"/>
      <c r="S683" s="91"/>
      <c r="T683" s="91"/>
      <c r="U683" s="27"/>
      <c r="V683" s="27"/>
      <c r="W683" s="27"/>
      <c r="X683" s="27"/>
      <c r="Y683" s="27"/>
      <c r="Z683" s="27"/>
      <c r="AA683" s="27"/>
    </row>
    <row r="684" spans="1:27" ht="218.25">
      <c r="A684" s="91" t="s">
        <v>981</v>
      </c>
      <c r="B684" s="158" t="s">
        <v>2528</v>
      </c>
      <c r="C684" s="84" t="s">
        <v>897</v>
      </c>
      <c r="D684" s="84" t="s">
        <v>898</v>
      </c>
      <c r="E684" s="155" t="s">
        <v>899</v>
      </c>
      <c r="F684" s="166">
        <v>8.4</v>
      </c>
      <c r="G684" s="166">
        <v>167</v>
      </c>
      <c r="H684" s="8">
        <v>16</v>
      </c>
      <c r="I684" s="166" t="s">
        <v>2529</v>
      </c>
      <c r="J684" s="166" t="s">
        <v>2489</v>
      </c>
      <c r="K684" s="84" t="s">
        <v>19</v>
      </c>
      <c r="L684" s="10" t="s">
        <v>2426</v>
      </c>
      <c r="M684" s="70"/>
      <c r="N684" s="91"/>
      <c r="O684" s="2" t="str">
        <f t="shared" si="10"/>
        <v>Reject</v>
      </c>
      <c r="P684" s="2" t="s">
        <v>734</v>
      </c>
      <c r="Q684" s="91"/>
      <c r="R684" s="91"/>
      <c r="S684" s="91"/>
      <c r="T684" s="91"/>
      <c r="U684" s="27"/>
      <c r="V684" s="27"/>
      <c r="W684" s="27"/>
      <c r="X684" s="27"/>
      <c r="Y684" s="27"/>
      <c r="Z684" s="27"/>
      <c r="AA684" s="27"/>
    </row>
    <row r="685" spans="1:27" ht="312">
      <c r="A685" s="91" t="s">
        <v>981</v>
      </c>
      <c r="B685" s="158" t="s">
        <v>2530</v>
      </c>
      <c r="C685" s="84" t="s">
        <v>897</v>
      </c>
      <c r="D685" s="84" t="s">
        <v>898</v>
      </c>
      <c r="E685" s="155" t="s">
        <v>899</v>
      </c>
      <c r="F685" s="166">
        <v>5.2</v>
      </c>
      <c r="G685" s="166">
        <v>13</v>
      </c>
      <c r="H685" s="8">
        <v>12</v>
      </c>
      <c r="I685" s="166" t="s">
        <v>2531</v>
      </c>
      <c r="J685" s="166" t="s">
        <v>2392</v>
      </c>
      <c r="K685" s="84" t="s">
        <v>19</v>
      </c>
      <c r="L685" s="10" t="s">
        <v>2426</v>
      </c>
      <c r="M685" s="70"/>
      <c r="N685" s="91"/>
      <c r="O685" s="2" t="str">
        <f t="shared" si="10"/>
        <v>Reject</v>
      </c>
      <c r="P685" s="2" t="s">
        <v>734</v>
      </c>
      <c r="Q685" s="91"/>
      <c r="R685" s="91"/>
      <c r="S685" s="91"/>
      <c r="T685" s="91"/>
      <c r="U685" s="27"/>
      <c r="V685" s="27"/>
      <c r="W685" s="27"/>
      <c r="X685" s="27"/>
      <c r="Y685" s="27"/>
      <c r="Z685" s="27"/>
      <c r="AA685" s="27"/>
    </row>
    <row r="686" spans="1:27" ht="277.5">
      <c r="A686" s="91" t="s">
        <v>981</v>
      </c>
      <c r="B686" s="158" t="s">
        <v>2532</v>
      </c>
      <c r="C686" s="84" t="s">
        <v>897</v>
      </c>
      <c r="D686" s="84" t="s">
        <v>898</v>
      </c>
      <c r="E686" s="155" t="s">
        <v>899</v>
      </c>
      <c r="F686" s="166">
        <v>5.3</v>
      </c>
      <c r="G686" s="166">
        <v>13</v>
      </c>
      <c r="H686" s="8" t="s">
        <v>2533</v>
      </c>
      <c r="I686" s="166" t="s">
        <v>2534</v>
      </c>
      <c r="J686" s="166" t="s">
        <v>2396</v>
      </c>
      <c r="K686" s="84" t="s">
        <v>19</v>
      </c>
      <c r="L686" s="10" t="s">
        <v>2426</v>
      </c>
      <c r="M686" s="70"/>
      <c r="N686" s="91"/>
      <c r="O686" s="2" t="str">
        <f t="shared" si="10"/>
        <v>Reject</v>
      </c>
      <c r="P686" s="2" t="s">
        <v>734</v>
      </c>
      <c r="Q686" s="91"/>
      <c r="R686" s="91"/>
      <c r="S686" s="91"/>
      <c r="T686" s="91"/>
      <c r="U686" s="27"/>
      <c r="V686" s="27"/>
      <c r="W686" s="27"/>
      <c r="X686" s="27"/>
      <c r="Y686" s="27"/>
      <c r="Z686" s="27"/>
      <c r="AA686" s="27"/>
    </row>
    <row r="687" spans="1:27" ht="218.25">
      <c r="A687" s="91" t="s">
        <v>981</v>
      </c>
      <c r="B687" s="158" t="s">
        <v>2535</v>
      </c>
      <c r="C687" s="84" t="s">
        <v>897</v>
      </c>
      <c r="D687" s="84" t="s">
        <v>898</v>
      </c>
      <c r="E687" s="155" t="s">
        <v>899</v>
      </c>
      <c r="F687" s="166">
        <v>5.4</v>
      </c>
      <c r="G687" s="166">
        <v>15</v>
      </c>
      <c r="H687" s="8">
        <v>1</v>
      </c>
      <c r="I687" s="166" t="s">
        <v>2536</v>
      </c>
      <c r="J687" s="166" t="s">
        <v>2400</v>
      </c>
      <c r="K687" s="84" t="s">
        <v>19</v>
      </c>
      <c r="L687" s="10" t="s">
        <v>2426</v>
      </c>
      <c r="M687" s="70"/>
      <c r="N687" s="91"/>
      <c r="O687" s="2" t="str">
        <f t="shared" si="10"/>
        <v>Reject</v>
      </c>
      <c r="P687" s="2" t="s">
        <v>734</v>
      </c>
      <c r="Q687" s="91"/>
      <c r="R687" s="91"/>
      <c r="S687" s="91"/>
      <c r="T687" s="91"/>
      <c r="U687" s="27"/>
      <c r="V687" s="27"/>
      <c r="W687" s="27"/>
      <c r="X687" s="27"/>
      <c r="Y687" s="27"/>
      <c r="Z687" s="27"/>
      <c r="AA687" s="27"/>
    </row>
    <row r="688" spans="1:27" ht="171">
      <c r="A688" s="91" t="s">
        <v>981</v>
      </c>
      <c r="B688" s="158" t="s">
        <v>2537</v>
      </c>
      <c r="C688" s="84" t="s">
        <v>897</v>
      </c>
      <c r="D688" s="84" t="s">
        <v>898</v>
      </c>
      <c r="E688" s="155" t="s">
        <v>899</v>
      </c>
      <c r="F688" s="166">
        <v>5.5</v>
      </c>
      <c r="G688" s="166">
        <v>15</v>
      </c>
      <c r="H688" s="8"/>
      <c r="I688" s="166" t="s">
        <v>2538</v>
      </c>
      <c r="J688" s="166" t="s">
        <v>2421</v>
      </c>
      <c r="K688" s="84" t="s">
        <v>19</v>
      </c>
      <c r="L688" s="10" t="s">
        <v>2426</v>
      </c>
      <c r="M688" s="70"/>
      <c r="N688" s="91"/>
      <c r="O688" s="2" t="str">
        <f t="shared" si="10"/>
        <v>Reject</v>
      </c>
      <c r="P688" s="2" t="s">
        <v>734</v>
      </c>
      <c r="Q688" s="91"/>
      <c r="R688" s="91"/>
      <c r="S688" s="91"/>
      <c r="T688" s="91"/>
      <c r="U688" s="27"/>
      <c r="V688" s="27"/>
      <c r="W688" s="27"/>
      <c r="X688" s="27"/>
      <c r="Y688" s="27"/>
      <c r="Z688" s="27"/>
      <c r="AA688" s="27"/>
    </row>
    <row r="689" spans="1:27" ht="260.25">
      <c r="A689" s="91" t="s">
        <v>981</v>
      </c>
      <c r="B689" s="158" t="s">
        <v>2539</v>
      </c>
      <c r="C689" s="84" t="s">
        <v>897</v>
      </c>
      <c r="D689" s="84" t="s">
        <v>898</v>
      </c>
      <c r="E689" s="155" t="s">
        <v>899</v>
      </c>
      <c r="F689" s="166" t="s">
        <v>29</v>
      </c>
      <c r="G689" s="166">
        <v>16</v>
      </c>
      <c r="H689" s="8"/>
      <c r="I689" s="166" t="s">
        <v>2540</v>
      </c>
      <c r="J689" s="166" t="s">
        <v>2404</v>
      </c>
      <c r="K689" s="84" t="s">
        <v>19</v>
      </c>
      <c r="L689" s="10" t="s">
        <v>2426</v>
      </c>
      <c r="M689" s="70"/>
      <c r="N689" s="91"/>
      <c r="O689" s="2" t="str">
        <f t="shared" si="10"/>
        <v>Reject</v>
      </c>
      <c r="P689" s="2" t="s">
        <v>734</v>
      </c>
      <c r="Q689" s="91"/>
      <c r="R689" s="91"/>
      <c r="S689" s="91"/>
      <c r="T689" s="91"/>
      <c r="U689" s="27"/>
      <c r="V689" s="27"/>
      <c r="W689" s="27"/>
      <c r="X689" s="27"/>
      <c r="Y689" s="27"/>
      <c r="Z689" s="27"/>
      <c r="AA689" s="27"/>
    </row>
    <row r="690" spans="1:27" ht="186.75">
      <c r="A690" s="91" t="s">
        <v>981</v>
      </c>
      <c r="B690" s="158" t="s">
        <v>2541</v>
      </c>
      <c r="C690" s="84" t="s">
        <v>897</v>
      </c>
      <c r="D690" s="84" t="s">
        <v>898</v>
      </c>
      <c r="E690" s="155" t="s">
        <v>899</v>
      </c>
      <c r="F690" s="166" t="s">
        <v>2407</v>
      </c>
      <c r="G690" s="166">
        <v>16</v>
      </c>
      <c r="H690" s="8">
        <v>19</v>
      </c>
      <c r="I690" s="166" t="s">
        <v>2542</v>
      </c>
      <c r="J690" s="166" t="s">
        <v>2409</v>
      </c>
      <c r="K690" s="84" t="s">
        <v>19</v>
      </c>
      <c r="L690" s="10" t="s">
        <v>2426</v>
      </c>
      <c r="M690" s="70"/>
      <c r="N690" s="91"/>
      <c r="O690" s="2" t="str">
        <f t="shared" si="10"/>
        <v>Reject</v>
      </c>
      <c r="P690" s="2" t="s">
        <v>734</v>
      </c>
      <c r="Q690" s="91"/>
      <c r="R690" s="91"/>
      <c r="S690" s="91"/>
      <c r="T690" s="91"/>
      <c r="U690" s="27"/>
      <c r="V690" s="27"/>
      <c r="W690" s="27"/>
      <c r="X690" s="27"/>
      <c r="Y690" s="27"/>
      <c r="Z690" s="27"/>
      <c r="AA690" s="27"/>
    </row>
    <row r="691" spans="1:27" ht="358.5">
      <c r="A691" s="91" t="s">
        <v>981</v>
      </c>
      <c r="B691" s="158" t="s">
        <v>2543</v>
      </c>
      <c r="C691" s="84" t="s">
        <v>897</v>
      </c>
      <c r="D691" s="84" t="s">
        <v>898</v>
      </c>
      <c r="E691" s="155" t="s">
        <v>899</v>
      </c>
      <c r="F691" s="166">
        <v>5.6</v>
      </c>
      <c r="G691" s="166">
        <v>17</v>
      </c>
      <c r="H691" s="8">
        <v>35</v>
      </c>
      <c r="I691" s="166" t="s">
        <v>2544</v>
      </c>
      <c r="J691" s="166" t="s">
        <v>2413</v>
      </c>
      <c r="K691" s="84" t="s">
        <v>19</v>
      </c>
      <c r="L691" s="10" t="s">
        <v>2426</v>
      </c>
      <c r="M691" s="70"/>
      <c r="N691" s="91"/>
      <c r="O691" s="2" t="str">
        <f t="shared" si="10"/>
        <v>Reject</v>
      </c>
      <c r="P691" s="2" t="s">
        <v>734</v>
      </c>
      <c r="Q691" s="91"/>
      <c r="R691" s="91"/>
      <c r="S691" s="91"/>
      <c r="T691" s="91"/>
      <c r="U691" s="27"/>
      <c r="V691" s="27"/>
      <c r="W691" s="27"/>
      <c r="X691" s="27"/>
      <c r="Y691" s="27"/>
      <c r="Z691" s="27"/>
      <c r="AA691" s="27"/>
    </row>
    <row r="692" spans="1:27" ht="171">
      <c r="A692" s="91" t="s">
        <v>981</v>
      </c>
      <c r="B692" s="158" t="s">
        <v>2545</v>
      </c>
      <c r="C692" s="84" t="s">
        <v>897</v>
      </c>
      <c r="D692" s="84" t="s">
        <v>898</v>
      </c>
      <c r="E692" s="155" t="s">
        <v>899</v>
      </c>
      <c r="F692" s="166">
        <v>5.6</v>
      </c>
      <c r="G692" s="166">
        <v>18</v>
      </c>
      <c r="H692" s="8">
        <v>3</v>
      </c>
      <c r="I692" s="166" t="s">
        <v>2546</v>
      </c>
      <c r="J692" s="166" t="s">
        <v>2417</v>
      </c>
      <c r="K692" s="84" t="s">
        <v>19</v>
      </c>
      <c r="L692" s="10" t="s">
        <v>2426</v>
      </c>
      <c r="M692" s="70"/>
      <c r="N692" s="91"/>
      <c r="O692" s="2" t="str">
        <f t="shared" si="10"/>
        <v>Reject</v>
      </c>
      <c r="P692" s="2" t="s">
        <v>734</v>
      </c>
      <c r="Q692" s="91"/>
      <c r="R692" s="91"/>
      <c r="S692" s="91"/>
      <c r="T692" s="91"/>
      <c r="U692" s="27"/>
      <c r="V692" s="27"/>
      <c r="W692" s="27"/>
      <c r="X692" s="27"/>
      <c r="Y692" s="27"/>
      <c r="Z692" s="27"/>
      <c r="AA692" s="27"/>
    </row>
    <row r="693" spans="1:27" ht="124.5">
      <c r="A693" s="91" t="s">
        <v>981</v>
      </c>
      <c r="B693" s="158" t="s">
        <v>2547</v>
      </c>
      <c r="C693" s="84" t="s">
        <v>897</v>
      </c>
      <c r="D693" s="84" t="s">
        <v>898</v>
      </c>
      <c r="E693" s="155" t="s">
        <v>899</v>
      </c>
      <c r="F693" s="166" t="s">
        <v>2283</v>
      </c>
      <c r="G693" s="166">
        <v>20</v>
      </c>
      <c r="H693" s="8"/>
      <c r="I693" s="166" t="s">
        <v>2548</v>
      </c>
      <c r="J693" s="166" t="s">
        <v>2285</v>
      </c>
      <c r="K693" s="84" t="s">
        <v>19</v>
      </c>
      <c r="L693" s="10" t="s">
        <v>2426</v>
      </c>
      <c r="M693" s="70"/>
      <c r="N693" s="91"/>
      <c r="O693" s="2" t="str">
        <f t="shared" si="10"/>
        <v>Reject</v>
      </c>
      <c r="P693" s="2" t="s">
        <v>734</v>
      </c>
      <c r="Q693" s="91"/>
      <c r="R693" s="91"/>
      <c r="S693" s="91"/>
      <c r="T693" s="91"/>
      <c r="U693" s="27"/>
      <c r="V693" s="27"/>
      <c r="W693" s="27"/>
      <c r="X693" s="27"/>
      <c r="Y693" s="27"/>
      <c r="Z693" s="27"/>
      <c r="AA693" s="27"/>
    </row>
    <row r="694" spans="1:27" ht="234">
      <c r="A694" s="91" t="s">
        <v>981</v>
      </c>
      <c r="B694" s="158" t="s">
        <v>2549</v>
      </c>
      <c r="C694" s="84" t="s">
        <v>897</v>
      </c>
      <c r="D694" s="84" t="s">
        <v>898</v>
      </c>
      <c r="E694" s="155" t="s">
        <v>899</v>
      </c>
      <c r="F694" s="166" t="s">
        <v>2292</v>
      </c>
      <c r="G694" s="166">
        <v>21</v>
      </c>
      <c r="H694" s="8"/>
      <c r="I694" s="166" t="s">
        <v>2550</v>
      </c>
      <c r="J694" s="166" t="s">
        <v>2294</v>
      </c>
      <c r="K694" s="84" t="s">
        <v>19</v>
      </c>
      <c r="L694" s="10" t="s">
        <v>2426</v>
      </c>
      <c r="M694" s="70"/>
      <c r="N694" s="91"/>
      <c r="O694" s="2" t="str">
        <f t="shared" si="10"/>
        <v>Reject</v>
      </c>
      <c r="P694" s="2" t="s">
        <v>734</v>
      </c>
      <c r="Q694" s="91"/>
      <c r="R694" s="91"/>
      <c r="S694" s="91"/>
      <c r="T694" s="91"/>
      <c r="U694" s="27"/>
      <c r="V694" s="27"/>
      <c r="W694" s="27"/>
      <c r="X694" s="27"/>
      <c r="Y694" s="27"/>
      <c r="Z694" s="27"/>
      <c r="AA694" s="27"/>
    </row>
    <row r="695" spans="1:27" ht="280.5">
      <c r="A695" s="91" t="s">
        <v>981</v>
      </c>
      <c r="B695" s="158" t="s">
        <v>2551</v>
      </c>
      <c r="C695" s="84" t="s">
        <v>897</v>
      </c>
      <c r="D695" s="84" t="s">
        <v>898</v>
      </c>
      <c r="E695" s="155" t="s">
        <v>899</v>
      </c>
      <c r="F695" s="166" t="s">
        <v>856</v>
      </c>
      <c r="G695" s="166">
        <v>26</v>
      </c>
      <c r="H695" s="8"/>
      <c r="I695" s="166" t="s">
        <v>2552</v>
      </c>
      <c r="J695" s="166" t="s">
        <v>2308</v>
      </c>
      <c r="K695" s="84" t="s">
        <v>19</v>
      </c>
      <c r="L695" s="10" t="s">
        <v>2426</v>
      </c>
      <c r="M695" s="70"/>
      <c r="N695" s="91"/>
      <c r="O695" s="2" t="str">
        <f t="shared" si="10"/>
        <v>Reject</v>
      </c>
      <c r="P695" s="2" t="s">
        <v>734</v>
      </c>
      <c r="Q695" s="91"/>
      <c r="R695" s="91"/>
      <c r="S695" s="91"/>
      <c r="T695" s="91"/>
      <c r="U695" s="27"/>
      <c r="V695" s="27"/>
      <c r="W695" s="27"/>
      <c r="X695" s="27"/>
      <c r="Y695" s="27"/>
      <c r="Z695" s="27"/>
      <c r="AA695" s="27"/>
    </row>
    <row r="696" spans="1:27" ht="186.75">
      <c r="A696" s="91" t="s">
        <v>981</v>
      </c>
      <c r="B696" s="158" t="s">
        <v>2553</v>
      </c>
      <c r="C696" s="84" t="s">
        <v>897</v>
      </c>
      <c r="D696" s="84" t="s">
        <v>898</v>
      </c>
      <c r="E696" s="155" t="s">
        <v>899</v>
      </c>
      <c r="F696" s="166" t="s">
        <v>856</v>
      </c>
      <c r="G696" s="166">
        <v>29</v>
      </c>
      <c r="H696" s="8"/>
      <c r="I696" s="166" t="s">
        <v>2554</v>
      </c>
      <c r="J696" s="166" t="s">
        <v>2311</v>
      </c>
      <c r="K696" s="84" t="s">
        <v>19</v>
      </c>
      <c r="L696" s="10" t="s">
        <v>2426</v>
      </c>
      <c r="M696" s="70"/>
      <c r="N696" s="91"/>
      <c r="O696" s="2" t="str">
        <f t="shared" si="10"/>
        <v>Reject</v>
      </c>
      <c r="P696" s="2" t="s">
        <v>734</v>
      </c>
      <c r="Q696" s="91"/>
      <c r="R696" s="91"/>
      <c r="S696" s="91"/>
      <c r="T696" s="91"/>
      <c r="U696" s="27"/>
      <c r="V696" s="27"/>
      <c r="W696" s="27"/>
      <c r="X696" s="27"/>
      <c r="Y696" s="27"/>
      <c r="Z696" s="27"/>
      <c r="AA696" s="27"/>
    </row>
    <row r="697" spans="1:27" ht="264.75">
      <c r="A697" s="91" t="s">
        <v>981</v>
      </c>
      <c r="B697" s="158" t="s">
        <v>2555</v>
      </c>
      <c r="C697" s="84" t="s">
        <v>897</v>
      </c>
      <c r="D697" s="84" t="s">
        <v>898</v>
      </c>
      <c r="E697" s="155" t="s">
        <v>899</v>
      </c>
      <c r="F697" s="166" t="s">
        <v>2313</v>
      </c>
      <c r="G697" s="166">
        <v>35</v>
      </c>
      <c r="H697" s="8"/>
      <c r="I697" s="166" t="s">
        <v>2556</v>
      </c>
      <c r="J697" s="166" t="s">
        <v>2315</v>
      </c>
      <c r="K697" s="84" t="s">
        <v>19</v>
      </c>
      <c r="L697" s="10" t="s">
        <v>2426</v>
      </c>
      <c r="M697" s="70"/>
      <c r="N697" s="91"/>
      <c r="O697" s="2" t="str">
        <f t="shared" si="10"/>
        <v>Reject</v>
      </c>
      <c r="P697" s="2" t="s">
        <v>734</v>
      </c>
      <c r="Q697" s="91"/>
      <c r="R697" s="91"/>
      <c r="S697" s="91"/>
      <c r="T697" s="91"/>
      <c r="U697" s="27"/>
      <c r="V697" s="27"/>
      <c r="W697" s="27"/>
      <c r="X697" s="27"/>
      <c r="Y697" s="27"/>
      <c r="Z697" s="27"/>
      <c r="AA697" s="27"/>
    </row>
    <row r="698" spans="1:27" ht="171">
      <c r="A698" s="91" t="s">
        <v>981</v>
      </c>
      <c r="B698" s="158" t="s">
        <v>2557</v>
      </c>
      <c r="C698" s="84" t="s">
        <v>897</v>
      </c>
      <c r="D698" s="84" t="s">
        <v>898</v>
      </c>
      <c r="E698" s="155" t="s">
        <v>899</v>
      </c>
      <c r="F698" s="166" t="s">
        <v>2317</v>
      </c>
      <c r="G698" s="166">
        <v>36</v>
      </c>
      <c r="H698" s="8"/>
      <c r="I698" s="166" t="s">
        <v>2558</v>
      </c>
      <c r="J698" s="166" t="s">
        <v>2285</v>
      </c>
      <c r="K698" s="84" t="s">
        <v>19</v>
      </c>
      <c r="L698" s="10" t="s">
        <v>2426</v>
      </c>
      <c r="M698" s="70"/>
      <c r="N698" s="91"/>
      <c r="O698" s="2" t="str">
        <f t="shared" si="10"/>
        <v>Reject</v>
      </c>
      <c r="P698" s="2" t="s">
        <v>734</v>
      </c>
      <c r="Q698" s="91"/>
      <c r="R698" s="91"/>
      <c r="S698" s="91"/>
      <c r="T698" s="91"/>
      <c r="U698" s="27"/>
      <c r="V698" s="27"/>
      <c r="W698" s="27"/>
      <c r="X698" s="27"/>
      <c r="Y698" s="27"/>
      <c r="Z698" s="27"/>
      <c r="AA698" s="27"/>
    </row>
    <row r="699" spans="1:27" ht="252">
      <c r="A699" s="91" t="s">
        <v>981</v>
      </c>
      <c r="B699" s="158" t="s">
        <v>2559</v>
      </c>
      <c r="C699" s="84" t="s">
        <v>897</v>
      </c>
      <c r="D699" s="84" t="s">
        <v>898</v>
      </c>
      <c r="E699" s="155" t="s">
        <v>899</v>
      </c>
      <c r="F699" s="166" t="s">
        <v>69</v>
      </c>
      <c r="G699" s="166">
        <v>36</v>
      </c>
      <c r="H699" s="8"/>
      <c r="I699" s="166" t="s">
        <v>2560</v>
      </c>
      <c r="J699" s="166" t="s">
        <v>2322</v>
      </c>
      <c r="K699" s="84" t="s">
        <v>19</v>
      </c>
      <c r="L699" s="10" t="s">
        <v>2426</v>
      </c>
      <c r="M699" s="70"/>
      <c r="N699" s="91"/>
      <c r="O699" s="2" t="str">
        <f t="shared" si="10"/>
        <v>Reject</v>
      </c>
      <c r="P699" s="2" t="s">
        <v>734</v>
      </c>
      <c r="Q699" s="91"/>
      <c r="R699" s="91"/>
      <c r="S699" s="91"/>
      <c r="T699" s="91"/>
      <c r="U699" s="27"/>
      <c r="V699" s="27"/>
      <c r="W699" s="27"/>
      <c r="X699" s="27"/>
      <c r="Y699" s="27"/>
      <c r="Z699" s="27"/>
      <c r="AA699" s="27"/>
    </row>
    <row r="700" spans="1:27" ht="264.75">
      <c r="A700" s="91" t="s">
        <v>981</v>
      </c>
      <c r="B700" s="158" t="s">
        <v>2561</v>
      </c>
      <c r="C700" s="84" t="s">
        <v>897</v>
      </c>
      <c r="D700" s="84" t="s">
        <v>898</v>
      </c>
      <c r="E700" s="155" t="s">
        <v>899</v>
      </c>
      <c r="F700" s="166" t="s">
        <v>2330</v>
      </c>
      <c r="G700" s="166">
        <v>41</v>
      </c>
      <c r="H700" s="8"/>
      <c r="I700" s="166" t="s">
        <v>2562</v>
      </c>
      <c r="J700" s="166" t="s">
        <v>2332</v>
      </c>
      <c r="K700" s="84" t="s">
        <v>19</v>
      </c>
      <c r="L700" s="10" t="s">
        <v>2426</v>
      </c>
      <c r="M700" s="70"/>
      <c r="N700" s="91"/>
      <c r="O700" s="2" t="str">
        <f t="shared" si="10"/>
        <v>Reject</v>
      </c>
      <c r="P700" s="2" t="s">
        <v>734</v>
      </c>
      <c r="Q700" s="91"/>
      <c r="R700" s="91"/>
      <c r="S700" s="91"/>
      <c r="T700" s="91"/>
      <c r="U700" s="27"/>
      <c r="V700" s="27"/>
      <c r="W700" s="27"/>
      <c r="X700" s="27"/>
      <c r="Y700" s="27"/>
      <c r="Z700" s="27"/>
      <c r="AA700" s="27"/>
    </row>
    <row r="701" spans="1:27" ht="249">
      <c r="A701" s="91" t="s">
        <v>981</v>
      </c>
      <c r="B701" s="158" t="s">
        <v>2563</v>
      </c>
      <c r="C701" s="84" t="s">
        <v>897</v>
      </c>
      <c r="D701" s="84" t="s">
        <v>898</v>
      </c>
      <c r="E701" s="155" t="s">
        <v>899</v>
      </c>
      <c r="F701" s="166" t="s">
        <v>2337</v>
      </c>
      <c r="G701" s="166">
        <v>43</v>
      </c>
      <c r="H701" s="8"/>
      <c r="I701" s="166" t="s">
        <v>2564</v>
      </c>
      <c r="J701" s="166" t="s">
        <v>2339</v>
      </c>
      <c r="K701" s="84" t="s">
        <v>19</v>
      </c>
      <c r="L701" s="10" t="s">
        <v>2426</v>
      </c>
      <c r="M701" s="70"/>
      <c r="N701" s="91"/>
      <c r="O701" s="2" t="str">
        <f t="shared" si="10"/>
        <v>Reject</v>
      </c>
      <c r="P701" s="2" t="s">
        <v>734</v>
      </c>
      <c r="Q701" s="91"/>
      <c r="R701" s="91"/>
      <c r="S701" s="91"/>
      <c r="T701" s="91"/>
      <c r="U701" s="27"/>
      <c r="V701" s="27"/>
      <c r="W701" s="27"/>
      <c r="X701" s="27"/>
      <c r="Y701" s="27"/>
      <c r="Z701" s="27"/>
      <c r="AA701" s="27"/>
    </row>
    <row r="702" spans="1:20" ht="78.75">
      <c r="A702" s="101" t="s">
        <v>981</v>
      </c>
      <c r="B702" s="10" t="s">
        <v>745</v>
      </c>
      <c r="C702" s="24" t="s">
        <v>746</v>
      </c>
      <c r="D702" s="24" t="s">
        <v>747</v>
      </c>
      <c r="E702" s="24" t="s">
        <v>16</v>
      </c>
      <c r="F702" s="24">
        <v>191</v>
      </c>
      <c r="G702" s="24" t="s">
        <v>748</v>
      </c>
      <c r="H702" s="24">
        <v>22</v>
      </c>
      <c r="I702" s="6" t="s">
        <v>749</v>
      </c>
      <c r="J702" s="6" t="s">
        <v>750</v>
      </c>
      <c r="K702" s="26" t="s">
        <v>19</v>
      </c>
      <c r="L702" s="6" t="s">
        <v>457</v>
      </c>
      <c r="M702" s="24"/>
      <c r="N702" s="24"/>
      <c r="O702" s="2" t="str">
        <f t="shared" si="10"/>
        <v>Accept</v>
      </c>
      <c r="P702" s="2" t="s">
        <v>32</v>
      </c>
      <c r="Q702" s="24"/>
      <c r="R702" s="24"/>
      <c r="S702" s="24" t="s">
        <v>751</v>
      </c>
      <c r="T702" s="67"/>
    </row>
    <row r="703" spans="1:20" ht="52.5">
      <c r="A703" s="101" t="s">
        <v>981</v>
      </c>
      <c r="B703" s="10" t="s">
        <v>752</v>
      </c>
      <c r="C703" s="24" t="s">
        <v>746</v>
      </c>
      <c r="D703" s="24" t="s">
        <v>747</v>
      </c>
      <c r="E703" s="24" t="s">
        <v>16</v>
      </c>
      <c r="F703" s="24">
        <v>191</v>
      </c>
      <c r="G703" s="24" t="s">
        <v>753</v>
      </c>
      <c r="H703" s="24">
        <v>25</v>
      </c>
      <c r="I703" s="6" t="s">
        <v>754</v>
      </c>
      <c r="J703" s="6" t="s">
        <v>755</v>
      </c>
      <c r="K703" s="26" t="s">
        <v>19</v>
      </c>
      <c r="L703" s="6" t="s">
        <v>457</v>
      </c>
      <c r="M703" s="24"/>
      <c r="N703" s="24"/>
      <c r="O703" s="2" t="str">
        <f t="shared" si="10"/>
        <v>Accept</v>
      </c>
      <c r="P703" s="2" t="s">
        <v>32</v>
      </c>
      <c r="Q703" s="24"/>
      <c r="R703" s="24"/>
      <c r="S703" s="24" t="s">
        <v>756</v>
      </c>
      <c r="T703" s="67"/>
    </row>
    <row r="704" spans="1:20" ht="52.5">
      <c r="A704" s="101" t="s">
        <v>981</v>
      </c>
      <c r="B704" s="10" t="s">
        <v>757</v>
      </c>
      <c r="C704" s="24" t="s">
        <v>746</v>
      </c>
      <c r="D704" s="24" t="s">
        <v>747</v>
      </c>
      <c r="E704" s="24" t="s">
        <v>16</v>
      </c>
      <c r="F704" s="24">
        <v>191</v>
      </c>
      <c r="G704" s="24" t="s">
        <v>758</v>
      </c>
      <c r="H704" s="24">
        <v>29</v>
      </c>
      <c r="I704" s="6" t="s">
        <v>759</v>
      </c>
      <c r="J704" s="6" t="s">
        <v>760</v>
      </c>
      <c r="K704" s="26" t="s">
        <v>19</v>
      </c>
      <c r="L704" s="6" t="s">
        <v>457</v>
      </c>
      <c r="M704" s="24"/>
      <c r="N704" s="24"/>
      <c r="O704" s="2" t="str">
        <f t="shared" si="10"/>
        <v>Accept</v>
      </c>
      <c r="P704" s="2" t="s">
        <v>32</v>
      </c>
      <c r="Q704" s="24"/>
      <c r="R704" s="24"/>
      <c r="S704" s="24" t="s">
        <v>761</v>
      </c>
      <c r="T704" s="67"/>
    </row>
    <row r="705" spans="1:20" ht="15">
      <c r="A705" s="101" t="s">
        <v>981</v>
      </c>
      <c r="B705" s="10" t="s">
        <v>762</v>
      </c>
      <c r="C705" s="24" t="s">
        <v>746</v>
      </c>
      <c r="D705" s="24" t="s">
        <v>747</v>
      </c>
      <c r="E705" s="24" t="s">
        <v>16</v>
      </c>
      <c r="F705" s="24">
        <v>192</v>
      </c>
      <c r="G705" s="24" t="s">
        <v>763</v>
      </c>
      <c r="H705" s="24" t="s">
        <v>764</v>
      </c>
      <c r="I705" s="6" t="s">
        <v>765</v>
      </c>
      <c r="J705" s="6" t="s">
        <v>766</v>
      </c>
      <c r="K705" s="26" t="s">
        <v>19</v>
      </c>
      <c r="L705" s="6" t="s">
        <v>457</v>
      </c>
      <c r="M705" s="24"/>
      <c r="N705" s="24"/>
      <c r="O705" s="2" t="str">
        <f t="shared" si="10"/>
        <v>Accept</v>
      </c>
      <c r="P705" s="2" t="s">
        <v>32</v>
      </c>
      <c r="Q705" s="24"/>
      <c r="R705" s="24"/>
      <c r="S705" s="24" t="s">
        <v>767</v>
      </c>
      <c r="T705" s="67"/>
    </row>
    <row r="706" spans="1:20" ht="39">
      <c r="A706" s="101" t="s">
        <v>981</v>
      </c>
      <c r="B706" s="10" t="s">
        <v>768</v>
      </c>
      <c r="C706" s="24" t="s">
        <v>746</v>
      </c>
      <c r="D706" s="24" t="s">
        <v>747</v>
      </c>
      <c r="E706" s="24" t="s">
        <v>28</v>
      </c>
      <c r="F706" s="24">
        <v>193</v>
      </c>
      <c r="G706" s="24" t="s">
        <v>769</v>
      </c>
      <c r="H706" s="24">
        <v>2</v>
      </c>
      <c r="I706" s="6" t="s">
        <v>770</v>
      </c>
      <c r="J706" s="6" t="s">
        <v>771</v>
      </c>
      <c r="K706" s="26" t="s">
        <v>19</v>
      </c>
      <c r="L706" s="6" t="s">
        <v>32</v>
      </c>
      <c r="M706" s="24"/>
      <c r="N706" s="24"/>
      <c r="O706" s="2" t="str">
        <f t="shared" si="10"/>
        <v>Accept</v>
      </c>
      <c r="P706" s="2" t="s">
        <v>32</v>
      </c>
      <c r="Q706" s="24"/>
      <c r="R706" s="24"/>
      <c r="S706" s="24" t="s">
        <v>32</v>
      </c>
      <c r="T706" s="67"/>
    </row>
    <row r="707" spans="1:20" ht="15">
      <c r="A707" s="101" t="s">
        <v>981</v>
      </c>
      <c r="B707" s="10" t="s">
        <v>772</v>
      </c>
      <c r="C707" s="24" t="s">
        <v>746</v>
      </c>
      <c r="D707" s="24" t="s">
        <v>747</v>
      </c>
      <c r="E707" s="24" t="s">
        <v>16</v>
      </c>
      <c r="F707" s="24">
        <v>193</v>
      </c>
      <c r="G707" s="24" t="s">
        <v>769</v>
      </c>
      <c r="H707" s="24">
        <v>9</v>
      </c>
      <c r="I707" s="6" t="s">
        <v>773</v>
      </c>
      <c r="J707" s="6" t="s">
        <v>774</v>
      </c>
      <c r="K707" s="26" t="s">
        <v>19</v>
      </c>
      <c r="L707" s="6" t="s">
        <v>32</v>
      </c>
      <c r="M707" s="24"/>
      <c r="N707" s="24"/>
      <c r="O707" s="2" t="str">
        <f aca="true" t="shared" si="11" ref="O707:O727">IF(LEFT($L707,1)="A","Accept","Reject")</f>
        <v>Accept</v>
      </c>
      <c r="P707" s="2" t="s">
        <v>32</v>
      </c>
      <c r="Q707" s="24"/>
      <c r="R707" s="24"/>
      <c r="S707" s="24" t="s">
        <v>775</v>
      </c>
      <c r="T707" s="67"/>
    </row>
    <row r="708" spans="1:20" ht="39">
      <c r="A708" s="101" t="s">
        <v>981</v>
      </c>
      <c r="B708" s="10" t="s">
        <v>776</v>
      </c>
      <c r="C708" s="24" t="s">
        <v>746</v>
      </c>
      <c r="D708" s="24" t="s">
        <v>747</v>
      </c>
      <c r="E708" s="24" t="s">
        <v>16</v>
      </c>
      <c r="F708" s="24">
        <v>193</v>
      </c>
      <c r="G708" s="24" t="s">
        <v>769</v>
      </c>
      <c r="H708" s="24">
        <v>9</v>
      </c>
      <c r="I708" s="6" t="s">
        <v>777</v>
      </c>
      <c r="J708" s="6" t="s">
        <v>778</v>
      </c>
      <c r="K708" s="26" t="s">
        <v>19</v>
      </c>
      <c r="L708" s="6" t="s">
        <v>32</v>
      </c>
      <c r="M708" s="24"/>
      <c r="N708" s="24"/>
      <c r="O708" s="2" t="str">
        <f t="shared" si="11"/>
        <v>Accept</v>
      </c>
      <c r="P708" s="2" t="s">
        <v>32</v>
      </c>
      <c r="Q708" s="24"/>
      <c r="R708" s="24"/>
      <c r="S708" s="24" t="s">
        <v>772</v>
      </c>
      <c r="T708" s="67"/>
    </row>
    <row r="709" spans="1:20" ht="15">
      <c r="A709" s="101" t="s">
        <v>981</v>
      </c>
      <c r="B709" s="10" t="s">
        <v>779</v>
      </c>
      <c r="C709" s="24" t="s">
        <v>746</v>
      </c>
      <c r="D709" s="24" t="s">
        <v>747</v>
      </c>
      <c r="E709" s="24" t="s">
        <v>28</v>
      </c>
      <c r="F709" s="24">
        <v>193</v>
      </c>
      <c r="G709" s="24" t="s">
        <v>769</v>
      </c>
      <c r="H709" s="24">
        <v>8</v>
      </c>
      <c r="I709" s="6" t="s">
        <v>780</v>
      </c>
      <c r="J709" s="6" t="s">
        <v>781</v>
      </c>
      <c r="K709" s="26" t="s">
        <v>19</v>
      </c>
      <c r="L709" s="6" t="s">
        <v>32</v>
      </c>
      <c r="M709" s="24"/>
      <c r="N709" s="24"/>
      <c r="O709" s="2" t="str">
        <f t="shared" si="11"/>
        <v>Accept</v>
      </c>
      <c r="P709" s="2" t="s">
        <v>32</v>
      </c>
      <c r="Q709" s="24"/>
      <c r="R709" s="24"/>
      <c r="S709" s="24" t="s">
        <v>745</v>
      </c>
      <c r="T709" s="67"/>
    </row>
    <row r="710" spans="1:20" ht="26.25">
      <c r="A710" s="101" t="s">
        <v>981</v>
      </c>
      <c r="B710" s="10" t="s">
        <v>782</v>
      </c>
      <c r="C710" s="24" t="s">
        <v>746</v>
      </c>
      <c r="D710" s="24" t="s">
        <v>747</v>
      </c>
      <c r="E710" s="24" t="s">
        <v>16</v>
      </c>
      <c r="F710" s="24">
        <v>193</v>
      </c>
      <c r="G710" s="24" t="s">
        <v>769</v>
      </c>
      <c r="H710" s="24">
        <v>9</v>
      </c>
      <c r="I710" s="6" t="s">
        <v>783</v>
      </c>
      <c r="J710" s="6" t="s">
        <v>784</v>
      </c>
      <c r="K710" s="26" t="s">
        <v>19</v>
      </c>
      <c r="L710" s="6" t="s">
        <v>32</v>
      </c>
      <c r="M710" s="24"/>
      <c r="N710" s="24"/>
      <c r="O710" s="2" t="str">
        <f t="shared" si="11"/>
        <v>Accept</v>
      </c>
      <c r="P710" s="2" t="s">
        <v>32</v>
      </c>
      <c r="Q710" s="24"/>
      <c r="R710" s="24"/>
      <c r="S710" s="24" t="s">
        <v>772</v>
      </c>
      <c r="T710" s="67"/>
    </row>
    <row r="711" spans="1:20" ht="52.5">
      <c r="A711" s="101" t="s">
        <v>981</v>
      </c>
      <c r="B711" s="10" t="s">
        <v>785</v>
      </c>
      <c r="C711" s="24" t="s">
        <v>746</v>
      </c>
      <c r="D711" s="24" t="s">
        <v>747</v>
      </c>
      <c r="E711" s="24" t="s">
        <v>16</v>
      </c>
      <c r="F711" s="24">
        <v>193</v>
      </c>
      <c r="G711" s="24" t="s">
        <v>769</v>
      </c>
      <c r="H711" s="24">
        <v>5</v>
      </c>
      <c r="I711" s="6" t="s">
        <v>786</v>
      </c>
      <c r="J711" s="6" t="s">
        <v>787</v>
      </c>
      <c r="K711" s="26" t="s">
        <v>19</v>
      </c>
      <c r="L711" s="6" t="s">
        <v>32</v>
      </c>
      <c r="M711" s="24"/>
      <c r="N711" s="24"/>
      <c r="O711" s="2" t="str">
        <f t="shared" si="11"/>
        <v>Accept</v>
      </c>
      <c r="P711" s="2" t="s">
        <v>32</v>
      </c>
      <c r="Q711" s="24"/>
      <c r="R711" s="24"/>
      <c r="S711" s="24" t="s">
        <v>772</v>
      </c>
      <c r="T711" s="67"/>
    </row>
    <row r="712" spans="1:20" ht="26.25">
      <c r="A712" s="101" t="s">
        <v>981</v>
      </c>
      <c r="B712" s="10" t="s">
        <v>788</v>
      </c>
      <c r="C712" s="24" t="s">
        <v>746</v>
      </c>
      <c r="D712" s="24" t="s">
        <v>747</v>
      </c>
      <c r="E712" s="24" t="s">
        <v>16</v>
      </c>
      <c r="F712" s="24">
        <v>193</v>
      </c>
      <c r="G712" s="23" t="s">
        <v>789</v>
      </c>
      <c r="H712" s="23">
        <v>15</v>
      </c>
      <c r="I712" s="6" t="s">
        <v>790</v>
      </c>
      <c r="J712" s="6" t="s">
        <v>791</v>
      </c>
      <c r="K712" s="25" t="s">
        <v>19</v>
      </c>
      <c r="L712" s="6" t="s">
        <v>32</v>
      </c>
      <c r="M712" s="24"/>
      <c r="N712" s="24"/>
      <c r="O712" s="2" t="str">
        <f t="shared" si="11"/>
        <v>Accept</v>
      </c>
      <c r="P712" s="2" t="s">
        <v>32</v>
      </c>
      <c r="Q712" s="24"/>
      <c r="R712" s="24"/>
      <c r="S712" s="23" t="s">
        <v>792</v>
      </c>
      <c r="T712" s="67"/>
    </row>
    <row r="713" spans="1:20" ht="39">
      <c r="A713" s="101" t="s">
        <v>981</v>
      </c>
      <c r="B713" s="10" t="s">
        <v>793</v>
      </c>
      <c r="C713" s="24" t="s">
        <v>746</v>
      </c>
      <c r="D713" s="24" t="s">
        <v>747</v>
      </c>
      <c r="E713" s="24" t="s">
        <v>28</v>
      </c>
      <c r="F713" s="24">
        <v>193</v>
      </c>
      <c r="G713" s="24" t="s">
        <v>794</v>
      </c>
      <c r="H713" s="24">
        <v>22</v>
      </c>
      <c r="I713" s="6" t="s">
        <v>795</v>
      </c>
      <c r="J713" s="6" t="s">
        <v>796</v>
      </c>
      <c r="K713" s="26" t="s">
        <v>19</v>
      </c>
      <c r="L713" s="10" t="s">
        <v>797</v>
      </c>
      <c r="M713" s="24"/>
      <c r="N713" s="24"/>
      <c r="O713" s="2" t="str">
        <f t="shared" si="11"/>
        <v>Accept</v>
      </c>
      <c r="P713" s="2" t="s">
        <v>32</v>
      </c>
      <c r="Q713" s="24"/>
      <c r="R713" s="24"/>
      <c r="S713" s="23" t="s">
        <v>797</v>
      </c>
      <c r="T713" s="67"/>
    </row>
    <row r="714" spans="1:20" ht="66">
      <c r="A714" s="101" t="s">
        <v>981</v>
      </c>
      <c r="B714" s="10" t="s">
        <v>798</v>
      </c>
      <c r="C714" s="24" t="s">
        <v>746</v>
      </c>
      <c r="D714" s="24" t="s">
        <v>747</v>
      </c>
      <c r="E714" s="24" t="s">
        <v>28</v>
      </c>
      <c r="F714" s="24">
        <v>193</v>
      </c>
      <c r="G714" s="24" t="s">
        <v>794</v>
      </c>
      <c r="H714" s="24">
        <v>21</v>
      </c>
      <c r="I714" s="6" t="s">
        <v>799</v>
      </c>
      <c r="J714" s="6" t="s">
        <v>800</v>
      </c>
      <c r="K714" s="26" t="s">
        <v>19</v>
      </c>
      <c r="L714" s="10" t="s">
        <v>801</v>
      </c>
      <c r="M714" s="24"/>
      <c r="N714" s="24"/>
      <c r="O714" s="2" t="str">
        <f t="shared" si="11"/>
        <v>Accept</v>
      </c>
      <c r="P714" s="2" t="s">
        <v>32</v>
      </c>
      <c r="Q714" s="24"/>
      <c r="R714" s="24"/>
      <c r="S714" s="23" t="s">
        <v>801</v>
      </c>
      <c r="T714" s="67"/>
    </row>
    <row r="715" spans="1:20" ht="78.75">
      <c r="A715" s="101" t="s">
        <v>981</v>
      </c>
      <c r="B715" s="10" t="s">
        <v>802</v>
      </c>
      <c r="C715" s="24" t="s">
        <v>746</v>
      </c>
      <c r="D715" s="24" t="s">
        <v>747</v>
      </c>
      <c r="E715" s="24" t="s">
        <v>16</v>
      </c>
      <c r="F715" s="24">
        <v>196</v>
      </c>
      <c r="G715" s="24" t="s">
        <v>803</v>
      </c>
      <c r="H715" s="24">
        <v>15</v>
      </c>
      <c r="I715" s="6" t="s">
        <v>804</v>
      </c>
      <c r="J715" s="6" t="s">
        <v>805</v>
      </c>
      <c r="K715" s="26" t="s">
        <v>19</v>
      </c>
      <c r="L715" s="6" t="s">
        <v>2601</v>
      </c>
      <c r="M715" s="24" t="s">
        <v>2597</v>
      </c>
      <c r="N715" s="24" t="s">
        <v>2597</v>
      </c>
      <c r="O715" s="2" t="str">
        <f t="shared" si="11"/>
        <v>Reject</v>
      </c>
      <c r="P715" s="2" t="s">
        <v>734</v>
      </c>
      <c r="Q715" s="24"/>
      <c r="R715" s="24"/>
      <c r="S715" s="24" t="s">
        <v>734</v>
      </c>
      <c r="T715" s="67"/>
    </row>
    <row r="716" spans="1:20" ht="26.25">
      <c r="A716" s="101" t="s">
        <v>981</v>
      </c>
      <c r="B716" s="10" t="s">
        <v>806</v>
      </c>
      <c r="C716" s="24" t="s">
        <v>746</v>
      </c>
      <c r="D716" s="24" t="s">
        <v>747</v>
      </c>
      <c r="E716" s="24" t="s">
        <v>16</v>
      </c>
      <c r="F716" s="24">
        <v>197</v>
      </c>
      <c r="G716" s="24" t="s">
        <v>807</v>
      </c>
      <c r="H716" s="24">
        <v>4</v>
      </c>
      <c r="I716" s="6" t="s">
        <v>808</v>
      </c>
      <c r="J716" s="6" t="s">
        <v>809</v>
      </c>
      <c r="K716" s="26" t="s">
        <v>19</v>
      </c>
      <c r="L716" s="6" t="s">
        <v>32</v>
      </c>
      <c r="M716" s="24"/>
      <c r="N716" s="24"/>
      <c r="O716" s="2" t="str">
        <f t="shared" si="11"/>
        <v>Accept</v>
      </c>
      <c r="P716" s="2" t="s">
        <v>32</v>
      </c>
      <c r="Q716" s="24"/>
      <c r="R716" s="24"/>
      <c r="S716" s="24" t="s">
        <v>32</v>
      </c>
      <c r="T716" s="67"/>
    </row>
    <row r="717" spans="1:20" ht="52.5">
      <c r="A717" s="101" t="s">
        <v>981</v>
      </c>
      <c r="B717" s="10" t="s">
        <v>810</v>
      </c>
      <c r="C717" s="24" t="s">
        <v>746</v>
      </c>
      <c r="D717" s="24" t="s">
        <v>747</v>
      </c>
      <c r="E717" s="24" t="s">
        <v>16</v>
      </c>
      <c r="F717" s="24">
        <v>197</v>
      </c>
      <c r="G717" s="24" t="s">
        <v>811</v>
      </c>
      <c r="H717" s="24">
        <v>23</v>
      </c>
      <c r="I717" s="6" t="s">
        <v>812</v>
      </c>
      <c r="J717" s="6" t="s">
        <v>813</v>
      </c>
      <c r="K717" s="26" t="s">
        <v>19</v>
      </c>
      <c r="L717" s="10" t="s">
        <v>32</v>
      </c>
      <c r="M717" s="24"/>
      <c r="N717" s="24"/>
      <c r="O717" s="2" t="str">
        <f t="shared" si="11"/>
        <v>Accept</v>
      </c>
      <c r="P717" s="2" t="s">
        <v>32</v>
      </c>
      <c r="Q717" s="24"/>
      <c r="R717" s="24"/>
      <c r="S717" s="23" t="s">
        <v>32</v>
      </c>
      <c r="T717" s="67"/>
    </row>
    <row r="718" spans="1:20" ht="39">
      <c r="A718" s="101" t="s">
        <v>981</v>
      </c>
      <c r="B718" s="10" t="s">
        <v>814</v>
      </c>
      <c r="C718" s="24" t="s">
        <v>746</v>
      </c>
      <c r="D718" s="24" t="s">
        <v>747</v>
      </c>
      <c r="E718" s="24" t="s">
        <v>28</v>
      </c>
      <c r="F718" s="24">
        <v>199</v>
      </c>
      <c r="G718" s="24" t="s">
        <v>815</v>
      </c>
      <c r="H718" s="24">
        <v>18</v>
      </c>
      <c r="I718" s="6" t="s">
        <v>816</v>
      </c>
      <c r="J718" s="6" t="s">
        <v>817</v>
      </c>
      <c r="K718" s="26" t="s">
        <v>19</v>
      </c>
      <c r="L718" s="10" t="s">
        <v>32</v>
      </c>
      <c r="M718" s="24"/>
      <c r="N718" s="24"/>
      <c r="O718" s="2" t="str">
        <f t="shared" si="11"/>
        <v>Accept</v>
      </c>
      <c r="P718" s="2" t="s">
        <v>32</v>
      </c>
      <c r="Q718" s="24"/>
      <c r="R718" s="24"/>
      <c r="S718" s="23" t="s">
        <v>32</v>
      </c>
      <c r="T718" s="67"/>
    </row>
    <row r="719" spans="1:20" ht="26.25">
      <c r="A719" s="101" t="s">
        <v>981</v>
      </c>
      <c r="B719" s="10" t="s">
        <v>818</v>
      </c>
      <c r="C719" s="24" t="s">
        <v>746</v>
      </c>
      <c r="D719" s="24" t="s">
        <v>747</v>
      </c>
      <c r="E719" s="24" t="s">
        <v>16</v>
      </c>
      <c r="F719" s="24">
        <v>199</v>
      </c>
      <c r="G719" s="24" t="s">
        <v>815</v>
      </c>
      <c r="H719" s="24">
        <v>21</v>
      </c>
      <c r="I719" s="6" t="s">
        <v>819</v>
      </c>
      <c r="J719" s="6" t="s">
        <v>820</v>
      </c>
      <c r="K719" s="26" t="s">
        <v>19</v>
      </c>
      <c r="L719" s="6" t="s">
        <v>32</v>
      </c>
      <c r="M719" s="24"/>
      <c r="N719" s="24"/>
      <c r="O719" s="2" t="str">
        <f t="shared" si="11"/>
        <v>Accept</v>
      </c>
      <c r="P719" s="2" t="s">
        <v>32</v>
      </c>
      <c r="Q719" s="24"/>
      <c r="R719" s="24"/>
      <c r="S719" s="24" t="s">
        <v>32</v>
      </c>
      <c r="T719" s="67"/>
    </row>
    <row r="720" spans="1:20" ht="39">
      <c r="A720" s="101" t="s">
        <v>981</v>
      </c>
      <c r="B720" s="10" t="s">
        <v>821</v>
      </c>
      <c r="C720" s="24" t="s">
        <v>746</v>
      </c>
      <c r="D720" s="24" t="s">
        <v>747</v>
      </c>
      <c r="E720" s="24" t="s">
        <v>16</v>
      </c>
      <c r="F720" s="24">
        <v>199</v>
      </c>
      <c r="G720" s="23" t="s">
        <v>815</v>
      </c>
      <c r="H720" s="23">
        <v>16</v>
      </c>
      <c r="I720" s="10" t="s">
        <v>822</v>
      </c>
      <c r="J720" s="10" t="s">
        <v>823</v>
      </c>
      <c r="K720" s="25" t="s">
        <v>19</v>
      </c>
      <c r="L720" s="10" t="s">
        <v>2602</v>
      </c>
      <c r="M720" s="23" t="s">
        <v>2598</v>
      </c>
      <c r="N720" s="23" t="s">
        <v>2598</v>
      </c>
      <c r="O720" s="2" t="str">
        <f t="shared" si="11"/>
        <v>Reject</v>
      </c>
      <c r="P720" s="2" t="s">
        <v>734</v>
      </c>
      <c r="Q720" s="24"/>
      <c r="R720" s="24"/>
      <c r="S720" s="23" t="s">
        <v>734</v>
      </c>
      <c r="T720" s="67"/>
    </row>
    <row r="721" spans="1:20" ht="39">
      <c r="A721" s="101" t="s">
        <v>981</v>
      </c>
      <c r="B721" s="10" t="s">
        <v>824</v>
      </c>
      <c r="C721" s="24" t="s">
        <v>746</v>
      </c>
      <c r="D721" s="24" t="s">
        <v>747</v>
      </c>
      <c r="E721" s="24" t="s">
        <v>16</v>
      </c>
      <c r="F721" s="24">
        <v>199</v>
      </c>
      <c r="G721" s="23" t="s">
        <v>815</v>
      </c>
      <c r="H721" s="23">
        <v>1</v>
      </c>
      <c r="I721" s="10" t="s">
        <v>825</v>
      </c>
      <c r="J721" s="10" t="s">
        <v>826</v>
      </c>
      <c r="K721" s="25" t="s">
        <v>19</v>
      </c>
      <c r="L721" s="10" t="s">
        <v>32</v>
      </c>
      <c r="M721" s="23"/>
      <c r="N721" s="23"/>
      <c r="O721" s="2" t="str">
        <f t="shared" si="11"/>
        <v>Accept</v>
      </c>
      <c r="P721" s="2" t="s">
        <v>32</v>
      </c>
      <c r="Q721" s="24"/>
      <c r="R721" s="24"/>
      <c r="S721" s="24" t="s">
        <v>821</v>
      </c>
      <c r="T721" s="67"/>
    </row>
    <row r="722" spans="1:20" ht="52.5">
      <c r="A722" s="101" t="s">
        <v>981</v>
      </c>
      <c r="B722" s="10" t="s">
        <v>827</v>
      </c>
      <c r="C722" s="24" t="s">
        <v>746</v>
      </c>
      <c r="D722" s="24" t="s">
        <v>747</v>
      </c>
      <c r="E722" s="24" t="s">
        <v>16</v>
      </c>
      <c r="F722" s="24">
        <v>208</v>
      </c>
      <c r="G722" s="23" t="s">
        <v>828</v>
      </c>
      <c r="H722" s="23">
        <v>14</v>
      </c>
      <c r="I722" s="6" t="s">
        <v>829</v>
      </c>
      <c r="J722" s="6" t="s">
        <v>830</v>
      </c>
      <c r="K722" s="25" t="s">
        <v>19</v>
      </c>
      <c r="L722" s="10" t="s">
        <v>32</v>
      </c>
      <c r="M722" s="24"/>
      <c r="N722" s="24"/>
      <c r="O722" s="2" t="str">
        <f t="shared" si="11"/>
        <v>Accept</v>
      </c>
      <c r="P722" s="2" t="s">
        <v>32</v>
      </c>
      <c r="Q722" s="24"/>
      <c r="R722" s="24"/>
      <c r="S722" s="101"/>
      <c r="T722" s="67"/>
    </row>
    <row r="723" spans="1:20" ht="15">
      <c r="A723" s="101" t="s">
        <v>981</v>
      </c>
      <c r="B723" s="10" t="s">
        <v>831</v>
      </c>
      <c r="C723" s="24" t="s">
        <v>746</v>
      </c>
      <c r="D723" s="24" t="s">
        <v>747</v>
      </c>
      <c r="E723" s="24" t="s">
        <v>28</v>
      </c>
      <c r="F723" s="24">
        <v>210</v>
      </c>
      <c r="G723" s="23" t="s">
        <v>832</v>
      </c>
      <c r="H723" s="23">
        <v>2</v>
      </c>
      <c r="I723" s="6" t="s">
        <v>833</v>
      </c>
      <c r="J723" s="6" t="s">
        <v>834</v>
      </c>
      <c r="K723" s="25" t="s">
        <v>19</v>
      </c>
      <c r="L723" s="10" t="s">
        <v>32</v>
      </c>
      <c r="M723" s="24"/>
      <c r="N723" s="24"/>
      <c r="O723" s="2" t="str">
        <f t="shared" si="11"/>
        <v>Accept</v>
      </c>
      <c r="P723" s="2" t="s">
        <v>32</v>
      </c>
      <c r="Q723" s="24"/>
      <c r="R723" s="24"/>
      <c r="S723" s="101"/>
      <c r="T723" s="67"/>
    </row>
    <row r="724" spans="1:20" ht="92.25">
      <c r="A724" s="101" t="s">
        <v>981</v>
      </c>
      <c r="B724" s="10" t="s">
        <v>835</v>
      </c>
      <c r="C724" s="24" t="s">
        <v>746</v>
      </c>
      <c r="D724" s="24" t="s">
        <v>747</v>
      </c>
      <c r="E724" s="24" t="s">
        <v>16</v>
      </c>
      <c r="F724" s="24">
        <v>218</v>
      </c>
      <c r="G724" s="23" t="s">
        <v>836</v>
      </c>
      <c r="H724" s="23">
        <v>10</v>
      </c>
      <c r="I724" s="6" t="s">
        <v>837</v>
      </c>
      <c r="J724" s="6" t="s">
        <v>838</v>
      </c>
      <c r="K724" s="25" t="s">
        <v>19</v>
      </c>
      <c r="L724" s="10" t="s">
        <v>32</v>
      </c>
      <c r="M724" s="24"/>
      <c r="N724" s="24"/>
      <c r="O724" s="2" t="str">
        <f t="shared" si="11"/>
        <v>Accept</v>
      </c>
      <c r="P724" s="2" t="s">
        <v>32</v>
      </c>
      <c r="Q724" s="24"/>
      <c r="R724" s="24"/>
      <c r="S724" s="10" t="s">
        <v>839</v>
      </c>
      <c r="T724" s="67"/>
    </row>
    <row r="725" spans="1:20" ht="78.75">
      <c r="A725" s="101" t="s">
        <v>981</v>
      </c>
      <c r="B725" s="10" t="s">
        <v>840</v>
      </c>
      <c r="C725" s="24" t="s">
        <v>746</v>
      </c>
      <c r="D725" s="24" t="s">
        <v>747</v>
      </c>
      <c r="E725" s="24" t="s">
        <v>16</v>
      </c>
      <c r="F725" s="24">
        <v>224</v>
      </c>
      <c r="G725" s="23" t="s">
        <v>841</v>
      </c>
      <c r="H725" s="23">
        <v>20</v>
      </c>
      <c r="I725" s="6" t="s">
        <v>842</v>
      </c>
      <c r="J725" s="6" t="s">
        <v>843</v>
      </c>
      <c r="K725" s="25" t="s">
        <v>19</v>
      </c>
      <c r="L725" s="10" t="s">
        <v>844</v>
      </c>
      <c r="M725" s="23"/>
      <c r="N725" s="23"/>
      <c r="O725" s="2" t="str">
        <f t="shared" si="11"/>
        <v>Accept</v>
      </c>
      <c r="P725" s="2" t="s">
        <v>32</v>
      </c>
      <c r="Q725" s="24"/>
      <c r="R725" s="24"/>
      <c r="S725" s="101"/>
      <c r="T725" s="67"/>
    </row>
    <row r="726" spans="1:20" ht="39">
      <c r="A726" s="101" t="s">
        <v>981</v>
      </c>
      <c r="B726" s="10" t="s">
        <v>845</v>
      </c>
      <c r="C726" s="24" t="s">
        <v>746</v>
      </c>
      <c r="D726" s="24" t="s">
        <v>747</v>
      </c>
      <c r="E726" s="24" t="s">
        <v>16</v>
      </c>
      <c r="F726" s="24">
        <v>225</v>
      </c>
      <c r="G726" s="23" t="s">
        <v>846</v>
      </c>
      <c r="H726" s="23">
        <v>1</v>
      </c>
      <c r="I726" s="6" t="s">
        <v>847</v>
      </c>
      <c r="J726" s="6" t="s">
        <v>848</v>
      </c>
      <c r="K726" s="25" t="s">
        <v>19</v>
      </c>
      <c r="L726" s="10" t="s">
        <v>32</v>
      </c>
      <c r="M726" s="24"/>
      <c r="N726" s="24"/>
      <c r="O726" s="2" t="str">
        <f t="shared" si="11"/>
        <v>Accept</v>
      </c>
      <c r="P726" s="2" t="s">
        <v>32</v>
      </c>
      <c r="Q726" s="24"/>
      <c r="R726" s="24"/>
      <c r="S726" s="101"/>
      <c r="T726" s="67"/>
    </row>
    <row r="727" spans="1:20" ht="39">
      <c r="A727" s="101" t="s">
        <v>981</v>
      </c>
      <c r="B727" s="10" t="s">
        <v>849</v>
      </c>
      <c r="C727" s="24" t="s">
        <v>746</v>
      </c>
      <c r="D727" s="24" t="s">
        <v>747</v>
      </c>
      <c r="E727" s="24" t="s">
        <v>16</v>
      </c>
      <c r="F727" s="24">
        <v>226</v>
      </c>
      <c r="G727" s="23" t="s">
        <v>850</v>
      </c>
      <c r="H727" s="23">
        <v>18</v>
      </c>
      <c r="I727" s="6" t="s">
        <v>851</v>
      </c>
      <c r="J727" s="6" t="s">
        <v>852</v>
      </c>
      <c r="K727" s="25" t="s">
        <v>19</v>
      </c>
      <c r="L727" s="10" t="s">
        <v>32</v>
      </c>
      <c r="M727" s="24"/>
      <c r="N727" s="24"/>
      <c r="O727" s="2" t="str">
        <f t="shared" si="11"/>
        <v>Accept</v>
      </c>
      <c r="P727" s="2" t="s">
        <v>32</v>
      </c>
      <c r="Q727" s="24"/>
      <c r="R727" s="24"/>
      <c r="S727" s="10" t="s">
        <v>853</v>
      </c>
      <c r="T727" s="67"/>
    </row>
    <row r="728" spans="15:16" ht="15">
      <c r="O728" s="4"/>
      <c r="P728" s="4"/>
    </row>
  </sheetData>
  <sheetProtection/>
  <autoFilter ref="A1:M727"/>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 Kinney</dc:creator>
  <cp:keywords/>
  <dc:description/>
  <cp:lastModifiedBy>Art</cp:lastModifiedBy>
  <dcterms:created xsi:type="dcterms:W3CDTF">2011-07-21T18:07:45Z</dcterms:created>
  <dcterms:modified xsi:type="dcterms:W3CDTF">2011-07-22T03:32:35Z</dcterms:modified>
  <cp:category/>
  <cp:version/>
  <cp:contentType/>
  <cp:contentStatus/>
</cp:coreProperties>
</file>