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7055" windowHeight="8895"/>
  </bookViews>
  <sheets>
    <sheet name="IEEE_Cover" sheetId="8" r:id="rId1"/>
    <sheet name="Totals" sheetId="6" r:id="rId2"/>
    <sheet name="LB76, LB79 -Active" sheetId="2" r:id="rId3"/>
    <sheet name="LB71 - 2 Months Lost" sheetId="3" r:id="rId4"/>
    <sheet name="LB66 - 6 Months Lost" sheetId="4" r:id="rId5"/>
    <sheet name="LB55 - 12 Months Lost" sheetId="5" r:id="rId6"/>
  </sheets>
  <calcPr calcId="125725" concurrentCalc="0"/>
</workbook>
</file>

<file path=xl/calcChain.xml><?xml version="1.0" encoding="utf-8"?>
<calcChain xmlns="http://schemas.openxmlformats.org/spreadsheetml/2006/main">
  <c r="B7" i="6"/>
  <c r="M179" i="5"/>
  <c r="L178"/>
  <c r="M175"/>
  <c r="L174"/>
</calcChain>
</file>

<file path=xl/sharedStrings.xml><?xml version="1.0" encoding="utf-8"?>
<sst xmlns="http://schemas.openxmlformats.org/spreadsheetml/2006/main" count="2567" uniqueCount="1053">
  <si>
    <t>Charles Farlow</t>
  </si>
  <si>
    <t>Medtronic</t>
  </si>
  <si>
    <t>262-263</t>
  </si>
  <si>
    <t>11.8.1</t>
  </si>
  <si>
    <t>3-13,
1-4</t>
  </si>
  <si>
    <t>The technical portion of comment C52 submitted for LB76 was: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may not be sufficient (this is pending understanding of the transmit power limit) to prevent potential degradation of medical device operation.  The addition of the qualitative phrase "to protect the safety for the human body" in sub-clause 11.8.2 is not sufficient to ensure patient safety.  The IEEE legal guidance states "... If this is a matter of concern, its should be discussed further with members of the implantable medical device industry to determine an appropriate spectral mask."  HBC proponents have not worked in good faith to resolve concerns voiced by members of the implantable medical device industry.</t>
  </si>
  <si>
    <t>While low frequency masks (below the HBC frequency of operation) are defined in D04, the discussion with AdvaMed to establish maximum output power levels and an appropriate spectral mask is not yet complete (three conference calls held to date). The minutes from the last conference call are documented in IEEE P802.15-11-0441-00-0006. The proposed resolution is to remove clause 11 and any text referencing this clause from the draft standard, with the HBC mode potentially being further considered in a new Study Group or Task Group. This action would provide AdvaMed members and HBC proponents additional time to analyze potential degradation of medical device operation (due to EMI produced by HBC), without delaying approval of IEEE 802.15.6 and its other modes.</t>
  </si>
  <si>
    <t>Yes</t>
  </si>
  <si>
    <t>11.8.2</t>
  </si>
  <si>
    <t>6-8</t>
  </si>
  <si>
    <t>The technical portion of comment C53 submitted for LB76 was: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The addition of the qualitative phrase "to protect the safety for the human body" in sub-clause 11.8.2 is not sufficient to ensure patient safety.  The IEEE legal guidance states "... Further, if the proper transmit power is a matter of concern, it should be discussed further with members of the implantable medical device industry to determine an appropriate transmit power level."  HBC proponents have not worked in good faith to resolve concerns voiced by members of the implantable medical device industry.</t>
  </si>
  <si>
    <t>The related discussion with AdvaMed to establish maximum output power levels and an appropriate spectral mask is not yet complete (three conference calls held to date). The minutes from the last conference call are documented in IEEE P802.15-11-0441-00-0006. The proposed resolution is to remove clause 11 and any text referencing this clause from the draft standard, with the HBC mode potentially being further considered in a new Study Group or Task Group. This action would provide AdvaMed members and HBC proponents additional time to analyze potential degradation of medical device operation (due to EMI produced by HBC), without delaying approval of IEEE 802.15.6 and its other modes.</t>
  </si>
  <si>
    <t>CID</t>
  </si>
  <si>
    <t>Name</t>
  </si>
  <si>
    <t>Affiliation</t>
  </si>
  <si>
    <t>Clause</t>
  </si>
  <si>
    <t>Page</t>
  </si>
  <si>
    <t>subclause</t>
  </si>
  <si>
    <t>Line</t>
  </si>
  <si>
    <t>Comment</t>
  </si>
  <si>
    <t>Proposed Change</t>
  </si>
  <si>
    <t>Must Be Satisfied</t>
  </si>
  <si>
    <t>Resolution</t>
  </si>
  <si>
    <t>Rejected
Previously Submitted and Rejected</t>
  </si>
  <si>
    <t>S6-050</t>
  </si>
  <si>
    <t>Didier Sagan</t>
  </si>
  <si>
    <t>S6-051</t>
  </si>
  <si>
    <t>Technical</t>
  </si>
  <si>
    <t>6.2.2.1</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</si>
  <si>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</si>
  <si>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</si>
  <si>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Reject.
This comment is addressed by acceptance of comment S6-012.</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</si>
  <si>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</si>
  <si>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</si>
  <si>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</si>
  <si>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</si>
  <si>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Editorial</t>
  </si>
  <si>
    <t>6.4.2.3</t>
  </si>
  <si>
    <t>No</t>
  </si>
  <si>
    <t>S6-053</t>
  </si>
  <si>
    <t>This field should be not present if and only if only one new frame is allowed and all previous frames have been received.  If all previous frames have been received, then its value, when present, should be the next sequence number from that of the previous frame.</t>
  </si>
  <si>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</si>
  <si>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</si>
  <si>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S6-054</t>
  </si>
  <si>
    <t>S6-055</t>
  </si>
  <si>
    <t>S6-056</t>
  </si>
  <si>
    <t>Accept.</t>
  </si>
  <si>
    <t>S7-059</t>
  </si>
  <si>
    <t>S7-061</t>
  </si>
  <si>
    <t>S7-060</t>
  </si>
  <si>
    <t>7.2.8</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</si>
  <si>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</si>
  <si>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</si>
  <si>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</si>
  <si>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S7-062</t>
  </si>
  <si>
    <t>S7-063</t>
  </si>
  <si>
    <t>S7-064</t>
  </si>
  <si>
    <t>S7-065</t>
  </si>
  <si>
    <t>S7-066</t>
  </si>
  <si>
    <t>S7-067</t>
  </si>
  <si>
    <t>S7-068</t>
  </si>
  <si>
    <t>S7-069</t>
  </si>
  <si>
    <t>S7-070</t>
  </si>
  <si>
    <t>S7-071</t>
  </si>
  <si>
    <t>S7-072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</si>
  <si>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</si>
  <si>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</si>
  <si>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</si>
  <si>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t>Accept in principle.
Define Non-Final Fragment / Poll Timing / Inactive field for Poll, T-Poll, I-Ack and B-Ack and I-Ack+Poll and B-Ack+Poll frames sent by hub to node, such that when set to 1, all poll or post allocations previously assigned by the hub to the node are cancelled. (page 28).  Clarify that the current encoding is still valid with respect to poll/post allocations.
Update text of 7.6.1.2.3 to reference the field when replacing a future poll or post announced earlier (lines 20-31).  Data or management frames will not cancel future post/poll allocations.
Update Figure 79(a), changing "replaces" with "cancel" in two instances. Update FIgure 79(b) such that data or management frames do not cancel future poll/post allocations.</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</si>
  <si>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</si>
  <si>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</si>
  <si>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See S7-066.</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</si>
  <si>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</si>
  <si>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</si>
  <si>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</si>
  <si>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</si>
  <si>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</si>
  <si>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</si>
  <si>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</si>
  <si>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S7-073</t>
  </si>
  <si>
    <t>S7-074</t>
  </si>
  <si>
    <t>S7-075</t>
  </si>
  <si>
    <t>S9-017</t>
  </si>
  <si>
    <t>Zarlink Semiconductor</t>
  </si>
  <si>
    <t>9.8.1</t>
  </si>
  <si>
    <t>Definition is not clear enough regarding what sample is refered to</t>
  </si>
  <si>
    <t>Replace "first sample" with "first valid sample of the TX filter" and "last sample" with "last valid sample of the TX filter"</t>
  </si>
  <si>
    <t>Accept in principle: See resolution for S9-015</t>
  </si>
  <si>
    <t>S9-018</t>
  </si>
  <si>
    <t>9.8.2</t>
  </si>
  <si>
    <t>S9-019</t>
  </si>
  <si>
    <t>9.8.3</t>
  </si>
  <si>
    <t>S9-020</t>
  </si>
  <si>
    <t>9.8.4</t>
  </si>
  <si>
    <t>Category</t>
  </si>
  <si>
    <t>Sub-clause</t>
  </si>
  <si>
    <t>Line #</t>
  </si>
  <si>
    <t>Must Be Satisfied?    (enter Yes or No)</t>
  </si>
  <si>
    <t>Comments</t>
  </si>
  <si>
    <t>S8-009</t>
  </si>
  <si>
    <t>Rene Struik</t>
  </si>
  <si>
    <t>independent</t>
  </si>
  <si>
    <t>T</t>
  </si>
  <si>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</si>
  <si>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</si>
  <si>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Reject.  
This is a repeat comment which has been recirculated (see D02/S8-007).
No new information provided since previous rejection in D01, D02.  Cited document is Pending and not available on mentor document server.</t>
  </si>
  <si>
    <t>Not actionable, no 11-15/358</t>
  </si>
  <si>
    <t>S8-010</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</si>
  <si>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</si>
  <si>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Suggested remedy: Introduce certificate-based public-key key agreement scheme as well, so as to reap scalability and simplicity of user interface benefits pointed out above. For more details, cf. 11-15/358.</t>
  </si>
  <si>
    <t>Reject.  
Comment proposed change is not actionable and represents a new proposal which is out of scope.</t>
  </si>
  <si>
    <t>S8-011</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</si>
  <si>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</si>
  <si>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</si>
  <si>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Reject.  
This is a repeat comment which has been recirculated (See D02/S8-008).
Comment proposed change is not actionable and represents a new proposal which is out of scope.</t>
  </si>
  <si>
    <t>S8-012</t>
  </si>
  <si>
    <t>8.1.1</t>
  </si>
  <si>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</si>
  <si>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t>Suggested remedy: Clearly stipulate that ephemeral keys *shall* be generated afresh at each invocation of the protocol (Note RS: thus opting for conservative approach here). Use set of security suites instead. For more details, cf. 11-15/358.</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</si>
  <si>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</si>
  <si>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S8-013</t>
  </si>
  <si>
    <t>8.1.2</t>
  </si>
  <si>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</si>
  <si>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t>Suggested remedy: This protocol should be accompanied by an authorization step, during which a verdict is reached on whether one indeed wishes to have a secure channel with the other communicating party. For more details, cf. 11-15/358.</t>
  </si>
  <si>
    <t>Reject.  
This is a repeat comment which has been recirculated (See D02/S8-011).
No new information provided since previous rejection in D01, D02.  Cited document is Pending and not available on mentor document server.</t>
  </si>
  <si>
    <t>S8-014</t>
  </si>
  <si>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</si>
  <si>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t>Suggested remedy:  Change accordingly (i.e., replace the numeral 64 by 128). For more details, cf. 11-15/358.</t>
  </si>
  <si>
    <t>Reject.  
This is a repeat comment which has been recirculated (See D02/S8-037).
No new information provided since previous rejection in D01, D02.  Cited document is Pending and not available on mentor document server.</t>
  </si>
  <si>
    <t>S8-015</t>
  </si>
  <si>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</si>
  <si>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t>Suggested remedy: Please include the identifiers of the communicating parties in the master key (MK).</t>
  </si>
  <si>
    <t xml:space="preserve">Reject.  
This is a repeat comment which has been recirculated (See D02/S8-038).
</t>
  </si>
  <si>
    <t>S8-016</t>
  </si>
  <si>
    <t>8.1.3</t>
  </si>
  <si>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</si>
  <si>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t>Suggested remedy: Please remove this scheme, since there is no hope to have a standardized multi-vendor interface that would realize the stipulated behavior. Moreover, remove the adjective “secret” in l. 4. For more details, cf. 11-15/358.</t>
  </si>
  <si>
    <t xml:space="preserve">Reject.  
This is a repeat comment (D02/S8-039) which has been recirculated.
</t>
  </si>
  <si>
    <t>S8-017</t>
  </si>
  <si>
    <t>8.1.4</t>
  </si>
  <si>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</si>
  <si>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t>Suggested remedy: Please explain. For more details, cf. also 11-15/358.</t>
  </si>
  <si>
    <t>Reject.
Proposed change is not actionable.
The scalar M_X+1 was included to ensure no two password values would be matched to the same point on the elliptic curve.  It was replaced with this new factor to achieve the same objective, but simplify the implementation.</t>
  </si>
  <si>
    <t>S8-008</t>
  </si>
  <si>
    <t>O Omeni</t>
  </si>
  <si>
    <t>Toumaz UK Ltd.</t>
  </si>
  <si>
    <t>the reference IEEE Std 1363-2000 is inconsistent with the next mention of this concatenation.
FIPS Pub 186-3 is the other reference used and should be the correct one.</t>
  </si>
  <si>
    <t>change "IEEE Std 1363-2000" to "FIPS Pub 186-3"</t>
  </si>
  <si>
    <t>Accept in principle.
Change other reference to FIPS in similar context to IEEE standard.</t>
  </si>
  <si>
    <t>S8-002</t>
  </si>
  <si>
    <t>Jin-Meng Ho</t>
  </si>
  <si>
    <t>Texas Instruments</t>
  </si>
  <si>
    <t>171</t>
  </si>
  <si>
    <t>8.3</t>
  </si>
  <si>
    <t>14</t>
  </si>
  <si>
    <t xml:space="preserve">Inconsistent format.
</t>
  </si>
  <si>
    <t>Italize "Secured" and "Connected".</t>
  </si>
  <si>
    <t>N</t>
  </si>
  <si>
    <t>Accept.  Editorial.</t>
  </si>
  <si>
    <t>S7-183</t>
  </si>
  <si>
    <t>Taehan Bae</t>
  </si>
  <si>
    <t>Samsung Electronics</t>
  </si>
  <si>
    <t>Technical</t>
    <phoneticPr fontId="0" type="noConversion"/>
  </si>
  <si>
    <t>S7-002</t>
  </si>
  <si>
    <t>The sentence "An implant shall communicate as a node with a hub" does not capture the implant node behavior in MICS. For example an implant node cannot initiate communication with a hub except in case of a medical implant event report.</t>
    <phoneticPr fontId="0" type="noConversion"/>
  </si>
  <si>
    <t xml:space="preserve">Change it to "An implant shall communicate as a node with a hub following the applicable regulations and cosniderations" </t>
    <phoneticPr fontId="0" type="noConversion"/>
  </si>
  <si>
    <t>same as S7-002</t>
  </si>
  <si>
    <r>
      <t>Y</t>
    </r>
    <r>
      <rPr>
        <sz val="11"/>
        <color theme="1"/>
        <rFont val="Calibri"/>
        <family val="2"/>
        <scheme val="minor"/>
      </rPr>
      <t>es</t>
    </r>
  </si>
  <si>
    <t>S7-184</t>
  </si>
  <si>
    <t>S7-003</t>
  </si>
  <si>
    <t>Mutual discovery and frame exchanges between a node and hub may not occur immediately</t>
    <phoneticPr fontId="0" type="noConversion"/>
  </si>
  <si>
    <t>Remove immediately from the sentence "The hub and the node may perform a mutual discovery procedure described in 7.8.1 and 7.8.2 20 immediately before their frame exchanges"</t>
    <phoneticPr fontId="0" type="noConversion"/>
  </si>
  <si>
    <t>reject
"may" is used, hence it isnt mandatory</t>
  </si>
  <si>
    <t>S7-185</t>
  </si>
  <si>
    <t>S7-005</t>
  </si>
  <si>
    <t>7.8.1</t>
    <phoneticPr fontId="0" type="noConversion"/>
  </si>
  <si>
    <t>24-26</t>
  </si>
  <si>
    <t>The explanation for waking a unconnected node with a known EUI-48 is not sufficient.It is written as illustarted in figure 79, however it is required to complement with the related text.</t>
    <phoneticPr fontId="0" type="noConversion"/>
  </si>
  <si>
    <t>Explain how the poll-post window (figure 79)  is used by the node and explain the node behavior</t>
    <phoneticPr fontId="0" type="noConversion"/>
  </si>
  <si>
    <t>same as S7-032</t>
  </si>
  <si>
    <t>Yes</t>
    <phoneticPr fontId="0" type="noConversion"/>
  </si>
  <si>
    <t>S7-186</t>
  </si>
  <si>
    <t>S7-007</t>
  </si>
  <si>
    <t>34-35</t>
  </si>
  <si>
    <t xml:space="preserve">A node can discover hub by an unconnected T-Poll frame or a Wakeup frame.  </t>
    <phoneticPr fontId="0" type="noConversion"/>
  </si>
  <si>
    <t>Change the sentence to "The unconnected node should cyclically tune to each MICS band channel for pMICSUnconnectedPollRxTime, until it receives an unconnected T-Poll frame or a Wakeup frame and hence discovers a hub"</t>
    <phoneticPr fontId="0" type="noConversion"/>
  </si>
  <si>
    <t>same as S7-007</t>
  </si>
  <si>
    <t>S7-187</t>
  </si>
  <si>
    <t>S7-010</t>
  </si>
  <si>
    <t>15-19</t>
  </si>
  <si>
    <t xml:space="preserve">How the ordered list of channels used by node for unconnected mutual discovery?  </t>
    <phoneticPr fontId="0" type="noConversion"/>
  </si>
  <si>
    <t xml:space="preserve"> "The hub should provide….based on other consideration" has no usefulness for unconnected mutual discovery. However it has meaning for medical emergency event report. It can be removed and placed in the subclause 7.8.3</t>
    <phoneticPr fontId="0" type="noConversion"/>
  </si>
  <si>
    <t>same as 010</t>
  </si>
  <si>
    <t>S7-188</t>
  </si>
  <si>
    <t>S7-011</t>
  </si>
  <si>
    <t>18-20</t>
  </si>
  <si>
    <t xml:space="preserve">The sentence "A node connected with a hub…prcoedure as specified in 7.8.2" can be improved for better readability and understanding. </t>
    <phoneticPr fontId="0" type="noConversion"/>
  </si>
  <si>
    <t>No need to mention "using the mutual discovery prcoedure as specified in 7.8.2". This may confuse reader and it may lead to thinking  " whether mutual discovery is required before medical implant event data transfer"</t>
    <phoneticPr fontId="0" type="noConversion"/>
  </si>
  <si>
    <t>same as 011</t>
  </si>
  <si>
    <t>S7-189</t>
  </si>
  <si>
    <t>S7-015</t>
  </si>
  <si>
    <t>12 and 13</t>
  </si>
  <si>
    <t>The sentence 12-14 is not easy to understand.</t>
    <phoneticPr fontId="0" type="noConversion"/>
  </si>
  <si>
    <t>Change the sentence to "To prevent prolonged collision between emergency frames and transmission by the hub", after retrying a frame……..allow for transmission and reception of possible Emergency frames"</t>
    <phoneticPr fontId="0" type="noConversion"/>
  </si>
  <si>
    <t>same as 091</t>
  </si>
  <si>
    <t>S7-190</t>
  </si>
  <si>
    <t>S7-112</t>
  </si>
  <si>
    <t>7.12.3</t>
    <phoneticPr fontId="0" type="noConversion"/>
  </si>
  <si>
    <t xml:space="preserve">There is no indication of how priority should be handled for active superframe interleaving. </t>
    <phoneticPr fontId="0" type="noConversion"/>
  </si>
  <si>
    <t>Add a recommendation for priority handling. "Hub 1 SHOULD accept co-existence requests from hub 2, if hub 2 is indicating a higher priority service"</t>
    <phoneticPr fontId="0" type="noConversion"/>
  </si>
  <si>
    <t>Accept in principle
see resolution in S7-112</t>
  </si>
  <si>
    <t>S7-191</t>
  </si>
  <si>
    <t>S7-113</t>
  </si>
  <si>
    <t>There is no option available for hubs that are co-existing to inform termination of networks and releasing bandwidth.</t>
    <phoneticPr fontId="0" type="noConversion"/>
  </si>
  <si>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phoneticPr fontId="0" type="noConversion"/>
  </si>
  <si>
    <t>Reject
see S7-113</t>
  </si>
  <si>
    <t>S7-193</t>
  </si>
  <si>
    <t>Editorial</t>
    <phoneticPr fontId="0" type="noConversion"/>
  </si>
  <si>
    <t>S7-110</t>
  </si>
  <si>
    <t>There is no overview of the co-existence mechanisms and the text dives directly into the different options</t>
    <phoneticPr fontId="0" type="noConversion"/>
  </si>
  <si>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phoneticPr fontId="0" type="noConversion"/>
  </si>
  <si>
    <t>See S7-110.</t>
  </si>
  <si>
    <t>S7-194</t>
  </si>
  <si>
    <t>7.12.6</t>
    <phoneticPr fontId="0" type="noConversion"/>
  </si>
  <si>
    <t xml:space="preserve">It is not clear why active superframe interleaving cannot be applied for MICS band in Table 22. </t>
    <phoneticPr fontId="0" type="noConversion"/>
  </si>
  <si>
    <t>Please add active superframe interleaving as an option for MICS band.</t>
    <phoneticPr fontId="0" type="noConversion"/>
  </si>
  <si>
    <t>Reject
see S7-194</t>
  </si>
  <si>
    <t>S10-073</t>
  </si>
  <si>
    <r>
      <t>T</t>
    </r>
    <r>
      <rPr>
        <sz val="10"/>
        <rFont val="Arial"/>
        <family val="2"/>
      </rPr>
      <t>echnical</t>
    </r>
  </si>
  <si>
    <r>
      <t>1</t>
    </r>
    <r>
      <rPr>
        <sz val="10"/>
        <rFont val="Arial"/>
        <family val="2"/>
      </rPr>
      <t>0.3.1</t>
    </r>
  </si>
  <si>
    <t>Each mode should have only one mandatory modulation</t>
    <phoneticPr fontId="0" type="noConversion"/>
  </si>
  <si>
    <t>For the default mode, IR-UWB and FM-UWB should be indicated into mandatory and optional, respectively.</t>
    <phoneticPr fontId="0" type="noConversion"/>
  </si>
  <si>
    <r>
      <t>Y</t>
    </r>
    <r>
      <rPr>
        <sz val="10"/>
        <rFont val="Arial"/>
        <family val="2"/>
      </rPr>
      <t>es</t>
    </r>
  </si>
  <si>
    <t>S10-080</t>
  </si>
  <si>
    <t>S10-074</t>
  </si>
  <si>
    <t>10.8.1</t>
    <phoneticPr fontId="0" type="noConversion"/>
  </si>
  <si>
    <t>The bit for symbol mapper is missed</t>
    <phoneticPr fontId="0" type="noConversion"/>
  </si>
  <si>
    <t>In IR-UWB, Table 60 is mandatory and Table 61 is optional. Therefore, for the PHY header, symbol mapper of Table 60 should be always utilized and one reserved bit of PHY header must be allocated for the selection of symbol mapper. (i.e. 0-&gt;Table 60, 1-&gt;Table 61 for the payload)</t>
    <phoneticPr fontId="0" type="noConversion"/>
  </si>
  <si>
    <t>Accept. Intoduce 1 bits in the PHR to indicate Table 60 or Table 61.</t>
  </si>
  <si>
    <t>S10-075</t>
  </si>
  <si>
    <r>
      <t>E</t>
    </r>
    <r>
      <rPr>
        <sz val="10"/>
        <rFont val="Arial"/>
        <family val="2"/>
      </rPr>
      <t>ditorial</t>
    </r>
  </si>
  <si>
    <t>10.11.1</t>
    <phoneticPr fontId="0" type="noConversion"/>
  </si>
  <si>
    <r>
      <t>f</t>
    </r>
    <r>
      <rPr>
        <sz val="10"/>
        <rFont val="Arial"/>
        <family val="2"/>
      </rPr>
      <t>ootnote</t>
    </r>
  </si>
  <si>
    <r>
      <t>T</t>
    </r>
    <r>
      <rPr>
        <sz val="11"/>
        <color theme="1"/>
        <rFont val="Calibri"/>
        <family val="2"/>
        <scheme val="minor"/>
      </rPr>
      <t>here is no desciption about GPPM until this page.</t>
    </r>
  </si>
  <si>
    <t>Change the GPPM into Group Pulse Position Modulation (GPPM)</t>
    <phoneticPr fontId="0" type="noConversion"/>
  </si>
  <si>
    <t>Accept in principle. Add GPPM in list of acronyms.</t>
  </si>
  <si>
    <t>S10-014</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</si>
  <si>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</si>
  <si>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</si>
  <si>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</si>
  <si>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</si>
  <si>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</si>
  <si>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Out of scope. Commenter failed to submit an UWB PHY proposal (4a or else) to TG6 when applicable.</t>
  </si>
  <si>
    <t>UWB-PHY optimized for BAN and not for location and tracking</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</si>
  <si>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</si>
  <si>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S10-31</t>
  </si>
  <si>
    <t>S10-015</t>
  </si>
  <si>
    <t>Michael McLaughlin</t>
  </si>
  <si>
    <t>S10-32</t>
  </si>
  <si>
    <t>SG-001</t>
  </si>
  <si>
    <t>Steve Shellhammer</t>
  </si>
  <si>
    <t>Qulacomm</t>
  </si>
  <si>
    <t>A coexistence assurance (CA) document was not distributed with the draft.</t>
  </si>
  <si>
    <t>Please distribute a CA document on the next letter ballot</t>
  </si>
  <si>
    <t>Accepted</t>
  </si>
  <si>
    <t>S10-016</t>
  </si>
  <si>
    <t>Billy Verso</t>
  </si>
  <si>
    <t>S10-43</t>
  </si>
  <si>
    <t>S10-028</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</si>
  <si>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</si>
  <si>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</si>
  <si>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</si>
  <si>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</si>
  <si>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</si>
  <si>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Change coodinator by hub and devices by nodes.</t>
  </si>
  <si>
    <t>S10-029</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</si>
  <si>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</si>
  <si>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</si>
  <si>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</si>
  <si>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Change crtical by high priority medical data</t>
  </si>
  <si>
    <t>S10-030</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</si>
  <si>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</si>
  <si>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</si>
  <si>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</si>
  <si>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Change critical by high priority medical data</t>
  </si>
  <si>
    <t>S10-031</t>
  </si>
  <si>
    <t>10.3.1</t>
  </si>
  <si>
    <t>7 and 9</t>
  </si>
  <si>
    <t>One mandatory modulation/data rate for FM-UWB.</t>
  </si>
  <si>
    <t>Add : "if FM-UWB is implemented (optional)"</t>
  </si>
  <si>
    <t>S10-032</t>
  </si>
  <si>
    <t>10.5</t>
  </si>
  <si>
    <t>Priority of access to resources is based on the fact that if the intended application is medical or non -medical.</t>
  </si>
  <si>
    <t>Rephrase (remove "if" ?)</t>
  </si>
  <si>
    <t>Accept</t>
  </si>
  <si>
    <t>S10-033</t>
  </si>
  <si>
    <t>reduce EIRP</t>
  </si>
  <si>
    <t>State a value.</t>
  </si>
  <si>
    <t>Delete 10.5</t>
  </si>
  <si>
    <t>S10-034</t>
  </si>
  <si>
    <t>(non) medical devices</t>
  </si>
  <si>
    <t>This is not the device which is medical or non medical, but the service (see MAC section). Harmonise.</t>
  </si>
  <si>
    <t>S10-035</t>
  </si>
  <si>
    <t>coordinator</t>
  </si>
  <si>
    <t>replace by "hub"</t>
  </si>
  <si>
    <t>S10-036</t>
  </si>
  <si>
    <t xml:space="preserve">shall enforce </t>
  </si>
  <si>
    <t>how ? There are no control frames defined in the MAC for that</t>
  </si>
  <si>
    <t>S10-037</t>
  </si>
  <si>
    <t>medical applications shall be given a higher priority</t>
  </si>
  <si>
    <t>Is it not the case that medical services are already given a higher priority than non medical services ? Refer to the MAC shemes and possibilities</t>
  </si>
  <si>
    <t>S10-047</t>
  </si>
  <si>
    <t>editorial</t>
  </si>
  <si>
    <t>10.6</t>
  </si>
  <si>
    <t>Figure 122: SF1 to SFQ</t>
  </si>
  <si>
    <t>What are these "SF" whihc defines de SFD ? Update.</t>
  </si>
  <si>
    <t>Change figure for SF1 to SFq</t>
  </si>
  <si>
    <t>S10-038</t>
  </si>
  <si>
    <t>10.7</t>
  </si>
  <si>
    <t>In case of HARQ operation, the PSDU contains either the MPDU or BCH parity bits.</t>
  </si>
  <si>
    <t>rephrase: "In the high QoS mode, the PSDU contains either the MPDU or the BCH parity bits"</t>
  </si>
  <si>
    <t>Accept. Harmonize the use of high QoS and HARQ operation.</t>
  </si>
  <si>
    <t>S10-039</t>
  </si>
  <si>
    <t>MPDU</t>
  </si>
  <si>
    <t xml:space="preserve">The MPDU is neither defined in the sections 4 (abbreviations) nor the MAC section, nor the NB PHY section ! Harmonise by adding its definition in section 4 and the MAC section 6.2. </t>
  </si>
  <si>
    <t>Accept. Define MPDU as MAC frame format of figure 8 and list of acronyms.</t>
  </si>
  <si>
    <t>S10-040</t>
  </si>
  <si>
    <t>10.7.4</t>
  </si>
  <si>
    <t>Bit Interleaving</t>
  </si>
  <si>
    <t>there is no need for bit interleaving, which adds unnessary complexity, memory handling and latency. Remove bit interleaving</t>
  </si>
  <si>
    <t>Bit interleaving improves performance in fading channels. Impact on complexity is minor as it is not block interleaver, but random interleaver.</t>
  </si>
  <si>
    <t>S10-042</t>
  </si>
  <si>
    <t>10.8</t>
  </si>
  <si>
    <t>From MAC via SAP in figure 126</t>
  </si>
  <si>
    <t>The PHR does not come from the MAC. Remove</t>
  </si>
  <si>
    <t>S10-041</t>
  </si>
  <si>
    <t>10.8.1.3</t>
  </si>
  <si>
    <t>Burst mode</t>
  </si>
  <si>
    <t>Explain which IFS shall apply between consecutive frames of a burst (eg : "in burst mode, the inter-frame spacing shall be equal to a pMIFS")</t>
  </si>
  <si>
    <t>S10-043</t>
  </si>
  <si>
    <t>10.9.1</t>
  </si>
  <si>
    <t>The set of sequences shall be divided into two pools, where each pool has a set of 4 preambles.</t>
  </si>
  <si>
    <t>replace by "The set of sequences shall be divided into two pools, where each pool has a set of 4 sequences"</t>
  </si>
  <si>
    <t>S10-044</t>
  </si>
  <si>
    <t>The coordinator might scan all the logical channels</t>
  </si>
  <si>
    <t>replace by : "The hub may scan all the logical channels …" since this is not mandatory</t>
  </si>
  <si>
    <t>S10-045</t>
  </si>
  <si>
    <t>Sequence length of 63</t>
  </si>
  <si>
    <t>Shorter sequences (eg 31) would simplify the receiver implementation, especially in presence of large time drifts</t>
  </si>
  <si>
    <t>No sufficient data supports this comment.</t>
  </si>
  <si>
    <t>S10-046</t>
  </si>
  <si>
    <t>The preamble shall consist of sync N =4 repetitions</t>
  </si>
  <si>
    <t>More sequences of smaller length would benefit the performance and the receiver implementation</t>
  </si>
  <si>
    <t>S10-048</t>
  </si>
  <si>
    <t>10.11.2.3</t>
  </si>
  <si>
    <t>10.11.2.3 Differentially encoded PSK modulation with spreading</t>
  </si>
  <si>
    <t>State in the paragraph right after that this is not for all data rate modes (thus this is optional and only applicable to two of the data rate modes)</t>
  </si>
  <si>
    <t>S10-049</t>
  </si>
  <si>
    <t>10.12.1</t>
  </si>
  <si>
    <t>Table 65. Last row, uncoded bit rate</t>
  </si>
  <si>
    <t>divide by 10</t>
  </si>
  <si>
    <t>S10-050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</si>
  <si>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</si>
  <si>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</si>
  <si>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</si>
  <si>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Chaotic pulses are truncated versions of Tw=64nsec.</t>
  </si>
  <si>
    <t>S10-051</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</si>
  <si>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</si>
  <si>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</si>
  <si>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</si>
  <si>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 xml:space="preserve">Accept in principle.  Sub-carriers frequency band plan and corresponding data rates  are introduced.  </t>
  </si>
  <si>
    <t>S10-052</t>
  </si>
  <si>
    <t>10.18.2</t>
  </si>
  <si>
    <t xml:space="preserve">Table 69. </t>
  </si>
  <si>
    <t>remove rows about 3dB bandwidth (redundant with the spectral mask) and output power (or add a definition for it)</t>
  </si>
  <si>
    <t>S10-053</t>
  </si>
  <si>
    <t>10.18.3.3</t>
  </si>
  <si>
    <t>SHR transmission</t>
  </si>
  <si>
    <t>Explain which SFD is used</t>
  </si>
  <si>
    <t>Add figure for PPDU without SFD.</t>
  </si>
  <si>
    <t>Revised category</t>
  </si>
  <si>
    <t>D02 Action</t>
  </si>
  <si>
    <t>TG Response</t>
  </si>
  <si>
    <t>Voters Response to TGs Response</t>
  </si>
  <si>
    <t>D01 CID</t>
  </si>
  <si>
    <t>S14-8</t>
  </si>
  <si>
    <t>David Cypher</t>
  </si>
  <si>
    <t>NIST</t>
  </si>
  <si>
    <t>Note 3 incorrectly defines NIST</t>
  </si>
  <si>
    <t>Change for to of</t>
  </si>
  <si>
    <t>S14-9</t>
  </si>
  <si>
    <t>General</t>
  </si>
  <si>
    <t>The entire clause 3 defines multiple terms for the same thing, which violates the 802.15 OM (LB54) clause 11 (15-10-0324-00-0000 1.1, bullet 5)</t>
  </si>
  <si>
    <t>Use one term only (e.g. active state (not awake) and inactive state (not hibernation state)</t>
  </si>
  <si>
    <t>Accept comment</t>
  </si>
  <si>
    <t>Done</t>
  </si>
  <si>
    <t>Accept comment. Delete page 5, line 21 and page 6, line  40</t>
  </si>
  <si>
    <t>S5-5</t>
  </si>
  <si>
    <t>5.5.1.1</t>
  </si>
  <si>
    <t>Use of first occurrence of an acronym (MK) must be spelled out</t>
  </si>
  <si>
    <t>Insert Master Key</t>
  </si>
  <si>
    <t>E.</t>
  </si>
  <si>
    <t>S5-21</t>
  </si>
  <si>
    <t>There is no mMaxBANSizes in Table 23</t>
  </si>
  <si>
    <t>Correct term by deleting the final "s" to agree with the name in Table 23</t>
  </si>
  <si>
    <t>Accept.  Editorial comment.</t>
  </si>
  <si>
    <t>S5-22</t>
  </si>
  <si>
    <t>There are two items in the subject verb agreement is not correct</t>
  </si>
  <si>
    <t xml:space="preserve">Change is to are </t>
  </si>
  <si>
    <t>6.2.1.1.6</t>
  </si>
  <si>
    <t>exclusieve is misspelled</t>
  </si>
  <si>
    <t>correct</t>
  </si>
  <si>
    <t>Same as S6-47</t>
  </si>
  <si>
    <t>curren is misspelled</t>
  </si>
  <si>
    <t>Same as S6-48</t>
  </si>
  <si>
    <t>6.2.1.1.11</t>
  </si>
  <si>
    <t>What is the 6. Doing  on this line?</t>
  </si>
  <si>
    <t>Delete</t>
  </si>
  <si>
    <t>Same as S6-8</t>
  </si>
  <si>
    <t>6.3.1.10.2</t>
  </si>
  <si>
    <t>Table 4 third column is named Beacon Shifting Sequence pattern, while the text states Beacon Shifting Sequence Phase terms do not agree.</t>
  </si>
  <si>
    <t>Select one term</t>
  </si>
  <si>
    <t>Accepted in principle:  (1) In the table's heading, change "sequences" to "Sequence field encoding".  (2) In the left column, after "index" add "m in" (with "m" in italic).  (3) in the middle column, change "valeus" to "as function of 
Beacon Shifting Sequence Phase n = 0, 1, 2, …, 15
" (with n in italic), and delete all instances of ", n = 0, 1, ...". except the header entry italic.  (4) In lines 2 and 41, page 24, after "incremented by one", add ", modulo 256, ".
See updated text/table in DCN 0677-00.</t>
  </si>
  <si>
    <t>6.3.1.11</t>
  </si>
  <si>
    <t>The text states that this field is present only if the channel hopping is currently enabled as encoded according to Figure 14.  This is a self reference because there is no other field stating if channel hopping is enabled.</t>
  </si>
  <si>
    <t>Insert another field in Figure 14, which indicates whether the Channel Hopping State will be included.</t>
  </si>
  <si>
    <t>Accepted in principle:  See S6-277.</t>
  </si>
  <si>
    <t>6.3.2</t>
  </si>
  <si>
    <t>The length of the Security Association Date field in Figure 17 is marked greater than or equal to 0, however in Figure 19 page 19 the field is fixed with a size of 72.</t>
  </si>
  <si>
    <t>Correct inconsistency by changing greater than or equal to 0 to 72</t>
  </si>
  <si>
    <t>Reject.  Figure 17 is correct showing greater than or equal to zero as general case.</t>
  </si>
  <si>
    <t>S6-057</t>
  </si>
  <si>
    <t>6.3.2.3.4</t>
  </si>
  <si>
    <t>Header is not consistent with name in Figure 18</t>
  </si>
  <si>
    <t>Delete Protocol</t>
  </si>
  <si>
    <t>Same as S6-187</t>
  </si>
  <si>
    <t>S6-058</t>
  </si>
  <si>
    <t>6.3.2.6.2</t>
  </si>
  <si>
    <t>Use subscript for the Y</t>
  </si>
  <si>
    <t>Beacon Shifting Sequence</t>
  </si>
  <si>
    <t>Reject.  The proposed change includes a typographical error, citing irrelevant "beacon shifting sequence".  See S6-379.</t>
  </si>
  <si>
    <t>S6-059</t>
  </si>
  <si>
    <t>6.3.3.2.1</t>
  </si>
  <si>
    <t>Wrong level of indent</t>
  </si>
  <si>
    <t>Change level of indent to same as the other four fields from figure 20</t>
  </si>
  <si>
    <t>E.  Accept.</t>
  </si>
  <si>
    <t>S6-060</t>
  </si>
  <si>
    <t>6.3.3.2.2</t>
  </si>
  <si>
    <t>E. Accept.</t>
  </si>
  <si>
    <t>S6-061</t>
  </si>
  <si>
    <t>6.3.4.4</t>
  </si>
  <si>
    <t>Is this index a single bit or multiple bits?  Line 18 indicates that one can subtract 1 for the value, while line 22 indicates that it has a value of zero or one only.</t>
  </si>
  <si>
    <t>Fix inconsistency</t>
  </si>
  <si>
    <t>Accept in principle.  Change text on line 18-19 to "…is set to the modulo-2 sum of one plus its value used…"
Changes implemented in DCN 0678-00.</t>
  </si>
  <si>
    <t>S6-062</t>
  </si>
  <si>
    <t>6.3.5.4</t>
  </si>
  <si>
    <t>See S6-280.</t>
  </si>
  <si>
    <t>S6-063</t>
  </si>
  <si>
    <t>6.3.6.8</t>
  </si>
  <si>
    <t>Why is there a need to code 256 as zero, when this is a 2 byte field allowing for the coding of 256 naturally?</t>
  </si>
  <si>
    <t>Delete entire sentence</t>
  </si>
  <si>
    <t>See S6-282.</t>
  </si>
  <si>
    <t>S6-064</t>
  </si>
  <si>
    <t>6.3.7.10</t>
  </si>
  <si>
    <t>Cross reference is wrong.  It points to a 1-bit Wakeip Phase field, not a 2-octet Wakeup Phase field as in 6.3.6.7</t>
  </si>
  <si>
    <t>Correct cross reference and guarantee that there is uniqueness in field naming.</t>
  </si>
  <si>
    <t>We should Accept, This is an editorial comment.  DCN 0679-00 already addresses this comment.</t>
  </si>
  <si>
    <t>S6-065</t>
  </si>
  <si>
    <t>6.3.7.11</t>
  </si>
  <si>
    <t>Cross reference is wrong.  It points to a 1-bit Wakeip Period field, not a 2-octet Wakeup Period field as in 6.3.6.8</t>
  </si>
  <si>
    <t>S6-066</t>
  </si>
  <si>
    <t>6.3.7.18</t>
  </si>
  <si>
    <t>Cross reference is wrong.</t>
  </si>
  <si>
    <t>Change 6.7.11 to 6.7.12</t>
  </si>
  <si>
    <t>S6-067</t>
  </si>
  <si>
    <t>6.3.8</t>
  </si>
  <si>
    <t>Figure 26 contains two fields that are not defined in 6.3.7</t>
  </si>
  <si>
    <t>Properly define the missing fields (B+EAP1 Length, EAP2 Length)</t>
  </si>
  <si>
    <t>See S6-385.</t>
  </si>
  <si>
    <t>S6-068</t>
  </si>
  <si>
    <t>6.3.11.4.2</t>
  </si>
  <si>
    <t>Indent level should be one lower than the Command it is part of 6.3.11.4.1.1</t>
  </si>
  <si>
    <t>TG discussed and agreed to accept in principle.
New text of DCN 0755-00 addresses this comment.</t>
  </si>
  <si>
    <t>S6-069</t>
  </si>
  <si>
    <t>6.3.11.4.3</t>
  </si>
  <si>
    <t>S6-070</t>
  </si>
  <si>
    <t>Header is title wrong</t>
  </si>
  <si>
    <t>Change to Coexistent Mode</t>
  </si>
  <si>
    <t>S6-071</t>
  </si>
  <si>
    <t>6.3.11.4.4.</t>
  </si>
  <si>
    <t xml:space="preserve">Inconsistency with name of field </t>
  </si>
  <si>
    <t>Change data rate to duty cycle to agree with the field name in Figure 29</t>
  </si>
  <si>
    <t>Same as S6-72</t>
  </si>
  <si>
    <t>S6-072</t>
  </si>
  <si>
    <t>6.3.11.4.4</t>
  </si>
  <si>
    <t>Table 12 column three is inconsistent with Figure 29  and clause heading</t>
  </si>
  <si>
    <t>Accept.  Change to "duty cycle" in Table 12 heading.</t>
  </si>
  <si>
    <t>S6-073</t>
  </si>
  <si>
    <t>6.3.11.5(b)</t>
  </si>
  <si>
    <t>Wrong level of indent and lettering</t>
  </si>
  <si>
    <t>Indent level should be five (I.e. 6.3.11.4.2)</t>
  </si>
  <si>
    <t>S6-074</t>
  </si>
  <si>
    <t>6.3.11.5.1</t>
  </si>
  <si>
    <t xml:space="preserve">Wrong level of indent </t>
  </si>
  <si>
    <t>Indent level should be one more than the frame that it belongs to</t>
  </si>
  <si>
    <t>S6-075</t>
  </si>
  <si>
    <t>Lacks indication for setting the 1-bit field for accepted or rejected</t>
  </si>
  <si>
    <t>Add missing setting</t>
  </si>
  <si>
    <t>Same as S6-293</t>
  </si>
  <si>
    <t>S6-076</t>
  </si>
  <si>
    <t>6.3.11.5.2</t>
  </si>
  <si>
    <t>S6-077</t>
  </si>
  <si>
    <t>This is a 2-bit filed not a 1-bit field</t>
  </si>
  <si>
    <t>Insert 2-, to make a 2-bit field to agree with figure 30</t>
  </si>
  <si>
    <t>S6-078</t>
  </si>
  <si>
    <t>6.3.11.5.3</t>
  </si>
  <si>
    <t>S6-079</t>
  </si>
  <si>
    <t>Table 13 header row in not consistent with field name in figure 30</t>
  </si>
  <si>
    <t>Change data rate to duty cycle to agree with the field name in Figure 30</t>
  </si>
  <si>
    <t>Accept. Same as S6-463</t>
  </si>
  <si>
    <t>S6-080</t>
  </si>
  <si>
    <t>6.3.11.5.4</t>
  </si>
  <si>
    <t xml:space="preserve">Level should be at the same level as the other command frames (I.e., 6.3.11.4.3 </t>
  </si>
  <si>
    <t>S6-081</t>
  </si>
  <si>
    <t>6.3.11.5.5</t>
  </si>
  <si>
    <t>Level should be one more than the command frame that this field is part of (I.e., 6.3.11.4.3.1)</t>
  </si>
  <si>
    <t>S6-082</t>
  </si>
  <si>
    <t>6.3.11.5.6</t>
  </si>
  <si>
    <t>Level should be one more than the command frame that this field is part of (I.e., 6.3.11.4.3.2)</t>
  </si>
  <si>
    <t>S6-083</t>
  </si>
  <si>
    <t>Add space between 31 and in</t>
  </si>
  <si>
    <t>S6-084</t>
  </si>
  <si>
    <t>6.3.11.5.7</t>
  </si>
  <si>
    <t xml:space="preserve">Level should be at the same level as the other command frames (I.e., 6.3.11.4.4 </t>
  </si>
  <si>
    <t>S6-085</t>
  </si>
  <si>
    <t>6.4.2</t>
  </si>
  <si>
    <t>Figure 32 the frame status bitmap uses 0, 1, … instead of L-R</t>
  </si>
  <si>
    <t>Replace 0, 1, .. With L-R</t>
  </si>
  <si>
    <t>MAC subgroup discussed and agreed to proposed resolution in DCN 0677-00.</t>
  </si>
  <si>
    <t>S6-086</t>
  </si>
  <si>
    <t>6.4.8</t>
  </si>
  <si>
    <t>Figure 35 has Piconet priority as a 1-bit, while text of 6.4.8.6 states that it is a 2-bit field</t>
  </si>
  <si>
    <t>TG discussed and agreed to accept.
New text of DCN 0755-00 addresses this comment.</t>
  </si>
  <si>
    <t>S6-087</t>
  </si>
  <si>
    <t>Figure 35 has a beacon period length as a 1-bit, but the text of 6.4.8.1 indicates more than one bit, especially if it is a length field</t>
  </si>
  <si>
    <t>S6-088</t>
  </si>
  <si>
    <t>6.4.8.3</t>
  </si>
  <si>
    <t>There is no minCAP in Table 23, 24, or 25</t>
  </si>
  <si>
    <t>Define minCAP</t>
  </si>
  <si>
    <t>See S6-299</t>
  </si>
  <si>
    <t>S6-089</t>
  </si>
  <si>
    <t>6.4.8.7</t>
  </si>
  <si>
    <t>What is a coordinator?  There is no such term in this document</t>
  </si>
  <si>
    <t>Replace coordinator with hub</t>
  </si>
  <si>
    <t>TG discussed and agreed to accept.
New text of DCN 0755-00 addresses this comment in subclause 6.4.8</t>
  </si>
  <si>
    <t>S6-090</t>
  </si>
  <si>
    <t>6.4.8.8</t>
  </si>
  <si>
    <t>Same as S6-89</t>
  </si>
  <si>
    <t>S6-091</t>
  </si>
  <si>
    <t>What are coordinators?  There is no such term in this document</t>
  </si>
  <si>
    <t>Replace coordinators with hubs</t>
  </si>
  <si>
    <t>S6-092</t>
  </si>
  <si>
    <t>6.4.8.8A</t>
  </si>
  <si>
    <t>There is no description of the NID 1-bit fields</t>
  </si>
  <si>
    <t>Insert the missing description of the 1-bit NIDs</t>
  </si>
  <si>
    <t>TG discussed and agreed to accept in principle.
New text of DCN 0755-00 addresses this comment in subclause 6.4.8</t>
  </si>
  <si>
    <t>S6-093</t>
  </si>
  <si>
    <t>6.6.1.12</t>
  </si>
  <si>
    <t>Test is not consistent with header</t>
  </si>
  <si>
    <t>Insert hub, to make Relayed Hub/Node</t>
  </si>
  <si>
    <t>S6-094</t>
  </si>
  <si>
    <t>6.7.8</t>
  </si>
  <si>
    <t>Header does not agree with the text</t>
  </si>
  <si>
    <t>Change Uplink to Downlink</t>
  </si>
  <si>
    <t>Accept. E.</t>
  </si>
  <si>
    <t>S6-095</t>
  </si>
  <si>
    <t>6.7.10</t>
  </si>
  <si>
    <t>Change Uplink to Bilink</t>
  </si>
  <si>
    <t>Accept. Editorial</t>
  </si>
  <si>
    <t>S6-096</t>
  </si>
  <si>
    <t>6.7.11</t>
  </si>
  <si>
    <t>Text states that the fields are defined in 6.3.6, which is a false statement.  6.3.6 does not contain Node address, NID, Uplink, Downlink, Bilink Assignment IEs Delayed Bilink Assignment IE, Channel order IE or Channel Hopping IE</t>
  </si>
  <si>
    <t>Properly describe the missing IE here</t>
  </si>
  <si>
    <t>S6-097</t>
  </si>
  <si>
    <t>6.7.15.1</t>
  </si>
  <si>
    <t>What is an OUI-24l?</t>
  </si>
  <si>
    <t>Delete l</t>
  </si>
  <si>
    <t>S6-098</t>
  </si>
  <si>
    <t>6.7.2.1</t>
  </si>
  <si>
    <t>Only the Frame Subtype is shown below</t>
  </si>
  <si>
    <t>Change below to in the following sub clauses</t>
  </si>
  <si>
    <t>S6-099</t>
  </si>
  <si>
    <t>6.7.2.2</t>
  </si>
  <si>
    <t>Should be one level more than the Allocation ID level, since this item is part of it</t>
  </si>
  <si>
    <t>Change 6.7.2.2 to 6.7.2.1.1</t>
  </si>
  <si>
    <t>Same as S6-100.</t>
  </si>
  <si>
    <t>S6-100</t>
  </si>
  <si>
    <t>6.7.2.3</t>
  </si>
  <si>
    <t>Change 6.7.2.2 to 6.7.2.1.2</t>
  </si>
  <si>
    <t>S6-421</t>
  </si>
  <si>
    <t>Table 15, row 14, the IE name does not agree with the Description.  IN one Bilink and in the other uplink</t>
  </si>
  <si>
    <t>Accepted in principle:  In the Description entry for Element ID of 14, change "uplink" to "bilink".</t>
  </si>
  <si>
    <t>S6-422</t>
  </si>
  <si>
    <t>This is the last line on the page, nothing is defined below.</t>
  </si>
  <si>
    <t>Accepted in principle:  Change "as defined below" to "in the rest of this subclause".</t>
  </si>
  <si>
    <t>S7-410</t>
  </si>
  <si>
    <t>Insert a period after 7.13 and before MAC, so that the words can be made sense of.</t>
  </si>
  <si>
    <t>Accept.  E.</t>
  </si>
  <si>
    <t/>
  </si>
  <si>
    <t>7.2.3</t>
  </si>
  <si>
    <t xml:space="preserve">Table 17 lists user priority requiring a minimum of 3 bit to represent 8 values.  There is a piconet priority which is 2-bits.  There is a user priority of 4-bits in the Request IEs. Neither can be the priority to which this is referring since the first does not have enough bit and the second has too many that the table has not marked as reserved. </t>
  </si>
  <si>
    <t>Accept in principle.
See DCN 0677-00 for text addressing this comment.</t>
  </si>
  <si>
    <t>7.2.6</t>
  </si>
  <si>
    <t>What is the "Not acknowledge??" doing here?</t>
  </si>
  <si>
    <t>Delete it</t>
  </si>
  <si>
    <t>7.2.7</t>
  </si>
  <si>
    <t>What does Table 17 have to do with the Frame Acknowledgement?</t>
  </si>
  <si>
    <t>Delete cross reference to Table 17</t>
  </si>
  <si>
    <t>MAC subgroup discussed and agreed to proposed resolution in 0666-01.</t>
  </si>
  <si>
    <t>S7-076</t>
  </si>
  <si>
    <t>MAC group discussed and agreed to accept this comment.</t>
  </si>
  <si>
    <t>7.2.7.2</t>
  </si>
  <si>
    <t>There is no mG-AckDataSubtype in table 3.  mG-AckDataSubtype is a MAC sublayer parameter, not a subframe type. Its value of 15 is a user defined subtype in table 3.</t>
  </si>
  <si>
    <t>MAC subgroup discussed and agreed to proposed resolution in DCN 0663-00.</t>
  </si>
  <si>
    <t>What is latter? Only a hub is ever mentioned, there is no latter.</t>
  </si>
  <si>
    <t>Replace latter with identifying entity</t>
  </si>
  <si>
    <t>If mG-AckDataSubtype is a valid subtype, then add it to table 3</t>
  </si>
  <si>
    <t>Same proposed resolution as S7-062.</t>
  </si>
  <si>
    <t>7.2.9</t>
  </si>
  <si>
    <t>The N-Ack and G-Ack are the same, not different</t>
  </si>
  <si>
    <t>Put () around G-Ack</t>
  </si>
  <si>
    <t>MAC subgroup discussed and agreed to reject as context in draft document is correct. Refer to Table 1.</t>
  </si>
  <si>
    <t>7.3.1</t>
  </si>
  <si>
    <t>header not using consistent name</t>
  </si>
  <si>
    <t>Insert superframe before boundaries</t>
  </si>
  <si>
    <t>S7-077</t>
  </si>
  <si>
    <t>Delete "as described below" and insert a comma</t>
  </si>
  <si>
    <t>Resulting in "… access phase, but not both."</t>
  </si>
  <si>
    <t>MAC subgroup discussed and agreed to proposed resolution of DCN 0666-01.</t>
  </si>
  <si>
    <t>7.3.2</t>
  </si>
  <si>
    <t>Insert a space after 7.3.1and before in.</t>
  </si>
  <si>
    <t>S7-411</t>
  </si>
  <si>
    <t>Remove the italics on the n inside the word function</t>
  </si>
  <si>
    <t xml:space="preserve">E.   </t>
  </si>
  <si>
    <t>S7-412</t>
  </si>
  <si>
    <t>There is no Multinode Assignment frame</t>
  </si>
  <si>
    <t>Insert Connection to use a defined frame</t>
  </si>
  <si>
    <t>S7-078</t>
  </si>
  <si>
    <t>7.5.1</t>
  </si>
  <si>
    <t>Where is it described below?  Both 7.5.1.1 and 7.5.2.1 have the exact same heading of "Starting a contended allocation."</t>
  </si>
  <si>
    <t>Replace "as described below" with actual cross reference to 7.5.2.1</t>
  </si>
  <si>
    <t>S7-079</t>
  </si>
  <si>
    <t>7.5.1.1</t>
  </si>
  <si>
    <t>Where and what is "as further described below." to which this is referring?</t>
  </si>
  <si>
    <t>Replace with cross reference or delete text</t>
  </si>
  <si>
    <t>7.5.2</t>
  </si>
  <si>
    <t>The use of below is not descriptive.</t>
  </si>
  <si>
    <t>Insert cross reference</t>
  </si>
  <si>
    <t>S7-080</t>
  </si>
  <si>
    <t>7.6.2</t>
  </si>
  <si>
    <t>Where and what is "as described below." to which this is referring?</t>
  </si>
  <si>
    <t>S7-417</t>
  </si>
  <si>
    <t>Delete "described below"</t>
  </si>
  <si>
    <t>7.8.2.1.1</t>
  </si>
  <si>
    <t>What is this doing here?  Why is it redefining the one from clause 6</t>
  </si>
  <si>
    <t>Remove entire clause</t>
  </si>
  <si>
    <t xml:space="preserve">Agree in principle. See doc 915-02 for text to replace this subclause
</t>
  </si>
  <si>
    <t>S7-081</t>
  </si>
  <si>
    <t>7.8.2.1.2</t>
  </si>
  <si>
    <t>Delete "as described below"</t>
  </si>
  <si>
    <t>Figure 75 Terms coordinator and device need to be replaced by hub and node (four occurrences)</t>
  </si>
  <si>
    <t>Terms coordinator and device need to be replaced by hub and node</t>
  </si>
  <si>
    <t>MAC subgroup discussed and agreed to proposed resolution in DCN 0666-01.</t>
  </si>
  <si>
    <t>S7-082</t>
  </si>
  <si>
    <t>7.8.2.1.4</t>
  </si>
  <si>
    <t>Replace "as described below" with "described in this sub clause"</t>
  </si>
  <si>
    <t>Figure 77 Terms coordinator and device need to be replaced by hub and node (four occurrences)</t>
  </si>
  <si>
    <t>S7-413</t>
  </si>
  <si>
    <t>Resolution proposed by DCN 0652-00 and 0544-02 was discussed and agreed upon by MAC subgroup 09Sep10.</t>
  </si>
  <si>
    <t>S7-083</t>
  </si>
  <si>
    <t>7.10</t>
  </si>
  <si>
    <t>Replace "as specified below" with "specified in this sub clause"</t>
  </si>
  <si>
    <t>S7-414</t>
  </si>
  <si>
    <t>Same as S7-68</t>
  </si>
  <si>
    <t>S7-415</t>
  </si>
  <si>
    <t>Insert a space between 7.12.1 and for</t>
  </si>
  <si>
    <t>S7-416</t>
  </si>
  <si>
    <t>Replace below with actual cross reference</t>
  </si>
  <si>
    <t>MAC subteam discussed and agreed to proposed resolution of DCN 0677-00.</t>
  </si>
  <si>
    <t>7.11.2</t>
  </si>
  <si>
    <t>There is no Figure 86 (a)</t>
  </si>
  <si>
    <t>Correct cross reference</t>
  </si>
  <si>
    <t>Same as S7-72</t>
  </si>
  <si>
    <t>There is no Figure 86 (b)</t>
  </si>
  <si>
    <t>7.12.3</t>
  </si>
  <si>
    <t>Entire 7.12.3 and subclauses and 7.12.4:  What is a coordinator?  There is no such term in this document</t>
  </si>
  <si>
    <t>S8-8</t>
  </si>
  <si>
    <t>Replace below with equation 21</t>
  </si>
  <si>
    <t>E. 
Change implemented in DCN 0678-00.</t>
  </si>
  <si>
    <t>S8-9</t>
  </si>
  <si>
    <t>S8-10</t>
  </si>
  <si>
    <t>Are P2 and P3 the same as P_2 and P_3 on line 29 and line 30?</t>
  </si>
  <si>
    <t>If so, use consistent terms because P2 &lt;&gt; P_2</t>
  </si>
  <si>
    <t>S8-11</t>
  </si>
  <si>
    <t>Where below?  Equation 22?</t>
  </si>
  <si>
    <t>Replace below with equation 22</t>
  </si>
  <si>
    <t>S8-12</t>
  </si>
  <si>
    <t>S8-13</t>
  </si>
  <si>
    <t>Where below?  Equation 26?</t>
  </si>
  <si>
    <t>Replace below with equation 26</t>
  </si>
  <si>
    <t>S8-14</t>
  </si>
  <si>
    <t>S8-15</t>
  </si>
  <si>
    <t>Replace below with equation 27</t>
  </si>
  <si>
    <t>S8-16</t>
  </si>
  <si>
    <t>Are P2 and P3 the same as P_2 and P_3 on line 18 and line 19?</t>
  </si>
  <si>
    <t>S8-17</t>
  </si>
  <si>
    <t>Where below?  Equation 27?</t>
  </si>
  <si>
    <t>S8-18</t>
  </si>
  <si>
    <t>Where below? Equation 28?</t>
  </si>
  <si>
    <t>Replace below with equation 28</t>
  </si>
  <si>
    <t>S8-19</t>
  </si>
  <si>
    <t>Where below? Equation 34?</t>
  </si>
  <si>
    <t>Replace below with equation 34</t>
  </si>
  <si>
    <t>S8-20</t>
  </si>
  <si>
    <t>S8-21</t>
  </si>
  <si>
    <t>Where below? Equation 35?</t>
  </si>
  <si>
    <t>Replace below with equation 35</t>
  </si>
  <si>
    <t>S8-22</t>
  </si>
  <si>
    <t>S8-23</t>
  </si>
  <si>
    <t>Replace "are defined below" with "are as follows"</t>
  </si>
  <si>
    <t>S8-24</t>
  </si>
  <si>
    <t>Are P2 and P3 the same as P_2 and P_3 on line 17 and line 18?</t>
  </si>
  <si>
    <t>S8-25</t>
  </si>
  <si>
    <t>8.1.5</t>
  </si>
  <si>
    <t>Where below?  Equation 37?</t>
  </si>
  <si>
    <t>Replace below with by equation 37</t>
  </si>
  <si>
    <t>S8-26</t>
  </si>
  <si>
    <t>S8-27</t>
  </si>
  <si>
    <t>Where below?  Equation 41?</t>
  </si>
  <si>
    <t>Replace below with by equation 41</t>
  </si>
  <si>
    <t>S8-28</t>
  </si>
  <si>
    <t>8.2.1</t>
  </si>
  <si>
    <t>Where below?  Equation 46?</t>
  </si>
  <si>
    <t>Replace below with by equation 46</t>
  </si>
  <si>
    <t>S8-29</t>
  </si>
  <si>
    <t>S8-30</t>
  </si>
  <si>
    <t>S8-31</t>
  </si>
  <si>
    <t>8.3.1</t>
  </si>
  <si>
    <t>Missing a period to indicate that the statement is complete.</t>
  </si>
  <si>
    <t>Insert a period.</t>
  </si>
  <si>
    <t>S8-32</t>
  </si>
  <si>
    <t>Delete period at the start of this sentence</t>
  </si>
  <si>
    <t>Delete the period</t>
  </si>
  <si>
    <t>S8-52</t>
  </si>
  <si>
    <t>Move period before Figure 5 to after</t>
  </si>
  <si>
    <t>S9-16</t>
  </si>
  <si>
    <t>9.7.7</t>
  </si>
  <si>
    <t>Remove below and replace with Equation 68 (as per the IEEE Standards Style Manual 2009 ((See its example on page 50))</t>
  </si>
  <si>
    <t>S9-83</t>
  </si>
  <si>
    <t>Why is this document defining optional physical layer for 802.15.6, when this is to be 802.15.6?</t>
  </si>
  <si>
    <t>Rewrite "This clause specifies an optional narrowband physical layer."</t>
  </si>
  <si>
    <t>S11-29</t>
  </si>
  <si>
    <t>11.6.1</t>
  </si>
  <si>
    <t>As below what?</t>
  </si>
  <si>
    <t>Do not understand what is to be expected</t>
  </si>
  <si>
    <t>Accepted.
P201 L9: 10 in front of (frame sync). 
P202 L1: 11 in front of (superframe sync). 
P201 L8: "as below" will be replaced by "as follows"</t>
  </si>
  <si>
    <r>
      <t>T</t>
    </r>
    <r>
      <rPr>
        <sz val="10"/>
        <rFont val="Arial"/>
        <family val="2"/>
      </rPr>
      <t>he corresponding section for sync is removed.</t>
    </r>
  </si>
  <si>
    <t>SG-5</t>
  </si>
  <si>
    <t>Annex A</t>
  </si>
  <si>
    <t>Annex A; B3 has no entry</t>
  </si>
  <si>
    <t>Delete B3</t>
  </si>
  <si>
    <t>Accepted in principle</t>
  </si>
  <si>
    <t>S14-28</t>
  </si>
  <si>
    <t>James Gilb</t>
  </si>
  <si>
    <t>SiBEAM</t>
  </si>
  <si>
    <t>This is not a document, it is a standard.</t>
  </si>
  <si>
    <t>Change "document" to "standard"</t>
  </si>
  <si>
    <t>S14-29</t>
  </si>
  <si>
    <t>There is no 802.15 MAC.</t>
  </si>
  <si>
    <t>Delete "802.15"</t>
  </si>
  <si>
    <t>S14-30</t>
  </si>
  <si>
    <t>It appears that there is a mistake, you should only have one introduction paragraph to the references.  These two paragraphs appear to conflict.</t>
  </si>
  <si>
    <t>Verify that the correct paragraph(s) are being used here by checking the 2009 style guide.</t>
  </si>
  <si>
    <t>S14-31</t>
  </si>
  <si>
    <t>The format for the definitions does not follow the style guide.</t>
  </si>
  <si>
    <t>Refer to 10.5.2 in the 2009 style guide.</t>
  </si>
  <si>
    <t>S14-32</t>
  </si>
  <si>
    <t>A definition needs to be general, not specific to the standard.</t>
  </si>
  <si>
    <t>Delete "Connected_NID" and review all definitions to make sure that they apply to all standards and not just to this standard.  For things that apply to this standard, define the terms in the Clauses.  Review all the definitions, probably at least half should be removed from Clause 3.</t>
  </si>
  <si>
    <t>S14-33</t>
  </si>
  <si>
    <t>"All terms defined in IEEE standards are incorporated into the IEEE-SA Standards Definitions Database.
For this reason, it is important that terms and definitions have as general an application as possible." 2009 Style Guide</t>
  </si>
  <si>
    <t>This definition is an example of one that should be deleted because it has scope only in this standard.  Also, it is wrong to have two terms that mean the same thing.  Delete this definition and change all occurrences of "hibernation" to "inactive"</t>
  </si>
  <si>
    <t>S14-34</t>
  </si>
  <si>
    <t>This is not an acronym expansion.  Plus AES and CCM are expanded elsewhere.</t>
  </si>
  <si>
    <t>Delete "AES-128 CCM" and the acroread.</t>
  </si>
  <si>
    <t>Reject.
Subclause 1 is taken from the TG6 PAR.  Per IEEE document guidelines of 2009, scope purpose and need are to be included exactly as in the PAR.  In addition, the existing text is correct as written as "this standard defines a standard" would not be appropriate.</t>
  </si>
  <si>
    <t>Reject.
Subclause 1 is taken from the TG6 PAR.  Per IEEE document guidelines of 2009, scope purpose and need are to be included exactly as in the PAR.</t>
  </si>
  <si>
    <t>Ok, but check</t>
  </si>
  <si>
    <t>JMH:  Removed 2nd paragraph</t>
  </si>
  <si>
    <t>DONE Default text from template</t>
  </si>
  <si>
    <t>DONE</t>
  </si>
  <si>
    <t>Accept in principle.
Create new glossary subclause, add definitions to this new glossary subclause.</t>
  </si>
  <si>
    <t>TODO</t>
  </si>
  <si>
    <t>DONE
Created section 3.2, definitons specific to this standard</t>
  </si>
  <si>
    <t>S5-28</t>
  </si>
  <si>
    <t>Clause 5 should be an informative introduction.  Don't put detailed figures in Clause 5 that will appear elsewhere.  This repeats normative information that will lead errors in the draft.</t>
  </si>
  <si>
    <t>Delete Figure 4.</t>
  </si>
  <si>
    <t>See S5-1.  These figures do not appear anywhere else.  They are placed in clause 5 which serves as an introduction to both MAC and security, as they concern both MAC and security, which are separately specified in subsequent clauses.</t>
  </si>
  <si>
    <t>S6-316</t>
  </si>
  <si>
    <t>6.2.1.1.1</t>
  </si>
  <si>
    <t>The subclause heading is indented too far.</t>
  </si>
  <si>
    <t>Fix the indentation for 5th level subclause headings throughout the draft.</t>
  </si>
  <si>
    <t>E</t>
  </si>
  <si>
    <t>S6-317</t>
  </si>
  <si>
    <t>Extra "6."</t>
  </si>
  <si>
    <t>Delete "6."</t>
  </si>
  <si>
    <t>S6-318</t>
  </si>
  <si>
    <t>6.2.2</t>
  </si>
  <si>
    <t>A number without a unit is spelled out.</t>
  </si>
  <si>
    <t>Change "1" to "one" here and throughout the document when it is used without a unit.  Also look for other occurrences, e.g., "0", "2", and spell them out as well.</t>
  </si>
  <si>
    <t>S6-319</t>
  </si>
  <si>
    <t>6.3.4.3</t>
  </si>
  <si>
    <t>This is an example of a number without a unit that should be spelled out.</t>
  </si>
  <si>
    <t>Change "2" to "two" and "3" to "three" and check the rest of the draft.</t>
  </si>
  <si>
    <t>S6-320</t>
  </si>
  <si>
    <t>6.3.7.3</t>
  </si>
  <si>
    <t>The cell borders are not correct (i.e., the cell body borders are two thick for the first two rows.)</t>
  </si>
  <si>
    <t>Fix the cell borders</t>
  </si>
  <si>
    <t>Same as S6-188</t>
  </si>
  <si>
    <t>S6-321</t>
  </si>
  <si>
    <t>6.3.10.2</t>
  </si>
  <si>
    <t>"ith" should be "i^th" with the i italicized (variables are italics).  Also, the spacing between the previous items and this paragraph needs to be increased.</t>
  </si>
  <si>
    <t>Change as indicated.</t>
  </si>
  <si>
    <t>S6-322</t>
  </si>
  <si>
    <t>The depth for this heading should probably be 6, but you are not allowed a depth of 6.</t>
  </si>
  <si>
    <t>Delete the subclause heading or reorganize the subclauses so a dept of 6 is not required.  This affects a few subclauses in this area.</t>
  </si>
  <si>
    <t>S6-323</t>
  </si>
  <si>
    <t>6.3.11.5</t>
  </si>
  <si>
    <t>Subclause numbering is wrong "6.3.11.5 (b)"</t>
  </si>
  <si>
    <t>Delete the "(b)".</t>
  </si>
  <si>
    <t>S6-324</t>
  </si>
  <si>
    <t>6.3.11.4.1</t>
  </si>
  <si>
    <t>"6.3.11.4.1 Command – Coexistence Request", titles are lower case except for the first word, proper nouns and acronyms.</t>
  </si>
  <si>
    <t>Lower case the title to match the 2009 Style Guide here and throughout the draft.</t>
  </si>
  <si>
    <t>Reject.
The whole cited term is the name of a frame and has the first letter of every word capitalized.  It is a proper noun.</t>
  </si>
  <si>
    <t>S6-325</t>
  </si>
  <si>
    <t>"The Battery Power Remaining field is set to" doesn't make a requirement.</t>
  </si>
  <si>
    <t>Change to "The Battery Power Remaining field shall be set to".  This applies to all the field descriptions.</t>
  </si>
  <si>
    <t>S6-326</t>
  </si>
  <si>
    <t>Extra "["</t>
  </si>
  <si>
    <t>Delete "["</t>
  </si>
  <si>
    <t>S6-327</t>
  </si>
  <si>
    <t>6.4.8.6</t>
  </si>
  <si>
    <t>An IEEE standard cannot make claims of safety. "Life critical Medical" may cross that line.</t>
  </si>
  <si>
    <t>Refer this name to the IEEE editors for review.  They may specify a better name.  I understand the idea behind it, but different wording may be required.</t>
  </si>
  <si>
    <t>S6-328</t>
  </si>
  <si>
    <t>6.7.2</t>
  </si>
  <si>
    <t>Don't put the length of this field in the figure.  "(= 6N)".  The length is defined in another figure.  Keeping these numbers up to date as the standard changes will only lead to errors.</t>
  </si>
  <si>
    <t>Delete "(= 6N)" from the figure and similar lengths from the other IE figures.</t>
  </si>
  <si>
    <t>Reject.  
Current figure is correct as written.</t>
  </si>
  <si>
    <t>S6-434</t>
  </si>
  <si>
    <t>The ordering of octets and bits has already been defined (nicely) in the opening of this Clause.  Repeating the octet and bit ordering in each figure can only lead to mistakes and misunderstanding.s</t>
  </si>
  <si>
    <t>Delete the bit and octet ordering from Figure 8 going forward.  Only include the ordering in the figure if the convention is not being followed.  If the convention is not being followed, then you probably want to follow it anyway (CRCs and some security fields are exceptions).</t>
  </si>
  <si>
    <t xml:space="preserve">Rejected.  There are figures which show the bit order instead of the octet order.  In those figures, keeping the bit order is essential since it shows which bits are used for which fields.  </t>
  </si>
  <si>
    <t>S7-459</t>
  </si>
  <si>
    <t>It is a mistake to have an introductory paragraph that describes the following clause.  It is difficult to keep up to date and makes amendments more difficult.</t>
  </si>
  <si>
    <t>Delete subclause 7.1, it doesn't add any value.</t>
  </si>
  <si>
    <t>Reject.
This subclause provides value to the reader of subclause 7.</t>
  </si>
  <si>
    <t>S7-311</t>
  </si>
  <si>
    <t>Delete "Not acknowledged??"</t>
  </si>
  <si>
    <t>S7-312</t>
  </si>
  <si>
    <t>7.2.7.4</t>
  </si>
  <si>
    <t>"A source—a node or a hub—may"</t>
  </si>
  <si>
    <t>Change to "A source node or a hub may"</t>
  </si>
  <si>
    <t>S7-460</t>
  </si>
  <si>
    <t>Clause 5 isn't supposed to define normative requirements. "To provide or support time referenced allocations in its body area network (BAN), a hub shall establish a time base as specified in 5.4"</t>
  </si>
  <si>
    <t>Move the normative descripton from Clause 5 to Clause 7.</t>
  </si>
  <si>
    <t>Accept. E.
MAC editor's note (11/29/2010):  Clause 5 does not use shalls anymore.</t>
  </si>
  <si>
    <t>S7-313</t>
  </si>
  <si>
    <t>You can't use "as defined below" because there is nothing below that subclause.</t>
  </si>
  <si>
    <t>Change to "as defined in 7.5.2.1." or delete the sentence or replace with "Slotted aloha access rules are defined in this subclause."</t>
  </si>
  <si>
    <t>S7-314</t>
  </si>
  <si>
    <t>"Type-I polled allocation (Poll Type = 0)" should not be underlined.  In amendments, underlining means added text, so you shouldn't use it here as there may be future MAC amendements.</t>
  </si>
  <si>
    <t>Delete the underlining.  You may want to split the cell to clarify this.  The table has too much text.  Alternately, you could write this in text instead of a table using the format that was used for the frame formats, e.g., 1) case 1, set to x, 2) case 2, a) set this, b) set that.</t>
  </si>
  <si>
    <t>S7-315</t>
  </si>
  <si>
    <t>7.6.2.1.1</t>
  </si>
  <si>
    <t>In Figure 66, the boxes for Future and Immediate overlap, making the figure hard to read.</t>
  </si>
  <si>
    <t>I would suggest changing this to a standard message sequence format (ask the WG TE for help with this) or fix the figure so the boxes don't overlap</t>
  </si>
  <si>
    <t>Accept in principle.
Edit text boxes of Figure 66.</t>
  </si>
  <si>
    <t>S7-316</t>
  </si>
  <si>
    <t>Frame formats belong in Clause 6, not here.</t>
  </si>
  <si>
    <t>Move this subclause to Clause 6.</t>
  </si>
  <si>
    <t>Agree in principle.
Wakeup frame will be extracted and new subclause created for Wakeup frame usage in non-beacon non-superframe mode of operation.
Subclause 7.8 will be re-written as well.
Wakeup frame format will be moved to subclause 6.</t>
  </si>
  <si>
    <t>S7-317</t>
  </si>
  <si>
    <t>7.8.2.1.3</t>
  </si>
  <si>
    <t>The figure title exceeds the margins.</t>
  </si>
  <si>
    <t>Correct the figure title, most likely you need to split it into two lines.</t>
  </si>
  <si>
    <t>S7-318</t>
  </si>
  <si>
    <t>7.11.1</t>
  </si>
  <si>
    <t>"To hibernate—without receiving or transmitting any traffic—in" The use of dashes doesn't make sense here.</t>
  </si>
  <si>
    <t>Delete the dashed set offs for hibernate and wakeup.  Add instead a short paragraph that defines the two terms.</t>
  </si>
  <si>
    <t>S7-319</t>
  </si>
  <si>
    <t>Change "Figure 86(a)" to "Figure 86" on line 7 and line 10, change "Figure 86(b)" to "Figure 86"</t>
  </si>
  <si>
    <t>S7-461</t>
  </si>
  <si>
    <t>"10-50 MHz HBC/EFC[a]" is undefined at this time, so you cannot put it in the table.</t>
  </si>
  <si>
    <t>Delete the column for "10-50 MHz HBC/EFC[a]"</t>
  </si>
  <si>
    <t>S7-462</t>
  </si>
  <si>
    <t>"2.36 GHz MBANS Band" is pending, hence it must be deleted.</t>
  </si>
  <si>
    <t>Delete the column for "2.36 GHz MBANS Band"</t>
  </si>
  <si>
    <t>S7-452</t>
  </si>
  <si>
    <t>Jaehwan Kim</t>
  </si>
  <si>
    <t>ETRI</t>
  </si>
  <si>
    <t>The source allocation for MICS devices are not clear. There seems to be some sort of resource alloctaion under discovery. Why resource allocation has been put under unconnected/conencted discovery, it is confusing.</t>
  </si>
  <si>
    <t>Resource allocation and discovery mechanism should be separated.</t>
  </si>
  <si>
    <t>Reject.
Wakeup mechanisms are presented in this subclause.    Polls are the fundmental allocation mechanism.  The resource allocations are defined in other subclauses and available to MICS devices via Connection Request/Assignment mechanism.</t>
  </si>
  <si>
    <t>S7-453</t>
  </si>
  <si>
    <t>How resource allocation happens in a network scenraio of one controller device and multiple implant device? Mechanism is missing from the draft.</t>
  </si>
  <si>
    <t>Add the mechanism.</t>
  </si>
  <si>
    <t>Reject.
Mechanism is defined and based on connection request and assignment process.</t>
  </si>
  <si>
    <t>S7-507</t>
  </si>
  <si>
    <t>7x</t>
  </si>
  <si>
    <t>Is the T-Poll transmitted for discovery or for resource allocation? Why discovery mechanism and channel access are combined? These are two different mechanisms. It is creating lot of confusion in the next.</t>
  </si>
  <si>
    <t>Separate the discovery operation to the channel access operation.</t>
  </si>
  <si>
    <t>S7-508</t>
  </si>
  <si>
    <t>"As illustrated in Figure 73, prior to more frame exchanges with a connected node, the hub shall transmit a 2 group of up to pMICSPolls Poll frames separated by pMICSPollSeparation, each addressed to the node and 3 providing an immediate polled allocation" The above paragraph describes poll allocation and it does not suit with the title of the section</t>
  </si>
  <si>
    <t xml:space="preserve">Rewrite the pargraph. </t>
  </si>
  <si>
    <t>Reject.
No actionable change proposed by commenter.</t>
  </si>
  <si>
    <t>S7-268</t>
  </si>
  <si>
    <t>Multicast lockup aided discovery. The concept desciribed in the paragraph is not multiple node discovery. It is more like multipler node wakeup mechanism.</t>
  </si>
  <si>
    <t>S7-269</t>
  </si>
  <si>
    <t>Multicast wakeup mechanism. This section clearly describes the multi-node wakeup mechanism. The section naming is appropriate as well. The Multicast lockup aided discovery section is confusing and not required.</t>
  </si>
  <si>
    <t>Remove the Multicast lockup aided discovery section.</t>
  </si>
  <si>
    <t>S7-506</t>
  </si>
  <si>
    <t>Ambiguity on line 5 and 6. Line 5 and 6 are not well does not fit in the flow of Medical event report section and not well connected to the rest of the section.</t>
  </si>
  <si>
    <t>Rewrite line 5 and 6</t>
  </si>
  <si>
    <t>Accept in principle.
Add sentence "In some cases, when hub is operational, multiple retries of Emergency frame from a node might collide with the frames transmitted from the hub." prior to the sentence of lines 5-6 of subclause 7.8.3.</t>
  </si>
  <si>
    <t>S9-52</t>
  </si>
  <si>
    <t>143,148, 155, 157</t>
  </si>
  <si>
    <r>
      <t>9.1.4,</t>
    </r>
    <r>
      <rPr>
        <sz val="11"/>
        <color theme="1"/>
        <rFont val="Calibri"/>
        <family val="2"/>
        <scheme val="minor"/>
      </rPr>
      <t xml:space="preserve"> 9.3.1.1, 9.5.2, 9.7.1</t>
    </r>
  </si>
  <si>
    <t>Channel plan of 902-928MHz frequency bands is not appropriate for the frequency regulation of Korea</t>
  </si>
  <si>
    <r>
      <t xml:space="preserve">It is proposed to alter the current modulation parameters for bands of </t>
    </r>
    <r>
      <rPr>
        <sz val="10"/>
        <rFont val="Arial"/>
        <family val="2"/>
      </rPr>
      <t xml:space="preserve">902 </t>
    </r>
    <r>
      <rPr>
        <sz val="11"/>
        <color theme="1"/>
        <rFont val="Calibri"/>
        <family val="2"/>
        <scheme val="minor"/>
      </rPr>
      <t>MHz to 928 MHz into the same parameters of the 863-870 and 950-963 MHz bands and re-designate the channels as folllowing expression. fc=903.20+0.40*n (MHz), where n = 0,...,59. These alterations will increase the utillization of WBAN industry in Korea. Furthermore, adopting the same modulation parameters at the multiple bands would be more advantageous to implement multiple frequency systems.</t>
    </r>
  </si>
  <si>
    <t>Accept proposed resolution in doc 15-10-0556-04 slide 18</t>
  </si>
  <si>
    <t>Yes: but note we also changed table 14 row 5 in section 6.6.2.3 as per last bullet in slide 17 of 15-10-0556-04, ie we have made a change in the MAC section, which you may need to re-do after you merge documents</t>
  </si>
  <si>
    <t>S10-414</t>
  </si>
  <si>
    <t>10.5.4</t>
  </si>
  <si>
    <t>Npad is not always positive number</t>
  </si>
  <si>
    <t>The floor function should be changed into ceil function</t>
  </si>
  <si>
    <t>S10-415</t>
  </si>
  <si>
    <t>Editorial-Marco</t>
  </si>
  <si>
    <t>S10-417</t>
  </si>
  <si>
    <r>
      <t>E</t>
    </r>
    <r>
      <rPr>
        <sz val="10"/>
        <rFont val="Arial"/>
        <family val="2"/>
      </rPr>
      <t>TRI</t>
    </r>
  </si>
  <si>
    <t>10.5.5</t>
  </si>
  <si>
    <r>
      <t>T</t>
    </r>
    <r>
      <rPr>
        <sz val="10"/>
        <rFont val="Arial"/>
        <family val="2"/>
      </rPr>
      <t>he length 64 for bit interleaving is not sufficient to overcome the burst error</t>
    </r>
  </si>
  <si>
    <t>Enlarge the length of interleaving</t>
  </si>
  <si>
    <t>Deferred</t>
  </si>
  <si>
    <t>Marco</t>
  </si>
  <si>
    <t>TG6_UWB_Comment_S10-417__Proposed_Resolution.ppt &amp; UWB subgroup discussion</t>
  </si>
  <si>
    <t>S10-416</t>
  </si>
  <si>
    <r>
      <t>1</t>
    </r>
    <r>
      <rPr>
        <sz val="10"/>
        <rFont val="Arial"/>
        <family val="2"/>
      </rPr>
      <t>0.10</t>
    </r>
  </si>
  <si>
    <t>The value of PRF for 101 mode(differential coherent) is wrong</t>
  </si>
  <si>
    <r>
      <t>T</t>
    </r>
    <r>
      <rPr>
        <sz val="10"/>
        <rFont val="Arial"/>
        <family val="2"/>
      </rPr>
      <t>he PRF for 101 mode should be changed into 7.8125</t>
    </r>
  </si>
  <si>
    <t>S10-131</t>
  </si>
  <si>
    <t>S10-418</t>
  </si>
  <si>
    <r>
      <t>E</t>
    </r>
    <r>
      <rPr>
        <sz val="11"/>
        <color theme="1"/>
        <rFont val="Calibri"/>
        <family val="2"/>
        <scheme val="minor"/>
      </rPr>
      <t>ditorial</t>
    </r>
  </si>
  <si>
    <t>10.11.3</t>
  </si>
  <si>
    <t>The sentence, "This represents the concept of the proposal Group PPM (GPPM)", is declared in draft version 6(15-10-0245-06-0006), but this sentence was eliminated in IEEE802.15.6/D01 for letter ballot.</t>
  </si>
  <si>
    <t xml:space="preserve"> This sentence should be included in the chapter 10.11.3 and the detail explanation are required to insert in the appendix.</t>
  </si>
  <si>
    <t>added in Appendix</t>
  </si>
  <si>
    <t>SG-3</t>
  </si>
  <si>
    <t xml:space="preserve">Technical </t>
  </si>
  <si>
    <t>Global</t>
  </si>
  <si>
    <t xml:space="preserve">It is not easy to know whcih channel access should be used in what condition. </t>
  </si>
  <si>
    <t>motivation of each channel access should be described.</t>
  </si>
  <si>
    <t>Rejected. Not actionable change</t>
  </si>
  <si>
    <t>S9-126</t>
  </si>
  <si>
    <t>Dino Miniutti</t>
  </si>
  <si>
    <t>NICTA</t>
  </si>
  <si>
    <t>9x</t>
  </si>
  <si>
    <t>Document does not specify the generator polynomial for FCS generation</t>
  </si>
  <si>
    <t>Specify a polynomial</t>
  </si>
  <si>
    <t>S9-127</t>
  </si>
  <si>
    <t>Figures 105 and 108 have burst mode and scrambler seeds interchanged</t>
  </si>
  <si>
    <t>Specify a consistent position for these bits</t>
  </si>
  <si>
    <t>Reject comment -- FCS is generated in MAC (see section 6.2.3), not PHY</t>
  </si>
  <si>
    <t xml:space="preserve">Accept in principle - "Update Figure 105 to follow bit order defined in Figure 108"
</t>
  </si>
  <si>
    <t>S6-103</t>
  </si>
  <si>
    <t>Emmanuel Monnerie</t>
  </si>
  <si>
    <t>Landis+Gyr</t>
  </si>
  <si>
    <t>6.4.6.4</t>
  </si>
  <si>
    <t>4-8</t>
  </si>
  <si>
    <t>The use of a signal strength to define the link quality is questionable. This field cannot be used in a reliable way in presence of noise or interference</t>
  </si>
  <si>
    <t>Remove the "Relay Link Quality" field or find another way to measure the link quality.</t>
  </si>
  <si>
    <t>See S6-201.</t>
  </si>
  <si>
    <t>S7-084</t>
  </si>
  <si>
    <t>20-22</t>
  </si>
  <si>
    <t>This clause is missing some text and need further explanation.</t>
  </si>
  <si>
    <t>Remove it or add some text.</t>
  </si>
  <si>
    <t>Same as S7-58</t>
  </si>
  <si>
    <t>S10-239</t>
  </si>
  <si>
    <t>10.7.1</t>
  </si>
  <si>
    <t>10-13</t>
  </si>
  <si>
    <t>The SFD is not defined</t>
  </si>
  <si>
    <t>Define the SFD structure</t>
  </si>
  <si>
    <t>S10-13</t>
  </si>
  <si>
    <t>S6-329</t>
  </si>
  <si>
    <t>Hartman Van Wyk</t>
  </si>
  <si>
    <t>Itron Inc</t>
  </si>
  <si>
    <t xml:space="preserve">The "received signal strength of signals" does not truly reflect the quality of the link in presence of noise and interference. </t>
  </si>
  <si>
    <t>Keep history of retries and calculate average packet success rate and use this for quality of link</t>
  </si>
  <si>
    <t>S6-104</t>
  </si>
  <si>
    <t>David Olson</t>
  </si>
  <si>
    <t>Same as S6-103</t>
  </si>
  <si>
    <t>S7-085</t>
  </si>
  <si>
    <t>S10-240</t>
  </si>
  <si>
    <t>ID Number</t>
  </si>
  <si>
    <t>Resolution assigment</t>
  </si>
  <si>
    <t>LB55</t>
  </si>
  <si>
    <t>LB71</t>
  </si>
  <si>
    <t>LB66</t>
  </si>
  <si>
    <t>LB76, LB79</t>
  </si>
  <si>
    <t>TOTAL</t>
  </si>
  <si>
    <t>IEEE P802.15</t>
  </si>
  <si>
    <t>Wireless Personal Area Networks</t>
  </si>
  <si>
    <t>Project</t>
  </si>
  <si>
    <t>IEEE P802.15 Working Group for Wireless Personal Area Networks (WPANs)</t>
  </si>
  <si>
    <t>Title</t>
  </si>
  <si>
    <t>Date Submitted</t>
  </si>
  <si>
    <t>Source</t>
  </si>
  <si>
    <t>Arthur Astrin</t>
  </si>
  <si>
    <t>Voice: +1 650 704 2517</t>
  </si>
  <si>
    <t>Astrin Radio</t>
  </si>
  <si>
    <t>1051 Greenwood, Palo Alto, CA 94301, USA</t>
  </si>
  <si>
    <t>E-mail: astrin@ieee.org</t>
  </si>
  <si>
    <t>Daniel Lewis</t>
  </si>
  <si>
    <t>Voice: +61 2 6267 6252</t>
  </si>
  <si>
    <t xml:space="preserve">7 London Circuit, Canberra, ACT 2600, Australia </t>
  </si>
  <si>
    <t>E-mail: daniel.lewis@nicta.com.au</t>
  </si>
  <si>
    <t>Re:</t>
  </si>
  <si>
    <t>Abstract</t>
  </si>
  <si>
    <t>Purpose</t>
  </si>
  <si>
    <t>[This document is used to submit comments for TG6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</si>
  <si>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</si>
  <si>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</si>
  <si>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</si>
  <si>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</si>
  <si>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July 2011</t>
  </si>
  <si>
    <t>July 21 2011</t>
  </si>
  <si>
    <t>EC Closing Meeting Actions for 802.15.6</t>
  </si>
  <si>
    <t>802.15.6 NO Voter Must Be Satisfied Comments from LB79,LB76,LB71,LB6, LB55</t>
  </si>
  <si>
    <t>802.15.6 NO Voter Must Be Satisfied Comments from LB79,LB76,LB71,LB66&amp;LB55</t>
  </si>
  <si>
    <t>Letter Balott Number</t>
  </si>
  <si>
    <t>"NO Voter Comments that were makred "Must Be Satisfied"</t>
  </si>
  <si>
    <t>DCN 15-11-0539-00-0006</t>
  </si>
</sst>
</file>

<file path=xl/styles.xml><?xml version="1.0" encoding="utf-8"?>
<styleSheet xmlns="http://schemas.openxmlformats.org/spreadsheetml/2006/main">
  <numFmts count="2">
    <numFmt numFmtId="164" formatCode="mm/dd/yy"/>
    <numFmt numFmtId="165" formatCode="[$-F800]dddd\,\ mmmm\ dd\,\ yyyy"/>
  </numFmts>
  <fonts count="44">
    <font>
      <sz val="11"/>
      <color theme="1"/>
      <name val="Calibri"/>
      <family val="2"/>
      <scheme val="minor"/>
    </font>
    <font>
      <b/>
      <sz val="11"/>
      <color theme="1"/>
      <name val="Calibri"/>
      <family val="2"/>
      <scheme val="minor"/>
    </font>
    <font>
      <sz val="10"/>
      <name val="Arial"/>
      <family val="2"/>
    </font>
    <font>
      <b/>
      <sz val="10"/>
      <color indexed="12"/>
      <name val="Arial"/>
      <family val="2"/>
    </font>
    <font>
      <b/>
      <sz val="10"/>
      <name val="Arial"/>
      <family val="2"/>
    </font>
    <font>
      <b/>
      <sz val="10"/>
      <color indexed="30"/>
      <name val="Arial"/>
      <family val="2"/>
    </font>
    <font>
      <sz val="9"/>
      <color rgb="FF000000"/>
      <name val="Arial"/>
      <family val="2"/>
    </font>
    <font>
      <b/>
      <sz val="9"/>
      <color indexed="8"/>
      <name val="Arial"/>
      <family val="2"/>
    </font>
    <font>
      <sz val="9"/>
      <color indexed="8"/>
      <name val="Arial"/>
      <family val="2"/>
    </font>
    <font>
      <sz val="9"/>
      <name val="Arial"/>
      <family val="2"/>
    </font>
    <font>
      <sz val="8"/>
      <color rgb="FF000000"/>
      <name val="Arial"/>
      <family val="2"/>
    </font>
    <font>
      <sz val="8"/>
      <name val="Arial"/>
      <family val="2"/>
    </font>
    <font>
      <vertAlign val="superscript"/>
      <sz val="8"/>
      <name val="Arial"/>
      <family val="2"/>
    </font>
    <font>
      <sz val="8"/>
      <color indexed="8"/>
      <name val="Arial"/>
      <family val="2"/>
    </font>
    <font>
      <b/>
      <sz val="8"/>
      <name val="Arial"/>
      <family val="2"/>
    </font>
    <font>
      <sz val="10"/>
      <color rgb="FF000000"/>
      <name val="Arial"/>
      <family val="2"/>
    </font>
    <font>
      <b/>
      <sz val="10"/>
      <color indexed="8"/>
      <name val="Arial"/>
      <family val="2"/>
    </font>
    <font>
      <sz val="10"/>
      <color indexed="8"/>
      <name val="Arial"/>
      <family val="2"/>
    </font>
    <font>
      <sz val="12"/>
      <name val="Times New Roman"/>
      <family val="1"/>
    </font>
    <font>
      <b/>
      <sz val="10"/>
      <color indexed="62"/>
      <name val="Arial"/>
      <family val="2"/>
    </font>
    <font>
      <b/>
      <sz val="12"/>
      <name val="Times New Roman"/>
      <family val="1"/>
    </font>
    <font>
      <sz val="20"/>
      <name val="Times New Roman"/>
      <family val="1"/>
    </font>
    <font>
      <b/>
      <sz val="10"/>
      <name val="Verdana"/>
      <family val="2"/>
    </font>
    <font>
      <b/>
      <sz val="14"/>
      <name val="Times New Roman"/>
      <family val="1"/>
    </font>
    <font>
      <sz val="12"/>
      <color indexed="8"/>
      <name val="Times New Roman"/>
      <family val="1"/>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u/>
      <sz val="10"/>
      <color indexed="12"/>
      <name val="Arial"/>
      <family val="2"/>
    </font>
  </fonts>
  <fills count="3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00FF00"/>
        <bgColor indexed="64"/>
      </patternFill>
    </fill>
    <fill>
      <patternFill patternType="solid">
        <fgColor indexed="11"/>
        <bgColor indexed="64"/>
      </patternFill>
    </fill>
    <fill>
      <patternFill patternType="solid">
        <fgColor indexed="53"/>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46">
    <xf numFmtId="0" fontId="0" fillId="0" borderId="0"/>
    <xf numFmtId="0" fontId="2" fillId="0" borderId="0"/>
    <xf numFmtId="0" fontId="2" fillId="0" borderId="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0" borderId="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7" borderId="0" applyNumberFormat="0" applyBorder="0" applyAlignment="0" applyProtection="0"/>
    <xf numFmtId="0" fontId="28" fillId="0" borderId="0" applyNumberFormat="0" applyFill="0" applyBorder="0" applyAlignment="0" applyProtection="0"/>
    <xf numFmtId="0" fontId="29" fillId="28" borderId="6" applyNumberFormat="0" applyAlignment="0" applyProtection="0"/>
    <xf numFmtId="0" fontId="30" fillId="11" borderId="0" applyNumberFormat="0" applyBorder="0" applyAlignment="0" applyProtection="0"/>
    <xf numFmtId="0" fontId="2" fillId="29" borderId="7" applyNumberFormat="0" applyFont="0" applyAlignment="0" applyProtection="0"/>
    <xf numFmtId="0" fontId="31" fillId="30" borderId="0" applyNumberFormat="0" applyBorder="0" applyAlignment="0" applyProtection="0"/>
    <xf numFmtId="0" fontId="32" fillId="0" borderId="0" applyNumberFormat="0" applyFill="0" applyBorder="0" applyAlignment="0" applyProtection="0"/>
    <xf numFmtId="0" fontId="33" fillId="31" borderId="8" applyNumberFormat="0" applyAlignment="0" applyProtection="0"/>
    <xf numFmtId="0" fontId="34" fillId="0" borderId="9" applyNumberFormat="0" applyFill="0" applyAlignment="0" applyProtection="0"/>
    <xf numFmtId="0" fontId="35" fillId="0" borderId="10" applyNumberFormat="0" applyFill="0" applyAlignment="0" applyProtection="0"/>
    <xf numFmtId="0" fontId="36" fillId="15" borderId="6" applyNumberForma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12" borderId="0" applyNumberFormat="0" applyBorder="0" applyAlignment="0" applyProtection="0"/>
    <xf numFmtId="0" fontId="42" fillId="28" borderId="14" applyNumberFormat="0" applyAlignment="0" applyProtection="0"/>
    <xf numFmtId="0" fontId="43" fillId="0" borderId="0" applyNumberFormat="0" applyFill="0" applyBorder="0" applyAlignment="0" applyProtection="0">
      <alignment vertical="top"/>
      <protection locked="0"/>
    </xf>
  </cellStyleXfs>
  <cellXfs count="146">
    <xf numFmtId="0" fontId="0" fillId="0" borderId="0" xfId="0"/>
    <xf numFmtId="0" fontId="0" fillId="0" borderId="0" xfId="0" quotePrefix="1" applyAlignment="1">
      <alignment horizontal="right"/>
    </xf>
    <xf numFmtId="0" fontId="0" fillId="0" borderId="0" xfId="0" applyAlignment="1">
      <alignment horizontal="right"/>
    </xf>
    <xf numFmtId="16" fontId="0" fillId="0" borderId="0" xfId="0" quotePrefix="1" applyNumberFormat="1" applyAlignment="1">
      <alignment horizontal="right" wrapText="1"/>
    </xf>
    <xf numFmtId="0" fontId="0" fillId="0" borderId="0" xfId="0" applyAlignment="1">
      <alignment wrapText="1"/>
    </xf>
    <xf numFmtId="0" fontId="0" fillId="0" borderId="0" xfId="0" quotePrefix="1" applyNumberFormat="1" applyAlignment="1">
      <alignment horizontal="right"/>
    </xf>
    <xf numFmtId="0" fontId="1" fillId="0" borderId="0" xfId="0" applyFont="1"/>
    <xf numFmtId="0" fontId="2" fillId="0" borderId="0" xfId="1" applyFont="1" applyAlignment="1">
      <alignment vertical="top"/>
    </xf>
    <xf numFmtId="0" fontId="2" fillId="0" borderId="0" xfId="1" applyAlignment="1">
      <alignment vertical="top"/>
    </xf>
    <xf numFmtId="0" fontId="2" fillId="0" borderId="0" xfId="1" applyFont="1" applyAlignment="1">
      <alignment horizontal="center" vertical="top"/>
    </xf>
    <xf numFmtId="0" fontId="2" fillId="0" borderId="0" xfId="1" applyAlignment="1">
      <alignment horizontal="center" vertical="top"/>
    </xf>
    <xf numFmtId="0" fontId="2" fillId="0" borderId="0" xfId="1" applyFont="1" applyAlignment="1">
      <alignment vertical="top" wrapText="1"/>
    </xf>
    <xf numFmtId="0" fontId="2" fillId="0" borderId="0" xfId="1" applyFont="1" applyAlignment="1">
      <alignment horizontal="left" vertical="top" wrapText="1"/>
    </xf>
    <xf numFmtId="49" fontId="2" fillId="0" borderId="0" xfId="1" applyNumberFormat="1" applyFont="1" applyAlignment="1">
      <alignment vertical="top" wrapText="1"/>
    </xf>
    <xf numFmtId="0" fontId="2" fillId="0" borderId="0" xfId="1"/>
    <xf numFmtId="0" fontId="2" fillId="0" borderId="0" xfId="1" applyFont="1" applyFill="1" applyAlignment="1">
      <alignment horizontal="center" vertical="top"/>
    </xf>
    <xf numFmtId="0" fontId="2" fillId="0" borderId="0" xfId="1" applyFill="1" applyAlignment="1">
      <alignment horizontal="center" vertical="top"/>
    </xf>
    <xf numFmtId="0" fontId="2" fillId="0" borderId="0" xfId="1" applyFont="1" applyFill="1" applyAlignment="1">
      <alignment vertical="top" wrapText="1"/>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ill="1" applyAlignment="1">
      <alignment vertical="top"/>
    </xf>
    <xf numFmtId="0" fontId="2" fillId="0" borderId="0" xfId="1" applyFill="1"/>
    <xf numFmtId="0" fontId="2" fillId="0" borderId="0" xfId="1" applyAlignment="1">
      <alignment vertical="top" wrapText="1"/>
    </xf>
    <xf numFmtId="0" fontId="2" fillId="0" borderId="0" xfId="1" applyNumberFormat="1" applyFont="1" applyAlignment="1">
      <alignment vertical="top" wrapText="1"/>
    </xf>
    <xf numFmtId="0" fontId="2" fillId="0" borderId="0" xfId="1" applyFill="1" applyAlignment="1">
      <alignment vertical="top" wrapText="1"/>
    </xf>
    <xf numFmtId="0" fontId="2" fillId="0" borderId="0" xfId="1" applyNumberFormat="1" applyFont="1" applyFill="1" applyAlignment="1">
      <alignment vertical="top" wrapText="1"/>
    </xf>
    <xf numFmtId="0" fontId="4" fillId="0" borderId="0" xfId="1" applyFont="1" applyAlignment="1">
      <alignment vertical="top"/>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left" vertical="top" wrapText="1"/>
    </xf>
    <xf numFmtId="49" fontId="4" fillId="0" borderId="0" xfId="1" applyNumberFormat="1" applyFont="1" applyAlignment="1">
      <alignment horizontal="left" vertical="top" wrapText="1"/>
    </xf>
    <xf numFmtId="0" fontId="2" fillId="0" borderId="1" xfId="1" applyFont="1" applyBorder="1" applyAlignment="1">
      <alignment vertical="top"/>
    </xf>
    <xf numFmtId="0" fontId="2" fillId="2" borderId="1" xfId="1" applyFont="1" applyFill="1" applyBorder="1" applyAlignment="1">
      <alignment vertical="top"/>
    </xf>
    <xf numFmtId="0" fontId="2" fillId="2" borderId="1" xfId="1" applyFill="1" applyBorder="1" applyAlignment="1">
      <alignment vertical="top"/>
    </xf>
    <xf numFmtId="0" fontId="6" fillId="2" borderId="1" xfId="1" applyFont="1" applyFill="1" applyBorder="1" applyAlignment="1">
      <alignment horizontal="left" vertical="top" wrapText="1"/>
    </xf>
    <xf numFmtId="0" fontId="2" fillId="2" borderId="1" xfId="1" applyNumberFormat="1" applyFont="1" applyFill="1" applyBorder="1" applyAlignment="1">
      <alignment vertical="top" wrapText="1"/>
    </xf>
    <xf numFmtId="0" fontId="2" fillId="2" borderId="1" xfId="1" applyFont="1" applyFill="1" applyBorder="1" applyAlignment="1">
      <alignment vertical="top" wrapText="1"/>
    </xf>
    <xf numFmtId="0" fontId="9" fillId="2" borderId="1" xfId="1" applyFont="1" applyFill="1" applyBorder="1" applyAlignment="1">
      <alignment wrapText="1"/>
    </xf>
    <xf numFmtId="0" fontId="2" fillId="0" borderId="0" xfId="1" applyBorder="1"/>
    <xf numFmtId="0" fontId="9" fillId="0" borderId="1" xfId="1" applyFont="1" applyBorder="1" applyAlignment="1">
      <alignment vertical="top"/>
    </xf>
    <xf numFmtId="0" fontId="9" fillId="2" borderId="1" xfId="1" applyFont="1" applyFill="1" applyBorder="1" applyAlignment="1">
      <alignment vertical="top"/>
    </xf>
    <xf numFmtId="16" fontId="9" fillId="2" borderId="1" xfId="1" applyNumberFormat="1" applyFont="1" applyFill="1" applyBorder="1" applyAlignment="1">
      <alignment vertical="top"/>
    </xf>
    <xf numFmtId="0" fontId="10" fillId="2" borderId="1" xfId="1" applyFont="1" applyFill="1" applyBorder="1" applyAlignment="1">
      <alignment horizontal="left" vertical="top" wrapText="1"/>
    </xf>
    <xf numFmtId="0" fontId="9" fillId="2" borderId="1" xfId="1" applyFont="1" applyFill="1" applyBorder="1" applyAlignment="1">
      <alignment vertical="top" wrapText="1"/>
    </xf>
    <xf numFmtId="0" fontId="2" fillId="3" borderId="1" xfId="1" applyFont="1" applyFill="1" applyBorder="1" applyAlignment="1">
      <alignment vertical="top" wrapText="1"/>
    </xf>
    <xf numFmtId="0" fontId="9" fillId="0" borderId="0" xfId="1" applyFont="1" applyBorder="1"/>
    <xf numFmtId="0" fontId="15" fillId="2" borderId="1" xfId="1" applyFont="1" applyFill="1" applyBorder="1" applyAlignment="1">
      <alignment horizontal="left" vertical="top" wrapText="1"/>
    </xf>
    <xf numFmtId="0" fontId="2" fillId="0" borderId="1" xfId="1" applyNumberFormat="1" applyFill="1" applyBorder="1" applyAlignment="1">
      <alignment vertical="top" wrapText="1"/>
    </xf>
    <xf numFmtId="0" fontId="2" fillId="2" borderId="1" xfId="1" applyFont="1" applyFill="1" applyBorder="1" applyAlignment="1">
      <alignment horizontal="center" vertical="top"/>
    </xf>
    <xf numFmtId="0" fontId="2" fillId="2" borderId="1" xfId="1" applyFill="1" applyBorder="1" applyAlignment="1">
      <alignment vertical="top" wrapText="1"/>
    </xf>
    <xf numFmtId="0" fontId="2" fillId="2" borderId="0" xfId="1" applyFill="1" applyBorder="1"/>
    <xf numFmtId="0" fontId="15" fillId="2" borderId="1" xfId="1" applyFont="1" applyFill="1" applyBorder="1" applyAlignment="1">
      <alignment vertical="top" wrapText="1"/>
    </xf>
    <xf numFmtId="0" fontId="2" fillId="0" borderId="1" xfId="1" applyBorder="1" applyAlignment="1">
      <alignment vertical="top"/>
    </xf>
    <xf numFmtId="0" fontId="2" fillId="0" borderId="1" xfId="1" applyFont="1" applyBorder="1" applyAlignment="1">
      <alignment vertical="top" wrapText="1"/>
    </xf>
    <xf numFmtId="0" fontId="2" fillId="0" borderId="1" xfId="1" applyBorder="1" applyAlignment="1">
      <alignment vertical="top" wrapText="1"/>
    </xf>
    <xf numFmtId="0" fontId="2" fillId="0" borderId="1" xfId="1" applyBorder="1"/>
    <xf numFmtId="49" fontId="2" fillId="0" borderId="1" xfId="1" applyNumberFormat="1" applyBorder="1" applyAlignment="1">
      <alignment horizontal="left" vertical="top" wrapText="1"/>
    </xf>
    <xf numFmtId="0" fontId="2" fillId="0" borderId="1" xfId="1" applyNumberFormat="1" applyFont="1" applyBorder="1" applyAlignment="1">
      <alignment horizontal="left" vertical="top" wrapText="1"/>
    </xf>
    <xf numFmtId="0" fontId="2" fillId="0" borderId="1" xfId="1" applyNumberFormat="1" applyBorder="1" applyAlignment="1">
      <alignment horizontal="left" vertical="top" wrapText="1"/>
    </xf>
    <xf numFmtId="49" fontId="2" fillId="0" borderId="1" xfId="1" applyNumberFormat="1" applyBorder="1" applyAlignment="1">
      <alignment vertical="top" wrapText="1"/>
    </xf>
    <xf numFmtId="0" fontId="2" fillId="4" borderId="0" xfId="1" applyFont="1" applyFill="1" applyBorder="1" applyAlignment="1">
      <alignment vertical="top" wrapText="1"/>
    </xf>
    <xf numFmtId="0" fontId="2" fillId="4" borderId="0" xfId="1" applyFill="1" applyBorder="1" applyAlignment="1">
      <alignment vertical="top" wrapText="1"/>
    </xf>
    <xf numFmtId="0" fontId="2" fillId="4" borderId="0" xfId="1" applyFill="1" applyBorder="1" applyAlignment="1">
      <alignment horizontal="center" vertical="top" wrapText="1"/>
    </xf>
    <xf numFmtId="0" fontId="2" fillId="0" borderId="0" xfId="1" applyBorder="1" applyAlignment="1">
      <alignment vertical="top" wrapText="1"/>
    </xf>
    <xf numFmtId="0" fontId="2" fillId="0" borderId="0" xfId="1" applyBorder="1" applyAlignment="1">
      <alignment horizontal="center" vertical="top" wrapText="1"/>
    </xf>
    <xf numFmtId="0" fontId="2" fillId="4" borderId="0" xfId="1" applyFont="1" applyFill="1" applyBorder="1" applyAlignment="1">
      <alignment horizontal="center" vertical="top" wrapText="1"/>
    </xf>
    <xf numFmtId="0" fontId="2" fillId="5" borderId="0" xfId="1" applyFont="1" applyFill="1" applyBorder="1" applyAlignment="1">
      <alignment vertical="top" wrapText="1"/>
    </xf>
    <xf numFmtId="0" fontId="2" fillId="5" borderId="0" xfId="1" applyFill="1" applyBorder="1" applyAlignment="1">
      <alignment vertical="top" wrapText="1"/>
    </xf>
    <xf numFmtId="0" fontId="2" fillId="5" borderId="0" xfId="1" applyFont="1" applyFill="1" applyBorder="1" applyAlignment="1">
      <alignment horizontal="center" vertical="top" wrapText="1"/>
    </xf>
    <xf numFmtId="0" fontId="2" fillId="5" borderId="0" xfId="1" applyFill="1" applyBorder="1" applyAlignment="1">
      <alignment horizontal="center" vertical="top" wrapText="1"/>
    </xf>
    <xf numFmtId="0" fontId="2" fillId="5" borderId="0" xfId="1" applyFill="1" applyBorder="1"/>
    <xf numFmtId="0" fontId="2" fillId="0" borderId="0" xfId="1" applyFont="1" applyAlignment="1">
      <alignment wrapText="1"/>
    </xf>
    <xf numFmtId="0" fontId="2" fillId="0" borderId="0" xfId="1" applyFont="1"/>
    <xf numFmtId="0" fontId="2" fillId="6" borderId="0" xfId="1" applyFont="1" applyFill="1"/>
    <xf numFmtId="0" fontId="2" fillId="0" borderId="0" xfId="1" applyAlignment="1">
      <alignment wrapText="1"/>
    </xf>
    <xf numFmtId="0" fontId="2" fillId="0" borderId="0" xfId="1" applyAlignment="1">
      <alignment horizontal="left" vertical="top" wrapText="1"/>
    </xf>
    <xf numFmtId="0" fontId="2" fillId="6" borderId="0" xfId="1" applyFont="1" applyFill="1" applyAlignment="1">
      <alignment horizontal="left" vertical="top" wrapText="1"/>
    </xf>
    <xf numFmtId="0" fontId="18" fillId="0" borderId="0" xfId="1" applyFont="1"/>
    <xf numFmtId="0" fontId="2" fillId="0" borderId="0" xfId="1" applyFill="1" applyAlignment="1">
      <alignment horizontal="left" vertical="top" wrapText="1"/>
    </xf>
    <xf numFmtId="0" fontId="2" fillId="0" borderId="0" xfId="1" applyFill="1" applyAlignment="1">
      <alignment wrapText="1"/>
    </xf>
    <xf numFmtId="0" fontId="2" fillId="6" borderId="0" xfId="1" applyFill="1"/>
    <xf numFmtId="0" fontId="2" fillId="0" borderId="0" xfId="1" applyAlignment="1">
      <alignment horizontal="left"/>
    </xf>
    <xf numFmtId="0" fontId="2" fillId="0" borderId="0" xfId="1" applyFont="1" applyFill="1"/>
    <xf numFmtId="49" fontId="4" fillId="0" borderId="0" xfId="1" applyNumberFormat="1" applyFont="1" applyAlignment="1">
      <alignment vertical="top"/>
    </xf>
    <xf numFmtId="0" fontId="4" fillId="0" borderId="0" xfId="1" applyFont="1" applyAlignment="1">
      <alignment horizontal="center" vertical="top" wrapText="1"/>
    </xf>
    <xf numFmtId="0" fontId="0" fillId="0" borderId="0" xfId="0" applyFill="1" applyAlignment="1">
      <alignment horizontal="left" vertical="top"/>
    </xf>
    <xf numFmtId="0" fontId="0" fillId="0" borderId="0" xfId="0" applyFill="1" applyAlignment="1">
      <alignment horizontal="left" vertical="top" wrapText="1"/>
    </xf>
    <xf numFmtId="0" fontId="2" fillId="7" borderId="0" xfId="0" applyFont="1" applyFill="1" applyAlignment="1">
      <alignment horizontal="left" vertical="top" wrapText="1"/>
    </xf>
    <xf numFmtId="0" fontId="0" fillId="4" borderId="0" xfId="0" applyFill="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center" vertical="top" wrapText="1"/>
    </xf>
    <xf numFmtId="0" fontId="0" fillId="7" borderId="0" xfId="0" applyFill="1" applyAlignment="1">
      <alignment horizontal="left" vertical="top" wrapText="1"/>
    </xf>
    <xf numFmtId="0" fontId="0" fillId="4" borderId="0" xfId="0" applyFill="1" applyAlignment="1">
      <alignment horizontal="left" vertical="top" wrapText="1"/>
    </xf>
    <xf numFmtId="0" fontId="2" fillId="4" borderId="0" xfId="1" applyFont="1" applyFill="1" applyAlignment="1">
      <alignment wrapText="1"/>
    </xf>
    <xf numFmtId="0" fontId="2" fillId="7" borderId="0" xfId="1" applyFont="1" applyFill="1" applyAlignment="1">
      <alignment horizontal="left" vertical="top" wrapText="1"/>
    </xf>
    <xf numFmtId="0" fontId="2" fillId="0" borderId="0" xfId="1" applyFill="1" applyBorder="1" applyAlignment="1">
      <alignment horizontal="left" vertical="top" wrapText="1"/>
    </xf>
    <xf numFmtId="0" fontId="2" fillId="7" borderId="0" xfId="1" applyFont="1" applyFill="1" applyBorder="1" applyAlignment="1">
      <alignment horizontal="left" vertical="top" wrapText="1"/>
    </xf>
    <xf numFmtId="0" fontId="2" fillId="7" borderId="0" xfId="1" applyFont="1" applyFill="1" applyAlignment="1">
      <alignment vertical="top" wrapText="1"/>
    </xf>
    <xf numFmtId="0" fontId="2" fillId="7" borderId="0" xfId="1" applyFill="1" applyAlignment="1">
      <alignment horizontal="left" vertical="top" wrapText="1"/>
    </xf>
    <xf numFmtId="0" fontId="0" fillId="7" borderId="0" xfId="0" applyFill="1" applyBorder="1" applyAlignment="1">
      <alignment horizontal="left" vertical="top" wrapText="1"/>
    </xf>
    <xf numFmtId="49" fontId="0" fillId="0" borderId="0" xfId="0" applyNumberFormat="1" applyFill="1" applyAlignment="1">
      <alignment horizontal="left" vertical="top"/>
    </xf>
    <xf numFmtId="0" fontId="2" fillId="0" borderId="0" xfId="2" applyAlignment="1">
      <alignment horizontal="left" vertical="top" wrapText="1"/>
    </xf>
    <xf numFmtId="0" fontId="2" fillId="7" borderId="0" xfId="2" applyFont="1" applyFill="1" applyAlignment="1">
      <alignment horizontal="left" vertical="top" wrapText="1"/>
    </xf>
    <xf numFmtId="49" fontId="2" fillId="0" borderId="0" xfId="2" applyNumberFormat="1" applyFont="1" applyAlignment="1">
      <alignment horizontal="left" vertical="top" wrapText="1"/>
    </xf>
    <xf numFmtId="0" fontId="2" fillId="0" borderId="0" xfId="1" applyFill="1" applyAlignment="1">
      <alignment horizontal="left" vertical="top"/>
    </xf>
    <xf numFmtId="0" fontId="0" fillId="5" borderId="0" xfId="0" applyFill="1" applyAlignment="1">
      <alignment horizontal="left" vertical="top"/>
    </xf>
    <xf numFmtId="0" fontId="0" fillId="0" borderId="0" xfId="0" applyFont="1" applyFill="1" applyAlignment="1">
      <alignment horizontal="left" vertical="top" wrapText="1"/>
    </xf>
    <xf numFmtId="0" fontId="0" fillId="8" borderId="0" xfId="0" applyFill="1" applyAlignment="1">
      <alignment horizontal="left" vertical="top"/>
    </xf>
    <xf numFmtId="0" fontId="0" fillId="5" borderId="0" xfId="0" applyFill="1" applyAlignment="1">
      <alignment horizontal="left" vertical="top" wrapText="1"/>
    </xf>
    <xf numFmtId="0" fontId="17" fillId="0" borderId="0" xfId="1" applyFont="1" applyFill="1" applyBorder="1" applyAlignment="1">
      <alignment horizontal="left" vertical="top" wrapText="1"/>
    </xf>
    <xf numFmtId="164" fontId="0" fillId="0" borderId="0" xfId="0" applyNumberFormat="1" applyFont="1" applyFill="1" applyAlignment="1">
      <alignment horizontal="left" vertical="top"/>
    </xf>
    <xf numFmtId="0" fontId="0" fillId="0" borderId="0" xfId="0" applyFont="1" applyFill="1" applyAlignment="1">
      <alignment horizontal="left" vertical="top"/>
    </xf>
    <xf numFmtId="0" fontId="2" fillId="0" borderId="0" xfId="0" applyFont="1" applyFill="1" applyAlignment="1">
      <alignment horizontal="left" vertical="top"/>
    </xf>
    <xf numFmtId="0" fontId="0" fillId="0" borderId="0" xfId="0" applyFont="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0" fontId="17" fillId="0" borderId="0" xfId="0" applyFont="1" applyAlignment="1">
      <alignment horizontal="left" vertical="top" wrapText="1"/>
    </xf>
    <xf numFmtId="0" fontId="2" fillId="4" borderId="0" xfId="0" applyFont="1" applyFill="1" applyAlignment="1">
      <alignment horizontal="left" vertical="top" wrapText="1"/>
    </xf>
    <xf numFmtId="0" fontId="17" fillId="9" borderId="0" xfId="0" applyFont="1" applyFill="1" applyAlignment="1">
      <alignment horizontal="left" vertical="top" wrapText="1"/>
    </xf>
    <xf numFmtId="0" fontId="2" fillId="0" borderId="0" xfId="0" applyFont="1" applyFill="1" applyAlignment="1">
      <alignment horizontal="left" vertical="top" wrapText="1"/>
    </xf>
    <xf numFmtId="49" fontId="0" fillId="0" borderId="0" xfId="0" applyNumberFormat="1" applyAlignment="1">
      <alignment horizontal="left" vertical="top" wrapText="1"/>
    </xf>
    <xf numFmtId="0" fontId="2" fillId="0" borderId="0" xfId="0" applyFont="1" applyAlignment="1">
      <alignment horizontal="left" vertical="top"/>
    </xf>
    <xf numFmtId="0" fontId="0" fillId="0" borderId="0" xfId="0" applyNumberFormat="1" applyAlignment="1">
      <alignment horizontal="left" vertical="top" wrapText="1"/>
    </xf>
    <xf numFmtId="0" fontId="4" fillId="0" borderId="0" xfId="0" applyFont="1" applyAlignment="1">
      <alignment horizontal="left" wrapText="1"/>
    </xf>
    <xf numFmtId="0" fontId="4" fillId="0" borderId="0" xfId="0" applyFont="1" applyAlignment="1">
      <alignment wrapText="1"/>
    </xf>
    <xf numFmtId="0" fontId="19" fillId="0" borderId="0" xfId="0" applyFont="1" applyAlignment="1">
      <alignment wrapText="1"/>
    </xf>
    <xf numFmtId="0" fontId="4" fillId="0" borderId="0" xfId="1" applyFont="1" applyFill="1"/>
    <xf numFmtId="0" fontId="1" fillId="0" borderId="2" xfId="0" applyFont="1" applyBorder="1"/>
    <xf numFmtId="49" fontId="20" fillId="0" borderId="0" xfId="1" applyNumberFormat="1" applyFont="1" applyAlignment="1">
      <alignment horizontal="left"/>
    </xf>
    <xf numFmtId="0" fontId="21" fillId="0" borderId="0" xfId="1" applyFont="1"/>
    <xf numFmtId="0" fontId="23" fillId="0" borderId="0" xfId="1" applyFont="1" applyAlignment="1">
      <alignment horizontal="center"/>
    </xf>
    <xf numFmtId="0" fontId="18" fillId="0" borderId="3" xfId="1" applyFont="1" applyBorder="1" applyAlignment="1">
      <alignment vertical="top" wrapText="1"/>
    </xf>
    <xf numFmtId="0" fontId="18" fillId="0" borderId="0" xfId="1" applyFont="1" applyAlignment="1">
      <alignment vertical="top" wrapText="1"/>
    </xf>
    <xf numFmtId="0" fontId="18" fillId="0" borderId="5" xfId="1" applyFont="1" applyBorder="1" applyAlignment="1">
      <alignment vertical="top" wrapText="1"/>
    </xf>
    <xf numFmtId="0" fontId="18" fillId="0" borderId="4" xfId="1" applyFont="1" applyBorder="1" applyAlignment="1">
      <alignment vertical="top" wrapText="1"/>
    </xf>
    <xf numFmtId="0" fontId="18" fillId="0" borderId="0" xfId="1" applyFont="1" applyAlignment="1">
      <alignment horizontal="left"/>
    </xf>
    <xf numFmtId="0" fontId="25" fillId="0" borderId="0" xfId="1" applyFont="1" applyAlignment="1">
      <alignment horizontal="left"/>
    </xf>
    <xf numFmtId="0" fontId="4" fillId="0" borderId="0" xfId="1" applyFont="1" applyAlignment="1">
      <alignment horizontal="left"/>
    </xf>
    <xf numFmtId="0" fontId="25" fillId="0" borderId="0" xfId="1" applyFont="1" applyFill="1" applyAlignment="1">
      <alignment horizontal="right" vertical="top" wrapText="1"/>
    </xf>
    <xf numFmtId="0" fontId="18" fillId="0" borderId="4" xfId="1" applyFont="1" applyBorder="1" applyAlignment="1">
      <alignment vertical="top" wrapText="1"/>
    </xf>
    <xf numFmtId="0" fontId="24" fillId="0" borderId="5" xfId="1" applyFont="1" applyBorder="1" applyAlignment="1">
      <alignment vertical="top" wrapText="1"/>
    </xf>
    <xf numFmtId="0" fontId="23" fillId="0" borderId="4" xfId="1" applyFont="1" applyBorder="1" applyAlignment="1">
      <alignment vertical="top" wrapText="1"/>
    </xf>
    <xf numFmtId="165" fontId="18" fillId="0" borderId="4" xfId="1" applyNumberFormat="1" applyFont="1" applyBorder="1" applyAlignment="1">
      <alignment horizontal="left" vertical="top" wrapText="1"/>
    </xf>
    <xf numFmtId="0" fontId="22" fillId="0" borderId="0" xfId="1" applyFont="1" applyFill="1" applyAlignment="1">
      <alignment horizontal="left" wrapText="1"/>
    </xf>
    <xf numFmtId="0" fontId="1" fillId="0" borderId="0" xfId="0" applyFont="1" applyAlignment="1">
      <alignment horizontal="left" vertical="top" wrapText="1"/>
    </xf>
  </cellXfs>
  <cellStyles count="46">
    <cellStyle name="20% - 강조색1" xfId="3"/>
    <cellStyle name="20% - 강조색2" xfId="4"/>
    <cellStyle name="20% - 강조색3" xfId="5"/>
    <cellStyle name="20% - 강조색4" xfId="6"/>
    <cellStyle name="20% - 강조색5" xfId="7"/>
    <cellStyle name="20% - 강조색6" xfId="8"/>
    <cellStyle name="40% - 강조색1" xfId="9"/>
    <cellStyle name="40% - 강조색2" xfId="10"/>
    <cellStyle name="40% - 강조색3" xfId="11"/>
    <cellStyle name="40% - 강조색4" xfId="12"/>
    <cellStyle name="40% - 강조색5" xfId="13"/>
    <cellStyle name="40% - 강조색6" xfId="14"/>
    <cellStyle name="60% - 강조색1" xfId="15"/>
    <cellStyle name="60% - 강조색2" xfId="16"/>
    <cellStyle name="60% - 강조색3" xfId="17"/>
    <cellStyle name="60% - 강조색4" xfId="18"/>
    <cellStyle name="60% - 강조색5" xfId="19"/>
    <cellStyle name="60% - 강조색6" xfId="20"/>
    <cellStyle name="Normal" xfId="0" builtinId="0"/>
    <cellStyle name="Normal 2" xfId="21"/>
    <cellStyle name="Normal 2 2" xfId="1"/>
    <cellStyle name="Normal_HBC_15-10-0492-04-0006-lb55-d01p802-15-6-sorted-comments_SBCL11_100715_1200" xfId="2"/>
    <cellStyle name="강조색1" xfId="22"/>
    <cellStyle name="강조색2" xfId="23"/>
    <cellStyle name="강조색3" xfId="24"/>
    <cellStyle name="강조색4" xfId="25"/>
    <cellStyle name="강조색5" xfId="26"/>
    <cellStyle name="강조색6" xfId="27"/>
    <cellStyle name="경고문" xfId="28"/>
    <cellStyle name="계산" xfId="29"/>
    <cellStyle name="나쁨" xfId="30"/>
    <cellStyle name="메모" xfId="31"/>
    <cellStyle name="보통" xfId="32"/>
    <cellStyle name="설명 텍스트" xfId="33"/>
    <cellStyle name="셀 확인" xfId="34"/>
    <cellStyle name="연결된 셀" xfId="35"/>
    <cellStyle name="요약" xfId="36"/>
    <cellStyle name="입력" xfId="37"/>
    <cellStyle name="제목" xfId="38"/>
    <cellStyle name="제목 1" xfId="39"/>
    <cellStyle name="제목 2" xfId="40"/>
    <cellStyle name="제목 3" xfId="41"/>
    <cellStyle name="제목 4" xfId="42"/>
    <cellStyle name="좋음" xfId="43"/>
    <cellStyle name="출력" xfId="44"/>
    <cellStyle name="하이퍼링크 2"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31"/>
  <sheetViews>
    <sheetView tabSelected="1" workbookViewId="0"/>
  </sheetViews>
  <sheetFormatPr defaultRowHeight="12.75"/>
  <cols>
    <col min="1" max="1" width="9.140625" style="14" customWidth="1"/>
    <col min="2" max="2" width="15.42578125" style="14" customWidth="1"/>
    <col min="3" max="3" width="46.5703125" style="14" customWidth="1"/>
    <col min="4" max="4" width="43.7109375" style="14" customWidth="1"/>
    <col min="5" max="256" width="9.140625" style="14"/>
    <col min="257" max="257" width="9.140625" style="14" customWidth="1"/>
    <col min="258" max="258" width="15.42578125" style="14" customWidth="1"/>
    <col min="259" max="259" width="46.5703125" style="14" customWidth="1"/>
    <col min="260" max="260" width="43.7109375" style="14" customWidth="1"/>
    <col min="261" max="512" width="9.140625" style="14"/>
    <col min="513" max="513" width="9.140625" style="14" customWidth="1"/>
    <col min="514" max="514" width="15.42578125" style="14" customWidth="1"/>
    <col min="515" max="515" width="46.5703125" style="14" customWidth="1"/>
    <col min="516" max="516" width="43.7109375" style="14" customWidth="1"/>
    <col min="517" max="768" width="9.140625" style="14"/>
    <col min="769" max="769" width="9.140625" style="14" customWidth="1"/>
    <col min="770" max="770" width="15.42578125" style="14" customWidth="1"/>
    <col min="771" max="771" width="46.5703125" style="14" customWidth="1"/>
    <col min="772" max="772" width="43.7109375" style="14" customWidth="1"/>
    <col min="773" max="1024" width="9.140625" style="14"/>
    <col min="1025" max="1025" width="9.140625" style="14" customWidth="1"/>
    <col min="1026" max="1026" width="15.42578125" style="14" customWidth="1"/>
    <col min="1027" max="1027" width="46.5703125" style="14" customWidth="1"/>
    <col min="1028" max="1028" width="43.7109375" style="14" customWidth="1"/>
    <col min="1029" max="1280" width="9.140625" style="14"/>
    <col min="1281" max="1281" width="9.140625" style="14" customWidth="1"/>
    <col min="1282" max="1282" width="15.42578125" style="14" customWidth="1"/>
    <col min="1283" max="1283" width="46.5703125" style="14" customWidth="1"/>
    <col min="1284" max="1284" width="43.7109375" style="14" customWidth="1"/>
    <col min="1285" max="1536" width="9.140625" style="14"/>
    <col min="1537" max="1537" width="9.140625" style="14" customWidth="1"/>
    <col min="1538" max="1538" width="15.42578125" style="14" customWidth="1"/>
    <col min="1539" max="1539" width="46.5703125" style="14" customWidth="1"/>
    <col min="1540" max="1540" width="43.7109375" style="14" customWidth="1"/>
    <col min="1541" max="1792" width="9.140625" style="14"/>
    <col min="1793" max="1793" width="9.140625" style="14" customWidth="1"/>
    <col min="1794" max="1794" width="15.42578125" style="14" customWidth="1"/>
    <col min="1795" max="1795" width="46.5703125" style="14" customWidth="1"/>
    <col min="1796" max="1796" width="43.7109375" style="14" customWidth="1"/>
    <col min="1797" max="2048" width="9.140625" style="14"/>
    <col min="2049" max="2049" width="9.140625" style="14" customWidth="1"/>
    <col min="2050" max="2050" width="15.42578125" style="14" customWidth="1"/>
    <col min="2051" max="2051" width="46.5703125" style="14" customWidth="1"/>
    <col min="2052" max="2052" width="43.7109375" style="14" customWidth="1"/>
    <col min="2053" max="2304" width="9.140625" style="14"/>
    <col min="2305" max="2305" width="9.140625" style="14" customWidth="1"/>
    <col min="2306" max="2306" width="15.42578125" style="14" customWidth="1"/>
    <col min="2307" max="2307" width="46.5703125" style="14" customWidth="1"/>
    <col min="2308" max="2308" width="43.7109375" style="14" customWidth="1"/>
    <col min="2309" max="2560" width="9.140625" style="14"/>
    <col min="2561" max="2561" width="9.140625" style="14" customWidth="1"/>
    <col min="2562" max="2562" width="15.42578125" style="14" customWidth="1"/>
    <col min="2563" max="2563" width="46.5703125" style="14" customWidth="1"/>
    <col min="2564" max="2564" width="43.7109375" style="14" customWidth="1"/>
    <col min="2565" max="2816" width="9.140625" style="14"/>
    <col min="2817" max="2817" width="9.140625" style="14" customWidth="1"/>
    <col min="2818" max="2818" width="15.42578125" style="14" customWidth="1"/>
    <col min="2819" max="2819" width="46.5703125" style="14" customWidth="1"/>
    <col min="2820" max="2820" width="43.7109375" style="14" customWidth="1"/>
    <col min="2821" max="3072" width="9.140625" style="14"/>
    <col min="3073" max="3073" width="9.140625" style="14" customWidth="1"/>
    <col min="3074" max="3074" width="15.42578125" style="14" customWidth="1"/>
    <col min="3075" max="3075" width="46.5703125" style="14" customWidth="1"/>
    <col min="3076" max="3076" width="43.7109375" style="14" customWidth="1"/>
    <col min="3077" max="3328" width="9.140625" style="14"/>
    <col min="3329" max="3329" width="9.140625" style="14" customWidth="1"/>
    <col min="3330" max="3330" width="15.42578125" style="14" customWidth="1"/>
    <col min="3331" max="3331" width="46.5703125" style="14" customWidth="1"/>
    <col min="3332" max="3332" width="43.7109375" style="14" customWidth="1"/>
    <col min="3333" max="3584" width="9.140625" style="14"/>
    <col min="3585" max="3585" width="9.140625" style="14" customWidth="1"/>
    <col min="3586" max="3586" width="15.42578125" style="14" customWidth="1"/>
    <col min="3587" max="3587" width="46.5703125" style="14" customWidth="1"/>
    <col min="3588" max="3588" width="43.7109375" style="14" customWidth="1"/>
    <col min="3589" max="3840" width="9.140625" style="14"/>
    <col min="3841" max="3841" width="9.140625" style="14" customWidth="1"/>
    <col min="3842" max="3842" width="15.42578125" style="14" customWidth="1"/>
    <col min="3843" max="3843" width="46.5703125" style="14" customWidth="1"/>
    <col min="3844" max="3844" width="43.7109375" style="14" customWidth="1"/>
    <col min="3845" max="4096" width="9.140625" style="14"/>
    <col min="4097" max="4097" width="9.140625" style="14" customWidth="1"/>
    <col min="4098" max="4098" width="15.42578125" style="14" customWidth="1"/>
    <col min="4099" max="4099" width="46.5703125" style="14" customWidth="1"/>
    <col min="4100" max="4100" width="43.7109375" style="14" customWidth="1"/>
    <col min="4101" max="4352" width="9.140625" style="14"/>
    <col min="4353" max="4353" width="9.140625" style="14" customWidth="1"/>
    <col min="4354" max="4354" width="15.42578125" style="14" customWidth="1"/>
    <col min="4355" max="4355" width="46.5703125" style="14" customWidth="1"/>
    <col min="4356" max="4356" width="43.7109375" style="14" customWidth="1"/>
    <col min="4357" max="4608" width="9.140625" style="14"/>
    <col min="4609" max="4609" width="9.140625" style="14" customWidth="1"/>
    <col min="4610" max="4610" width="15.42578125" style="14" customWidth="1"/>
    <col min="4611" max="4611" width="46.5703125" style="14" customWidth="1"/>
    <col min="4612" max="4612" width="43.7109375" style="14" customWidth="1"/>
    <col min="4613" max="4864" width="9.140625" style="14"/>
    <col min="4865" max="4865" width="9.140625" style="14" customWidth="1"/>
    <col min="4866" max="4866" width="15.42578125" style="14" customWidth="1"/>
    <col min="4867" max="4867" width="46.5703125" style="14" customWidth="1"/>
    <col min="4868" max="4868" width="43.7109375" style="14" customWidth="1"/>
    <col min="4869" max="5120" width="9.140625" style="14"/>
    <col min="5121" max="5121" width="9.140625" style="14" customWidth="1"/>
    <col min="5122" max="5122" width="15.42578125" style="14" customWidth="1"/>
    <col min="5123" max="5123" width="46.5703125" style="14" customWidth="1"/>
    <col min="5124" max="5124" width="43.7109375" style="14" customWidth="1"/>
    <col min="5125" max="5376" width="9.140625" style="14"/>
    <col min="5377" max="5377" width="9.140625" style="14" customWidth="1"/>
    <col min="5378" max="5378" width="15.42578125" style="14" customWidth="1"/>
    <col min="5379" max="5379" width="46.5703125" style="14" customWidth="1"/>
    <col min="5380" max="5380" width="43.7109375" style="14" customWidth="1"/>
    <col min="5381" max="5632" width="9.140625" style="14"/>
    <col min="5633" max="5633" width="9.140625" style="14" customWidth="1"/>
    <col min="5634" max="5634" width="15.42578125" style="14" customWidth="1"/>
    <col min="5635" max="5635" width="46.5703125" style="14" customWidth="1"/>
    <col min="5636" max="5636" width="43.7109375" style="14" customWidth="1"/>
    <col min="5637" max="5888" width="9.140625" style="14"/>
    <col min="5889" max="5889" width="9.140625" style="14" customWidth="1"/>
    <col min="5890" max="5890" width="15.42578125" style="14" customWidth="1"/>
    <col min="5891" max="5891" width="46.5703125" style="14" customWidth="1"/>
    <col min="5892" max="5892" width="43.7109375" style="14" customWidth="1"/>
    <col min="5893" max="6144" width="9.140625" style="14"/>
    <col min="6145" max="6145" width="9.140625" style="14" customWidth="1"/>
    <col min="6146" max="6146" width="15.42578125" style="14" customWidth="1"/>
    <col min="6147" max="6147" width="46.5703125" style="14" customWidth="1"/>
    <col min="6148" max="6148" width="43.7109375" style="14" customWidth="1"/>
    <col min="6149" max="6400" width="9.140625" style="14"/>
    <col min="6401" max="6401" width="9.140625" style="14" customWidth="1"/>
    <col min="6402" max="6402" width="15.42578125" style="14" customWidth="1"/>
    <col min="6403" max="6403" width="46.5703125" style="14" customWidth="1"/>
    <col min="6404" max="6404" width="43.7109375" style="14" customWidth="1"/>
    <col min="6405" max="6656" width="9.140625" style="14"/>
    <col min="6657" max="6657" width="9.140625" style="14" customWidth="1"/>
    <col min="6658" max="6658" width="15.42578125" style="14" customWidth="1"/>
    <col min="6659" max="6659" width="46.5703125" style="14" customWidth="1"/>
    <col min="6660" max="6660" width="43.7109375" style="14" customWidth="1"/>
    <col min="6661" max="6912" width="9.140625" style="14"/>
    <col min="6913" max="6913" width="9.140625" style="14" customWidth="1"/>
    <col min="6914" max="6914" width="15.42578125" style="14" customWidth="1"/>
    <col min="6915" max="6915" width="46.5703125" style="14" customWidth="1"/>
    <col min="6916" max="6916" width="43.7109375" style="14" customWidth="1"/>
    <col min="6917" max="7168" width="9.140625" style="14"/>
    <col min="7169" max="7169" width="9.140625" style="14" customWidth="1"/>
    <col min="7170" max="7170" width="15.42578125" style="14" customWidth="1"/>
    <col min="7171" max="7171" width="46.5703125" style="14" customWidth="1"/>
    <col min="7172" max="7172" width="43.7109375" style="14" customWidth="1"/>
    <col min="7173" max="7424" width="9.140625" style="14"/>
    <col min="7425" max="7425" width="9.140625" style="14" customWidth="1"/>
    <col min="7426" max="7426" width="15.42578125" style="14" customWidth="1"/>
    <col min="7427" max="7427" width="46.5703125" style="14" customWidth="1"/>
    <col min="7428" max="7428" width="43.7109375" style="14" customWidth="1"/>
    <col min="7429" max="7680" width="9.140625" style="14"/>
    <col min="7681" max="7681" width="9.140625" style="14" customWidth="1"/>
    <col min="7682" max="7682" width="15.42578125" style="14" customWidth="1"/>
    <col min="7683" max="7683" width="46.5703125" style="14" customWidth="1"/>
    <col min="7684" max="7684" width="43.7109375" style="14" customWidth="1"/>
    <col min="7685" max="7936" width="9.140625" style="14"/>
    <col min="7937" max="7937" width="9.140625" style="14" customWidth="1"/>
    <col min="7938" max="7938" width="15.42578125" style="14" customWidth="1"/>
    <col min="7939" max="7939" width="46.5703125" style="14" customWidth="1"/>
    <col min="7940" max="7940" width="43.7109375" style="14" customWidth="1"/>
    <col min="7941" max="8192" width="9.140625" style="14"/>
    <col min="8193" max="8193" width="9.140625" style="14" customWidth="1"/>
    <col min="8194" max="8194" width="15.42578125" style="14" customWidth="1"/>
    <col min="8195" max="8195" width="46.5703125" style="14" customWidth="1"/>
    <col min="8196" max="8196" width="43.7109375" style="14" customWidth="1"/>
    <col min="8197" max="8448" width="9.140625" style="14"/>
    <col min="8449" max="8449" width="9.140625" style="14" customWidth="1"/>
    <col min="8450" max="8450" width="15.42578125" style="14" customWidth="1"/>
    <col min="8451" max="8451" width="46.5703125" style="14" customWidth="1"/>
    <col min="8452" max="8452" width="43.7109375" style="14" customWidth="1"/>
    <col min="8453" max="8704" width="9.140625" style="14"/>
    <col min="8705" max="8705" width="9.140625" style="14" customWidth="1"/>
    <col min="8706" max="8706" width="15.42578125" style="14" customWidth="1"/>
    <col min="8707" max="8707" width="46.5703125" style="14" customWidth="1"/>
    <col min="8708" max="8708" width="43.7109375" style="14" customWidth="1"/>
    <col min="8709" max="8960" width="9.140625" style="14"/>
    <col min="8961" max="8961" width="9.140625" style="14" customWidth="1"/>
    <col min="8962" max="8962" width="15.42578125" style="14" customWidth="1"/>
    <col min="8963" max="8963" width="46.5703125" style="14" customWidth="1"/>
    <col min="8964" max="8964" width="43.7109375" style="14" customWidth="1"/>
    <col min="8965" max="9216" width="9.140625" style="14"/>
    <col min="9217" max="9217" width="9.140625" style="14" customWidth="1"/>
    <col min="9218" max="9218" width="15.42578125" style="14" customWidth="1"/>
    <col min="9219" max="9219" width="46.5703125" style="14" customWidth="1"/>
    <col min="9220" max="9220" width="43.7109375" style="14" customWidth="1"/>
    <col min="9221" max="9472" width="9.140625" style="14"/>
    <col min="9473" max="9473" width="9.140625" style="14" customWidth="1"/>
    <col min="9474" max="9474" width="15.42578125" style="14" customWidth="1"/>
    <col min="9475" max="9475" width="46.5703125" style="14" customWidth="1"/>
    <col min="9476" max="9476" width="43.7109375" style="14" customWidth="1"/>
    <col min="9477" max="9728" width="9.140625" style="14"/>
    <col min="9729" max="9729" width="9.140625" style="14" customWidth="1"/>
    <col min="9730" max="9730" width="15.42578125" style="14" customWidth="1"/>
    <col min="9731" max="9731" width="46.5703125" style="14" customWidth="1"/>
    <col min="9732" max="9732" width="43.7109375" style="14" customWidth="1"/>
    <col min="9733" max="9984" width="9.140625" style="14"/>
    <col min="9985" max="9985" width="9.140625" style="14" customWidth="1"/>
    <col min="9986" max="9986" width="15.42578125" style="14" customWidth="1"/>
    <col min="9987" max="9987" width="46.5703125" style="14" customWidth="1"/>
    <col min="9988" max="9988" width="43.7109375" style="14" customWidth="1"/>
    <col min="9989" max="10240" width="9.140625" style="14"/>
    <col min="10241" max="10241" width="9.140625" style="14" customWidth="1"/>
    <col min="10242" max="10242" width="15.42578125" style="14" customWidth="1"/>
    <col min="10243" max="10243" width="46.5703125" style="14" customWidth="1"/>
    <col min="10244" max="10244" width="43.7109375" style="14" customWidth="1"/>
    <col min="10245" max="10496" width="9.140625" style="14"/>
    <col min="10497" max="10497" width="9.140625" style="14" customWidth="1"/>
    <col min="10498" max="10498" width="15.42578125" style="14" customWidth="1"/>
    <col min="10499" max="10499" width="46.5703125" style="14" customWidth="1"/>
    <col min="10500" max="10500" width="43.7109375" style="14" customWidth="1"/>
    <col min="10501" max="10752" width="9.140625" style="14"/>
    <col min="10753" max="10753" width="9.140625" style="14" customWidth="1"/>
    <col min="10754" max="10754" width="15.42578125" style="14" customWidth="1"/>
    <col min="10755" max="10755" width="46.5703125" style="14" customWidth="1"/>
    <col min="10756" max="10756" width="43.7109375" style="14" customWidth="1"/>
    <col min="10757" max="11008" width="9.140625" style="14"/>
    <col min="11009" max="11009" width="9.140625" style="14" customWidth="1"/>
    <col min="11010" max="11010" width="15.42578125" style="14" customWidth="1"/>
    <col min="11011" max="11011" width="46.5703125" style="14" customWidth="1"/>
    <col min="11012" max="11012" width="43.7109375" style="14" customWidth="1"/>
    <col min="11013" max="11264" width="9.140625" style="14"/>
    <col min="11265" max="11265" width="9.140625" style="14" customWidth="1"/>
    <col min="11266" max="11266" width="15.42578125" style="14" customWidth="1"/>
    <col min="11267" max="11267" width="46.5703125" style="14" customWidth="1"/>
    <col min="11268" max="11268" width="43.7109375" style="14" customWidth="1"/>
    <col min="11269" max="11520" width="9.140625" style="14"/>
    <col min="11521" max="11521" width="9.140625" style="14" customWidth="1"/>
    <col min="11522" max="11522" width="15.42578125" style="14" customWidth="1"/>
    <col min="11523" max="11523" width="46.5703125" style="14" customWidth="1"/>
    <col min="11524" max="11524" width="43.7109375" style="14" customWidth="1"/>
    <col min="11525" max="11776" width="9.140625" style="14"/>
    <col min="11777" max="11777" width="9.140625" style="14" customWidth="1"/>
    <col min="11778" max="11778" width="15.42578125" style="14" customWidth="1"/>
    <col min="11779" max="11779" width="46.5703125" style="14" customWidth="1"/>
    <col min="11780" max="11780" width="43.7109375" style="14" customWidth="1"/>
    <col min="11781" max="12032" width="9.140625" style="14"/>
    <col min="12033" max="12033" width="9.140625" style="14" customWidth="1"/>
    <col min="12034" max="12034" width="15.42578125" style="14" customWidth="1"/>
    <col min="12035" max="12035" width="46.5703125" style="14" customWidth="1"/>
    <col min="12036" max="12036" width="43.7109375" style="14" customWidth="1"/>
    <col min="12037" max="12288" width="9.140625" style="14"/>
    <col min="12289" max="12289" width="9.140625" style="14" customWidth="1"/>
    <col min="12290" max="12290" width="15.42578125" style="14" customWidth="1"/>
    <col min="12291" max="12291" width="46.5703125" style="14" customWidth="1"/>
    <col min="12292" max="12292" width="43.7109375" style="14" customWidth="1"/>
    <col min="12293" max="12544" width="9.140625" style="14"/>
    <col min="12545" max="12545" width="9.140625" style="14" customWidth="1"/>
    <col min="12546" max="12546" width="15.42578125" style="14" customWidth="1"/>
    <col min="12547" max="12547" width="46.5703125" style="14" customWidth="1"/>
    <col min="12548" max="12548" width="43.7109375" style="14" customWidth="1"/>
    <col min="12549" max="12800" width="9.140625" style="14"/>
    <col min="12801" max="12801" width="9.140625" style="14" customWidth="1"/>
    <col min="12802" max="12802" width="15.42578125" style="14" customWidth="1"/>
    <col min="12803" max="12803" width="46.5703125" style="14" customWidth="1"/>
    <col min="12804" max="12804" width="43.7109375" style="14" customWidth="1"/>
    <col min="12805" max="13056" width="9.140625" style="14"/>
    <col min="13057" max="13057" width="9.140625" style="14" customWidth="1"/>
    <col min="13058" max="13058" width="15.42578125" style="14" customWidth="1"/>
    <col min="13059" max="13059" width="46.5703125" style="14" customWidth="1"/>
    <col min="13060" max="13060" width="43.7109375" style="14" customWidth="1"/>
    <col min="13061" max="13312" width="9.140625" style="14"/>
    <col min="13313" max="13313" width="9.140625" style="14" customWidth="1"/>
    <col min="13314" max="13314" width="15.42578125" style="14" customWidth="1"/>
    <col min="13315" max="13315" width="46.5703125" style="14" customWidth="1"/>
    <col min="13316" max="13316" width="43.7109375" style="14" customWidth="1"/>
    <col min="13317" max="13568" width="9.140625" style="14"/>
    <col min="13569" max="13569" width="9.140625" style="14" customWidth="1"/>
    <col min="13570" max="13570" width="15.42578125" style="14" customWidth="1"/>
    <col min="13571" max="13571" width="46.5703125" style="14" customWidth="1"/>
    <col min="13572" max="13572" width="43.7109375" style="14" customWidth="1"/>
    <col min="13573" max="13824" width="9.140625" style="14"/>
    <col min="13825" max="13825" width="9.140625" style="14" customWidth="1"/>
    <col min="13826" max="13826" width="15.42578125" style="14" customWidth="1"/>
    <col min="13827" max="13827" width="46.5703125" style="14" customWidth="1"/>
    <col min="13828" max="13828" width="43.7109375" style="14" customWidth="1"/>
    <col min="13829" max="14080" width="9.140625" style="14"/>
    <col min="14081" max="14081" width="9.140625" style="14" customWidth="1"/>
    <col min="14082" max="14082" width="15.42578125" style="14" customWidth="1"/>
    <col min="14083" max="14083" width="46.5703125" style="14" customWidth="1"/>
    <col min="14084" max="14084" width="43.7109375" style="14" customWidth="1"/>
    <col min="14085" max="14336" width="9.140625" style="14"/>
    <col min="14337" max="14337" width="9.140625" style="14" customWidth="1"/>
    <col min="14338" max="14338" width="15.42578125" style="14" customWidth="1"/>
    <col min="14339" max="14339" width="46.5703125" style="14" customWidth="1"/>
    <col min="14340" max="14340" width="43.7109375" style="14" customWidth="1"/>
    <col min="14341" max="14592" width="9.140625" style="14"/>
    <col min="14593" max="14593" width="9.140625" style="14" customWidth="1"/>
    <col min="14594" max="14594" width="15.42578125" style="14" customWidth="1"/>
    <col min="14595" max="14595" width="46.5703125" style="14" customWidth="1"/>
    <col min="14596" max="14596" width="43.7109375" style="14" customWidth="1"/>
    <col min="14597" max="14848" width="9.140625" style="14"/>
    <col min="14849" max="14849" width="9.140625" style="14" customWidth="1"/>
    <col min="14850" max="14850" width="15.42578125" style="14" customWidth="1"/>
    <col min="14851" max="14851" width="46.5703125" style="14" customWidth="1"/>
    <col min="14852" max="14852" width="43.7109375" style="14" customWidth="1"/>
    <col min="14853" max="15104" width="9.140625" style="14"/>
    <col min="15105" max="15105" width="9.140625" style="14" customWidth="1"/>
    <col min="15106" max="15106" width="15.42578125" style="14" customWidth="1"/>
    <col min="15107" max="15107" width="46.5703125" style="14" customWidth="1"/>
    <col min="15108" max="15108" width="43.7109375" style="14" customWidth="1"/>
    <col min="15109" max="15360" width="9.140625" style="14"/>
    <col min="15361" max="15361" width="9.140625" style="14" customWidth="1"/>
    <col min="15362" max="15362" width="15.42578125" style="14" customWidth="1"/>
    <col min="15363" max="15363" width="46.5703125" style="14" customWidth="1"/>
    <col min="15364" max="15364" width="43.7109375" style="14" customWidth="1"/>
    <col min="15365" max="15616" width="9.140625" style="14"/>
    <col min="15617" max="15617" width="9.140625" style="14" customWidth="1"/>
    <col min="15618" max="15618" width="15.42578125" style="14" customWidth="1"/>
    <col min="15619" max="15619" width="46.5703125" style="14" customWidth="1"/>
    <col min="15620" max="15620" width="43.7109375" style="14" customWidth="1"/>
    <col min="15621" max="15872" width="9.140625" style="14"/>
    <col min="15873" max="15873" width="9.140625" style="14" customWidth="1"/>
    <col min="15874" max="15874" width="15.42578125" style="14" customWidth="1"/>
    <col min="15875" max="15875" width="46.5703125" style="14" customWidth="1"/>
    <col min="15876" max="15876" width="43.7109375" style="14" customWidth="1"/>
    <col min="15877" max="16128" width="9.140625" style="14"/>
    <col min="16129" max="16129" width="9.140625" style="14" customWidth="1"/>
    <col min="16130" max="16130" width="15.42578125" style="14" customWidth="1"/>
    <col min="16131" max="16131" width="46.5703125" style="14" customWidth="1"/>
    <col min="16132" max="16132" width="43.7109375" style="14" customWidth="1"/>
    <col min="16133" max="16384" width="9.140625" style="14"/>
  </cols>
  <sheetData>
    <row r="1" spans="2:5" ht="26.25">
      <c r="B1" s="129" t="s">
        <v>1045</v>
      </c>
      <c r="C1" s="130"/>
      <c r="D1" s="144" t="s">
        <v>1052</v>
      </c>
      <c r="E1" s="144"/>
    </row>
    <row r="2" spans="2:5" ht="12.75" customHeight="1"/>
    <row r="3" spans="2:5" ht="18.75">
      <c r="C3" s="131" t="s">
        <v>1021</v>
      </c>
    </row>
    <row r="4" spans="2:5" ht="18.75">
      <c r="C4" s="131" t="s">
        <v>1022</v>
      </c>
    </row>
    <row r="5" spans="2:5" ht="18.75">
      <c r="B5" s="131"/>
    </row>
    <row r="6" spans="2:5" ht="15.75">
      <c r="B6" s="132" t="s">
        <v>1023</v>
      </c>
      <c r="C6" s="140" t="s">
        <v>1024</v>
      </c>
      <c r="D6" s="140"/>
    </row>
    <row r="7" spans="2:5" ht="42.75" customHeight="1">
      <c r="B7" s="132" t="s">
        <v>1025</v>
      </c>
      <c r="C7" s="142" t="s">
        <v>1048</v>
      </c>
      <c r="D7" s="142"/>
    </row>
    <row r="8" spans="2:5" ht="15.75">
      <c r="B8" s="132" t="s">
        <v>1026</v>
      </c>
      <c r="C8" s="143" t="s">
        <v>1046</v>
      </c>
      <c r="D8" s="143"/>
    </row>
    <row r="9" spans="2:5" ht="15.75">
      <c r="B9" s="140" t="s">
        <v>1027</v>
      </c>
      <c r="C9" s="132" t="s">
        <v>1028</v>
      </c>
      <c r="D9" s="132" t="s">
        <v>1029</v>
      </c>
    </row>
    <row r="10" spans="2:5" ht="15.75">
      <c r="B10" s="140"/>
      <c r="C10" s="133" t="s">
        <v>1030</v>
      </c>
      <c r="D10" s="133"/>
    </row>
    <row r="11" spans="2:5" ht="18.75" customHeight="1">
      <c r="B11" s="140"/>
      <c r="C11" s="133" t="s">
        <v>1031</v>
      </c>
      <c r="D11" s="133" t="s">
        <v>1032</v>
      </c>
    </row>
    <row r="12" spans="2:5" ht="15.75">
      <c r="B12" s="140"/>
      <c r="C12" s="133" t="s">
        <v>1033</v>
      </c>
      <c r="D12" s="132" t="s">
        <v>1034</v>
      </c>
    </row>
    <row r="13" spans="2:5" ht="15.75">
      <c r="B13" s="140"/>
      <c r="C13" s="134" t="s">
        <v>976</v>
      </c>
      <c r="D13" s="133"/>
    </row>
    <row r="14" spans="2:5" ht="15.75">
      <c r="B14" s="140"/>
      <c r="C14" s="133" t="s">
        <v>1035</v>
      </c>
      <c r="D14" s="133" t="s">
        <v>1036</v>
      </c>
    </row>
    <row r="15" spans="2:5" ht="15.75">
      <c r="B15" s="135"/>
      <c r="D15" s="63"/>
    </row>
    <row r="16" spans="2:5" ht="15.75">
      <c r="B16" s="140" t="s">
        <v>1037</v>
      </c>
      <c r="C16" s="77" t="s">
        <v>1047</v>
      </c>
      <c r="D16" s="132"/>
    </row>
    <row r="17" spans="2:4" ht="15.75">
      <c r="B17" s="140"/>
      <c r="C17" s="141"/>
      <c r="D17" s="141"/>
    </row>
    <row r="18" spans="2:4" ht="15.75">
      <c r="B18" s="140"/>
      <c r="C18" s="136"/>
    </row>
    <row r="19" spans="2:4" ht="15.75">
      <c r="B19" s="132" t="s">
        <v>1038</v>
      </c>
      <c r="C19" s="140" t="s">
        <v>1049</v>
      </c>
      <c r="D19" s="140"/>
    </row>
    <row r="20" spans="2:4" s="74" customFormat="1" ht="20.25" customHeight="1">
      <c r="B20" s="132" t="s">
        <v>1039</v>
      </c>
      <c r="C20" s="140" t="s">
        <v>1040</v>
      </c>
      <c r="D20" s="140"/>
    </row>
    <row r="21" spans="2:4" s="74" customFormat="1" ht="84" customHeight="1">
      <c r="B21" s="135" t="s">
        <v>1041</v>
      </c>
      <c r="C21" s="140" t="s">
        <v>1042</v>
      </c>
      <c r="D21" s="140"/>
    </row>
    <row r="22" spans="2:4" s="74" customFormat="1" ht="36.75" customHeight="1">
      <c r="B22" s="134" t="s">
        <v>1043</v>
      </c>
      <c r="C22" s="140" t="s">
        <v>1044</v>
      </c>
      <c r="D22" s="140"/>
    </row>
    <row r="26" spans="2:4">
      <c r="B26" s="139"/>
      <c r="C26" s="137"/>
    </row>
    <row r="27" spans="2:4">
      <c r="B27" s="139"/>
      <c r="C27" s="137"/>
    </row>
    <row r="28" spans="2:4">
      <c r="B28" s="139"/>
      <c r="C28" s="137"/>
    </row>
    <row r="29" spans="2:4">
      <c r="B29" s="139"/>
      <c r="C29" s="137"/>
    </row>
    <row r="31" spans="2:4">
      <c r="C31" s="138"/>
    </row>
  </sheetData>
  <mergeCells count="11">
    <mergeCell ref="C21:D21"/>
    <mergeCell ref="C22:D22"/>
    <mergeCell ref="D1:E1"/>
    <mergeCell ref="C6:D6"/>
    <mergeCell ref="C7:D7"/>
    <mergeCell ref="C8:D8"/>
    <mergeCell ref="B9:B14"/>
    <mergeCell ref="B16:B18"/>
    <mergeCell ref="C17:D17"/>
    <mergeCell ref="C19:D19"/>
    <mergeCell ref="C20:D20"/>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8"/>
  <sheetViews>
    <sheetView workbookViewId="0">
      <selection activeCell="A7" sqref="A7"/>
    </sheetView>
  </sheetViews>
  <sheetFormatPr defaultRowHeight="15"/>
  <cols>
    <col min="1" max="1" width="25.7109375" customWidth="1"/>
    <col min="2" max="2" width="47.5703125" customWidth="1"/>
  </cols>
  <sheetData>
    <row r="1" spans="1:2">
      <c r="A1" s="6" t="s">
        <v>1050</v>
      </c>
      <c r="B1" t="s">
        <v>1051</v>
      </c>
    </row>
    <row r="2" spans="1:2">
      <c r="A2" t="s">
        <v>1016</v>
      </c>
      <c r="B2">
        <v>178</v>
      </c>
    </row>
    <row r="3" spans="1:2">
      <c r="A3" t="s">
        <v>1018</v>
      </c>
      <c r="B3">
        <v>44</v>
      </c>
    </row>
    <row r="4" spans="1:2">
      <c r="A4" t="s">
        <v>1017</v>
      </c>
      <c r="B4">
        <v>26</v>
      </c>
    </row>
    <row r="5" spans="1:2">
      <c r="A5" t="s">
        <v>1019</v>
      </c>
      <c r="B5">
        <v>2</v>
      </c>
    </row>
    <row r="7" spans="1:2" ht="15.75" thickBot="1">
      <c r="A7" s="6" t="s">
        <v>1020</v>
      </c>
      <c r="B7" s="128">
        <f>SUM(B2:B5)</f>
        <v>250</v>
      </c>
    </row>
    <row r="8" spans="1:2" ht="15.75"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5"/>
  <sheetViews>
    <sheetView workbookViewId="0">
      <selection activeCell="B5" sqref="B5"/>
    </sheetView>
  </sheetViews>
  <sheetFormatPr defaultRowHeight="15"/>
  <cols>
    <col min="8" max="9" width="54.140625" customWidth="1"/>
    <col min="10" max="10" width="21.5703125" customWidth="1"/>
    <col min="11" max="11" width="14.5703125" customWidth="1"/>
  </cols>
  <sheetData>
    <row r="1" spans="1:11">
      <c r="A1" s="6" t="s">
        <v>12</v>
      </c>
      <c r="B1" s="6" t="s">
        <v>13</v>
      </c>
      <c r="C1" s="6" t="s">
        <v>14</v>
      </c>
      <c r="D1" s="6" t="s">
        <v>15</v>
      </c>
      <c r="E1" s="6" t="s">
        <v>16</v>
      </c>
      <c r="F1" s="6" t="s">
        <v>17</v>
      </c>
      <c r="G1" s="6" t="s">
        <v>18</v>
      </c>
      <c r="H1" s="6" t="s">
        <v>19</v>
      </c>
      <c r="I1" s="6" t="s">
        <v>20</v>
      </c>
      <c r="J1" s="6" t="s">
        <v>21</v>
      </c>
      <c r="K1" s="6" t="s">
        <v>22</v>
      </c>
    </row>
    <row r="2" spans="1:11" ht="266.25" customHeight="1">
      <c r="A2">
        <v>8</v>
      </c>
      <c r="B2" t="s">
        <v>0</v>
      </c>
      <c r="C2" t="s">
        <v>1</v>
      </c>
      <c r="D2">
        <v>11</v>
      </c>
      <c r="E2" s="1" t="s">
        <v>2</v>
      </c>
      <c r="F2" s="2" t="s">
        <v>3</v>
      </c>
      <c r="G2" s="3" t="s">
        <v>4</v>
      </c>
      <c r="H2" s="4" t="s">
        <v>5</v>
      </c>
      <c r="I2" s="4" t="s">
        <v>6</v>
      </c>
      <c r="J2" t="s">
        <v>7</v>
      </c>
      <c r="K2" s="4" t="s">
        <v>23</v>
      </c>
    </row>
    <row r="3" spans="1:11" ht="266.25" customHeight="1">
      <c r="A3">
        <v>9</v>
      </c>
      <c r="B3" t="s">
        <v>0</v>
      </c>
      <c r="C3" t="s">
        <v>1</v>
      </c>
      <c r="D3">
        <v>11</v>
      </c>
      <c r="E3">
        <v>263</v>
      </c>
      <c r="F3" s="2" t="s">
        <v>8</v>
      </c>
      <c r="G3" s="5" t="s">
        <v>9</v>
      </c>
      <c r="H3" s="4" t="s">
        <v>10</v>
      </c>
      <c r="I3" s="4" t="s">
        <v>11</v>
      </c>
      <c r="J3" t="s">
        <v>7</v>
      </c>
      <c r="K3" s="4" t="s">
        <v>23</v>
      </c>
    </row>
    <row r="5" spans="1:11">
      <c r="A5" s="6">
        <v>2</v>
      </c>
      <c r="B5" s="6" t="s">
        <v>1020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B28" sqref="B28"/>
    </sheetView>
  </sheetViews>
  <sheetFormatPr defaultRowHeight="15"/>
  <cols>
    <col min="1" max="1" width="9.42578125" customWidth="1"/>
    <col min="2" max="2" width="14.140625" bestFit="1" customWidth="1"/>
    <col min="3" max="3" width="10.140625" bestFit="1" customWidth="1"/>
    <col min="4" max="4" width="3" bestFit="1" customWidth="1"/>
    <col min="5" max="5" width="7.7109375" bestFit="1" customWidth="1"/>
    <col min="6" max="6" width="6.140625" bestFit="1" customWidth="1"/>
    <col min="7" max="7" width="5.28515625" bestFit="1" customWidth="1"/>
    <col min="8" max="8" width="49.28515625" customWidth="1"/>
    <col min="9" max="9" width="49.42578125" customWidth="1"/>
    <col min="10" max="10" width="4" bestFit="1" customWidth="1"/>
  </cols>
  <sheetData>
    <row r="1" spans="1:256" ht="33.75" customHeight="1">
      <c r="A1" s="26" t="s">
        <v>12</v>
      </c>
      <c r="B1" s="26" t="s">
        <v>13</v>
      </c>
      <c r="C1" s="26" t="s">
        <v>14</v>
      </c>
      <c r="D1" s="26" t="s">
        <v>94</v>
      </c>
      <c r="E1" s="27" t="s">
        <v>16</v>
      </c>
      <c r="F1" s="27" t="s">
        <v>95</v>
      </c>
      <c r="G1" s="27" t="s">
        <v>96</v>
      </c>
      <c r="H1" s="28" t="s">
        <v>19</v>
      </c>
      <c r="I1" s="28" t="s">
        <v>20</v>
      </c>
      <c r="J1" s="29" t="s">
        <v>97</v>
      </c>
      <c r="K1" s="30" t="s">
        <v>22</v>
      </c>
      <c r="L1" s="26" t="s">
        <v>98</v>
      </c>
    </row>
    <row r="2" spans="1:256" ht="178.5">
      <c r="A2" s="7" t="s">
        <v>24</v>
      </c>
      <c r="B2" s="8" t="s">
        <v>25</v>
      </c>
      <c r="C2" s="8" t="s">
        <v>83</v>
      </c>
      <c r="D2" s="9" t="s">
        <v>27</v>
      </c>
      <c r="E2" s="10">
        <v>29</v>
      </c>
      <c r="F2" s="9" t="s">
        <v>28</v>
      </c>
      <c r="G2" s="10">
        <v>24</v>
      </c>
      <c r="H2" s="11" t="s">
        <v>29</v>
      </c>
      <c r="I2" s="11" t="s">
        <v>30</v>
      </c>
      <c r="J2" s="12" t="s">
        <v>7</v>
      </c>
      <c r="K2" s="13" t="s">
        <v>31</v>
      </c>
      <c r="L2" s="11" t="s">
        <v>32</v>
      </c>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153">
      <c r="A3" s="7" t="s">
        <v>26</v>
      </c>
      <c r="B3" s="8" t="s">
        <v>25</v>
      </c>
      <c r="C3" s="8" t="s">
        <v>83</v>
      </c>
      <c r="D3" s="9" t="s">
        <v>27</v>
      </c>
      <c r="E3" s="10">
        <v>29</v>
      </c>
      <c r="F3" s="9" t="s">
        <v>28</v>
      </c>
      <c r="G3" s="10">
        <v>27</v>
      </c>
      <c r="H3" s="11" t="s">
        <v>33</v>
      </c>
      <c r="I3" s="11" t="s">
        <v>34</v>
      </c>
      <c r="J3" s="12" t="s">
        <v>7</v>
      </c>
      <c r="K3" s="13" t="s">
        <v>31</v>
      </c>
      <c r="L3" s="11" t="s">
        <v>35</v>
      </c>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409.5">
      <c r="A4" s="7" t="s">
        <v>39</v>
      </c>
      <c r="B4" s="8" t="s">
        <v>25</v>
      </c>
      <c r="C4" s="8" t="s">
        <v>83</v>
      </c>
      <c r="D4" s="9" t="s">
        <v>27</v>
      </c>
      <c r="E4" s="10">
        <v>62</v>
      </c>
      <c r="F4" s="9" t="s">
        <v>37</v>
      </c>
      <c r="G4" s="10">
        <v>10</v>
      </c>
      <c r="H4" s="11" t="s">
        <v>40</v>
      </c>
      <c r="I4" s="11" t="s">
        <v>41</v>
      </c>
      <c r="J4" s="12" t="s">
        <v>7</v>
      </c>
      <c r="K4" s="11" t="s">
        <v>42</v>
      </c>
      <c r="L4" s="11" t="s">
        <v>35</v>
      </c>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409.5">
      <c r="A5" s="7" t="s">
        <v>49</v>
      </c>
      <c r="B5" s="8" t="s">
        <v>25</v>
      </c>
      <c r="C5" s="8" t="s">
        <v>83</v>
      </c>
      <c r="D5" s="10" t="s">
        <v>27</v>
      </c>
      <c r="E5" s="10">
        <v>89</v>
      </c>
      <c r="F5" s="10" t="s">
        <v>50</v>
      </c>
      <c r="G5" s="10">
        <v>31</v>
      </c>
      <c r="H5" s="11" t="s">
        <v>51</v>
      </c>
      <c r="I5" s="23" t="s">
        <v>52</v>
      </c>
      <c r="J5" s="11" t="s">
        <v>7</v>
      </c>
      <c r="K5" s="23" t="s">
        <v>53</v>
      </c>
      <c r="L5" s="11" t="s">
        <v>35</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row>
    <row r="6" spans="1:256" ht="409.5">
      <c r="A6" s="19" t="s">
        <v>58</v>
      </c>
      <c r="B6" s="20" t="s">
        <v>25</v>
      </c>
      <c r="C6" s="20" t="s">
        <v>83</v>
      </c>
      <c r="D6" s="15" t="s">
        <v>27</v>
      </c>
      <c r="E6" s="16">
        <v>108</v>
      </c>
      <c r="F6" s="15" t="s">
        <v>65</v>
      </c>
      <c r="G6" s="16">
        <v>20</v>
      </c>
      <c r="H6" s="17" t="s">
        <v>66</v>
      </c>
      <c r="I6" s="17" t="s">
        <v>67</v>
      </c>
      <c r="J6" s="17" t="s">
        <v>7</v>
      </c>
      <c r="K6" s="24" t="s">
        <v>68</v>
      </c>
      <c r="L6" s="17" t="s">
        <v>35</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row>
    <row r="7" spans="1:256" ht="140.25">
      <c r="A7" s="19" t="s">
        <v>59</v>
      </c>
      <c r="B7" s="20" t="s">
        <v>25</v>
      </c>
      <c r="C7" s="20" t="s">
        <v>83</v>
      </c>
      <c r="D7" s="15" t="s">
        <v>27</v>
      </c>
      <c r="E7" s="16">
        <v>108</v>
      </c>
      <c r="F7" s="15" t="s">
        <v>65</v>
      </c>
      <c r="G7" s="16">
        <v>24</v>
      </c>
      <c r="H7" s="17" t="s">
        <v>69</v>
      </c>
      <c r="I7" s="25" t="s">
        <v>70</v>
      </c>
      <c r="J7" s="17" t="s">
        <v>7</v>
      </c>
      <c r="K7" s="19" t="s">
        <v>71</v>
      </c>
      <c r="L7" s="17" t="s">
        <v>35</v>
      </c>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row>
    <row r="8" spans="1:256" ht="102">
      <c r="A8" s="19" t="s">
        <v>60</v>
      </c>
      <c r="B8" s="20" t="s">
        <v>25</v>
      </c>
      <c r="C8" s="20" t="s">
        <v>83</v>
      </c>
      <c r="D8" s="15" t="s">
        <v>27</v>
      </c>
      <c r="E8" s="16">
        <v>109</v>
      </c>
      <c r="F8" s="15" t="s">
        <v>65</v>
      </c>
      <c r="G8" s="16">
        <v>1</v>
      </c>
      <c r="H8" s="17" t="s">
        <v>72</v>
      </c>
      <c r="I8" s="17" t="s">
        <v>73</v>
      </c>
      <c r="J8" s="17" t="s">
        <v>7</v>
      </c>
      <c r="K8" s="19" t="s">
        <v>71</v>
      </c>
      <c r="L8" s="17" t="s">
        <v>35</v>
      </c>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6" ht="114.75">
      <c r="A9" s="19" t="s">
        <v>61</v>
      </c>
      <c r="B9" s="20" t="s">
        <v>25</v>
      </c>
      <c r="C9" s="20" t="s">
        <v>83</v>
      </c>
      <c r="D9" s="15" t="s">
        <v>27</v>
      </c>
      <c r="E9" s="16">
        <v>109</v>
      </c>
      <c r="F9" s="15" t="s">
        <v>65</v>
      </c>
      <c r="G9" s="16">
        <v>3</v>
      </c>
      <c r="H9" s="17" t="s">
        <v>74</v>
      </c>
      <c r="I9" s="17" t="s">
        <v>75</v>
      </c>
      <c r="J9" s="17" t="s">
        <v>7</v>
      </c>
      <c r="K9" s="19" t="s">
        <v>71</v>
      </c>
      <c r="L9" s="17" t="s">
        <v>35</v>
      </c>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76.5">
      <c r="A10" s="19" t="s">
        <v>62</v>
      </c>
      <c r="B10" s="20" t="s">
        <v>25</v>
      </c>
      <c r="C10" s="20" t="s">
        <v>83</v>
      </c>
      <c r="D10" s="15" t="s">
        <v>27</v>
      </c>
      <c r="E10" s="16">
        <v>109</v>
      </c>
      <c r="F10" s="15" t="s">
        <v>65</v>
      </c>
      <c r="G10" s="16">
        <v>24</v>
      </c>
      <c r="H10" s="17" t="s">
        <v>76</v>
      </c>
      <c r="I10" s="25" t="s">
        <v>77</v>
      </c>
      <c r="J10" s="17" t="s">
        <v>7</v>
      </c>
      <c r="K10" s="19" t="s">
        <v>71</v>
      </c>
      <c r="L10" s="17" t="s">
        <v>35</v>
      </c>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89.25">
      <c r="A11" s="19" t="s">
        <v>63</v>
      </c>
      <c r="B11" s="20" t="s">
        <v>25</v>
      </c>
      <c r="C11" s="20" t="s">
        <v>83</v>
      </c>
      <c r="D11" s="15" t="s">
        <v>27</v>
      </c>
      <c r="E11" s="16">
        <v>109</v>
      </c>
      <c r="F11" s="15" t="s">
        <v>65</v>
      </c>
      <c r="G11" s="16">
        <v>32</v>
      </c>
      <c r="H11" s="17" t="s">
        <v>76</v>
      </c>
      <c r="I11" s="25" t="s">
        <v>78</v>
      </c>
      <c r="J11" s="17" t="s">
        <v>7</v>
      </c>
      <c r="K11" s="19" t="s">
        <v>71</v>
      </c>
      <c r="L11" s="17" t="s">
        <v>35</v>
      </c>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4" customFormat="1" ht="38.25">
      <c r="A12" s="7" t="s">
        <v>82</v>
      </c>
      <c r="B12" s="8" t="s">
        <v>25</v>
      </c>
      <c r="C12" s="8" t="s">
        <v>83</v>
      </c>
      <c r="D12" s="8" t="s">
        <v>27</v>
      </c>
      <c r="E12" s="8">
        <v>196</v>
      </c>
      <c r="F12" s="8" t="s">
        <v>84</v>
      </c>
      <c r="G12" s="8">
        <v>8</v>
      </c>
      <c r="H12" s="22" t="s">
        <v>85</v>
      </c>
      <c r="I12" s="22" t="s">
        <v>86</v>
      </c>
      <c r="J12" s="9" t="s">
        <v>7</v>
      </c>
      <c r="K12" s="8" t="s">
        <v>87</v>
      </c>
    </row>
    <row r="13" spans="1:256" s="14" customFormat="1" ht="38.25">
      <c r="A13" s="7" t="s">
        <v>88</v>
      </c>
      <c r="B13" s="8" t="s">
        <v>25</v>
      </c>
      <c r="C13" s="8" t="s">
        <v>83</v>
      </c>
      <c r="D13" s="8" t="s">
        <v>27</v>
      </c>
      <c r="E13" s="8">
        <v>196</v>
      </c>
      <c r="F13" s="8" t="s">
        <v>89</v>
      </c>
      <c r="G13" s="8">
        <v>13</v>
      </c>
      <c r="H13" s="22" t="s">
        <v>85</v>
      </c>
      <c r="I13" s="22" t="s">
        <v>86</v>
      </c>
      <c r="J13" s="9" t="s">
        <v>7</v>
      </c>
      <c r="K13" s="8" t="s">
        <v>87</v>
      </c>
    </row>
    <row r="14" spans="1:256" s="14" customFormat="1" ht="38.25">
      <c r="A14" s="7" t="s">
        <v>90</v>
      </c>
      <c r="B14" s="8" t="s">
        <v>25</v>
      </c>
      <c r="C14" s="8" t="s">
        <v>83</v>
      </c>
      <c r="D14" s="8" t="s">
        <v>27</v>
      </c>
      <c r="E14" s="8">
        <v>196</v>
      </c>
      <c r="F14" s="8" t="s">
        <v>91</v>
      </c>
      <c r="G14" s="8">
        <v>18</v>
      </c>
      <c r="H14" s="22" t="s">
        <v>85</v>
      </c>
      <c r="I14" s="22" t="s">
        <v>86</v>
      </c>
      <c r="J14" s="9" t="s">
        <v>7</v>
      </c>
      <c r="K14" s="8" t="s">
        <v>87</v>
      </c>
    </row>
    <row r="15" spans="1:256" s="14" customFormat="1" ht="38.25">
      <c r="A15" s="7" t="s">
        <v>92</v>
      </c>
      <c r="B15" s="8" t="s">
        <v>25</v>
      </c>
      <c r="C15" s="8" t="s">
        <v>83</v>
      </c>
      <c r="D15" s="8" t="s">
        <v>27</v>
      </c>
      <c r="E15" s="8">
        <v>196</v>
      </c>
      <c r="F15" s="8" t="s">
        <v>93</v>
      </c>
      <c r="G15" s="8">
        <v>23</v>
      </c>
      <c r="H15" s="22" t="s">
        <v>85</v>
      </c>
      <c r="I15" s="22" t="s">
        <v>86</v>
      </c>
      <c r="J15" s="9" t="s">
        <v>7</v>
      </c>
      <c r="K15" s="8" t="s">
        <v>87</v>
      </c>
    </row>
    <row r="16" spans="1:256" s="38" customFormat="1" ht="395.25">
      <c r="A16" s="31" t="s">
        <v>99</v>
      </c>
      <c r="B16" s="32" t="s">
        <v>100</v>
      </c>
      <c r="C16" s="32" t="s">
        <v>101</v>
      </c>
      <c r="D16" s="32" t="s">
        <v>102</v>
      </c>
      <c r="E16" s="33">
        <v>157</v>
      </c>
      <c r="F16" s="33">
        <v>8.1</v>
      </c>
      <c r="G16" s="33"/>
      <c r="H16" s="34" t="s">
        <v>103</v>
      </c>
      <c r="I16" s="35" t="s">
        <v>104</v>
      </c>
      <c r="J16" s="32" t="s">
        <v>7</v>
      </c>
      <c r="K16" s="36" t="s">
        <v>105</v>
      </c>
      <c r="L16" s="37" t="s">
        <v>106</v>
      </c>
    </row>
    <row r="17" spans="1:12" s="45" customFormat="1" ht="191.25">
      <c r="A17" s="39" t="s">
        <v>107</v>
      </c>
      <c r="B17" s="40" t="s">
        <v>100</v>
      </c>
      <c r="C17" s="40" t="s">
        <v>101</v>
      </c>
      <c r="D17" s="40" t="s">
        <v>102</v>
      </c>
      <c r="E17" s="40">
        <v>157</v>
      </c>
      <c r="F17" s="40">
        <v>8.1</v>
      </c>
      <c r="G17" s="41"/>
      <c r="H17" s="42" t="s">
        <v>108</v>
      </c>
      <c r="I17" s="43" t="s">
        <v>109</v>
      </c>
      <c r="J17" s="40" t="s">
        <v>7</v>
      </c>
      <c r="K17" s="44" t="s">
        <v>110</v>
      </c>
      <c r="L17" s="37" t="s">
        <v>106</v>
      </c>
    </row>
    <row r="18" spans="1:12" s="38" customFormat="1" ht="306">
      <c r="A18" s="31" t="s">
        <v>111</v>
      </c>
      <c r="B18" s="32" t="s">
        <v>100</v>
      </c>
      <c r="C18" s="32" t="s">
        <v>101</v>
      </c>
      <c r="D18" s="32" t="s">
        <v>102</v>
      </c>
      <c r="E18" s="32">
        <v>158</v>
      </c>
      <c r="F18" s="33">
        <v>8.1</v>
      </c>
      <c r="G18" s="32">
        <v>2</v>
      </c>
      <c r="H18" s="46" t="s">
        <v>112</v>
      </c>
      <c r="I18" s="47" t="s">
        <v>113</v>
      </c>
      <c r="J18" s="48" t="s">
        <v>7</v>
      </c>
      <c r="K18" s="36" t="s">
        <v>114</v>
      </c>
      <c r="L18" s="37" t="s">
        <v>106</v>
      </c>
    </row>
    <row r="19" spans="1:12" s="38" customFormat="1" ht="140.25">
      <c r="A19" s="31" t="s">
        <v>143</v>
      </c>
      <c r="B19" s="52" t="s">
        <v>144</v>
      </c>
      <c r="C19" s="52" t="s">
        <v>145</v>
      </c>
      <c r="D19" s="52" t="s">
        <v>36</v>
      </c>
      <c r="E19" s="52">
        <v>158</v>
      </c>
      <c r="F19" s="52">
        <v>8.1</v>
      </c>
      <c r="G19" s="52">
        <v>9</v>
      </c>
      <c r="H19" s="53" t="s">
        <v>146</v>
      </c>
      <c r="I19" s="54" t="s">
        <v>147</v>
      </c>
      <c r="J19" s="52" t="s">
        <v>38</v>
      </c>
      <c r="K19" s="53" t="s">
        <v>148</v>
      </c>
      <c r="L19" s="55"/>
    </row>
    <row r="20" spans="1:12" s="38" customFormat="1" ht="51">
      <c r="A20" s="31" t="s">
        <v>149</v>
      </c>
      <c r="B20" s="56" t="s">
        <v>150</v>
      </c>
      <c r="C20" s="56" t="s">
        <v>151</v>
      </c>
      <c r="D20" s="56" t="s">
        <v>36</v>
      </c>
      <c r="E20" s="56" t="s">
        <v>152</v>
      </c>
      <c r="F20" s="56" t="s">
        <v>153</v>
      </c>
      <c r="G20" s="56" t="s">
        <v>154</v>
      </c>
      <c r="H20" s="57" t="s">
        <v>155</v>
      </c>
      <c r="I20" s="58" t="s">
        <v>156</v>
      </c>
      <c r="J20" s="59" t="s">
        <v>157</v>
      </c>
      <c r="K20" s="53" t="s">
        <v>158</v>
      </c>
      <c r="L20" s="55"/>
    </row>
    <row r="21" spans="1:12" s="38" customFormat="1" ht="409.5">
      <c r="A21" s="31" t="s">
        <v>115</v>
      </c>
      <c r="B21" s="32" t="s">
        <v>100</v>
      </c>
      <c r="C21" s="32" t="s">
        <v>101</v>
      </c>
      <c r="D21" s="32" t="s">
        <v>102</v>
      </c>
      <c r="E21" s="32">
        <v>158</v>
      </c>
      <c r="F21" s="33" t="s">
        <v>116</v>
      </c>
      <c r="G21" s="33"/>
      <c r="H21" s="46" t="s">
        <v>117</v>
      </c>
      <c r="I21" s="49" t="s">
        <v>118</v>
      </c>
      <c r="J21" s="32" t="s">
        <v>7</v>
      </c>
      <c r="K21" s="36" t="s">
        <v>119</v>
      </c>
      <c r="L21" s="37" t="s">
        <v>106</v>
      </c>
    </row>
    <row r="22" spans="1:12" s="38" customFormat="1" ht="395.25">
      <c r="A22" s="31" t="s">
        <v>120</v>
      </c>
      <c r="B22" s="32" t="s">
        <v>100</v>
      </c>
      <c r="C22" s="32" t="s">
        <v>101</v>
      </c>
      <c r="D22" s="32" t="s">
        <v>102</v>
      </c>
      <c r="E22" s="32">
        <v>159</v>
      </c>
      <c r="F22" s="33" t="s">
        <v>121</v>
      </c>
      <c r="G22" s="33">
        <v>4</v>
      </c>
      <c r="H22" s="46" t="s">
        <v>122</v>
      </c>
      <c r="I22" s="49" t="s">
        <v>123</v>
      </c>
      <c r="J22" s="32" t="s">
        <v>7</v>
      </c>
      <c r="K22" s="36" t="s">
        <v>124</v>
      </c>
      <c r="L22" s="37" t="s">
        <v>106</v>
      </c>
    </row>
    <row r="23" spans="1:12" s="38" customFormat="1" ht="395.25">
      <c r="A23" s="31" t="s">
        <v>125</v>
      </c>
      <c r="B23" s="32" t="s">
        <v>100</v>
      </c>
      <c r="C23" s="32" t="s">
        <v>101</v>
      </c>
      <c r="D23" s="32" t="s">
        <v>102</v>
      </c>
      <c r="E23" s="32">
        <v>160</v>
      </c>
      <c r="F23" s="33" t="s">
        <v>121</v>
      </c>
      <c r="G23" s="33">
        <v>4</v>
      </c>
      <c r="H23" s="46" t="s">
        <v>126</v>
      </c>
      <c r="I23" s="49" t="s">
        <v>127</v>
      </c>
      <c r="J23" s="32" t="s">
        <v>7</v>
      </c>
      <c r="K23" s="36" t="s">
        <v>128</v>
      </c>
      <c r="L23" s="37" t="s">
        <v>106</v>
      </c>
    </row>
    <row r="24" spans="1:12" s="50" customFormat="1" ht="153">
      <c r="A24" s="31" t="s">
        <v>129</v>
      </c>
      <c r="B24" s="32" t="s">
        <v>100</v>
      </c>
      <c r="C24" s="32" t="s">
        <v>101</v>
      </c>
      <c r="D24" s="32" t="s">
        <v>102</v>
      </c>
      <c r="E24" s="32">
        <v>160</v>
      </c>
      <c r="F24" s="33" t="s">
        <v>121</v>
      </c>
      <c r="G24" s="33">
        <v>9</v>
      </c>
      <c r="H24" s="46" t="s">
        <v>130</v>
      </c>
      <c r="I24" s="49" t="s">
        <v>131</v>
      </c>
      <c r="J24" s="32" t="s">
        <v>7</v>
      </c>
      <c r="K24" s="36" t="s">
        <v>132</v>
      </c>
      <c r="L24" s="37" t="s">
        <v>106</v>
      </c>
    </row>
    <row r="25" spans="1:12" s="50" customFormat="1" ht="216.75">
      <c r="A25" s="31" t="s">
        <v>133</v>
      </c>
      <c r="B25" s="32" t="s">
        <v>100</v>
      </c>
      <c r="C25" s="32" t="s">
        <v>101</v>
      </c>
      <c r="D25" s="32" t="s">
        <v>102</v>
      </c>
      <c r="E25" s="32">
        <v>161</v>
      </c>
      <c r="F25" s="33" t="s">
        <v>134</v>
      </c>
      <c r="G25" s="33">
        <v>4</v>
      </c>
      <c r="H25" s="46" t="s">
        <v>135</v>
      </c>
      <c r="I25" s="49" t="s">
        <v>136</v>
      </c>
      <c r="J25" s="32" t="s">
        <v>7</v>
      </c>
      <c r="K25" s="36" t="s">
        <v>137</v>
      </c>
      <c r="L25" s="37" t="s">
        <v>106</v>
      </c>
    </row>
    <row r="26" spans="1:12" s="50" customFormat="1" ht="409.5">
      <c r="A26" s="31" t="s">
        <v>138</v>
      </c>
      <c r="B26" s="32" t="s">
        <v>100</v>
      </c>
      <c r="C26" s="32" t="s">
        <v>101</v>
      </c>
      <c r="D26" s="32" t="s">
        <v>102</v>
      </c>
      <c r="E26" s="32">
        <v>163</v>
      </c>
      <c r="F26" s="33" t="s">
        <v>139</v>
      </c>
      <c r="G26" s="33">
        <v>35</v>
      </c>
      <c r="H26" s="51" t="s">
        <v>140</v>
      </c>
      <c r="I26" s="49" t="s">
        <v>141</v>
      </c>
      <c r="J26" s="32" t="s">
        <v>7</v>
      </c>
      <c r="K26" s="36" t="s">
        <v>142</v>
      </c>
      <c r="L26" s="37" t="s">
        <v>106</v>
      </c>
    </row>
    <row r="27" spans="1:12" s="14" customFormat="1" ht="12.75">
      <c r="A27" s="7">
        <v>26</v>
      </c>
      <c r="B27" s="26" t="s">
        <v>1020</v>
      </c>
      <c r="C27" s="8"/>
      <c r="D27" s="8"/>
      <c r="E27" s="8"/>
      <c r="F27" s="8"/>
      <c r="G27" s="8"/>
      <c r="H27" s="22"/>
      <c r="I27" s="22"/>
      <c r="J27" s="9"/>
      <c r="K27" s="8"/>
    </row>
    <row r="28" spans="1:12" s="14" customFormat="1" ht="12.75">
      <c r="A28" s="7"/>
      <c r="B28" s="8"/>
      <c r="C28" s="8"/>
      <c r="D28" s="8"/>
      <c r="E28" s="8"/>
      <c r="F28" s="8"/>
      <c r="G28" s="8"/>
      <c r="H28" s="22"/>
      <c r="I28" s="22"/>
      <c r="J28" s="9"/>
      <c r="K28" s="8"/>
    </row>
    <row r="29" spans="1:12" s="14" customFormat="1" ht="12.75">
      <c r="A29" s="7"/>
      <c r="B29" s="8"/>
      <c r="C29" s="8"/>
      <c r="D29" s="8"/>
      <c r="E29" s="8"/>
      <c r="F29" s="8"/>
      <c r="G29" s="8"/>
      <c r="H29" s="22"/>
      <c r="I29" s="22"/>
      <c r="J29" s="9"/>
      <c r="K29"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V46"/>
  <sheetViews>
    <sheetView workbookViewId="0">
      <selection activeCell="B46" sqref="B46"/>
    </sheetView>
  </sheetViews>
  <sheetFormatPr defaultRowHeight="15"/>
  <cols>
    <col min="10" max="11" width="39.7109375" customWidth="1"/>
  </cols>
  <sheetData>
    <row r="1" spans="1:256" s="8" customFormat="1" ht="12.75">
      <c r="A1" s="26" t="s">
        <v>12</v>
      </c>
      <c r="B1" s="26" t="s">
        <v>13</v>
      </c>
      <c r="C1" s="26" t="s">
        <v>14</v>
      </c>
      <c r="D1" s="26" t="s">
        <v>380</v>
      </c>
      <c r="E1" s="27" t="s">
        <v>94</v>
      </c>
      <c r="F1" s="83" t="s">
        <v>16</v>
      </c>
      <c r="G1" s="83" t="s">
        <v>95</v>
      </c>
      <c r="H1" s="83" t="s">
        <v>96</v>
      </c>
      <c r="I1" s="26" t="s">
        <v>19</v>
      </c>
      <c r="J1" s="26" t="s">
        <v>20</v>
      </c>
      <c r="K1" s="84" t="s">
        <v>97</v>
      </c>
      <c r="L1" s="26" t="s">
        <v>381</v>
      </c>
      <c r="S1" s="26" t="s">
        <v>382</v>
      </c>
      <c r="T1" s="26" t="s">
        <v>383</v>
      </c>
      <c r="U1" s="26" t="s">
        <v>384</v>
      </c>
    </row>
    <row r="2" spans="1:256" ht="76.5">
      <c r="A2" s="60" t="s">
        <v>159</v>
      </c>
      <c r="B2" s="61" t="s">
        <v>160</v>
      </c>
      <c r="C2" s="61" t="s">
        <v>161</v>
      </c>
      <c r="D2" s="60" t="s">
        <v>162</v>
      </c>
      <c r="E2" s="60" t="s">
        <v>163</v>
      </c>
      <c r="F2" s="60"/>
      <c r="G2" s="61">
        <v>111</v>
      </c>
      <c r="H2" s="60">
        <v>7</v>
      </c>
      <c r="I2" s="61">
        <v>19</v>
      </c>
      <c r="J2" s="60" t="s">
        <v>164</v>
      </c>
      <c r="K2" s="60" t="s">
        <v>165</v>
      </c>
      <c r="L2" s="60" t="s">
        <v>166</v>
      </c>
      <c r="M2" s="62" t="s">
        <v>167</v>
      </c>
      <c r="N2" s="63"/>
      <c r="O2" s="64">
        <v>0</v>
      </c>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ht="102">
      <c r="A3" s="60" t="s">
        <v>168</v>
      </c>
      <c r="B3" s="61" t="s">
        <v>160</v>
      </c>
      <c r="C3" s="61" t="s">
        <v>161</v>
      </c>
      <c r="D3" s="60" t="s">
        <v>162</v>
      </c>
      <c r="E3" s="60" t="s">
        <v>169</v>
      </c>
      <c r="F3" s="60"/>
      <c r="G3" s="61">
        <v>111</v>
      </c>
      <c r="H3" s="60">
        <v>7</v>
      </c>
      <c r="I3" s="61">
        <v>20</v>
      </c>
      <c r="J3" s="60" t="s">
        <v>170</v>
      </c>
      <c r="K3" s="60" t="s">
        <v>171</v>
      </c>
      <c r="L3" s="60" t="s">
        <v>172</v>
      </c>
      <c r="M3" s="62" t="s">
        <v>167</v>
      </c>
      <c r="N3" s="63"/>
      <c r="O3" s="64">
        <v>0</v>
      </c>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ht="63.75">
      <c r="A4" s="60" t="s">
        <v>173</v>
      </c>
      <c r="B4" s="61" t="s">
        <v>160</v>
      </c>
      <c r="C4" s="61" t="s">
        <v>161</v>
      </c>
      <c r="D4" s="60" t="s">
        <v>162</v>
      </c>
      <c r="E4" s="60" t="s">
        <v>174</v>
      </c>
      <c r="F4" s="60"/>
      <c r="G4" s="61">
        <v>111</v>
      </c>
      <c r="H4" s="60" t="s">
        <v>175</v>
      </c>
      <c r="I4" s="61" t="s">
        <v>176</v>
      </c>
      <c r="J4" s="60" t="s">
        <v>177</v>
      </c>
      <c r="K4" s="60" t="s">
        <v>178</v>
      </c>
      <c r="L4" s="60" t="s">
        <v>179</v>
      </c>
      <c r="M4" s="62" t="s">
        <v>180</v>
      </c>
      <c r="N4" s="63"/>
      <c r="O4" s="64">
        <v>0</v>
      </c>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ht="76.5">
      <c r="A5" s="60" t="s">
        <v>181</v>
      </c>
      <c r="B5" s="61" t="s">
        <v>160</v>
      </c>
      <c r="C5" s="61" t="s">
        <v>161</v>
      </c>
      <c r="D5" s="60" t="s">
        <v>162</v>
      </c>
      <c r="E5" s="60" t="s">
        <v>182</v>
      </c>
      <c r="F5" s="60"/>
      <c r="G5" s="61">
        <v>111</v>
      </c>
      <c r="H5" s="60" t="s">
        <v>175</v>
      </c>
      <c r="I5" s="61" t="s">
        <v>183</v>
      </c>
      <c r="J5" s="60" t="s">
        <v>184</v>
      </c>
      <c r="K5" s="60" t="s">
        <v>185</v>
      </c>
      <c r="L5" s="60" t="s">
        <v>186</v>
      </c>
      <c r="M5" s="62" t="s">
        <v>180</v>
      </c>
      <c r="N5" s="63"/>
      <c r="O5" s="64">
        <v>0</v>
      </c>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ht="76.5">
      <c r="A6" s="60" t="s">
        <v>187</v>
      </c>
      <c r="B6" s="61" t="s">
        <v>160</v>
      </c>
      <c r="C6" s="61" t="s">
        <v>161</v>
      </c>
      <c r="D6" s="60" t="s">
        <v>162</v>
      </c>
      <c r="E6" s="60" t="s">
        <v>188</v>
      </c>
      <c r="F6" s="60"/>
      <c r="G6" s="61">
        <v>112</v>
      </c>
      <c r="H6" s="60">
        <v>7</v>
      </c>
      <c r="I6" s="61" t="s">
        <v>189</v>
      </c>
      <c r="J6" s="60" t="s">
        <v>190</v>
      </c>
      <c r="K6" s="60" t="s">
        <v>191</v>
      </c>
      <c r="L6" s="60" t="s">
        <v>192</v>
      </c>
      <c r="M6" s="62" t="s">
        <v>180</v>
      </c>
      <c r="N6" s="63"/>
      <c r="O6" s="64">
        <v>0</v>
      </c>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ht="76.5">
      <c r="A7" s="60" t="s">
        <v>193</v>
      </c>
      <c r="B7" s="61" t="s">
        <v>160</v>
      </c>
      <c r="C7" s="61" t="s">
        <v>161</v>
      </c>
      <c r="D7" s="60" t="s">
        <v>162</v>
      </c>
      <c r="E7" s="60" t="s">
        <v>194</v>
      </c>
      <c r="F7" s="60"/>
      <c r="G7" s="61">
        <v>114</v>
      </c>
      <c r="H7" s="60">
        <v>7</v>
      </c>
      <c r="I7" s="61" t="s">
        <v>195</v>
      </c>
      <c r="J7" s="60" t="s">
        <v>196</v>
      </c>
      <c r="K7" s="60" t="s">
        <v>197</v>
      </c>
      <c r="L7" s="60" t="s">
        <v>198</v>
      </c>
      <c r="M7" s="62" t="s">
        <v>180</v>
      </c>
      <c r="N7" s="63"/>
      <c r="O7" s="64">
        <v>0</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ht="63.75">
      <c r="A8" s="60" t="s">
        <v>199</v>
      </c>
      <c r="B8" s="61" t="s">
        <v>160</v>
      </c>
      <c r="C8" s="61" t="s">
        <v>161</v>
      </c>
      <c r="D8" s="60" t="s">
        <v>162</v>
      </c>
      <c r="E8" s="60" t="s">
        <v>200</v>
      </c>
      <c r="F8" s="60"/>
      <c r="G8" s="61">
        <v>115</v>
      </c>
      <c r="H8" s="60">
        <v>7</v>
      </c>
      <c r="I8" s="61" t="s">
        <v>201</v>
      </c>
      <c r="J8" s="60" t="s">
        <v>202</v>
      </c>
      <c r="K8" s="60" t="s">
        <v>203</v>
      </c>
      <c r="L8" s="60" t="s">
        <v>204</v>
      </c>
      <c r="M8" s="62" t="s">
        <v>180</v>
      </c>
      <c r="N8" s="63"/>
      <c r="O8" s="64">
        <v>0</v>
      </c>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ht="76.5">
      <c r="A9" s="60" t="s">
        <v>205</v>
      </c>
      <c r="B9" s="61" t="s">
        <v>160</v>
      </c>
      <c r="C9" s="61" t="s">
        <v>161</v>
      </c>
      <c r="D9" s="60" t="s">
        <v>162</v>
      </c>
      <c r="E9" s="60" t="s">
        <v>206</v>
      </c>
      <c r="F9" s="60"/>
      <c r="G9" s="61">
        <v>127</v>
      </c>
      <c r="H9" s="60" t="s">
        <v>207</v>
      </c>
      <c r="I9" s="61">
        <v>26</v>
      </c>
      <c r="J9" s="60" t="s">
        <v>208</v>
      </c>
      <c r="K9" s="60" t="s">
        <v>209</v>
      </c>
      <c r="L9" s="60" t="s">
        <v>210</v>
      </c>
      <c r="M9" s="65" t="s">
        <v>180</v>
      </c>
      <c r="N9" s="63"/>
      <c r="O9" s="64">
        <v>0</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ht="102">
      <c r="A10" s="60" t="s">
        <v>211</v>
      </c>
      <c r="B10" s="61" t="s">
        <v>160</v>
      </c>
      <c r="C10" s="61" t="s">
        <v>161</v>
      </c>
      <c r="D10" s="60" t="s">
        <v>162</v>
      </c>
      <c r="E10" s="60" t="s">
        <v>212</v>
      </c>
      <c r="F10" s="60"/>
      <c r="G10" s="61">
        <v>127</v>
      </c>
      <c r="H10" s="60" t="s">
        <v>207</v>
      </c>
      <c r="I10" s="61">
        <v>26</v>
      </c>
      <c r="J10" s="60" t="s">
        <v>213</v>
      </c>
      <c r="K10" s="60" t="s">
        <v>214</v>
      </c>
      <c r="L10" s="60" t="s">
        <v>215</v>
      </c>
      <c r="M10" s="65" t="s">
        <v>180</v>
      </c>
      <c r="N10" s="63"/>
      <c r="O10" s="64">
        <v>0</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ht="191.25">
      <c r="A11" s="66" t="s">
        <v>216</v>
      </c>
      <c r="B11" s="67" t="s">
        <v>160</v>
      </c>
      <c r="C11" s="67" t="s">
        <v>161</v>
      </c>
      <c r="D11" s="66" t="s">
        <v>217</v>
      </c>
      <c r="E11" s="66" t="s">
        <v>218</v>
      </c>
      <c r="F11" s="66"/>
      <c r="G11" s="67">
        <v>132</v>
      </c>
      <c r="H11" s="66">
        <v>7.12</v>
      </c>
      <c r="I11" s="67">
        <v>6</v>
      </c>
      <c r="J11" s="66" t="s">
        <v>219</v>
      </c>
      <c r="K11" s="66" t="s">
        <v>220</v>
      </c>
      <c r="L11" s="66" t="s">
        <v>221</v>
      </c>
      <c r="M11" s="68" t="s">
        <v>180</v>
      </c>
      <c r="N11" s="67"/>
      <c r="O11" s="69">
        <v>0</v>
      </c>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51">
      <c r="A12" s="66" t="s">
        <v>222</v>
      </c>
      <c r="B12" s="67" t="s">
        <v>160</v>
      </c>
      <c r="C12" s="67" t="s">
        <v>161</v>
      </c>
      <c r="D12" s="66" t="s">
        <v>162</v>
      </c>
      <c r="E12" s="66"/>
      <c r="F12" s="66"/>
      <c r="G12" s="67">
        <v>140</v>
      </c>
      <c r="H12" s="66" t="s">
        <v>223</v>
      </c>
      <c r="I12" s="67">
        <v>1</v>
      </c>
      <c r="J12" s="66" t="s">
        <v>224</v>
      </c>
      <c r="K12" s="66" t="s">
        <v>225</v>
      </c>
      <c r="L12" s="66" t="s">
        <v>226</v>
      </c>
      <c r="M12" s="68" t="s">
        <v>180</v>
      </c>
      <c r="N12" s="67"/>
      <c r="O12" s="69">
        <v>0</v>
      </c>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115.5">
      <c r="A13" s="71" t="s">
        <v>227</v>
      </c>
      <c r="B13" s="14" t="s">
        <v>160</v>
      </c>
      <c r="C13" s="14" t="s">
        <v>161</v>
      </c>
      <c r="D13" s="14"/>
      <c r="E13" s="72" t="s">
        <v>228</v>
      </c>
      <c r="F13" s="14">
        <v>192</v>
      </c>
      <c r="G13" s="72" t="s">
        <v>229</v>
      </c>
      <c r="H13" s="14">
        <v>4</v>
      </c>
      <c r="I13" s="71" t="s">
        <v>230</v>
      </c>
      <c r="J13" s="71" t="s">
        <v>231</v>
      </c>
      <c r="K13" s="72" t="s">
        <v>232</v>
      </c>
      <c r="L13" s="73" t="s">
        <v>233</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90">
      <c r="A14" s="71" t="s">
        <v>234</v>
      </c>
      <c r="B14" s="14" t="s">
        <v>160</v>
      </c>
      <c r="C14" s="14" t="s">
        <v>161</v>
      </c>
      <c r="D14" s="14"/>
      <c r="E14" s="72" t="s">
        <v>228</v>
      </c>
      <c r="F14" s="14">
        <v>197</v>
      </c>
      <c r="G14" s="72" t="s">
        <v>235</v>
      </c>
      <c r="H14" s="14"/>
      <c r="I14" s="71" t="s">
        <v>236</v>
      </c>
      <c r="J14" s="71" t="s">
        <v>237</v>
      </c>
      <c r="K14" s="72" t="s">
        <v>232</v>
      </c>
      <c r="L14" s="73" t="s">
        <v>238</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105">
      <c r="A15" s="71" t="s">
        <v>239</v>
      </c>
      <c r="B15" s="14" t="s">
        <v>160</v>
      </c>
      <c r="C15" s="14" t="s">
        <v>161</v>
      </c>
      <c r="D15" s="14"/>
      <c r="E15" s="72" t="s">
        <v>240</v>
      </c>
      <c r="F15" s="14">
        <v>205</v>
      </c>
      <c r="G15" s="72" t="s">
        <v>241</v>
      </c>
      <c r="H15" s="14" t="s">
        <v>242</v>
      </c>
      <c r="I15" s="74" t="s">
        <v>243</v>
      </c>
      <c r="J15" s="71" t="s">
        <v>244</v>
      </c>
      <c r="K15" s="72" t="s">
        <v>232</v>
      </c>
      <c r="L15" s="73" t="s">
        <v>245</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74" customFormat="1" ht="409.5">
      <c r="A16" s="71" t="s">
        <v>246</v>
      </c>
      <c r="B16" s="75" t="s">
        <v>247</v>
      </c>
      <c r="C16" s="75" t="s">
        <v>248</v>
      </c>
      <c r="D16" s="75"/>
      <c r="E16" s="14"/>
      <c r="F16" s="75">
        <v>164</v>
      </c>
      <c r="G16" s="75">
        <v>10</v>
      </c>
      <c r="H16" s="75">
        <v>1</v>
      </c>
      <c r="I16" s="75" t="s">
        <v>249</v>
      </c>
      <c r="J16" s="75" t="s">
        <v>250</v>
      </c>
      <c r="K16" s="75" t="s">
        <v>7</v>
      </c>
      <c r="L16" s="76" t="s">
        <v>251</v>
      </c>
      <c r="M16" s="77" t="s">
        <v>252</v>
      </c>
      <c r="N16" s="14"/>
      <c r="O16" s="14"/>
      <c r="P16" s="14"/>
      <c r="Q16" s="14"/>
      <c r="R16" s="14"/>
      <c r="S16" s="12" t="s">
        <v>253</v>
      </c>
      <c r="T16" s="78" t="s">
        <v>254</v>
      </c>
      <c r="U16" s="75" t="s">
        <v>255</v>
      </c>
    </row>
    <row r="17" spans="1:256" s="14" customFormat="1" ht="409.5">
      <c r="A17" s="71" t="s">
        <v>256</v>
      </c>
      <c r="B17" s="75" t="s">
        <v>257</v>
      </c>
      <c r="C17" s="75" t="s">
        <v>248</v>
      </c>
      <c r="D17" s="75"/>
      <c r="F17" s="75">
        <v>164</v>
      </c>
      <c r="G17" s="75">
        <v>10</v>
      </c>
      <c r="H17" s="75">
        <v>1</v>
      </c>
      <c r="I17" s="75" t="s">
        <v>249</v>
      </c>
      <c r="J17" s="75" t="s">
        <v>250</v>
      </c>
      <c r="K17" s="75" t="s">
        <v>7</v>
      </c>
      <c r="L17" s="76" t="s">
        <v>246</v>
      </c>
      <c r="M17" s="21"/>
      <c r="S17" s="12" t="s">
        <v>253</v>
      </c>
      <c r="T17" s="78" t="s">
        <v>254</v>
      </c>
      <c r="U17" s="75" t="s">
        <v>258</v>
      </c>
    </row>
    <row r="18" spans="1:256" s="14" customFormat="1" ht="12.75">
      <c r="A18" s="72" t="s">
        <v>259</v>
      </c>
      <c r="B18" s="14" t="s">
        <v>260</v>
      </c>
      <c r="C18" s="14" t="s">
        <v>261</v>
      </c>
      <c r="D18" s="14" t="s">
        <v>102</v>
      </c>
      <c r="I18" s="14" t="s">
        <v>262</v>
      </c>
      <c r="J18" s="14" t="s">
        <v>263</v>
      </c>
      <c r="K18" s="14" t="s">
        <v>7</v>
      </c>
      <c r="L18" s="72" t="s">
        <v>264</v>
      </c>
    </row>
    <row r="19" spans="1:256" s="14" customFormat="1" ht="409.5">
      <c r="A19" s="71" t="s">
        <v>265</v>
      </c>
      <c r="B19" s="75" t="s">
        <v>266</v>
      </c>
      <c r="C19" s="75" t="s">
        <v>248</v>
      </c>
      <c r="D19" s="75"/>
      <c r="F19" s="75">
        <v>164</v>
      </c>
      <c r="G19" s="75">
        <v>10</v>
      </c>
      <c r="H19" s="75">
        <v>1</v>
      </c>
      <c r="I19" s="75" t="s">
        <v>249</v>
      </c>
      <c r="J19" s="75" t="s">
        <v>250</v>
      </c>
      <c r="K19" s="75" t="s">
        <v>7</v>
      </c>
      <c r="L19" s="76" t="s">
        <v>246</v>
      </c>
      <c r="S19" s="12" t="s">
        <v>253</v>
      </c>
      <c r="T19" s="78" t="s">
        <v>254</v>
      </c>
      <c r="U19" s="75" t="s">
        <v>267</v>
      </c>
    </row>
    <row r="20" spans="1:256" ht="409.6">
      <c r="A20" s="71" t="s">
        <v>268</v>
      </c>
      <c r="B20" s="14" t="s">
        <v>269</v>
      </c>
      <c r="C20" s="14" t="s">
        <v>270</v>
      </c>
      <c r="D20" s="14"/>
      <c r="E20" s="14" t="s">
        <v>27</v>
      </c>
      <c r="F20" s="14">
        <v>191</v>
      </c>
      <c r="G20" s="14" t="s">
        <v>271</v>
      </c>
      <c r="H20" s="14">
        <v>22</v>
      </c>
      <c r="I20" s="74" t="s">
        <v>272</v>
      </c>
      <c r="J20" s="79" t="s">
        <v>273</v>
      </c>
      <c r="K20" s="14" t="s">
        <v>7</v>
      </c>
      <c r="L20" s="80" t="s">
        <v>274</v>
      </c>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ht="230.25">
      <c r="A21" s="71" t="s">
        <v>275</v>
      </c>
      <c r="B21" s="14" t="s">
        <v>269</v>
      </c>
      <c r="C21" s="14" t="s">
        <v>270</v>
      </c>
      <c r="D21" s="14"/>
      <c r="E21" s="14" t="s">
        <v>27</v>
      </c>
      <c r="F21" s="14">
        <v>191</v>
      </c>
      <c r="G21" s="14" t="s">
        <v>276</v>
      </c>
      <c r="H21" s="14">
        <v>25</v>
      </c>
      <c r="I21" s="74" t="s">
        <v>277</v>
      </c>
      <c r="J21" s="74" t="s">
        <v>278</v>
      </c>
      <c r="K21" s="14" t="s">
        <v>7</v>
      </c>
      <c r="L21" s="80" t="s">
        <v>279</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ht="306.75">
      <c r="A22" s="71" t="s">
        <v>280</v>
      </c>
      <c r="B22" s="14" t="s">
        <v>269</v>
      </c>
      <c r="C22" s="14" t="s">
        <v>270</v>
      </c>
      <c r="D22" s="14"/>
      <c r="E22" s="14" t="s">
        <v>27</v>
      </c>
      <c r="F22" s="14">
        <v>191</v>
      </c>
      <c r="G22" s="14" t="s">
        <v>281</v>
      </c>
      <c r="H22" s="14">
        <v>29</v>
      </c>
      <c r="I22" s="74" t="s">
        <v>282</v>
      </c>
      <c r="J22" s="74" t="s">
        <v>283</v>
      </c>
      <c r="K22" s="14" t="s">
        <v>7</v>
      </c>
      <c r="L22" s="80" t="s">
        <v>284</v>
      </c>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ht="102.75">
      <c r="A23" s="71" t="s">
        <v>285</v>
      </c>
      <c r="B23" s="14" t="s">
        <v>269</v>
      </c>
      <c r="C23" s="14" t="s">
        <v>270</v>
      </c>
      <c r="D23" s="14"/>
      <c r="E23" s="14" t="s">
        <v>27</v>
      </c>
      <c r="F23" s="14">
        <v>192</v>
      </c>
      <c r="G23" s="14" t="s">
        <v>286</v>
      </c>
      <c r="H23" s="14" t="s">
        <v>287</v>
      </c>
      <c r="I23" s="74" t="s">
        <v>288</v>
      </c>
      <c r="J23" s="74" t="s">
        <v>289</v>
      </c>
      <c r="K23" s="14" t="s">
        <v>7</v>
      </c>
      <c r="L23" s="80" t="s">
        <v>233</v>
      </c>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66.5">
      <c r="A24" s="71" t="s">
        <v>290</v>
      </c>
      <c r="B24" s="14" t="s">
        <v>269</v>
      </c>
      <c r="C24" s="14" t="s">
        <v>270</v>
      </c>
      <c r="D24" s="14"/>
      <c r="E24" s="14" t="s">
        <v>36</v>
      </c>
      <c r="F24" s="14">
        <v>193</v>
      </c>
      <c r="G24" s="14" t="s">
        <v>291</v>
      </c>
      <c r="H24" s="14">
        <v>2</v>
      </c>
      <c r="I24" s="74" t="s">
        <v>292</v>
      </c>
      <c r="J24" s="74" t="s">
        <v>293</v>
      </c>
      <c r="K24" s="14" t="s">
        <v>7</v>
      </c>
      <c r="L24" s="80" t="s">
        <v>294</v>
      </c>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26.25">
      <c r="A25" s="71" t="s">
        <v>295</v>
      </c>
      <c r="B25" s="14" t="s">
        <v>269</v>
      </c>
      <c r="C25" s="14" t="s">
        <v>270</v>
      </c>
      <c r="D25" s="14"/>
      <c r="E25" s="14" t="s">
        <v>27</v>
      </c>
      <c r="F25" s="14">
        <v>193</v>
      </c>
      <c r="G25" s="14" t="s">
        <v>291</v>
      </c>
      <c r="H25" s="14">
        <v>9</v>
      </c>
      <c r="I25" s="74" t="s">
        <v>296</v>
      </c>
      <c r="J25" s="74" t="s">
        <v>297</v>
      </c>
      <c r="K25" s="14" t="s">
        <v>7</v>
      </c>
      <c r="L25" s="80" t="s">
        <v>298</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39">
      <c r="A26" s="71" t="s">
        <v>299</v>
      </c>
      <c r="B26" s="14" t="s">
        <v>269</v>
      </c>
      <c r="C26" s="14" t="s">
        <v>270</v>
      </c>
      <c r="D26" s="14"/>
      <c r="E26" s="14" t="s">
        <v>27</v>
      </c>
      <c r="F26" s="14">
        <v>193</v>
      </c>
      <c r="G26" s="14" t="s">
        <v>291</v>
      </c>
      <c r="H26" s="14">
        <v>9</v>
      </c>
      <c r="I26" s="74" t="s">
        <v>300</v>
      </c>
      <c r="J26" s="74" t="s">
        <v>301</v>
      </c>
      <c r="K26" s="14" t="s">
        <v>7</v>
      </c>
      <c r="L26" s="80" t="s">
        <v>295</v>
      </c>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26.25">
      <c r="A27" s="71" t="s">
        <v>302</v>
      </c>
      <c r="B27" s="14" t="s">
        <v>269</v>
      </c>
      <c r="C27" s="14" t="s">
        <v>270</v>
      </c>
      <c r="D27" s="14"/>
      <c r="E27" s="14" t="s">
        <v>36</v>
      </c>
      <c r="F27" s="14">
        <v>193</v>
      </c>
      <c r="G27" s="14" t="s">
        <v>291</v>
      </c>
      <c r="H27" s="14">
        <v>8</v>
      </c>
      <c r="I27" s="74" t="s">
        <v>303</v>
      </c>
      <c r="J27" s="74" t="s">
        <v>304</v>
      </c>
      <c r="K27" s="14" t="s">
        <v>7</v>
      </c>
      <c r="L27" s="80" t="s">
        <v>268</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26.25">
      <c r="A28" s="71" t="s">
        <v>305</v>
      </c>
      <c r="B28" s="14" t="s">
        <v>269</v>
      </c>
      <c r="C28" s="14" t="s">
        <v>270</v>
      </c>
      <c r="D28" s="14"/>
      <c r="E28" s="14" t="s">
        <v>27</v>
      </c>
      <c r="F28" s="14">
        <v>193</v>
      </c>
      <c r="G28" s="14" t="s">
        <v>291</v>
      </c>
      <c r="H28" s="14">
        <v>9</v>
      </c>
      <c r="I28" s="74" t="s">
        <v>306</v>
      </c>
      <c r="J28" s="74" t="s">
        <v>307</v>
      </c>
      <c r="K28" s="14" t="s">
        <v>7</v>
      </c>
      <c r="L28" s="80" t="s">
        <v>295</v>
      </c>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77.25">
      <c r="A29" s="71" t="s">
        <v>308</v>
      </c>
      <c r="B29" s="14" t="s">
        <v>269</v>
      </c>
      <c r="C29" s="14" t="s">
        <v>270</v>
      </c>
      <c r="D29" s="14"/>
      <c r="E29" s="14" t="s">
        <v>27</v>
      </c>
      <c r="F29" s="14">
        <v>193</v>
      </c>
      <c r="G29" s="14" t="s">
        <v>291</v>
      </c>
      <c r="H29" s="14">
        <v>5</v>
      </c>
      <c r="I29" s="74" t="s">
        <v>309</v>
      </c>
      <c r="J29" s="74" t="s">
        <v>310</v>
      </c>
      <c r="K29" s="81" t="s">
        <v>7</v>
      </c>
      <c r="L29" s="80" t="s">
        <v>295</v>
      </c>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39">
      <c r="A30" s="71" t="s">
        <v>311</v>
      </c>
      <c r="B30" s="14" t="s">
        <v>269</v>
      </c>
      <c r="C30" s="14" t="s">
        <v>270</v>
      </c>
      <c r="D30" s="80" t="s">
        <v>312</v>
      </c>
      <c r="E30" s="14" t="s">
        <v>27</v>
      </c>
      <c r="F30" s="14">
        <v>193</v>
      </c>
      <c r="G30" s="72" t="s">
        <v>313</v>
      </c>
      <c r="H30" s="72">
        <v>15</v>
      </c>
      <c r="I30" s="74" t="s">
        <v>314</v>
      </c>
      <c r="J30" s="74" t="s">
        <v>315</v>
      </c>
      <c r="K30" s="72" t="s">
        <v>7</v>
      </c>
      <c r="L30" s="73" t="s">
        <v>316</v>
      </c>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1">
      <c r="A31" s="71" t="s">
        <v>317</v>
      </c>
      <c r="B31" s="14" t="s">
        <v>269</v>
      </c>
      <c r="C31" s="14" t="s">
        <v>270</v>
      </c>
      <c r="D31" s="14"/>
      <c r="E31" s="14" t="s">
        <v>36</v>
      </c>
      <c r="F31" s="14">
        <v>193</v>
      </c>
      <c r="G31" s="14" t="s">
        <v>318</v>
      </c>
      <c r="H31" s="14">
        <v>22</v>
      </c>
      <c r="I31" s="74" t="s">
        <v>319</v>
      </c>
      <c r="J31" s="74" t="s">
        <v>320</v>
      </c>
      <c r="K31" s="14" t="s">
        <v>7</v>
      </c>
      <c r="L31" s="73" t="s">
        <v>321</v>
      </c>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64.5">
      <c r="A32" s="71" t="s">
        <v>322</v>
      </c>
      <c r="B32" s="14" t="s">
        <v>269</v>
      </c>
      <c r="C32" s="14" t="s">
        <v>270</v>
      </c>
      <c r="D32" s="14"/>
      <c r="E32" s="14" t="s">
        <v>36</v>
      </c>
      <c r="F32" s="14">
        <v>193</v>
      </c>
      <c r="G32" s="14" t="s">
        <v>318</v>
      </c>
      <c r="H32" s="14">
        <v>21</v>
      </c>
      <c r="I32" s="74" t="s">
        <v>323</v>
      </c>
      <c r="J32" s="74" t="s">
        <v>324</v>
      </c>
      <c r="K32" s="14" t="s">
        <v>7</v>
      </c>
      <c r="L32" s="73" t="s">
        <v>325</v>
      </c>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39">
      <c r="A33" s="71" t="s">
        <v>326</v>
      </c>
      <c r="B33" s="14" t="s">
        <v>269</v>
      </c>
      <c r="C33" s="14" t="s">
        <v>270</v>
      </c>
      <c r="D33" s="14"/>
      <c r="E33" s="14" t="s">
        <v>27</v>
      </c>
      <c r="F33" s="14">
        <v>196</v>
      </c>
      <c r="G33" s="14" t="s">
        <v>327</v>
      </c>
      <c r="H33" s="14">
        <v>15</v>
      </c>
      <c r="I33" s="74" t="s">
        <v>328</v>
      </c>
      <c r="J33" s="74" t="s">
        <v>329</v>
      </c>
      <c r="K33" s="14" t="s">
        <v>7</v>
      </c>
      <c r="L33" s="80" t="s">
        <v>251</v>
      </c>
      <c r="M33" s="21" t="s">
        <v>330</v>
      </c>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51.75">
      <c r="A34" s="71" t="s">
        <v>331</v>
      </c>
      <c r="B34" s="14" t="s">
        <v>269</v>
      </c>
      <c r="C34" s="14" t="s">
        <v>270</v>
      </c>
      <c r="D34" s="14"/>
      <c r="E34" s="14" t="s">
        <v>27</v>
      </c>
      <c r="F34" s="14">
        <v>197</v>
      </c>
      <c r="G34" s="14" t="s">
        <v>332</v>
      </c>
      <c r="H34" s="14">
        <v>4</v>
      </c>
      <c r="I34" s="74" t="s">
        <v>333</v>
      </c>
      <c r="J34" s="74" t="s">
        <v>334</v>
      </c>
      <c r="K34" s="14" t="s">
        <v>7</v>
      </c>
      <c r="L34" s="80" t="s">
        <v>294</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51.75">
      <c r="A35" s="71" t="s">
        <v>335</v>
      </c>
      <c r="B35" s="14" t="s">
        <v>269</v>
      </c>
      <c r="C35" s="14" t="s">
        <v>270</v>
      </c>
      <c r="D35" s="14"/>
      <c r="E35" s="14" t="s">
        <v>27</v>
      </c>
      <c r="F35" s="14">
        <v>197</v>
      </c>
      <c r="G35" s="14" t="s">
        <v>336</v>
      </c>
      <c r="H35" s="14">
        <v>23</v>
      </c>
      <c r="I35" s="74" t="s">
        <v>337</v>
      </c>
      <c r="J35" s="74" t="s">
        <v>338</v>
      </c>
      <c r="K35" s="14" t="s">
        <v>7</v>
      </c>
      <c r="L35" s="73" t="s">
        <v>294</v>
      </c>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53.75">
      <c r="A36" s="71" t="s">
        <v>339</v>
      </c>
      <c r="B36" s="14" t="s">
        <v>269</v>
      </c>
      <c r="C36" s="14" t="s">
        <v>270</v>
      </c>
      <c r="D36" s="14"/>
      <c r="E36" s="14" t="s">
        <v>36</v>
      </c>
      <c r="F36" s="14">
        <v>199</v>
      </c>
      <c r="G36" s="14" t="s">
        <v>340</v>
      </c>
      <c r="H36" s="14">
        <v>18</v>
      </c>
      <c r="I36" s="74" t="s">
        <v>341</v>
      </c>
      <c r="J36" s="74" t="s">
        <v>342</v>
      </c>
      <c r="K36" s="14" t="s">
        <v>7</v>
      </c>
      <c r="L36" s="73" t="s">
        <v>294</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90">
      <c r="A37" s="71" t="s">
        <v>343</v>
      </c>
      <c r="B37" s="14" t="s">
        <v>269</v>
      </c>
      <c r="C37" s="14" t="s">
        <v>270</v>
      </c>
      <c r="D37" s="14" t="s">
        <v>36</v>
      </c>
      <c r="E37" s="14" t="s">
        <v>27</v>
      </c>
      <c r="F37" s="14">
        <v>199</v>
      </c>
      <c r="G37" s="14" t="s">
        <v>340</v>
      </c>
      <c r="H37" s="14">
        <v>21</v>
      </c>
      <c r="I37" s="74" t="s">
        <v>344</v>
      </c>
      <c r="J37" s="74" t="s">
        <v>345</v>
      </c>
      <c r="K37" s="14" t="s">
        <v>7</v>
      </c>
      <c r="L37" s="80" t="s">
        <v>294</v>
      </c>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39">
      <c r="A38" s="71" t="s">
        <v>346</v>
      </c>
      <c r="B38" s="14" t="s">
        <v>269</v>
      </c>
      <c r="C38" s="14" t="s">
        <v>270</v>
      </c>
      <c r="D38" s="14"/>
      <c r="E38" s="14" t="s">
        <v>27</v>
      </c>
      <c r="F38" s="14">
        <v>199</v>
      </c>
      <c r="G38" s="72" t="s">
        <v>340</v>
      </c>
      <c r="H38" s="72">
        <v>16</v>
      </c>
      <c r="I38" s="71" t="s">
        <v>347</v>
      </c>
      <c r="J38" s="71" t="s">
        <v>348</v>
      </c>
      <c r="K38" s="72" t="s">
        <v>7</v>
      </c>
      <c r="L38" s="73" t="s">
        <v>251</v>
      </c>
      <c r="M38" s="82" t="s">
        <v>349</v>
      </c>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02.75">
      <c r="A39" s="71" t="s">
        <v>350</v>
      </c>
      <c r="B39" s="14" t="s">
        <v>269</v>
      </c>
      <c r="C39" s="14" t="s">
        <v>270</v>
      </c>
      <c r="D39" s="14"/>
      <c r="E39" s="14" t="s">
        <v>27</v>
      </c>
      <c r="F39" s="14">
        <v>199</v>
      </c>
      <c r="G39" s="72" t="s">
        <v>340</v>
      </c>
      <c r="H39" s="72">
        <v>1</v>
      </c>
      <c r="I39" s="71" t="s">
        <v>351</v>
      </c>
      <c r="J39" s="71" t="s">
        <v>352</v>
      </c>
      <c r="K39" s="72" t="s">
        <v>7</v>
      </c>
      <c r="L39" s="80" t="s">
        <v>346</v>
      </c>
      <c r="M39" s="82"/>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02.75">
      <c r="A40" s="71" t="s">
        <v>353</v>
      </c>
      <c r="B40" s="14" t="s">
        <v>269</v>
      </c>
      <c r="C40" s="14" t="s">
        <v>270</v>
      </c>
      <c r="D40" s="14" t="s">
        <v>36</v>
      </c>
      <c r="E40" s="14" t="s">
        <v>27</v>
      </c>
      <c r="F40" s="14">
        <v>208</v>
      </c>
      <c r="G40" s="72" t="s">
        <v>354</v>
      </c>
      <c r="H40" s="72">
        <v>14</v>
      </c>
      <c r="I40" s="74" t="s">
        <v>355</v>
      </c>
      <c r="J40" s="74" t="s">
        <v>356</v>
      </c>
      <c r="K40" s="72" t="s">
        <v>7</v>
      </c>
      <c r="L40" s="73" t="s">
        <v>294</v>
      </c>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51.75">
      <c r="A41" s="71" t="s">
        <v>357</v>
      </c>
      <c r="B41" s="14" t="s">
        <v>269</v>
      </c>
      <c r="C41" s="14" t="s">
        <v>270</v>
      </c>
      <c r="D41" s="14"/>
      <c r="E41" s="14" t="s">
        <v>36</v>
      </c>
      <c r="F41" s="14">
        <v>210</v>
      </c>
      <c r="G41" s="72" t="s">
        <v>358</v>
      </c>
      <c r="H41" s="72">
        <v>2</v>
      </c>
      <c r="I41" s="74" t="s">
        <v>359</v>
      </c>
      <c r="J41" s="74" t="s">
        <v>360</v>
      </c>
      <c r="K41" s="72" t="s">
        <v>7</v>
      </c>
      <c r="L41" s="73" t="s">
        <v>294</v>
      </c>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90">
      <c r="A42" s="71" t="s">
        <v>361</v>
      </c>
      <c r="B42" s="14" t="s">
        <v>269</v>
      </c>
      <c r="C42" s="14" t="s">
        <v>270</v>
      </c>
      <c r="D42" s="14"/>
      <c r="E42" s="14" t="s">
        <v>27</v>
      </c>
      <c r="F42" s="14">
        <v>218</v>
      </c>
      <c r="G42" s="72" t="s">
        <v>362</v>
      </c>
      <c r="H42" s="72">
        <v>10</v>
      </c>
      <c r="I42" s="74" t="s">
        <v>363</v>
      </c>
      <c r="J42" s="74" t="s">
        <v>364</v>
      </c>
      <c r="K42" s="72" t="s">
        <v>7</v>
      </c>
      <c r="L42" s="73" t="s">
        <v>365</v>
      </c>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79.25">
      <c r="A43" s="71" t="s">
        <v>366</v>
      </c>
      <c r="B43" s="14" t="s">
        <v>269</v>
      </c>
      <c r="C43" s="14" t="s">
        <v>270</v>
      </c>
      <c r="D43" s="14"/>
      <c r="E43" s="14" t="s">
        <v>27</v>
      </c>
      <c r="F43" s="14">
        <v>224</v>
      </c>
      <c r="G43" s="72" t="s">
        <v>367</v>
      </c>
      <c r="H43" s="72">
        <v>20</v>
      </c>
      <c r="I43" s="74" t="s">
        <v>368</v>
      </c>
      <c r="J43" s="74" t="s">
        <v>369</v>
      </c>
      <c r="K43" s="72" t="s">
        <v>7</v>
      </c>
      <c r="L43" s="73" t="s">
        <v>370</v>
      </c>
      <c r="M43" s="82"/>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39">
      <c r="A44" s="71" t="s">
        <v>371</v>
      </c>
      <c r="B44" s="14" t="s">
        <v>269</v>
      </c>
      <c r="C44" s="14" t="s">
        <v>270</v>
      </c>
      <c r="D44" s="14" t="s">
        <v>36</v>
      </c>
      <c r="E44" s="14" t="s">
        <v>27</v>
      </c>
      <c r="F44" s="14">
        <v>225</v>
      </c>
      <c r="G44" s="72" t="s">
        <v>372</v>
      </c>
      <c r="H44" s="72">
        <v>1</v>
      </c>
      <c r="I44" s="74" t="s">
        <v>373</v>
      </c>
      <c r="J44" s="74" t="s">
        <v>374</v>
      </c>
      <c r="K44" s="72" t="s">
        <v>7</v>
      </c>
      <c r="L44" s="73" t="s">
        <v>294</v>
      </c>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39">
      <c r="A45" s="71" t="s">
        <v>375</v>
      </c>
      <c r="B45" s="14" t="s">
        <v>269</v>
      </c>
      <c r="C45" s="14" t="s">
        <v>270</v>
      </c>
      <c r="D45" s="14"/>
      <c r="E45" s="14" t="s">
        <v>27</v>
      </c>
      <c r="F45" s="14">
        <v>226</v>
      </c>
      <c r="G45" s="72" t="s">
        <v>376</v>
      </c>
      <c r="H45" s="72">
        <v>18</v>
      </c>
      <c r="I45" s="74" t="s">
        <v>377</v>
      </c>
      <c r="J45" s="74" t="s">
        <v>378</v>
      </c>
      <c r="K45" s="72" t="s">
        <v>7</v>
      </c>
      <c r="L45" s="73" t="s">
        <v>379</v>
      </c>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c r="A46" s="127">
        <v>44</v>
      </c>
      <c r="B46" s="127" t="s">
        <v>1020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V180"/>
  <sheetViews>
    <sheetView workbookViewId="0">
      <selection activeCell="B180" sqref="B180"/>
    </sheetView>
  </sheetViews>
  <sheetFormatPr defaultRowHeight="15"/>
  <sheetData>
    <row r="1" spans="1:256" s="4" customFormat="1" ht="77.25">
      <c r="A1" s="124" t="s">
        <v>1014</v>
      </c>
      <c r="B1" s="124" t="s">
        <v>13</v>
      </c>
      <c r="C1" s="124" t="s">
        <v>14</v>
      </c>
      <c r="D1" s="124" t="s">
        <v>94</v>
      </c>
      <c r="E1" s="124" t="s">
        <v>16</v>
      </c>
      <c r="F1" s="124" t="s">
        <v>95</v>
      </c>
      <c r="G1" s="124" t="s">
        <v>96</v>
      </c>
      <c r="H1" s="125" t="s">
        <v>19</v>
      </c>
      <c r="I1" s="124" t="s">
        <v>20</v>
      </c>
      <c r="J1" s="124" t="s">
        <v>97</v>
      </c>
      <c r="K1" s="124" t="s">
        <v>22</v>
      </c>
      <c r="L1" s="125" t="s">
        <v>98</v>
      </c>
      <c r="M1" s="125"/>
      <c r="O1" s="126" t="s">
        <v>1015</v>
      </c>
    </row>
    <row r="2" spans="1:256" ht="75">
      <c r="A2" s="85" t="s">
        <v>385</v>
      </c>
      <c r="B2" s="85" t="s">
        <v>386</v>
      </c>
      <c r="C2" s="85" t="s">
        <v>387</v>
      </c>
      <c r="D2" s="85" t="s">
        <v>27</v>
      </c>
      <c r="E2" s="85">
        <v>3</v>
      </c>
      <c r="F2" s="85">
        <v>2</v>
      </c>
      <c r="G2" s="85">
        <v>13</v>
      </c>
      <c r="H2" s="86" t="s">
        <v>388</v>
      </c>
      <c r="I2" s="86" t="s">
        <v>389</v>
      </c>
      <c r="K2" s="87" t="s">
        <v>394</v>
      </c>
      <c r="L2" s="88" t="s">
        <v>395</v>
      </c>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row>
    <row r="3" spans="1:256" ht="285">
      <c r="A3" s="85" t="s">
        <v>390</v>
      </c>
      <c r="B3" s="85" t="s">
        <v>386</v>
      </c>
      <c r="C3" s="85" t="s">
        <v>387</v>
      </c>
      <c r="D3" s="85" t="s">
        <v>391</v>
      </c>
      <c r="E3" s="85">
        <v>5</v>
      </c>
      <c r="F3" s="85">
        <v>3</v>
      </c>
      <c r="G3" s="85"/>
      <c r="H3" s="86" t="s">
        <v>392</v>
      </c>
      <c r="I3" s="86" t="s">
        <v>393</v>
      </c>
      <c r="K3" s="87" t="s">
        <v>396</v>
      </c>
      <c r="L3" s="88" t="s">
        <v>395</v>
      </c>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row>
    <row r="4" spans="1:256" ht="135">
      <c r="A4" s="86" t="s">
        <v>397</v>
      </c>
      <c r="B4" s="86" t="s">
        <v>386</v>
      </c>
      <c r="C4" s="86" t="s">
        <v>387</v>
      </c>
      <c r="D4" s="86" t="s">
        <v>36</v>
      </c>
      <c r="E4" s="91">
        <v>16</v>
      </c>
      <c r="F4" s="91" t="s">
        <v>398</v>
      </c>
      <c r="G4" s="91">
        <v>9</v>
      </c>
      <c r="H4" s="86" t="s">
        <v>399</v>
      </c>
      <c r="I4" s="86" t="s">
        <v>400</v>
      </c>
      <c r="J4" s="89" t="s">
        <v>7</v>
      </c>
      <c r="K4" s="92" t="s">
        <v>401</v>
      </c>
      <c r="L4" s="93" t="s">
        <v>395</v>
      </c>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135">
      <c r="A5" s="86" t="s">
        <v>402</v>
      </c>
      <c r="B5" s="86" t="s">
        <v>386</v>
      </c>
      <c r="C5" s="86" t="s">
        <v>387</v>
      </c>
      <c r="D5" s="86" t="s">
        <v>27</v>
      </c>
      <c r="E5" s="91">
        <v>13</v>
      </c>
      <c r="F5" s="91">
        <v>5.2</v>
      </c>
      <c r="G5" s="91">
        <v>12</v>
      </c>
      <c r="H5" s="86" t="s">
        <v>403</v>
      </c>
      <c r="I5" s="86" t="s">
        <v>404</v>
      </c>
      <c r="J5" s="89" t="s">
        <v>7</v>
      </c>
      <c r="K5" s="92" t="s">
        <v>405</v>
      </c>
      <c r="L5" s="93" t="s">
        <v>395</v>
      </c>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ht="135">
      <c r="A6" s="86" t="s">
        <v>406</v>
      </c>
      <c r="B6" s="86" t="s">
        <v>386</v>
      </c>
      <c r="C6" s="86" t="s">
        <v>387</v>
      </c>
      <c r="D6" s="86" t="s">
        <v>27</v>
      </c>
      <c r="E6" s="91">
        <v>15</v>
      </c>
      <c r="F6" s="91">
        <v>5.5</v>
      </c>
      <c r="G6" s="91">
        <v>11</v>
      </c>
      <c r="H6" s="86" t="s">
        <v>407</v>
      </c>
      <c r="I6" s="86" t="s">
        <v>408</v>
      </c>
      <c r="J6" s="89" t="s">
        <v>7</v>
      </c>
      <c r="K6" s="92" t="s">
        <v>405</v>
      </c>
      <c r="L6" s="93" t="s">
        <v>395</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ht="51">
      <c r="A7" s="24" t="s">
        <v>24</v>
      </c>
      <c r="B7" s="24" t="s">
        <v>386</v>
      </c>
      <c r="C7" s="24" t="s">
        <v>387</v>
      </c>
      <c r="D7" s="24" t="s">
        <v>36</v>
      </c>
      <c r="E7" s="24">
        <v>22</v>
      </c>
      <c r="F7" s="24" t="s">
        <v>409</v>
      </c>
      <c r="G7" s="24">
        <v>3</v>
      </c>
      <c r="H7" s="24" t="s">
        <v>410</v>
      </c>
      <c r="I7" s="24" t="s">
        <v>411</v>
      </c>
      <c r="J7" s="78" t="s">
        <v>7</v>
      </c>
      <c r="K7" s="92" t="s">
        <v>412</v>
      </c>
      <c r="L7" s="94" t="s">
        <v>395</v>
      </c>
      <c r="M7" s="79"/>
      <c r="N7" s="79"/>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ht="38.25">
      <c r="A8" s="24" t="s">
        <v>26</v>
      </c>
      <c r="B8" s="24" t="s">
        <v>386</v>
      </c>
      <c r="C8" s="24" t="s">
        <v>387</v>
      </c>
      <c r="D8" s="24" t="s">
        <v>36</v>
      </c>
      <c r="E8" s="24">
        <v>22</v>
      </c>
      <c r="F8" s="24" t="s">
        <v>409</v>
      </c>
      <c r="G8" s="24">
        <v>4</v>
      </c>
      <c r="H8" s="24" t="s">
        <v>413</v>
      </c>
      <c r="I8" s="24" t="s">
        <v>411</v>
      </c>
      <c r="J8" s="78" t="s">
        <v>7</v>
      </c>
      <c r="K8" s="92" t="s">
        <v>414</v>
      </c>
      <c r="L8" s="94" t="s">
        <v>395</v>
      </c>
      <c r="M8" s="79"/>
      <c r="N8" s="79"/>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ht="51">
      <c r="A9" s="24" t="s">
        <v>39</v>
      </c>
      <c r="B9" s="24" t="s">
        <v>386</v>
      </c>
      <c r="C9" s="24" t="s">
        <v>387</v>
      </c>
      <c r="D9" s="24" t="s">
        <v>27</v>
      </c>
      <c r="E9" s="24">
        <v>24</v>
      </c>
      <c r="F9" s="24" t="s">
        <v>415</v>
      </c>
      <c r="G9" s="24">
        <v>40</v>
      </c>
      <c r="H9" s="24" t="s">
        <v>416</v>
      </c>
      <c r="I9" s="24" t="s">
        <v>417</v>
      </c>
      <c r="J9" s="78" t="s">
        <v>7</v>
      </c>
      <c r="K9" s="92" t="s">
        <v>418</v>
      </c>
      <c r="L9" s="94" t="s">
        <v>395</v>
      </c>
      <c r="M9" s="79"/>
      <c r="N9" s="79"/>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ht="409.5">
      <c r="A10" s="24" t="s">
        <v>43</v>
      </c>
      <c r="B10" s="24" t="s">
        <v>386</v>
      </c>
      <c r="C10" s="24" t="s">
        <v>387</v>
      </c>
      <c r="D10" s="24" t="s">
        <v>27</v>
      </c>
      <c r="E10" s="24">
        <v>30</v>
      </c>
      <c r="F10" s="24" t="s">
        <v>419</v>
      </c>
      <c r="G10" s="24">
        <v>16</v>
      </c>
      <c r="H10" s="24" t="s">
        <v>420</v>
      </c>
      <c r="I10" s="24" t="s">
        <v>421</v>
      </c>
      <c r="J10" s="78" t="s">
        <v>7</v>
      </c>
      <c r="K10" s="95" t="s">
        <v>422</v>
      </c>
      <c r="L10" s="94" t="s">
        <v>395</v>
      </c>
      <c r="M10" s="79"/>
      <c r="N10" s="79"/>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ht="344.25">
      <c r="A11" s="24" t="s">
        <v>44</v>
      </c>
      <c r="B11" s="24" t="s">
        <v>386</v>
      </c>
      <c r="C11" s="24" t="s">
        <v>387</v>
      </c>
      <c r="D11" s="24" t="s">
        <v>27</v>
      </c>
      <c r="E11" s="24">
        <v>30</v>
      </c>
      <c r="F11" s="24" t="s">
        <v>423</v>
      </c>
      <c r="G11" s="24">
        <v>19</v>
      </c>
      <c r="H11" s="24" t="s">
        <v>424</v>
      </c>
      <c r="I11" s="24" t="s">
        <v>425</v>
      </c>
      <c r="J11" s="78" t="s">
        <v>7</v>
      </c>
      <c r="K11" s="95" t="s">
        <v>426</v>
      </c>
      <c r="L11" s="94" t="s">
        <v>395</v>
      </c>
      <c r="M11" s="79"/>
      <c r="N11" s="79"/>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ht="267.75">
      <c r="A12" s="24" t="s">
        <v>45</v>
      </c>
      <c r="B12" s="24" t="s">
        <v>386</v>
      </c>
      <c r="C12" s="24" t="s">
        <v>387</v>
      </c>
      <c r="D12" s="24" t="s">
        <v>27</v>
      </c>
      <c r="E12" s="24">
        <v>31</v>
      </c>
      <c r="F12" s="24" t="s">
        <v>427</v>
      </c>
      <c r="G12" s="24">
        <v>15</v>
      </c>
      <c r="H12" s="24" t="s">
        <v>428</v>
      </c>
      <c r="I12" s="24" t="s">
        <v>429</v>
      </c>
      <c r="J12" s="78" t="s">
        <v>7</v>
      </c>
      <c r="K12" s="95" t="s">
        <v>430</v>
      </c>
      <c r="L12" s="94" t="s">
        <v>395</v>
      </c>
      <c r="M12" s="79"/>
      <c r="N12" s="79"/>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ht="76.5">
      <c r="A13" s="24" t="s">
        <v>431</v>
      </c>
      <c r="B13" s="24" t="s">
        <v>386</v>
      </c>
      <c r="C13" s="24" t="s">
        <v>387</v>
      </c>
      <c r="D13" s="24" t="s">
        <v>27</v>
      </c>
      <c r="E13" s="24">
        <v>32</v>
      </c>
      <c r="F13" s="24" t="s">
        <v>432</v>
      </c>
      <c r="G13" s="24">
        <v>15</v>
      </c>
      <c r="H13" s="24" t="s">
        <v>433</v>
      </c>
      <c r="I13" s="24" t="s">
        <v>434</v>
      </c>
      <c r="J13" s="78" t="s">
        <v>7</v>
      </c>
      <c r="K13" s="92" t="s">
        <v>435</v>
      </c>
      <c r="L13" s="94" t="s">
        <v>395</v>
      </c>
      <c r="M13" s="79"/>
      <c r="N13" s="79"/>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ht="191.25">
      <c r="A14" s="24" t="s">
        <v>436</v>
      </c>
      <c r="B14" s="24" t="s">
        <v>386</v>
      </c>
      <c r="C14" s="24" t="s">
        <v>387</v>
      </c>
      <c r="D14" s="24" t="s">
        <v>36</v>
      </c>
      <c r="E14" s="24">
        <v>34</v>
      </c>
      <c r="F14" s="24" t="s">
        <v>437</v>
      </c>
      <c r="G14" s="24">
        <v>28</v>
      </c>
      <c r="H14" s="24" t="s">
        <v>438</v>
      </c>
      <c r="I14" s="24" t="s">
        <v>439</v>
      </c>
      <c r="J14" s="78" t="s">
        <v>7</v>
      </c>
      <c r="K14" s="95" t="s">
        <v>440</v>
      </c>
      <c r="L14" s="94" t="s">
        <v>395</v>
      </c>
      <c r="M14" s="79"/>
      <c r="N14" s="79"/>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ht="102">
      <c r="A15" s="24" t="s">
        <v>441</v>
      </c>
      <c r="B15" s="24" t="s">
        <v>386</v>
      </c>
      <c r="C15" s="24" t="s">
        <v>387</v>
      </c>
      <c r="D15" s="24" t="s">
        <v>27</v>
      </c>
      <c r="E15" s="24">
        <v>36</v>
      </c>
      <c r="F15" s="24" t="s">
        <v>442</v>
      </c>
      <c r="G15" s="24">
        <v>15</v>
      </c>
      <c r="H15" s="24" t="s">
        <v>443</v>
      </c>
      <c r="I15" s="24" t="s">
        <v>444</v>
      </c>
      <c r="J15" s="78" t="s">
        <v>7</v>
      </c>
      <c r="K15" s="95" t="s">
        <v>445</v>
      </c>
      <c r="L15" s="94" t="s">
        <v>395</v>
      </c>
      <c r="M15" s="79"/>
      <c r="N15" s="79"/>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ht="102">
      <c r="A16" s="24" t="s">
        <v>446</v>
      </c>
      <c r="B16" s="24" t="s">
        <v>386</v>
      </c>
      <c r="C16" s="24" t="s">
        <v>387</v>
      </c>
      <c r="D16" s="24" t="s">
        <v>27</v>
      </c>
      <c r="E16" s="24">
        <v>36</v>
      </c>
      <c r="F16" s="24" t="s">
        <v>447</v>
      </c>
      <c r="G16" s="24">
        <v>19</v>
      </c>
      <c r="H16" s="24" t="s">
        <v>443</v>
      </c>
      <c r="I16" s="24" t="s">
        <v>444</v>
      </c>
      <c r="J16" s="78" t="s">
        <v>7</v>
      </c>
      <c r="K16" s="92" t="s">
        <v>448</v>
      </c>
      <c r="L16" s="94" t="s">
        <v>395</v>
      </c>
      <c r="M16" s="79"/>
      <c r="N16" s="79"/>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256" ht="267.75">
      <c r="A17" s="24" t="s">
        <v>449</v>
      </c>
      <c r="B17" s="24" t="s">
        <v>386</v>
      </c>
      <c r="C17" s="24" t="s">
        <v>387</v>
      </c>
      <c r="D17" s="24" t="s">
        <v>27</v>
      </c>
      <c r="E17" s="24">
        <v>37</v>
      </c>
      <c r="F17" s="24" t="s">
        <v>450</v>
      </c>
      <c r="G17" s="24">
        <v>18</v>
      </c>
      <c r="H17" s="24" t="s">
        <v>451</v>
      </c>
      <c r="I17" s="24" t="s">
        <v>452</v>
      </c>
      <c r="J17" s="78" t="s">
        <v>7</v>
      </c>
      <c r="K17" s="95" t="s">
        <v>453</v>
      </c>
      <c r="L17" s="94" t="s">
        <v>395</v>
      </c>
      <c r="M17" s="79"/>
      <c r="N17" s="79"/>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267.75">
      <c r="A18" s="24" t="s">
        <v>454</v>
      </c>
      <c r="B18" s="24" t="s">
        <v>386</v>
      </c>
      <c r="C18" s="24" t="s">
        <v>387</v>
      </c>
      <c r="D18" s="24" t="s">
        <v>27</v>
      </c>
      <c r="E18" s="24">
        <v>38</v>
      </c>
      <c r="F18" s="24" t="s">
        <v>455</v>
      </c>
      <c r="G18" s="24">
        <v>26</v>
      </c>
      <c r="H18" s="24" t="s">
        <v>451</v>
      </c>
      <c r="I18" s="24" t="s">
        <v>452</v>
      </c>
      <c r="J18" s="78" t="s">
        <v>7</v>
      </c>
      <c r="K18" s="95" t="s">
        <v>456</v>
      </c>
      <c r="L18" s="94" t="s">
        <v>395</v>
      </c>
      <c r="M18" s="79"/>
      <c r="N18" s="79"/>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65.75">
      <c r="A19" s="24" t="s">
        <v>457</v>
      </c>
      <c r="B19" s="24" t="s">
        <v>386</v>
      </c>
      <c r="C19" s="24" t="s">
        <v>387</v>
      </c>
      <c r="D19" s="24" t="s">
        <v>27</v>
      </c>
      <c r="E19" s="24">
        <v>41</v>
      </c>
      <c r="F19" s="24" t="s">
        <v>458</v>
      </c>
      <c r="G19" s="24">
        <v>12</v>
      </c>
      <c r="H19" s="24" t="s">
        <v>459</v>
      </c>
      <c r="I19" s="24" t="s">
        <v>460</v>
      </c>
      <c r="J19" s="78" t="s">
        <v>7</v>
      </c>
      <c r="K19" s="97" t="s">
        <v>461</v>
      </c>
      <c r="L19" s="94" t="s">
        <v>395</v>
      </c>
      <c r="M19" s="79"/>
      <c r="N19" s="79"/>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65.75">
      <c r="A20" s="24" t="s">
        <v>462</v>
      </c>
      <c r="B20" s="24" t="s">
        <v>386</v>
      </c>
      <c r="C20" s="24" t="s">
        <v>387</v>
      </c>
      <c r="D20" s="24" t="s">
        <v>27</v>
      </c>
      <c r="E20" s="24">
        <v>43</v>
      </c>
      <c r="F20" s="24" t="s">
        <v>463</v>
      </c>
      <c r="G20" s="24">
        <v>18</v>
      </c>
      <c r="H20" s="24" t="s">
        <v>464</v>
      </c>
      <c r="I20" s="24" t="s">
        <v>465</v>
      </c>
      <c r="J20" s="78" t="s">
        <v>7</v>
      </c>
      <c r="K20" s="98" t="s">
        <v>466</v>
      </c>
      <c r="L20" s="94" t="s">
        <v>395</v>
      </c>
      <c r="M20" s="79"/>
      <c r="N20" s="79"/>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65.75">
      <c r="A21" s="24" t="s">
        <v>467</v>
      </c>
      <c r="B21" s="24" t="s">
        <v>386</v>
      </c>
      <c r="C21" s="24" t="s">
        <v>387</v>
      </c>
      <c r="D21" s="24" t="s">
        <v>27</v>
      </c>
      <c r="E21" s="24">
        <v>44</v>
      </c>
      <c r="F21" s="24" t="s">
        <v>468</v>
      </c>
      <c r="G21" s="24">
        <v>2</v>
      </c>
      <c r="H21" s="24" t="s">
        <v>469</v>
      </c>
      <c r="I21" s="24" t="s">
        <v>465</v>
      </c>
      <c r="J21" s="78" t="s">
        <v>7</v>
      </c>
      <c r="K21" s="98" t="s">
        <v>466</v>
      </c>
      <c r="L21" s="94" t="s">
        <v>395</v>
      </c>
      <c r="M21" s="79"/>
      <c r="N21" s="79"/>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165.75">
      <c r="A22" s="24" t="s">
        <v>470</v>
      </c>
      <c r="B22" s="24" t="s">
        <v>386</v>
      </c>
      <c r="C22" s="24" t="s">
        <v>387</v>
      </c>
      <c r="D22" s="24" t="s">
        <v>27</v>
      </c>
      <c r="E22" s="24">
        <v>44</v>
      </c>
      <c r="F22" s="24" t="s">
        <v>471</v>
      </c>
      <c r="G22" s="24">
        <v>18</v>
      </c>
      <c r="H22" s="24" t="s">
        <v>472</v>
      </c>
      <c r="I22" s="24" t="s">
        <v>473</v>
      </c>
      <c r="J22" s="78" t="s">
        <v>7</v>
      </c>
      <c r="K22" s="98" t="s">
        <v>466</v>
      </c>
      <c r="L22" s="94" t="s">
        <v>395</v>
      </c>
      <c r="M22" s="79"/>
      <c r="N22" s="79"/>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ht="102">
      <c r="A23" s="24" t="s">
        <v>474</v>
      </c>
      <c r="B23" s="24" t="s">
        <v>386</v>
      </c>
      <c r="C23" s="24" t="s">
        <v>387</v>
      </c>
      <c r="D23" s="24" t="s">
        <v>27</v>
      </c>
      <c r="E23" s="24">
        <v>45</v>
      </c>
      <c r="F23" s="24" t="s">
        <v>475</v>
      </c>
      <c r="G23" s="24">
        <v>1</v>
      </c>
      <c r="H23" s="24" t="s">
        <v>476</v>
      </c>
      <c r="I23" s="24" t="s">
        <v>477</v>
      </c>
      <c r="J23" s="78" t="s">
        <v>7</v>
      </c>
      <c r="K23" s="95" t="s">
        <v>478</v>
      </c>
      <c r="L23" s="94" t="s">
        <v>395</v>
      </c>
      <c r="M23" s="79"/>
      <c r="N23" s="79"/>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240">
      <c r="A24" s="24" t="s">
        <v>479</v>
      </c>
      <c r="B24" s="24" t="s">
        <v>386</v>
      </c>
      <c r="C24" s="24" t="s">
        <v>387</v>
      </c>
      <c r="D24" s="24" t="s">
        <v>27</v>
      </c>
      <c r="E24" s="24">
        <v>47</v>
      </c>
      <c r="F24" s="24" t="s">
        <v>480</v>
      </c>
      <c r="G24" s="24">
        <v>8</v>
      </c>
      <c r="H24" s="24" t="s">
        <v>443</v>
      </c>
      <c r="I24" s="24" t="s">
        <v>481</v>
      </c>
      <c r="J24" s="78" t="s">
        <v>7</v>
      </c>
      <c r="K24" s="92" t="s">
        <v>482</v>
      </c>
      <c r="L24" s="94" t="s">
        <v>395</v>
      </c>
      <c r="M24" s="79"/>
      <c r="N24" s="79"/>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ht="240">
      <c r="A25" s="24" t="s">
        <v>483</v>
      </c>
      <c r="B25" s="24" t="s">
        <v>386</v>
      </c>
      <c r="C25" s="24" t="s">
        <v>387</v>
      </c>
      <c r="D25" s="24" t="s">
        <v>27</v>
      </c>
      <c r="E25" s="24">
        <v>47</v>
      </c>
      <c r="F25" s="24" t="s">
        <v>484</v>
      </c>
      <c r="G25" s="24">
        <v>14</v>
      </c>
      <c r="H25" s="24" t="s">
        <v>443</v>
      </c>
      <c r="I25" s="24" t="s">
        <v>481</v>
      </c>
      <c r="J25" s="78" t="s">
        <v>7</v>
      </c>
      <c r="K25" s="92" t="s">
        <v>482</v>
      </c>
      <c r="L25" s="94" t="s">
        <v>395</v>
      </c>
      <c r="M25" s="79"/>
      <c r="N25" s="79"/>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240">
      <c r="A26" s="24" t="s">
        <v>485</v>
      </c>
      <c r="B26" s="24" t="s">
        <v>386</v>
      </c>
      <c r="C26" s="24" t="s">
        <v>387</v>
      </c>
      <c r="D26" s="24" t="s">
        <v>27</v>
      </c>
      <c r="E26" s="24">
        <v>47</v>
      </c>
      <c r="F26" s="24" t="s">
        <v>484</v>
      </c>
      <c r="G26" s="24">
        <v>14</v>
      </c>
      <c r="H26" s="24" t="s">
        <v>486</v>
      </c>
      <c r="I26" s="24" t="s">
        <v>487</v>
      </c>
      <c r="J26" s="78" t="s">
        <v>7</v>
      </c>
      <c r="K26" s="92" t="s">
        <v>482</v>
      </c>
      <c r="L26" s="94" t="s">
        <v>395</v>
      </c>
      <c r="M26" s="79"/>
      <c r="N26" s="79"/>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ht="114.75">
      <c r="A27" s="24" t="s">
        <v>488</v>
      </c>
      <c r="B27" s="24" t="s">
        <v>386</v>
      </c>
      <c r="C27" s="24" t="s">
        <v>387</v>
      </c>
      <c r="D27" s="24" t="s">
        <v>27</v>
      </c>
      <c r="E27" s="24">
        <v>47</v>
      </c>
      <c r="F27" s="24" t="s">
        <v>489</v>
      </c>
      <c r="G27" s="24">
        <v>22</v>
      </c>
      <c r="H27" s="24" t="s">
        <v>490</v>
      </c>
      <c r="I27" s="24" t="s">
        <v>491</v>
      </c>
      <c r="J27" s="78" t="s">
        <v>7</v>
      </c>
      <c r="K27" s="95" t="s">
        <v>492</v>
      </c>
      <c r="L27" s="94" t="s">
        <v>395</v>
      </c>
      <c r="M27" s="79"/>
      <c r="N27" s="79"/>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114.75">
      <c r="A28" s="24" t="s">
        <v>493</v>
      </c>
      <c r="B28" s="24" t="s">
        <v>386</v>
      </c>
      <c r="C28" s="24" t="s">
        <v>387</v>
      </c>
      <c r="D28" s="24" t="s">
        <v>27</v>
      </c>
      <c r="E28" s="24">
        <v>48</v>
      </c>
      <c r="F28" s="24" t="s">
        <v>494</v>
      </c>
      <c r="G28" s="24">
        <v>1</v>
      </c>
      <c r="H28" s="24" t="s">
        <v>495</v>
      </c>
      <c r="I28" s="24" t="s">
        <v>491</v>
      </c>
      <c r="J28" s="78" t="s">
        <v>7</v>
      </c>
      <c r="K28" s="95" t="s">
        <v>496</v>
      </c>
      <c r="L28" s="94" t="s">
        <v>395</v>
      </c>
      <c r="M28" s="79"/>
      <c r="N28" s="79"/>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240">
      <c r="A29" s="24" t="s">
        <v>497</v>
      </c>
      <c r="B29" s="24" t="s">
        <v>386</v>
      </c>
      <c r="C29" s="24" t="s">
        <v>387</v>
      </c>
      <c r="D29" s="24" t="s">
        <v>36</v>
      </c>
      <c r="E29" s="24">
        <v>48</v>
      </c>
      <c r="F29" s="24" t="s">
        <v>498</v>
      </c>
      <c r="G29" s="24">
        <v>3</v>
      </c>
      <c r="H29" s="24" t="s">
        <v>499</v>
      </c>
      <c r="I29" s="24" t="s">
        <v>500</v>
      </c>
      <c r="J29" s="78" t="s">
        <v>7</v>
      </c>
      <c r="K29" s="92" t="s">
        <v>482</v>
      </c>
      <c r="L29" s="94" t="s">
        <v>395</v>
      </c>
      <c r="M29" s="79"/>
      <c r="N29" s="79"/>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ht="240">
      <c r="A30" s="24" t="s">
        <v>501</v>
      </c>
      <c r="B30" s="24" t="s">
        <v>386</v>
      </c>
      <c r="C30" s="24" t="s">
        <v>387</v>
      </c>
      <c r="D30" s="24" t="s">
        <v>36</v>
      </c>
      <c r="E30" s="24">
        <v>48</v>
      </c>
      <c r="F30" s="24" t="s">
        <v>502</v>
      </c>
      <c r="G30" s="24">
        <v>10</v>
      </c>
      <c r="H30" s="24" t="s">
        <v>503</v>
      </c>
      <c r="I30" s="24" t="s">
        <v>504</v>
      </c>
      <c r="J30" s="78" t="s">
        <v>7</v>
      </c>
      <c r="K30" s="92" t="s">
        <v>482</v>
      </c>
      <c r="L30" s="94" t="s">
        <v>395</v>
      </c>
      <c r="M30" s="79"/>
      <c r="N30" s="79"/>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ht="102">
      <c r="A31" s="24" t="s">
        <v>505</v>
      </c>
      <c r="B31" s="24" t="s">
        <v>386</v>
      </c>
      <c r="C31" s="24" t="s">
        <v>387</v>
      </c>
      <c r="D31" s="24" t="s">
        <v>27</v>
      </c>
      <c r="E31" s="24">
        <v>48</v>
      </c>
      <c r="F31" s="24" t="s">
        <v>502</v>
      </c>
      <c r="G31" s="24">
        <v>11</v>
      </c>
      <c r="H31" s="24" t="s">
        <v>506</v>
      </c>
      <c r="I31" s="24" t="s">
        <v>507</v>
      </c>
      <c r="J31" s="78" t="s">
        <v>7</v>
      </c>
      <c r="K31" s="95" t="s">
        <v>508</v>
      </c>
      <c r="L31" s="94" t="s">
        <v>395</v>
      </c>
      <c r="M31" s="79"/>
      <c r="N31" s="7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ht="240">
      <c r="A32" s="24" t="s">
        <v>509</v>
      </c>
      <c r="B32" s="24" t="s">
        <v>386</v>
      </c>
      <c r="C32" s="24" t="s">
        <v>387</v>
      </c>
      <c r="D32" s="24" t="s">
        <v>36</v>
      </c>
      <c r="E32" s="24">
        <v>48</v>
      </c>
      <c r="F32" s="24" t="s">
        <v>510</v>
      </c>
      <c r="G32" s="24">
        <v>12</v>
      </c>
      <c r="H32" s="24" t="s">
        <v>503</v>
      </c>
      <c r="I32" s="24" t="s">
        <v>504</v>
      </c>
      <c r="J32" s="78" t="s">
        <v>7</v>
      </c>
      <c r="K32" s="92" t="s">
        <v>482</v>
      </c>
      <c r="L32" s="94" t="s">
        <v>395</v>
      </c>
      <c r="M32" s="79"/>
      <c r="N32" s="79"/>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ht="240">
      <c r="A33" s="24" t="s">
        <v>511</v>
      </c>
      <c r="B33" s="24" t="s">
        <v>386</v>
      </c>
      <c r="C33" s="24" t="s">
        <v>387</v>
      </c>
      <c r="D33" s="24" t="s">
        <v>27</v>
      </c>
      <c r="E33" s="24">
        <v>48</v>
      </c>
      <c r="F33" s="24" t="s">
        <v>510</v>
      </c>
      <c r="G33" s="24">
        <v>13</v>
      </c>
      <c r="H33" s="24" t="s">
        <v>512</v>
      </c>
      <c r="I33" s="24" t="s">
        <v>513</v>
      </c>
      <c r="J33" s="78" t="s">
        <v>7</v>
      </c>
      <c r="K33" s="92" t="s">
        <v>482</v>
      </c>
      <c r="L33" s="94" t="s">
        <v>395</v>
      </c>
      <c r="M33" s="79"/>
      <c r="N33" s="79"/>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240">
      <c r="A34" s="24" t="s">
        <v>514</v>
      </c>
      <c r="B34" s="24" t="s">
        <v>386</v>
      </c>
      <c r="C34" s="24" t="s">
        <v>387</v>
      </c>
      <c r="D34" s="24" t="s">
        <v>36</v>
      </c>
      <c r="E34" s="24">
        <v>48</v>
      </c>
      <c r="F34" s="24" t="s">
        <v>515</v>
      </c>
      <c r="G34" s="24">
        <v>15</v>
      </c>
      <c r="H34" s="24" t="s">
        <v>503</v>
      </c>
      <c r="I34" s="24" t="s">
        <v>504</v>
      </c>
      <c r="J34" s="78" t="s">
        <v>7</v>
      </c>
      <c r="K34" s="92" t="s">
        <v>482</v>
      </c>
      <c r="L34" s="94" t="s">
        <v>395</v>
      </c>
      <c r="M34" s="79"/>
      <c r="N34" s="79"/>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ht="114.75">
      <c r="A35" s="24" t="s">
        <v>516</v>
      </c>
      <c r="B35" s="24" t="s">
        <v>386</v>
      </c>
      <c r="C35" s="24" t="s">
        <v>387</v>
      </c>
      <c r="D35" s="24" t="s">
        <v>27</v>
      </c>
      <c r="E35" s="24">
        <v>48</v>
      </c>
      <c r="F35" s="24" t="s">
        <v>515</v>
      </c>
      <c r="G35" s="24">
        <v>19</v>
      </c>
      <c r="H35" s="24" t="s">
        <v>517</v>
      </c>
      <c r="I35" s="24" t="s">
        <v>518</v>
      </c>
      <c r="J35" s="78" t="s">
        <v>7</v>
      </c>
      <c r="K35" s="95" t="s">
        <v>519</v>
      </c>
      <c r="L35" s="94" t="s">
        <v>395</v>
      </c>
      <c r="M35" s="79"/>
      <c r="N35" s="79"/>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ht="240">
      <c r="A36" s="24" t="s">
        <v>520</v>
      </c>
      <c r="B36" s="24" t="s">
        <v>386</v>
      </c>
      <c r="C36" s="24" t="s">
        <v>387</v>
      </c>
      <c r="D36" s="24" t="s">
        <v>36</v>
      </c>
      <c r="E36" s="24">
        <v>49</v>
      </c>
      <c r="F36" s="24" t="s">
        <v>521</v>
      </c>
      <c r="G36" s="24">
        <v>1</v>
      </c>
      <c r="H36" s="24" t="s">
        <v>503</v>
      </c>
      <c r="I36" s="24" t="s">
        <v>522</v>
      </c>
      <c r="J36" s="78" t="s">
        <v>7</v>
      </c>
      <c r="K36" s="92" t="s">
        <v>482</v>
      </c>
      <c r="L36" s="94" t="s">
        <v>395</v>
      </c>
      <c r="M36" s="79"/>
      <c r="N36" s="79"/>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240">
      <c r="A37" s="24" t="s">
        <v>523</v>
      </c>
      <c r="B37" s="24" t="s">
        <v>386</v>
      </c>
      <c r="C37" s="24" t="s">
        <v>387</v>
      </c>
      <c r="D37" s="24" t="s">
        <v>36</v>
      </c>
      <c r="E37" s="24">
        <v>49</v>
      </c>
      <c r="F37" s="24" t="s">
        <v>524</v>
      </c>
      <c r="G37" s="24">
        <v>9</v>
      </c>
      <c r="H37" s="24" t="s">
        <v>503</v>
      </c>
      <c r="I37" s="24" t="s">
        <v>525</v>
      </c>
      <c r="J37" s="78" t="s">
        <v>7</v>
      </c>
      <c r="K37" s="92" t="s">
        <v>482</v>
      </c>
      <c r="L37" s="94" t="s">
        <v>395</v>
      </c>
      <c r="M37" s="79"/>
      <c r="N37" s="79"/>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ht="153">
      <c r="A38" s="24" t="s">
        <v>526</v>
      </c>
      <c r="B38" s="24" t="s">
        <v>386</v>
      </c>
      <c r="C38" s="24" t="s">
        <v>387</v>
      </c>
      <c r="D38" s="24" t="s">
        <v>36</v>
      </c>
      <c r="E38" s="24">
        <v>49</v>
      </c>
      <c r="F38" s="24" t="s">
        <v>527</v>
      </c>
      <c r="G38" s="24">
        <v>12</v>
      </c>
      <c r="H38" s="24" t="s">
        <v>503</v>
      </c>
      <c r="I38" s="24" t="s">
        <v>528</v>
      </c>
      <c r="J38" s="78" t="s">
        <v>7</v>
      </c>
      <c r="K38" s="87" t="s">
        <v>401</v>
      </c>
      <c r="L38" s="94" t="s">
        <v>395</v>
      </c>
      <c r="M38" s="79"/>
      <c r="N38" s="79"/>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8"/>
      <c r="IV38" s="78"/>
    </row>
    <row r="39" spans="1:256" ht="240">
      <c r="A39" s="24" t="s">
        <v>529</v>
      </c>
      <c r="B39" s="24" t="s">
        <v>386</v>
      </c>
      <c r="C39" s="24" t="s">
        <v>387</v>
      </c>
      <c r="D39" s="24" t="s">
        <v>36</v>
      </c>
      <c r="E39" s="24">
        <v>49</v>
      </c>
      <c r="F39" s="24" t="s">
        <v>521</v>
      </c>
      <c r="G39" s="24">
        <v>2</v>
      </c>
      <c r="H39" s="24" t="s">
        <v>530</v>
      </c>
      <c r="I39" s="24" t="s">
        <v>530</v>
      </c>
      <c r="J39" s="78" t="s">
        <v>7</v>
      </c>
      <c r="K39" s="92" t="s">
        <v>482</v>
      </c>
      <c r="L39" s="94" t="s">
        <v>395</v>
      </c>
      <c r="M39" s="79"/>
      <c r="N39" s="79"/>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ht="140.25">
      <c r="A40" s="24" t="s">
        <v>531</v>
      </c>
      <c r="B40" s="24" t="s">
        <v>386</v>
      </c>
      <c r="C40" s="24" t="s">
        <v>387</v>
      </c>
      <c r="D40" s="24" t="s">
        <v>36</v>
      </c>
      <c r="E40" s="24">
        <v>49</v>
      </c>
      <c r="F40" s="24" t="s">
        <v>532</v>
      </c>
      <c r="G40" s="24">
        <v>17</v>
      </c>
      <c r="H40" s="24" t="s">
        <v>503</v>
      </c>
      <c r="I40" s="24" t="s">
        <v>533</v>
      </c>
      <c r="J40" s="78" t="s">
        <v>7</v>
      </c>
      <c r="K40" s="87" t="s">
        <v>401</v>
      </c>
      <c r="L40" s="94" t="s">
        <v>395</v>
      </c>
      <c r="M40" s="79"/>
      <c r="N40" s="79"/>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ht="114.75">
      <c r="A41" s="24" t="s">
        <v>534</v>
      </c>
      <c r="B41" s="24" t="s">
        <v>386</v>
      </c>
      <c r="C41" s="24" t="s">
        <v>387</v>
      </c>
      <c r="D41" s="24" t="s">
        <v>27</v>
      </c>
      <c r="E41" s="24">
        <v>50</v>
      </c>
      <c r="F41" s="24" t="s">
        <v>535</v>
      </c>
      <c r="G41" s="24">
        <v>5</v>
      </c>
      <c r="H41" s="24" t="s">
        <v>536</v>
      </c>
      <c r="I41" s="24" t="s">
        <v>537</v>
      </c>
      <c r="J41" s="78" t="s">
        <v>7</v>
      </c>
      <c r="K41" s="95" t="s">
        <v>538</v>
      </c>
      <c r="L41" s="94" t="s">
        <v>395</v>
      </c>
      <c r="M41" s="79"/>
      <c r="N41" s="79"/>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ht="210">
      <c r="A42" s="17" t="s">
        <v>539</v>
      </c>
      <c r="B42" s="24" t="s">
        <v>386</v>
      </c>
      <c r="C42" s="24" t="s">
        <v>387</v>
      </c>
      <c r="D42" s="24" t="s">
        <v>27</v>
      </c>
      <c r="E42" s="24">
        <v>53</v>
      </c>
      <c r="F42" s="24" t="s">
        <v>540</v>
      </c>
      <c r="G42" s="24">
        <v>1</v>
      </c>
      <c r="H42" s="24" t="s">
        <v>541</v>
      </c>
      <c r="I42" s="24" t="s">
        <v>452</v>
      </c>
      <c r="J42" s="78" t="s">
        <v>7</v>
      </c>
      <c r="K42" s="92" t="s">
        <v>542</v>
      </c>
      <c r="L42" s="94" t="s">
        <v>395</v>
      </c>
      <c r="M42" s="79"/>
      <c r="N42" s="79"/>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ht="216.75">
      <c r="A43" s="24" t="s">
        <v>543</v>
      </c>
      <c r="B43" s="24" t="s">
        <v>386</v>
      </c>
      <c r="C43" s="24" t="s">
        <v>387</v>
      </c>
      <c r="D43" s="24" t="s">
        <v>27</v>
      </c>
      <c r="E43" s="24">
        <v>53</v>
      </c>
      <c r="F43" s="24" t="s">
        <v>540</v>
      </c>
      <c r="G43" s="24">
        <v>1</v>
      </c>
      <c r="H43" s="24" t="s">
        <v>544</v>
      </c>
      <c r="I43" s="24" t="s">
        <v>452</v>
      </c>
      <c r="J43" s="78" t="s">
        <v>7</v>
      </c>
      <c r="K43" s="92" t="s">
        <v>542</v>
      </c>
      <c r="L43" s="94" t="s">
        <v>395</v>
      </c>
      <c r="M43" s="79"/>
      <c r="N43" s="79"/>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ht="76.5">
      <c r="A44" s="24" t="s">
        <v>545</v>
      </c>
      <c r="B44" s="24" t="s">
        <v>386</v>
      </c>
      <c r="C44" s="24" t="s">
        <v>387</v>
      </c>
      <c r="D44" s="24" t="s">
        <v>27</v>
      </c>
      <c r="E44" s="24">
        <v>53</v>
      </c>
      <c r="F44" s="24" t="s">
        <v>546</v>
      </c>
      <c r="G44" s="24">
        <v>11</v>
      </c>
      <c r="H44" s="24" t="s">
        <v>547</v>
      </c>
      <c r="I44" s="24" t="s">
        <v>548</v>
      </c>
      <c r="J44" s="78" t="s">
        <v>7</v>
      </c>
      <c r="K44" s="95" t="s">
        <v>549</v>
      </c>
      <c r="L44" s="94" t="s">
        <v>395</v>
      </c>
      <c r="M44" s="79"/>
      <c r="N44" s="79"/>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row>
    <row r="45" spans="1:256" ht="240">
      <c r="A45" s="24" t="s">
        <v>550</v>
      </c>
      <c r="B45" s="24" t="s">
        <v>386</v>
      </c>
      <c r="C45" s="24" t="s">
        <v>387</v>
      </c>
      <c r="D45" s="24" t="s">
        <v>27</v>
      </c>
      <c r="E45" s="24">
        <v>54</v>
      </c>
      <c r="F45" s="24" t="s">
        <v>551</v>
      </c>
      <c r="G45" s="24">
        <v>7</v>
      </c>
      <c r="H45" s="24" t="s">
        <v>552</v>
      </c>
      <c r="I45" s="24" t="s">
        <v>553</v>
      </c>
      <c r="J45" s="78" t="s">
        <v>7</v>
      </c>
      <c r="K45" s="92" t="s">
        <v>554</v>
      </c>
      <c r="L45" s="94" t="s">
        <v>395</v>
      </c>
      <c r="M45" s="79"/>
      <c r="N45" s="79"/>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ht="102">
      <c r="A46" s="24" t="s">
        <v>555</v>
      </c>
      <c r="B46" s="24" t="s">
        <v>386</v>
      </c>
      <c r="C46" s="24" t="s">
        <v>387</v>
      </c>
      <c r="D46" s="24" t="s">
        <v>27</v>
      </c>
      <c r="E46" s="24">
        <v>54</v>
      </c>
      <c r="F46" s="24" t="s">
        <v>556</v>
      </c>
      <c r="G46" s="24">
        <v>9</v>
      </c>
      <c r="H46" s="24" t="s">
        <v>552</v>
      </c>
      <c r="I46" s="24" t="s">
        <v>553</v>
      </c>
      <c r="J46" s="78" t="s">
        <v>7</v>
      </c>
      <c r="K46" s="92" t="s">
        <v>557</v>
      </c>
      <c r="L46" s="94" t="s">
        <v>395</v>
      </c>
      <c r="M46" s="79"/>
      <c r="N46" s="79"/>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ht="240">
      <c r="A47" s="24" t="s">
        <v>558</v>
      </c>
      <c r="B47" s="24" t="s">
        <v>386</v>
      </c>
      <c r="C47" s="24" t="s">
        <v>387</v>
      </c>
      <c r="D47" s="24" t="s">
        <v>27</v>
      </c>
      <c r="E47" s="24">
        <v>54</v>
      </c>
      <c r="F47" s="24" t="s">
        <v>556</v>
      </c>
      <c r="G47" s="24">
        <v>9</v>
      </c>
      <c r="H47" s="24" t="s">
        <v>559</v>
      </c>
      <c r="I47" s="24" t="s">
        <v>560</v>
      </c>
      <c r="J47" s="78" t="s">
        <v>7</v>
      </c>
      <c r="K47" s="92" t="s">
        <v>554</v>
      </c>
      <c r="L47" s="94" t="s">
        <v>395</v>
      </c>
      <c r="M47" s="79"/>
      <c r="N47" s="79"/>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row>
    <row r="48" spans="1:256" ht="270">
      <c r="A48" s="24" t="s">
        <v>561</v>
      </c>
      <c r="B48" s="24" t="s">
        <v>386</v>
      </c>
      <c r="C48" s="24" t="s">
        <v>387</v>
      </c>
      <c r="D48" s="24" t="s">
        <v>27</v>
      </c>
      <c r="E48" s="24">
        <v>54</v>
      </c>
      <c r="F48" s="24" t="s">
        <v>562</v>
      </c>
      <c r="G48" s="24">
        <v>10</v>
      </c>
      <c r="H48" s="24" t="s">
        <v>563</v>
      </c>
      <c r="I48" s="24" t="s">
        <v>564</v>
      </c>
      <c r="J48" s="78" t="s">
        <v>7</v>
      </c>
      <c r="K48" s="92" t="s">
        <v>565</v>
      </c>
      <c r="L48" s="94" t="s">
        <v>395</v>
      </c>
      <c r="M48" s="79"/>
      <c r="N48" s="79"/>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row>
    <row r="49" spans="1:256" ht="63.75">
      <c r="A49" s="24" t="s">
        <v>566</v>
      </c>
      <c r="B49" s="24" t="s">
        <v>386</v>
      </c>
      <c r="C49" s="24" t="s">
        <v>387</v>
      </c>
      <c r="D49" s="24" t="s">
        <v>27</v>
      </c>
      <c r="E49" s="24">
        <v>56</v>
      </c>
      <c r="F49" s="24" t="s">
        <v>567</v>
      </c>
      <c r="G49" s="24">
        <v>14</v>
      </c>
      <c r="H49" s="24" t="s">
        <v>568</v>
      </c>
      <c r="I49" s="24" t="s">
        <v>569</v>
      </c>
      <c r="J49" s="78" t="s">
        <v>7</v>
      </c>
      <c r="K49" s="95" t="s">
        <v>158</v>
      </c>
      <c r="L49" s="94" t="s">
        <v>395</v>
      </c>
      <c r="M49" s="79"/>
      <c r="N49" s="79"/>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63.75">
      <c r="A50" s="24" t="s">
        <v>570</v>
      </c>
      <c r="B50" s="24" t="s">
        <v>386</v>
      </c>
      <c r="C50" s="24" t="s">
        <v>387</v>
      </c>
      <c r="D50" s="24" t="s">
        <v>27</v>
      </c>
      <c r="E50" s="24">
        <v>64</v>
      </c>
      <c r="F50" s="24" t="s">
        <v>571</v>
      </c>
      <c r="G50" s="24">
        <v>14</v>
      </c>
      <c r="H50" s="24" t="s">
        <v>572</v>
      </c>
      <c r="I50" s="24" t="s">
        <v>573</v>
      </c>
      <c r="J50" s="78" t="s">
        <v>7</v>
      </c>
      <c r="K50" s="98" t="s">
        <v>574</v>
      </c>
      <c r="L50" s="94" t="s">
        <v>395</v>
      </c>
      <c r="M50" s="79"/>
      <c r="N50" s="79"/>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63.75">
      <c r="A51" s="24" t="s">
        <v>575</v>
      </c>
      <c r="B51" s="24" t="s">
        <v>386</v>
      </c>
      <c r="C51" s="24" t="s">
        <v>387</v>
      </c>
      <c r="D51" s="24" t="s">
        <v>27</v>
      </c>
      <c r="E51" s="24">
        <v>64</v>
      </c>
      <c r="F51" s="24" t="s">
        <v>576</v>
      </c>
      <c r="G51" s="24">
        <v>21</v>
      </c>
      <c r="H51" s="24" t="s">
        <v>572</v>
      </c>
      <c r="I51" s="24" t="s">
        <v>577</v>
      </c>
      <c r="J51" s="78" t="s">
        <v>7</v>
      </c>
      <c r="K51" s="95" t="s">
        <v>578</v>
      </c>
      <c r="L51" s="94" t="s">
        <v>395</v>
      </c>
      <c r="M51" s="79"/>
      <c r="N51" s="79"/>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row>
    <row r="52" spans="1:256" ht="382.5">
      <c r="A52" s="24" t="s">
        <v>579</v>
      </c>
      <c r="B52" s="24" t="s">
        <v>386</v>
      </c>
      <c r="C52" s="24" t="s">
        <v>387</v>
      </c>
      <c r="D52" s="24" t="s">
        <v>27</v>
      </c>
      <c r="E52" s="24">
        <v>66</v>
      </c>
      <c r="F52" s="24" t="s">
        <v>580</v>
      </c>
      <c r="G52" s="24">
        <v>5</v>
      </c>
      <c r="H52" s="24" t="s">
        <v>581</v>
      </c>
      <c r="I52" s="24" t="s">
        <v>582</v>
      </c>
      <c r="J52" s="78" t="s">
        <v>7</v>
      </c>
      <c r="K52" s="95" t="s">
        <v>538</v>
      </c>
      <c r="L52" s="94" t="s">
        <v>395</v>
      </c>
      <c r="M52" s="79"/>
      <c r="N52" s="79"/>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row>
    <row r="53" spans="1:256" ht="38.25">
      <c r="A53" s="24" t="s">
        <v>583</v>
      </c>
      <c r="B53" s="24" t="s">
        <v>386</v>
      </c>
      <c r="C53" s="24" t="s">
        <v>387</v>
      </c>
      <c r="D53" s="24" t="s">
        <v>27</v>
      </c>
      <c r="E53" s="24">
        <v>67</v>
      </c>
      <c r="F53" s="24" t="s">
        <v>584</v>
      </c>
      <c r="G53" s="24">
        <v>26</v>
      </c>
      <c r="H53" s="24" t="s">
        <v>585</v>
      </c>
      <c r="I53" s="24" t="s">
        <v>586</v>
      </c>
      <c r="J53" s="78" t="s">
        <v>7</v>
      </c>
      <c r="K53" s="95" t="s">
        <v>574</v>
      </c>
      <c r="L53" s="94" t="s">
        <v>395</v>
      </c>
      <c r="M53" s="79"/>
      <c r="N53" s="79"/>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8"/>
      <c r="IV53" s="78"/>
    </row>
    <row r="54" spans="1:256" ht="76.5">
      <c r="A54" s="24" t="s">
        <v>587</v>
      </c>
      <c r="B54" s="24" t="s">
        <v>386</v>
      </c>
      <c r="C54" s="24" t="s">
        <v>387</v>
      </c>
      <c r="D54" s="24" t="s">
        <v>27</v>
      </c>
      <c r="E54" s="24">
        <v>59</v>
      </c>
      <c r="F54" s="24" t="s">
        <v>588</v>
      </c>
      <c r="G54" s="24">
        <v>18</v>
      </c>
      <c r="H54" s="24" t="s">
        <v>589</v>
      </c>
      <c r="I54" s="24" t="s">
        <v>590</v>
      </c>
      <c r="J54" s="78" t="s">
        <v>7</v>
      </c>
      <c r="K54" s="98" t="s">
        <v>574</v>
      </c>
      <c r="L54" s="94" t="s">
        <v>395</v>
      </c>
      <c r="M54" s="79"/>
      <c r="N54" s="79"/>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row>
    <row r="55" spans="1:256" ht="127.5">
      <c r="A55" s="24" t="s">
        <v>591</v>
      </c>
      <c r="B55" s="24" t="s">
        <v>386</v>
      </c>
      <c r="C55" s="24" t="s">
        <v>387</v>
      </c>
      <c r="D55" s="24" t="s">
        <v>36</v>
      </c>
      <c r="E55" s="24">
        <v>59</v>
      </c>
      <c r="F55" s="24" t="s">
        <v>592</v>
      </c>
      <c r="G55" s="24">
        <v>19</v>
      </c>
      <c r="H55" s="24" t="s">
        <v>593</v>
      </c>
      <c r="I55" s="24" t="s">
        <v>594</v>
      </c>
      <c r="J55" s="78" t="s">
        <v>7</v>
      </c>
      <c r="K55" s="95" t="s">
        <v>595</v>
      </c>
      <c r="L55" s="94" t="s">
        <v>395</v>
      </c>
      <c r="M55" s="79"/>
      <c r="N55" s="79"/>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row>
    <row r="56" spans="1:256" ht="127.5">
      <c r="A56" s="24" t="s">
        <v>596</v>
      </c>
      <c r="B56" s="24" t="s">
        <v>386</v>
      </c>
      <c r="C56" s="24" t="s">
        <v>387</v>
      </c>
      <c r="D56" s="24" t="s">
        <v>36</v>
      </c>
      <c r="E56" s="24">
        <v>60</v>
      </c>
      <c r="F56" s="24" t="s">
        <v>597</v>
      </c>
      <c r="G56" s="24">
        <v>19</v>
      </c>
      <c r="H56" s="24" t="s">
        <v>593</v>
      </c>
      <c r="I56" s="24" t="s">
        <v>598</v>
      </c>
      <c r="J56" s="78" t="s">
        <v>7</v>
      </c>
      <c r="K56" s="95" t="s">
        <v>401</v>
      </c>
      <c r="L56" s="94" t="s">
        <v>395</v>
      </c>
      <c r="M56" s="79"/>
      <c r="N56" s="79"/>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row>
    <row r="57" spans="1:256" ht="165.75">
      <c r="A57" s="24" t="s">
        <v>599</v>
      </c>
      <c r="B57" s="24" t="s">
        <v>386</v>
      </c>
      <c r="C57" s="24" t="s">
        <v>387</v>
      </c>
      <c r="D57" s="24" t="s">
        <v>27</v>
      </c>
      <c r="E57" s="24">
        <v>58</v>
      </c>
      <c r="F57" s="24">
        <v>6.7</v>
      </c>
      <c r="G57" s="24">
        <v>2</v>
      </c>
      <c r="H57" s="24" t="s">
        <v>600</v>
      </c>
      <c r="I57" s="24" t="s">
        <v>452</v>
      </c>
      <c r="J57" s="78" t="s">
        <v>7</v>
      </c>
      <c r="K57" s="99" t="s">
        <v>601</v>
      </c>
      <c r="L57" s="94" t="s">
        <v>395</v>
      </c>
      <c r="M57" s="79"/>
      <c r="N57" s="79"/>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row>
    <row r="58" spans="1:256" ht="153">
      <c r="A58" s="24" t="s">
        <v>602</v>
      </c>
      <c r="B58" s="24" t="s">
        <v>386</v>
      </c>
      <c r="C58" s="24" t="s">
        <v>387</v>
      </c>
      <c r="D58" s="24" t="s">
        <v>27</v>
      </c>
      <c r="E58" s="24">
        <v>57</v>
      </c>
      <c r="F58" s="24">
        <v>6.7</v>
      </c>
      <c r="G58" s="24">
        <v>21</v>
      </c>
      <c r="H58" s="24" t="s">
        <v>603</v>
      </c>
      <c r="I58" s="24" t="s">
        <v>590</v>
      </c>
      <c r="J58" s="18" t="s">
        <v>7</v>
      </c>
      <c r="K58" s="95" t="s">
        <v>604</v>
      </c>
      <c r="L58" s="94" t="s">
        <v>395</v>
      </c>
      <c r="M58" s="79"/>
      <c r="N58" s="79"/>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row>
    <row r="59" spans="1:256" ht="165">
      <c r="A59" s="85" t="s">
        <v>605</v>
      </c>
      <c r="B59" s="85" t="s">
        <v>386</v>
      </c>
      <c r="C59" s="85" t="s">
        <v>387</v>
      </c>
      <c r="D59" s="85" t="s">
        <v>27</v>
      </c>
      <c r="E59" s="85">
        <v>69</v>
      </c>
      <c r="F59" s="85">
        <v>7.1</v>
      </c>
      <c r="G59" s="85">
        <v>15</v>
      </c>
      <c r="H59" s="86" t="s">
        <v>606</v>
      </c>
      <c r="I59" s="86" t="s">
        <v>606</v>
      </c>
      <c r="J59" s="85" t="s">
        <v>7</v>
      </c>
      <c r="K59" s="92" t="s">
        <v>607</v>
      </c>
      <c r="L59" s="85" t="s">
        <v>608</v>
      </c>
      <c r="M59" s="94" t="s">
        <v>395</v>
      </c>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row>
    <row r="60" spans="1:256" ht="409.5">
      <c r="A60" s="85" t="s">
        <v>47</v>
      </c>
      <c r="B60" s="85" t="s">
        <v>386</v>
      </c>
      <c r="C60" s="85" t="s">
        <v>387</v>
      </c>
      <c r="D60" s="85" t="s">
        <v>27</v>
      </c>
      <c r="E60" s="85">
        <v>71</v>
      </c>
      <c r="F60" s="85" t="s">
        <v>609</v>
      </c>
      <c r="G60" s="85">
        <v>1</v>
      </c>
      <c r="H60" s="86" t="s">
        <v>610</v>
      </c>
      <c r="I60" s="86" t="s">
        <v>452</v>
      </c>
      <c r="J60" s="85" t="s">
        <v>7</v>
      </c>
      <c r="K60" s="92" t="s">
        <v>611</v>
      </c>
      <c r="L60" s="85" t="s">
        <v>608</v>
      </c>
      <c r="M60" s="94" t="s">
        <v>395</v>
      </c>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row>
    <row r="61" spans="1:256" ht="90">
      <c r="A61" s="85" t="s">
        <v>49</v>
      </c>
      <c r="B61" s="85" t="s">
        <v>386</v>
      </c>
      <c r="C61" s="85" t="s">
        <v>387</v>
      </c>
      <c r="D61" s="85" t="s">
        <v>27</v>
      </c>
      <c r="E61" s="85">
        <v>72</v>
      </c>
      <c r="F61" s="85" t="s">
        <v>612</v>
      </c>
      <c r="G61" s="85">
        <v>9</v>
      </c>
      <c r="H61" s="86" t="s">
        <v>613</v>
      </c>
      <c r="I61" s="86" t="s">
        <v>614</v>
      </c>
      <c r="J61" s="85" t="s">
        <v>7</v>
      </c>
      <c r="K61" s="92" t="s">
        <v>607</v>
      </c>
      <c r="L61" s="85" t="s">
        <v>608</v>
      </c>
      <c r="M61" s="94" t="s">
        <v>395</v>
      </c>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row>
    <row r="62" spans="1:256" ht="180">
      <c r="A62" s="85" t="s">
        <v>48</v>
      </c>
      <c r="B62" s="85" t="s">
        <v>386</v>
      </c>
      <c r="C62" s="85" t="s">
        <v>387</v>
      </c>
      <c r="D62" s="85" t="s">
        <v>27</v>
      </c>
      <c r="E62" s="85">
        <v>72</v>
      </c>
      <c r="F62" s="85" t="s">
        <v>615</v>
      </c>
      <c r="G62" s="85">
        <v>11</v>
      </c>
      <c r="H62" s="86" t="s">
        <v>616</v>
      </c>
      <c r="I62" s="86" t="s">
        <v>617</v>
      </c>
      <c r="J62" s="85" t="s">
        <v>7</v>
      </c>
      <c r="K62" s="100" t="s">
        <v>618</v>
      </c>
      <c r="L62" s="85" t="s">
        <v>608</v>
      </c>
      <c r="M62" s="94" t="s">
        <v>395</v>
      </c>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row>
    <row r="63" spans="1:256" ht="135">
      <c r="A63" s="85" t="s">
        <v>619</v>
      </c>
      <c r="B63" s="85" t="s">
        <v>386</v>
      </c>
      <c r="C63" s="85" t="s">
        <v>387</v>
      </c>
      <c r="D63" s="85" t="s">
        <v>27</v>
      </c>
      <c r="E63" s="85">
        <v>72</v>
      </c>
      <c r="F63" s="85" t="s">
        <v>615</v>
      </c>
      <c r="G63" s="85">
        <v>14</v>
      </c>
      <c r="H63" s="86" t="s">
        <v>590</v>
      </c>
      <c r="I63" s="86" t="s">
        <v>590</v>
      </c>
      <c r="J63" s="85" t="s">
        <v>7</v>
      </c>
      <c r="K63" s="92" t="s">
        <v>620</v>
      </c>
      <c r="L63" s="85" t="s">
        <v>608</v>
      </c>
      <c r="M63" s="94" t="s">
        <v>395</v>
      </c>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row>
    <row r="64" spans="1:256" ht="315">
      <c r="A64" s="85" t="s">
        <v>54</v>
      </c>
      <c r="B64" s="85" t="s">
        <v>386</v>
      </c>
      <c r="C64" s="85" t="s">
        <v>387</v>
      </c>
      <c r="D64" s="85" t="s">
        <v>27</v>
      </c>
      <c r="E64" s="85">
        <v>73</v>
      </c>
      <c r="F64" s="85" t="s">
        <v>621</v>
      </c>
      <c r="G64" s="85">
        <v>5</v>
      </c>
      <c r="H64" s="86" t="s">
        <v>622</v>
      </c>
      <c r="I64" s="86" t="s">
        <v>452</v>
      </c>
      <c r="J64" s="85" t="s">
        <v>7</v>
      </c>
      <c r="K64" s="92" t="s">
        <v>623</v>
      </c>
      <c r="L64" s="85" t="s">
        <v>608</v>
      </c>
      <c r="M64" s="94" t="s">
        <v>395</v>
      </c>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row>
    <row r="65" spans="1:256" ht="135">
      <c r="A65" s="85" t="s">
        <v>55</v>
      </c>
      <c r="B65" s="85" t="s">
        <v>386</v>
      </c>
      <c r="C65" s="85" t="s">
        <v>387</v>
      </c>
      <c r="D65" s="85" t="s">
        <v>27</v>
      </c>
      <c r="E65" s="85">
        <v>73</v>
      </c>
      <c r="F65" s="85" t="s">
        <v>621</v>
      </c>
      <c r="G65" s="85">
        <v>6</v>
      </c>
      <c r="H65" s="86" t="s">
        <v>624</v>
      </c>
      <c r="I65" s="86" t="s">
        <v>625</v>
      </c>
      <c r="J65" s="85" t="s">
        <v>7</v>
      </c>
      <c r="K65" s="92" t="s">
        <v>574</v>
      </c>
      <c r="L65" s="85" t="s">
        <v>608</v>
      </c>
      <c r="M65" s="94" t="s">
        <v>395</v>
      </c>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c r="IP65" s="85"/>
      <c r="IQ65" s="85"/>
      <c r="IR65" s="85"/>
      <c r="IS65" s="85"/>
      <c r="IT65" s="85"/>
      <c r="IU65" s="85"/>
      <c r="IV65" s="85"/>
    </row>
    <row r="66" spans="1:256" ht="120">
      <c r="A66" s="85" t="s">
        <v>56</v>
      </c>
      <c r="B66" s="85" t="s">
        <v>386</v>
      </c>
      <c r="C66" s="85" t="s">
        <v>387</v>
      </c>
      <c r="D66" s="85" t="s">
        <v>27</v>
      </c>
      <c r="E66" s="85">
        <v>73</v>
      </c>
      <c r="F66" s="85" t="s">
        <v>621</v>
      </c>
      <c r="G66" s="85">
        <v>8</v>
      </c>
      <c r="H66" s="86" t="s">
        <v>626</v>
      </c>
      <c r="I66" s="86" t="s">
        <v>452</v>
      </c>
      <c r="J66" s="85" t="s">
        <v>7</v>
      </c>
      <c r="K66" s="92" t="s">
        <v>627</v>
      </c>
      <c r="L66" s="85" t="s">
        <v>608</v>
      </c>
      <c r="M66" s="94" t="s">
        <v>395</v>
      </c>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row>
    <row r="67" spans="1:256" ht="225">
      <c r="A67" s="85" t="s">
        <v>57</v>
      </c>
      <c r="B67" s="85" t="s">
        <v>386</v>
      </c>
      <c r="C67" s="85" t="s">
        <v>387</v>
      </c>
      <c r="D67" s="85" t="s">
        <v>27</v>
      </c>
      <c r="E67" s="85">
        <v>75</v>
      </c>
      <c r="F67" s="85" t="s">
        <v>628</v>
      </c>
      <c r="G67" s="85">
        <v>11</v>
      </c>
      <c r="H67" s="86" t="s">
        <v>629</v>
      </c>
      <c r="I67" s="86" t="s">
        <v>630</v>
      </c>
      <c r="J67" s="85" t="s">
        <v>7</v>
      </c>
      <c r="K67" s="92" t="s">
        <v>631</v>
      </c>
      <c r="L67" s="85" t="s">
        <v>608</v>
      </c>
      <c r="M67" s="94" t="s">
        <v>395</v>
      </c>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row>
    <row r="68" spans="1:256" ht="90">
      <c r="A68" s="85" t="s">
        <v>58</v>
      </c>
      <c r="B68" s="85" t="s">
        <v>386</v>
      </c>
      <c r="C68" s="85" t="s">
        <v>387</v>
      </c>
      <c r="D68" s="85" t="s">
        <v>27</v>
      </c>
      <c r="E68" s="85">
        <v>76</v>
      </c>
      <c r="F68" s="85" t="s">
        <v>632</v>
      </c>
      <c r="G68" s="85">
        <v>15</v>
      </c>
      <c r="H68" s="86" t="s">
        <v>633</v>
      </c>
      <c r="I68" s="86" t="s">
        <v>634</v>
      </c>
      <c r="J68" s="85" t="s">
        <v>7</v>
      </c>
      <c r="K68" s="92" t="s">
        <v>574</v>
      </c>
      <c r="L68" s="85" t="s">
        <v>608</v>
      </c>
      <c r="M68" s="94" t="s">
        <v>395</v>
      </c>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row>
    <row r="69" spans="1:256" ht="180">
      <c r="A69" s="85" t="s">
        <v>635</v>
      </c>
      <c r="B69" s="85" t="s">
        <v>386</v>
      </c>
      <c r="C69" s="85" t="s">
        <v>387</v>
      </c>
      <c r="D69" s="85" t="s">
        <v>27</v>
      </c>
      <c r="E69" s="85">
        <v>76</v>
      </c>
      <c r="F69" s="85" t="s">
        <v>632</v>
      </c>
      <c r="G69" s="85">
        <v>29</v>
      </c>
      <c r="H69" s="86" t="s">
        <v>636</v>
      </c>
      <c r="I69" s="86" t="s">
        <v>637</v>
      </c>
      <c r="J69" s="85" t="s">
        <v>7</v>
      </c>
      <c r="K69" s="92" t="s">
        <v>638</v>
      </c>
      <c r="L69" s="85" t="s">
        <v>608</v>
      </c>
      <c r="M69" s="94" t="s">
        <v>395</v>
      </c>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row>
    <row r="70" spans="1:256" ht="90">
      <c r="A70" s="85" t="s">
        <v>59</v>
      </c>
      <c r="B70" s="85" t="s">
        <v>386</v>
      </c>
      <c r="C70" s="85" t="s">
        <v>387</v>
      </c>
      <c r="D70" s="85" t="s">
        <v>36</v>
      </c>
      <c r="E70" s="85">
        <v>77</v>
      </c>
      <c r="F70" s="85" t="s">
        <v>639</v>
      </c>
      <c r="G70" s="85">
        <v>22</v>
      </c>
      <c r="H70" s="86" t="s">
        <v>640</v>
      </c>
      <c r="I70" s="86" t="s">
        <v>640</v>
      </c>
      <c r="J70" s="85" t="s">
        <v>7</v>
      </c>
      <c r="K70" s="92" t="s">
        <v>401</v>
      </c>
      <c r="L70" s="85" t="s">
        <v>608</v>
      </c>
      <c r="M70" s="94" t="s">
        <v>395</v>
      </c>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row>
    <row r="71" spans="1:256" ht="105">
      <c r="A71" s="85" t="s">
        <v>641</v>
      </c>
      <c r="B71" s="85" t="s">
        <v>386</v>
      </c>
      <c r="C71" s="85" t="s">
        <v>387</v>
      </c>
      <c r="D71" s="85" t="s">
        <v>36</v>
      </c>
      <c r="E71" s="85">
        <v>78</v>
      </c>
      <c r="F71" s="85">
        <v>7.4</v>
      </c>
      <c r="G71" s="85">
        <v>32</v>
      </c>
      <c r="H71" s="86" t="s">
        <v>642</v>
      </c>
      <c r="I71" s="86" t="s">
        <v>642</v>
      </c>
      <c r="J71" s="85" t="s">
        <v>7</v>
      </c>
      <c r="K71" s="92" t="s">
        <v>643</v>
      </c>
      <c r="L71" s="85" t="s">
        <v>608</v>
      </c>
      <c r="M71" s="94" t="s">
        <v>395</v>
      </c>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row>
    <row r="72" spans="1:256" ht="180">
      <c r="A72" s="85" t="s">
        <v>644</v>
      </c>
      <c r="B72" s="85" t="s">
        <v>386</v>
      </c>
      <c r="C72" s="85" t="s">
        <v>387</v>
      </c>
      <c r="D72" s="85" t="s">
        <v>27</v>
      </c>
      <c r="E72" s="85">
        <v>79</v>
      </c>
      <c r="F72" s="85">
        <v>7.4</v>
      </c>
      <c r="G72" s="85">
        <v>19</v>
      </c>
      <c r="H72" s="86" t="s">
        <v>645</v>
      </c>
      <c r="I72" s="86" t="s">
        <v>646</v>
      </c>
      <c r="J72" s="85" t="s">
        <v>7</v>
      </c>
      <c r="K72" s="92" t="s">
        <v>623</v>
      </c>
      <c r="L72" s="85" t="s">
        <v>608</v>
      </c>
      <c r="M72" s="94" t="s">
        <v>395</v>
      </c>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row>
    <row r="73" spans="1:256" ht="285">
      <c r="A73" s="85" t="s">
        <v>647</v>
      </c>
      <c r="B73" s="85" t="s">
        <v>386</v>
      </c>
      <c r="C73" s="85" t="s">
        <v>387</v>
      </c>
      <c r="D73" s="85" t="s">
        <v>27</v>
      </c>
      <c r="E73" s="85">
        <v>80</v>
      </c>
      <c r="F73" s="85" t="s">
        <v>648</v>
      </c>
      <c r="G73" s="85">
        <v>15</v>
      </c>
      <c r="H73" s="86" t="s">
        <v>649</v>
      </c>
      <c r="I73" s="86" t="s">
        <v>650</v>
      </c>
      <c r="J73" s="85" t="s">
        <v>7</v>
      </c>
      <c r="K73" s="92" t="s">
        <v>574</v>
      </c>
      <c r="L73" s="85" t="s">
        <v>608</v>
      </c>
      <c r="M73" s="94" t="s">
        <v>395</v>
      </c>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row>
    <row r="74" spans="1:256" ht="165">
      <c r="A74" s="85" t="s">
        <v>651</v>
      </c>
      <c r="B74" s="85" t="s">
        <v>386</v>
      </c>
      <c r="C74" s="85" t="s">
        <v>387</v>
      </c>
      <c r="D74" s="85" t="s">
        <v>27</v>
      </c>
      <c r="E74" s="85">
        <v>81</v>
      </c>
      <c r="F74" s="85" t="s">
        <v>652</v>
      </c>
      <c r="G74" s="85">
        <v>26</v>
      </c>
      <c r="H74" s="86" t="s">
        <v>653</v>
      </c>
      <c r="I74" s="86" t="s">
        <v>654</v>
      </c>
      <c r="J74" s="85" t="s">
        <v>7</v>
      </c>
      <c r="K74" s="92" t="s">
        <v>574</v>
      </c>
      <c r="L74" s="85" t="s">
        <v>608</v>
      </c>
      <c r="M74" s="94" t="s">
        <v>395</v>
      </c>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row>
    <row r="75" spans="1:256" ht="75">
      <c r="A75" s="85" t="s">
        <v>60</v>
      </c>
      <c r="B75" s="85" t="s">
        <v>386</v>
      </c>
      <c r="C75" s="85" t="s">
        <v>387</v>
      </c>
      <c r="D75" s="85" t="s">
        <v>27</v>
      </c>
      <c r="E75" s="85">
        <v>82</v>
      </c>
      <c r="F75" s="85" t="s">
        <v>655</v>
      </c>
      <c r="G75" s="85">
        <v>26</v>
      </c>
      <c r="H75" s="86" t="s">
        <v>656</v>
      </c>
      <c r="I75" s="86" t="s">
        <v>657</v>
      </c>
      <c r="J75" s="85" t="s">
        <v>7</v>
      </c>
      <c r="K75" s="92" t="s">
        <v>574</v>
      </c>
      <c r="L75" s="85" t="s">
        <v>608</v>
      </c>
      <c r="M75" s="94" t="s">
        <v>395</v>
      </c>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row>
    <row r="76" spans="1:256" ht="150">
      <c r="A76" s="85" t="s">
        <v>658</v>
      </c>
      <c r="B76" s="85" t="s">
        <v>386</v>
      </c>
      <c r="C76" s="85" t="s">
        <v>387</v>
      </c>
      <c r="D76" s="85" t="s">
        <v>27</v>
      </c>
      <c r="E76" s="85">
        <v>84</v>
      </c>
      <c r="F76" s="85" t="s">
        <v>659</v>
      </c>
      <c r="G76" s="85">
        <v>30</v>
      </c>
      <c r="H76" s="86" t="s">
        <v>660</v>
      </c>
      <c r="I76" s="86" t="s">
        <v>654</v>
      </c>
      <c r="J76" s="85" t="s">
        <v>7</v>
      </c>
      <c r="K76" s="92" t="s">
        <v>574</v>
      </c>
      <c r="L76" s="85" t="s">
        <v>608</v>
      </c>
      <c r="M76" s="94" t="s">
        <v>395</v>
      </c>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row>
    <row r="77" spans="1:256" ht="180">
      <c r="A77" s="85" t="s">
        <v>661</v>
      </c>
      <c r="B77" s="85" t="s">
        <v>386</v>
      </c>
      <c r="C77" s="85" t="s">
        <v>387</v>
      </c>
      <c r="D77" s="85" t="s">
        <v>27</v>
      </c>
      <c r="E77" s="85">
        <v>92</v>
      </c>
      <c r="F77" s="85">
        <v>7.8</v>
      </c>
      <c r="G77" s="85">
        <v>32</v>
      </c>
      <c r="H77" s="86" t="s">
        <v>662</v>
      </c>
      <c r="I77" s="86" t="s">
        <v>662</v>
      </c>
      <c r="J77" s="85" t="s">
        <v>7</v>
      </c>
      <c r="K77" s="92" t="s">
        <v>638</v>
      </c>
      <c r="L77" s="85" t="s">
        <v>608</v>
      </c>
      <c r="M77" s="94" t="s">
        <v>395</v>
      </c>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row>
    <row r="78" spans="1:256" ht="135">
      <c r="A78" s="85" t="s">
        <v>61</v>
      </c>
      <c r="B78" s="85" t="s">
        <v>386</v>
      </c>
      <c r="C78" s="85" t="s">
        <v>387</v>
      </c>
      <c r="D78" s="85" t="s">
        <v>27</v>
      </c>
      <c r="E78" s="85">
        <v>94</v>
      </c>
      <c r="F78" s="85" t="s">
        <v>663</v>
      </c>
      <c r="G78" s="85">
        <v>20</v>
      </c>
      <c r="H78" s="86" t="s">
        <v>664</v>
      </c>
      <c r="I78" s="86" t="s">
        <v>665</v>
      </c>
      <c r="J78" s="85" t="s">
        <v>7</v>
      </c>
      <c r="K78" s="95" t="s">
        <v>666</v>
      </c>
      <c r="L78" s="85" t="s">
        <v>608</v>
      </c>
      <c r="M78" s="94" t="s">
        <v>395</v>
      </c>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row>
    <row r="79" spans="1:256" ht="180">
      <c r="A79" s="85" t="s">
        <v>667</v>
      </c>
      <c r="B79" s="85" t="s">
        <v>386</v>
      </c>
      <c r="C79" s="85" t="s">
        <v>387</v>
      </c>
      <c r="D79" s="85" t="s">
        <v>27</v>
      </c>
      <c r="E79" s="85">
        <v>94</v>
      </c>
      <c r="F79" s="85" t="s">
        <v>668</v>
      </c>
      <c r="G79" s="85">
        <v>25</v>
      </c>
      <c r="H79" s="86" t="s">
        <v>669</v>
      </c>
      <c r="I79" s="86" t="s">
        <v>669</v>
      </c>
      <c r="J79" s="85" t="s">
        <v>7</v>
      </c>
      <c r="K79" s="92" t="s">
        <v>638</v>
      </c>
      <c r="L79" s="85" t="s">
        <v>608</v>
      </c>
      <c r="M79" s="94" t="s">
        <v>395</v>
      </c>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row>
    <row r="80" spans="1:256" ht="210">
      <c r="A80" s="85" t="s">
        <v>62</v>
      </c>
      <c r="B80" s="85" t="s">
        <v>386</v>
      </c>
      <c r="C80" s="85" t="s">
        <v>387</v>
      </c>
      <c r="D80" s="85" t="s">
        <v>27</v>
      </c>
      <c r="E80" s="85">
        <v>95</v>
      </c>
      <c r="F80" s="85" t="s">
        <v>668</v>
      </c>
      <c r="G80" s="85">
        <v>18</v>
      </c>
      <c r="H80" s="86" t="s">
        <v>670</v>
      </c>
      <c r="I80" s="86" t="s">
        <v>671</v>
      </c>
      <c r="J80" s="85" t="s">
        <v>7</v>
      </c>
      <c r="K80" s="92" t="s">
        <v>672</v>
      </c>
      <c r="L80" s="85" t="s">
        <v>608</v>
      </c>
      <c r="M80" s="94" t="s">
        <v>395</v>
      </c>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row>
    <row r="81" spans="1:256" ht="135">
      <c r="A81" s="85" t="s">
        <v>673</v>
      </c>
      <c r="B81" s="85" t="s">
        <v>386</v>
      </c>
      <c r="C81" s="85" t="s">
        <v>387</v>
      </c>
      <c r="D81" s="85" t="s">
        <v>27</v>
      </c>
      <c r="E81" s="85">
        <v>96</v>
      </c>
      <c r="F81" s="85" t="s">
        <v>674</v>
      </c>
      <c r="G81" s="85">
        <v>10</v>
      </c>
      <c r="H81" s="86" t="s">
        <v>675</v>
      </c>
      <c r="I81" s="86" t="s">
        <v>675</v>
      </c>
      <c r="J81" s="85" t="s">
        <v>7</v>
      </c>
      <c r="K81" s="92" t="s">
        <v>574</v>
      </c>
      <c r="L81" s="85" t="s">
        <v>608</v>
      </c>
      <c r="M81" s="94" t="s">
        <v>395</v>
      </c>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row>
    <row r="82" spans="1:256" ht="210">
      <c r="A82" s="85" t="s">
        <v>63</v>
      </c>
      <c r="B82" s="85" t="s">
        <v>386</v>
      </c>
      <c r="C82" s="85" t="s">
        <v>387</v>
      </c>
      <c r="D82" s="85" t="s">
        <v>27</v>
      </c>
      <c r="E82" s="85">
        <v>97</v>
      </c>
      <c r="F82" s="85" t="s">
        <v>674</v>
      </c>
      <c r="G82" s="85">
        <v>3</v>
      </c>
      <c r="H82" s="86" t="s">
        <v>676</v>
      </c>
      <c r="I82" s="86" t="s">
        <v>671</v>
      </c>
      <c r="J82" s="85" t="s">
        <v>7</v>
      </c>
      <c r="K82" s="92" t="s">
        <v>672</v>
      </c>
      <c r="L82" s="85" t="s">
        <v>608</v>
      </c>
      <c r="M82" s="94" t="s">
        <v>395</v>
      </c>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85"/>
      <c r="IK82" s="85"/>
      <c r="IL82" s="85"/>
      <c r="IM82" s="85"/>
      <c r="IN82" s="85"/>
      <c r="IO82" s="85"/>
      <c r="IP82" s="85"/>
      <c r="IQ82" s="85"/>
      <c r="IR82" s="85"/>
      <c r="IS82" s="85"/>
      <c r="IT82" s="85"/>
      <c r="IU82" s="85"/>
      <c r="IV82" s="85"/>
    </row>
    <row r="83" spans="1:256" ht="225">
      <c r="A83" s="85" t="s">
        <v>677</v>
      </c>
      <c r="B83" s="85" t="s">
        <v>386</v>
      </c>
      <c r="C83" s="85" t="s">
        <v>387</v>
      </c>
      <c r="D83" s="85" t="s">
        <v>27</v>
      </c>
      <c r="E83" s="85">
        <v>98</v>
      </c>
      <c r="F83" s="85">
        <v>7.9</v>
      </c>
      <c r="G83" s="85">
        <v>9</v>
      </c>
      <c r="H83" s="86" t="s">
        <v>656</v>
      </c>
      <c r="I83" s="86" t="s">
        <v>657</v>
      </c>
      <c r="J83" s="85" t="s">
        <v>7</v>
      </c>
      <c r="K83" s="92" t="s">
        <v>678</v>
      </c>
      <c r="L83" s="85" t="s">
        <v>608</v>
      </c>
      <c r="M83" s="94" t="s">
        <v>395</v>
      </c>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85"/>
      <c r="IK83" s="85"/>
      <c r="IL83" s="85"/>
      <c r="IM83" s="85"/>
      <c r="IN83" s="85"/>
      <c r="IO83" s="85"/>
      <c r="IP83" s="85"/>
      <c r="IQ83" s="85"/>
      <c r="IR83" s="85"/>
      <c r="IS83" s="85"/>
      <c r="IT83" s="85"/>
      <c r="IU83" s="85"/>
      <c r="IV83" s="85"/>
    </row>
    <row r="84" spans="1:256" ht="135">
      <c r="A84" s="85" t="s">
        <v>679</v>
      </c>
      <c r="B84" s="85" t="s">
        <v>386</v>
      </c>
      <c r="C84" s="85" t="s">
        <v>387</v>
      </c>
      <c r="D84" s="85" t="s">
        <v>27</v>
      </c>
      <c r="E84" s="85">
        <v>102</v>
      </c>
      <c r="F84" s="101" t="s">
        <v>680</v>
      </c>
      <c r="G84" s="85">
        <v>15</v>
      </c>
      <c r="H84" s="86" t="s">
        <v>681</v>
      </c>
      <c r="I84" s="86" t="s">
        <v>681</v>
      </c>
      <c r="J84" s="85" t="s">
        <v>7</v>
      </c>
      <c r="K84" s="92" t="s">
        <v>574</v>
      </c>
      <c r="L84" s="85" t="s">
        <v>608</v>
      </c>
      <c r="M84" s="94" t="s">
        <v>395</v>
      </c>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c r="FH84" s="85"/>
      <c r="FI84" s="85"/>
      <c r="FJ84" s="85"/>
      <c r="FK84" s="85"/>
      <c r="FL84" s="85"/>
      <c r="FM84" s="85"/>
      <c r="FN84" s="85"/>
      <c r="FO84" s="85"/>
      <c r="FP84" s="85"/>
      <c r="FQ84" s="85"/>
      <c r="FR84" s="85"/>
      <c r="FS84" s="85"/>
      <c r="FT84" s="85"/>
      <c r="FU84" s="85"/>
      <c r="FV84" s="85"/>
      <c r="FW84" s="85"/>
      <c r="FX84" s="85"/>
      <c r="FY84" s="85"/>
      <c r="FZ84" s="85"/>
      <c r="GA84" s="85"/>
      <c r="GB84" s="85"/>
      <c r="GC84" s="85"/>
      <c r="GD84" s="85"/>
      <c r="GE84" s="85"/>
      <c r="GF84" s="85"/>
      <c r="GG84" s="85"/>
      <c r="GH84" s="85"/>
      <c r="GI84" s="85"/>
      <c r="GJ84" s="85"/>
      <c r="GK84" s="85"/>
      <c r="GL84" s="85"/>
      <c r="GM84" s="85"/>
      <c r="GN84" s="85"/>
      <c r="GO84" s="85"/>
      <c r="GP84" s="85"/>
      <c r="GQ84" s="85"/>
      <c r="GR84" s="85"/>
      <c r="GS84" s="85"/>
      <c r="GT84" s="85"/>
      <c r="GU84" s="85"/>
      <c r="GV84" s="85"/>
      <c r="GW84" s="85"/>
      <c r="GX84" s="85"/>
      <c r="GY84" s="85"/>
      <c r="GZ84" s="85"/>
      <c r="HA84" s="85"/>
      <c r="HB84" s="85"/>
      <c r="HC84" s="85"/>
      <c r="HD84" s="85"/>
      <c r="HE84" s="85"/>
      <c r="HF84" s="85"/>
      <c r="HG84" s="85"/>
      <c r="HH84" s="85"/>
      <c r="HI84" s="85"/>
      <c r="HJ84" s="85"/>
      <c r="HK84" s="85"/>
      <c r="HL84" s="85"/>
      <c r="HM84" s="85"/>
      <c r="HN84" s="85"/>
      <c r="HO84" s="85"/>
      <c r="HP84" s="85"/>
      <c r="HQ84" s="85"/>
      <c r="HR84" s="85"/>
      <c r="HS84" s="85"/>
      <c r="HT84" s="85"/>
      <c r="HU84" s="85"/>
      <c r="HV84" s="85"/>
      <c r="HW84" s="85"/>
      <c r="HX84" s="85"/>
      <c r="HY84" s="85"/>
      <c r="HZ84" s="85"/>
      <c r="IA84" s="85"/>
      <c r="IB84" s="85"/>
      <c r="IC84" s="85"/>
      <c r="ID84" s="85"/>
      <c r="IE84" s="85"/>
      <c r="IF84" s="85"/>
      <c r="IG84" s="85"/>
      <c r="IH84" s="85"/>
      <c r="II84" s="85"/>
      <c r="IJ84" s="85"/>
      <c r="IK84" s="85"/>
      <c r="IL84" s="85"/>
      <c r="IM84" s="85"/>
      <c r="IN84" s="85"/>
      <c r="IO84" s="85"/>
      <c r="IP84" s="85"/>
      <c r="IQ84" s="85"/>
      <c r="IR84" s="85"/>
      <c r="IS84" s="85"/>
      <c r="IT84" s="85"/>
      <c r="IU84" s="85"/>
      <c r="IV84" s="85"/>
    </row>
    <row r="85" spans="1:256" ht="75">
      <c r="A85" s="85" t="s">
        <v>682</v>
      </c>
      <c r="B85" s="85" t="s">
        <v>386</v>
      </c>
      <c r="C85" s="85" t="s">
        <v>387</v>
      </c>
      <c r="D85" s="85" t="s">
        <v>27</v>
      </c>
      <c r="E85" s="85">
        <v>105</v>
      </c>
      <c r="F85" s="85">
        <v>7.11</v>
      </c>
      <c r="G85" s="85">
        <v>8</v>
      </c>
      <c r="H85" s="86" t="s">
        <v>656</v>
      </c>
      <c r="I85" s="86" t="s">
        <v>657</v>
      </c>
      <c r="J85" s="85" t="s">
        <v>7</v>
      </c>
      <c r="K85" s="92" t="s">
        <v>683</v>
      </c>
      <c r="L85" s="85" t="s">
        <v>608</v>
      </c>
      <c r="M85" s="94" t="s">
        <v>395</v>
      </c>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GR85" s="85"/>
      <c r="GS85" s="85"/>
      <c r="GT85" s="85"/>
      <c r="GU85" s="85"/>
      <c r="GV85" s="85"/>
      <c r="GW85" s="85"/>
      <c r="GX85" s="85"/>
      <c r="GY85" s="85"/>
      <c r="GZ85" s="85"/>
      <c r="HA85" s="85"/>
      <c r="HB85" s="85"/>
      <c r="HC85" s="85"/>
      <c r="HD85" s="85"/>
      <c r="HE85" s="85"/>
      <c r="HF85" s="85"/>
      <c r="HG85" s="85"/>
      <c r="HH85" s="85"/>
      <c r="HI85" s="85"/>
      <c r="HJ85" s="85"/>
      <c r="HK85" s="85"/>
      <c r="HL85" s="85"/>
      <c r="HM85" s="85"/>
      <c r="HN85" s="85"/>
      <c r="HO85" s="85"/>
      <c r="HP85" s="85"/>
      <c r="HQ85" s="85"/>
      <c r="HR85" s="85"/>
      <c r="HS85" s="85"/>
      <c r="HT85" s="85"/>
      <c r="HU85" s="85"/>
      <c r="HV85" s="85"/>
      <c r="HW85" s="85"/>
      <c r="HX85" s="85"/>
      <c r="HY85" s="85"/>
      <c r="HZ85" s="85"/>
      <c r="IA85" s="85"/>
      <c r="IB85" s="85"/>
      <c r="IC85" s="85"/>
      <c r="ID85" s="85"/>
      <c r="IE85" s="85"/>
      <c r="IF85" s="85"/>
      <c r="IG85" s="85"/>
      <c r="IH85" s="85"/>
      <c r="II85" s="85"/>
      <c r="IJ85" s="85"/>
      <c r="IK85" s="85"/>
      <c r="IL85" s="85"/>
      <c r="IM85" s="85"/>
      <c r="IN85" s="85"/>
      <c r="IO85" s="85"/>
      <c r="IP85" s="85"/>
      <c r="IQ85" s="85"/>
      <c r="IR85" s="85"/>
      <c r="IS85" s="85"/>
      <c r="IT85" s="85"/>
      <c r="IU85" s="85"/>
      <c r="IV85" s="85"/>
    </row>
    <row r="86" spans="1:256" ht="75">
      <c r="A86" s="85" t="s">
        <v>684</v>
      </c>
      <c r="B86" s="85" t="s">
        <v>386</v>
      </c>
      <c r="C86" s="85" t="s">
        <v>387</v>
      </c>
      <c r="D86" s="85" t="s">
        <v>36</v>
      </c>
      <c r="E86" s="85">
        <v>107</v>
      </c>
      <c r="F86" s="85">
        <v>7.12</v>
      </c>
      <c r="G86" s="85">
        <v>24</v>
      </c>
      <c r="H86" s="86" t="s">
        <v>685</v>
      </c>
      <c r="I86" s="86" t="s">
        <v>685</v>
      </c>
      <c r="J86" s="85" t="s">
        <v>7</v>
      </c>
      <c r="K86" s="92" t="s">
        <v>643</v>
      </c>
      <c r="L86" s="85" t="s">
        <v>608</v>
      </c>
      <c r="M86" s="94" t="s">
        <v>395</v>
      </c>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85"/>
      <c r="GS86" s="85"/>
      <c r="GT86" s="85"/>
      <c r="GU86" s="85"/>
      <c r="GV86" s="85"/>
      <c r="GW86" s="85"/>
      <c r="GX86" s="85"/>
      <c r="GY86" s="85"/>
      <c r="GZ86" s="85"/>
      <c r="HA86" s="85"/>
      <c r="HB86" s="85"/>
      <c r="HC86" s="85"/>
      <c r="HD86" s="85"/>
      <c r="HE86" s="85"/>
      <c r="HF86" s="85"/>
      <c r="HG86" s="85"/>
      <c r="HH86" s="85"/>
      <c r="HI86" s="85"/>
      <c r="HJ86" s="85"/>
      <c r="HK86" s="85"/>
      <c r="HL86" s="85"/>
      <c r="HM86" s="85"/>
      <c r="HN86" s="85"/>
      <c r="HO86" s="85"/>
      <c r="HP86" s="85"/>
      <c r="HQ86" s="85"/>
      <c r="HR86" s="85"/>
      <c r="HS86" s="85"/>
      <c r="HT86" s="85"/>
      <c r="HU86" s="85"/>
      <c r="HV86" s="85"/>
      <c r="HW86" s="85"/>
      <c r="HX86" s="85"/>
      <c r="HY86" s="85"/>
      <c r="HZ86" s="85"/>
      <c r="IA86" s="85"/>
      <c r="IB86" s="85"/>
      <c r="IC86" s="85"/>
      <c r="ID86" s="85"/>
      <c r="IE86" s="85"/>
      <c r="IF86" s="85"/>
      <c r="IG86" s="85"/>
      <c r="IH86" s="85"/>
      <c r="II86" s="85"/>
      <c r="IJ86" s="85"/>
      <c r="IK86" s="85"/>
      <c r="IL86" s="85"/>
      <c r="IM86" s="85"/>
      <c r="IN86" s="85"/>
      <c r="IO86" s="85"/>
      <c r="IP86" s="85"/>
      <c r="IQ86" s="85"/>
      <c r="IR86" s="85"/>
      <c r="IS86" s="85"/>
      <c r="IT86" s="85"/>
      <c r="IU86" s="85"/>
      <c r="IV86" s="85"/>
    </row>
    <row r="87" spans="1:256" ht="165">
      <c r="A87" s="85" t="s">
        <v>686</v>
      </c>
      <c r="B87" s="85" t="s">
        <v>386</v>
      </c>
      <c r="C87" s="85" t="s">
        <v>387</v>
      </c>
      <c r="D87" s="85" t="s">
        <v>27</v>
      </c>
      <c r="E87" s="85">
        <v>107</v>
      </c>
      <c r="F87" s="85">
        <v>7.12</v>
      </c>
      <c r="G87" s="85">
        <v>26</v>
      </c>
      <c r="H87" s="86" t="s">
        <v>687</v>
      </c>
      <c r="I87" s="86" t="s">
        <v>687</v>
      </c>
      <c r="J87" s="85" t="s">
        <v>7</v>
      </c>
      <c r="K87" s="92" t="s">
        <v>688</v>
      </c>
      <c r="L87" s="85" t="s">
        <v>608</v>
      </c>
      <c r="M87" s="94" t="s">
        <v>395</v>
      </c>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85"/>
      <c r="GD87" s="85"/>
      <c r="GE87" s="85"/>
      <c r="GF87" s="85"/>
      <c r="GG87" s="85"/>
      <c r="GH87" s="85"/>
      <c r="GI87" s="85"/>
      <c r="GJ87" s="85"/>
      <c r="GK87" s="85"/>
      <c r="GL87" s="85"/>
      <c r="GM87" s="85"/>
      <c r="GN87" s="85"/>
      <c r="GO87" s="85"/>
      <c r="GP87" s="85"/>
      <c r="GQ87" s="85"/>
      <c r="GR87" s="85"/>
      <c r="GS87" s="85"/>
      <c r="GT87" s="85"/>
      <c r="GU87" s="85"/>
      <c r="GV87" s="85"/>
      <c r="GW87" s="85"/>
      <c r="GX87" s="85"/>
      <c r="GY87" s="85"/>
      <c r="GZ87" s="85"/>
      <c r="HA87" s="85"/>
      <c r="HB87" s="85"/>
      <c r="HC87" s="85"/>
      <c r="HD87" s="85"/>
      <c r="HE87" s="85"/>
      <c r="HF87" s="85"/>
      <c r="HG87" s="85"/>
      <c r="HH87" s="85"/>
      <c r="HI87" s="85"/>
      <c r="HJ87" s="85"/>
      <c r="HK87" s="85"/>
      <c r="HL87" s="85"/>
      <c r="HM87" s="85"/>
      <c r="HN87" s="85"/>
      <c r="HO87" s="85"/>
      <c r="HP87" s="85"/>
      <c r="HQ87" s="85"/>
      <c r="HR87" s="85"/>
      <c r="HS87" s="85"/>
      <c r="HT87" s="85"/>
      <c r="HU87" s="85"/>
      <c r="HV87" s="85"/>
      <c r="HW87" s="85"/>
      <c r="HX87" s="85"/>
      <c r="HY87" s="85"/>
      <c r="HZ87" s="85"/>
      <c r="IA87" s="85"/>
      <c r="IB87" s="85"/>
      <c r="IC87" s="85"/>
      <c r="ID87" s="85"/>
      <c r="IE87" s="85"/>
      <c r="IF87" s="85"/>
      <c r="IG87" s="85"/>
      <c r="IH87" s="85"/>
      <c r="II87" s="85"/>
      <c r="IJ87" s="85"/>
      <c r="IK87" s="85"/>
      <c r="IL87" s="85"/>
      <c r="IM87" s="85"/>
      <c r="IN87" s="85"/>
      <c r="IO87" s="85"/>
      <c r="IP87" s="85"/>
      <c r="IQ87" s="85"/>
      <c r="IR87" s="85"/>
      <c r="IS87" s="85"/>
      <c r="IT87" s="85"/>
      <c r="IU87" s="85"/>
      <c r="IV87" s="85"/>
    </row>
    <row r="88" spans="1:256" ht="60">
      <c r="A88" s="85" t="s">
        <v>64</v>
      </c>
      <c r="B88" s="85" t="s">
        <v>386</v>
      </c>
      <c r="C88" s="85" t="s">
        <v>387</v>
      </c>
      <c r="D88" s="85" t="s">
        <v>27</v>
      </c>
      <c r="E88" s="85">
        <v>107</v>
      </c>
      <c r="F88" s="85" t="s">
        <v>689</v>
      </c>
      <c r="G88" s="85">
        <v>7</v>
      </c>
      <c r="H88" s="86" t="s">
        <v>690</v>
      </c>
      <c r="I88" s="86" t="s">
        <v>691</v>
      </c>
      <c r="J88" s="85" t="s">
        <v>7</v>
      </c>
      <c r="K88" s="92" t="s">
        <v>574</v>
      </c>
      <c r="L88" s="85" t="s">
        <v>608</v>
      </c>
      <c r="M88" s="94" t="s">
        <v>395</v>
      </c>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c r="EN88" s="85"/>
      <c r="EO88" s="85"/>
      <c r="EP88" s="85"/>
      <c r="EQ88" s="85"/>
      <c r="ER88" s="85"/>
      <c r="ES88" s="85"/>
      <c r="ET88" s="85"/>
      <c r="EU88" s="85"/>
      <c r="EV88" s="85"/>
      <c r="EW88" s="85"/>
      <c r="EX88" s="85"/>
      <c r="EY88" s="85"/>
      <c r="EZ88" s="85"/>
      <c r="FA88" s="85"/>
      <c r="FB88" s="85"/>
      <c r="FC88" s="85"/>
      <c r="FD88" s="85"/>
      <c r="FE88" s="85"/>
      <c r="FF88" s="85"/>
      <c r="FG88" s="85"/>
      <c r="FH88" s="85"/>
      <c r="FI88" s="85"/>
      <c r="FJ88" s="85"/>
      <c r="FK88" s="85"/>
      <c r="FL88" s="85"/>
      <c r="FM88" s="85"/>
      <c r="FN88" s="85"/>
      <c r="FO88" s="85"/>
      <c r="FP88" s="85"/>
      <c r="FQ88" s="85"/>
      <c r="FR88" s="85"/>
      <c r="FS88" s="85"/>
      <c r="FT88" s="85"/>
      <c r="FU88" s="85"/>
      <c r="FV88" s="85"/>
      <c r="FW88" s="85"/>
      <c r="FX88" s="85"/>
      <c r="FY88" s="85"/>
      <c r="FZ88" s="85"/>
      <c r="GA88" s="85"/>
      <c r="GB88" s="85"/>
      <c r="GC88" s="85"/>
      <c r="GD88" s="85"/>
      <c r="GE88" s="85"/>
      <c r="GF88" s="85"/>
      <c r="GG88" s="85"/>
      <c r="GH88" s="85"/>
      <c r="GI88" s="85"/>
      <c r="GJ88" s="85"/>
      <c r="GK88" s="85"/>
      <c r="GL88" s="85"/>
      <c r="GM88" s="85"/>
      <c r="GN88" s="85"/>
      <c r="GO88" s="85"/>
      <c r="GP88" s="85"/>
      <c r="GQ88" s="85"/>
      <c r="GR88" s="85"/>
      <c r="GS88" s="85"/>
      <c r="GT88" s="85"/>
      <c r="GU88" s="85"/>
      <c r="GV88" s="85"/>
      <c r="GW88" s="85"/>
      <c r="GX88" s="85"/>
      <c r="GY88" s="85"/>
      <c r="GZ88" s="85"/>
      <c r="HA88" s="85"/>
      <c r="HB88" s="85"/>
      <c r="HC88" s="85"/>
      <c r="HD88" s="85"/>
      <c r="HE88" s="85"/>
      <c r="HF88" s="85"/>
      <c r="HG88" s="85"/>
      <c r="HH88" s="85"/>
      <c r="HI88" s="85"/>
      <c r="HJ88" s="85"/>
      <c r="HK88" s="85"/>
      <c r="HL88" s="85"/>
      <c r="HM88" s="85"/>
      <c r="HN88" s="85"/>
      <c r="HO88" s="85"/>
      <c r="HP88" s="85"/>
      <c r="HQ88" s="85"/>
      <c r="HR88" s="85"/>
      <c r="HS88" s="85"/>
      <c r="HT88" s="85"/>
      <c r="HU88" s="85"/>
      <c r="HV88" s="85"/>
      <c r="HW88" s="85"/>
      <c r="HX88" s="85"/>
      <c r="HY88" s="85"/>
      <c r="HZ88" s="85"/>
      <c r="IA88" s="85"/>
      <c r="IB88" s="85"/>
      <c r="IC88" s="85"/>
      <c r="ID88" s="85"/>
      <c r="IE88" s="85"/>
      <c r="IF88" s="85"/>
      <c r="IG88" s="85"/>
      <c r="IH88" s="85"/>
      <c r="II88" s="85"/>
      <c r="IJ88" s="85"/>
      <c r="IK88" s="85"/>
      <c r="IL88" s="85"/>
      <c r="IM88" s="85"/>
      <c r="IN88" s="85"/>
      <c r="IO88" s="85"/>
      <c r="IP88" s="85"/>
      <c r="IQ88" s="85"/>
      <c r="IR88" s="85"/>
      <c r="IS88" s="85"/>
      <c r="IT88" s="85"/>
      <c r="IU88" s="85"/>
      <c r="IV88" s="85"/>
    </row>
    <row r="89" spans="1:256" ht="60">
      <c r="A89" s="85" t="s">
        <v>79</v>
      </c>
      <c r="B89" s="85" t="s">
        <v>386</v>
      </c>
      <c r="C89" s="85" t="s">
        <v>387</v>
      </c>
      <c r="D89" s="85" t="s">
        <v>27</v>
      </c>
      <c r="E89" s="85">
        <v>107</v>
      </c>
      <c r="F89" s="85" t="s">
        <v>689</v>
      </c>
      <c r="G89" s="85">
        <v>10</v>
      </c>
      <c r="H89" s="86" t="s">
        <v>690</v>
      </c>
      <c r="I89" s="86" t="s">
        <v>691</v>
      </c>
      <c r="J89" s="85" t="s">
        <v>7</v>
      </c>
      <c r="K89" s="92" t="s">
        <v>692</v>
      </c>
      <c r="L89" s="85" t="s">
        <v>608</v>
      </c>
      <c r="M89" s="94" t="s">
        <v>395</v>
      </c>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c r="FJ89" s="85"/>
      <c r="FK89" s="85"/>
      <c r="FL89" s="85"/>
      <c r="FM89" s="85"/>
      <c r="FN89" s="85"/>
      <c r="FO89" s="85"/>
      <c r="FP89" s="85"/>
      <c r="FQ89" s="85"/>
      <c r="FR89" s="85"/>
      <c r="FS89" s="85"/>
      <c r="FT89" s="85"/>
      <c r="FU89" s="85"/>
      <c r="FV89" s="85"/>
      <c r="FW89" s="85"/>
      <c r="FX89" s="85"/>
      <c r="FY89" s="85"/>
      <c r="FZ89" s="85"/>
      <c r="GA89" s="85"/>
      <c r="GB89" s="85"/>
      <c r="GC89" s="85"/>
      <c r="GD89" s="85"/>
      <c r="GE89" s="85"/>
      <c r="GF89" s="85"/>
      <c r="GG89" s="85"/>
      <c r="GH89" s="85"/>
      <c r="GI89" s="85"/>
      <c r="GJ89" s="85"/>
      <c r="GK89" s="85"/>
      <c r="GL89" s="85"/>
      <c r="GM89" s="85"/>
      <c r="GN89" s="85"/>
      <c r="GO89" s="85"/>
      <c r="GP89" s="85"/>
      <c r="GQ89" s="85"/>
      <c r="GR89" s="85"/>
      <c r="GS89" s="85"/>
      <c r="GT89" s="85"/>
      <c r="GU89" s="85"/>
      <c r="GV89" s="85"/>
      <c r="GW89" s="85"/>
      <c r="GX89" s="85"/>
      <c r="GY89" s="85"/>
      <c r="GZ89" s="85"/>
      <c r="HA89" s="85"/>
      <c r="HB89" s="85"/>
      <c r="HC89" s="85"/>
      <c r="HD89" s="85"/>
      <c r="HE89" s="85"/>
      <c r="HF89" s="85"/>
      <c r="HG89" s="85"/>
      <c r="HH89" s="85"/>
      <c r="HI89" s="85"/>
      <c r="HJ89" s="85"/>
      <c r="HK89" s="85"/>
      <c r="HL89" s="85"/>
      <c r="HM89" s="85"/>
      <c r="HN89" s="85"/>
      <c r="HO89" s="85"/>
      <c r="HP89" s="85"/>
      <c r="HQ89" s="85"/>
      <c r="HR89" s="85"/>
      <c r="HS89" s="85"/>
      <c r="HT89" s="85"/>
      <c r="HU89" s="85"/>
      <c r="HV89" s="85"/>
      <c r="HW89" s="85"/>
      <c r="HX89" s="85"/>
      <c r="HY89" s="85"/>
      <c r="HZ89" s="85"/>
      <c r="IA89" s="85"/>
      <c r="IB89" s="85"/>
      <c r="IC89" s="85"/>
      <c r="ID89" s="85"/>
      <c r="IE89" s="85"/>
      <c r="IF89" s="85"/>
      <c r="IG89" s="85"/>
      <c r="IH89" s="85"/>
      <c r="II89" s="85"/>
      <c r="IJ89" s="85"/>
      <c r="IK89" s="85"/>
      <c r="IL89" s="85"/>
      <c r="IM89" s="85"/>
      <c r="IN89" s="85"/>
      <c r="IO89" s="85"/>
      <c r="IP89" s="85"/>
      <c r="IQ89" s="85"/>
      <c r="IR89" s="85"/>
      <c r="IS89" s="85"/>
      <c r="IT89" s="85"/>
      <c r="IU89" s="85"/>
      <c r="IV89" s="85"/>
    </row>
    <row r="90" spans="1:256" ht="60">
      <c r="A90" s="85" t="s">
        <v>80</v>
      </c>
      <c r="B90" s="85" t="s">
        <v>386</v>
      </c>
      <c r="C90" s="85" t="s">
        <v>387</v>
      </c>
      <c r="D90" s="85" t="s">
        <v>27</v>
      </c>
      <c r="E90" s="85">
        <v>107</v>
      </c>
      <c r="F90" s="85" t="s">
        <v>689</v>
      </c>
      <c r="G90" s="85">
        <v>14</v>
      </c>
      <c r="H90" s="86" t="s">
        <v>693</v>
      </c>
      <c r="I90" s="86" t="s">
        <v>691</v>
      </c>
      <c r="J90" s="85" t="s">
        <v>7</v>
      </c>
      <c r="K90" s="92" t="s">
        <v>574</v>
      </c>
      <c r="L90" s="85" t="s">
        <v>608</v>
      </c>
      <c r="M90" s="94" t="s">
        <v>395</v>
      </c>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c r="FW90" s="85"/>
      <c r="FX90" s="85"/>
      <c r="FY90" s="85"/>
      <c r="FZ90" s="85"/>
      <c r="GA90" s="85"/>
      <c r="GB90" s="85"/>
      <c r="GC90" s="85"/>
      <c r="GD90" s="85"/>
      <c r="GE90" s="85"/>
      <c r="GF90" s="85"/>
      <c r="GG90" s="85"/>
      <c r="GH90" s="85"/>
      <c r="GI90" s="85"/>
      <c r="GJ90" s="85"/>
      <c r="GK90" s="85"/>
      <c r="GL90" s="85"/>
      <c r="GM90" s="85"/>
      <c r="GN90" s="85"/>
      <c r="GO90" s="85"/>
      <c r="GP90" s="85"/>
      <c r="GQ90" s="85"/>
      <c r="GR90" s="85"/>
      <c r="GS90" s="85"/>
      <c r="GT90" s="85"/>
      <c r="GU90" s="85"/>
      <c r="GV90" s="85"/>
      <c r="GW90" s="85"/>
      <c r="GX90" s="85"/>
      <c r="GY90" s="85"/>
      <c r="GZ90" s="85"/>
      <c r="HA90" s="85"/>
      <c r="HB90" s="85"/>
      <c r="HC90" s="85"/>
      <c r="HD90" s="85"/>
      <c r="HE90" s="85"/>
      <c r="HF90" s="85"/>
      <c r="HG90" s="85"/>
      <c r="HH90" s="85"/>
      <c r="HI90" s="85"/>
      <c r="HJ90" s="85"/>
      <c r="HK90" s="85"/>
      <c r="HL90" s="85"/>
      <c r="HM90" s="85"/>
      <c r="HN90" s="85"/>
      <c r="HO90" s="85"/>
      <c r="HP90" s="85"/>
      <c r="HQ90" s="85"/>
      <c r="HR90" s="85"/>
      <c r="HS90" s="85"/>
      <c r="HT90" s="85"/>
      <c r="HU90" s="85"/>
      <c r="HV90" s="85"/>
      <c r="HW90" s="85"/>
      <c r="HX90" s="85"/>
      <c r="HY90" s="85"/>
      <c r="HZ90" s="85"/>
      <c r="IA90" s="85"/>
      <c r="IB90" s="85"/>
      <c r="IC90" s="85"/>
      <c r="ID90" s="85"/>
      <c r="IE90" s="85"/>
      <c r="IF90" s="85"/>
      <c r="IG90" s="85"/>
      <c r="IH90" s="85"/>
      <c r="II90" s="85"/>
      <c r="IJ90" s="85"/>
      <c r="IK90" s="85"/>
      <c r="IL90" s="85"/>
      <c r="IM90" s="85"/>
      <c r="IN90" s="85"/>
      <c r="IO90" s="85"/>
      <c r="IP90" s="85"/>
      <c r="IQ90" s="85"/>
      <c r="IR90" s="85"/>
      <c r="IS90" s="85"/>
      <c r="IT90" s="85"/>
      <c r="IU90" s="85"/>
      <c r="IV90" s="85"/>
    </row>
    <row r="91" spans="1:256" ht="225">
      <c r="A91" s="85" t="s">
        <v>81</v>
      </c>
      <c r="B91" s="85" t="s">
        <v>386</v>
      </c>
      <c r="C91" s="85" t="s">
        <v>387</v>
      </c>
      <c r="D91" s="85" t="s">
        <v>27</v>
      </c>
      <c r="E91" s="85">
        <v>111</v>
      </c>
      <c r="F91" s="85" t="s">
        <v>694</v>
      </c>
      <c r="G91" s="85">
        <v>16</v>
      </c>
      <c r="H91" s="86" t="s">
        <v>695</v>
      </c>
      <c r="I91" s="86" t="s">
        <v>553</v>
      </c>
      <c r="J91" s="85" t="s">
        <v>7</v>
      </c>
      <c r="K91" s="92" t="s">
        <v>672</v>
      </c>
      <c r="L91" s="85" t="s">
        <v>608</v>
      </c>
      <c r="M91" s="94" t="s">
        <v>395</v>
      </c>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c r="FW91" s="85"/>
      <c r="FX91" s="85"/>
      <c r="FY91" s="85"/>
      <c r="FZ91" s="85"/>
      <c r="GA91" s="85"/>
      <c r="GB91" s="85"/>
      <c r="GC91" s="85"/>
      <c r="GD91" s="85"/>
      <c r="GE91" s="85"/>
      <c r="GF91" s="85"/>
      <c r="GG91" s="85"/>
      <c r="GH91" s="85"/>
      <c r="GI91" s="85"/>
      <c r="GJ91" s="85"/>
      <c r="GK91" s="85"/>
      <c r="GL91" s="85"/>
      <c r="GM91" s="85"/>
      <c r="GN91" s="85"/>
      <c r="GO91" s="85"/>
      <c r="GP91" s="85"/>
      <c r="GQ91" s="85"/>
      <c r="GR91" s="85"/>
      <c r="GS91" s="85"/>
      <c r="GT91" s="85"/>
      <c r="GU91" s="85"/>
      <c r="GV91" s="85"/>
      <c r="GW91" s="85"/>
      <c r="GX91" s="85"/>
      <c r="GY91" s="85"/>
      <c r="GZ91" s="85"/>
      <c r="HA91" s="85"/>
      <c r="HB91" s="85"/>
      <c r="HC91" s="85"/>
      <c r="HD91" s="85"/>
      <c r="HE91" s="85"/>
      <c r="HF91" s="85"/>
      <c r="HG91" s="85"/>
      <c r="HH91" s="85"/>
      <c r="HI91" s="85"/>
      <c r="HJ91" s="85"/>
      <c r="HK91" s="85"/>
      <c r="HL91" s="85"/>
      <c r="HM91" s="85"/>
      <c r="HN91" s="85"/>
      <c r="HO91" s="85"/>
      <c r="HP91" s="85"/>
      <c r="HQ91" s="85"/>
      <c r="HR91" s="85"/>
      <c r="HS91" s="85"/>
      <c r="HT91" s="85"/>
      <c r="HU91" s="85"/>
      <c r="HV91" s="85"/>
      <c r="HW91" s="85"/>
      <c r="HX91" s="85"/>
      <c r="HY91" s="85"/>
      <c r="HZ91" s="85"/>
      <c r="IA91" s="85"/>
      <c r="IB91" s="85"/>
      <c r="IC91" s="85"/>
      <c r="ID91" s="85"/>
      <c r="IE91" s="85"/>
      <c r="IF91" s="85"/>
      <c r="IG91" s="85"/>
      <c r="IH91" s="85"/>
      <c r="II91" s="85"/>
      <c r="IJ91" s="85"/>
      <c r="IK91" s="85"/>
      <c r="IL91" s="85"/>
      <c r="IM91" s="85"/>
      <c r="IN91" s="85"/>
      <c r="IO91" s="85"/>
      <c r="IP91" s="85"/>
      <c r="IQ91" s="85"/>
      <c r="IR91" s="85"/>
      <c r="IS91" s="85"/>
      <c r="IT91" s="85"/>
      <c r="IU91" s="85"/>
      <c r="IV91" s="85"/>
    </row>
    <row r="92" spans="1:256" ht="90">
      <c r="A92" s="89" t="s">
        <v>696</v>
      </c>
      <c r="B92" s="89" t="s">
        <v>386</v>
      </c>
      <c r="C92" s="89" t="s">
        <v>387</v>
      </c>
      <c r="D92" s="89" t="s">
        <v>27</v>
      </c>
      <c r="E92" s="89">
        <v>121</v>
      </c>
      <c r="F92" s="89" t="s">
        <v>121</v>
      </c>
      <c r="G92" s="89">
        <v>9</v>
      </c>
      <c r="H92" s="89" t="s">
        <v>697</v>
      </c>
      <c r="I92" s="89" t="s">
        <v>697</v>
      </c>
      <c r="J92" s="89" t="s">
        <v>7</v>
      </c>
      <c r="K92" s="92" t="s">
        <v>698</v>
      </c>
      <c r="L92" s="94" t="s">
        <v>395</v>
      </c>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c r="IJ92" s="89"/>
      <c r="IK92" s="89"/>
      <c r="IL92" s="89"/>
      <c r="IM92" s="89"/>
      <c r="IN92" s="89"/>
      <c r="IO92" s="89"/>
      <c r="IP92" s="89"/>
      <c r="IQ92" s="89"/>
      <c r="IR92" s="89"/>
      <c r="IS92" s="89"/>
      <c r="IT92" s="89"/>
      <c r="IU92" s="89"/>
      <c r="IV92" s="89"/>
    </row>
    <row r="93" spans="1:256" ht="90">
      <c r="A93" s="89" t="s">
        <v>699</v>
      </c>
      <c r="B93" s="89" t="s">
        <v>386</v>
      </c>
      <c r="C93" s="89" t="s">
        <v>387</v>
      </c>
      <c r="D93" s="89" t="s">
        <v>27</v>
      </c>
      <c r="E93" s="89">
        <v>121</v>
      </c>
      <c r="F93" s="89" t="s">
        <v>121</v>
      </c>
      <c r="G93" s="89">
        <v>18</v>
      </c>
      <c r="H93" s="89" t="s">
        <v>697</v>
      </c>
      <c r="I93" s="89" t="s">
        <v>697</v>
      </c>
      <c r="J93" s="89" t="s">
        <v>7</v>
      </c>
      <c r="K93" s="92" t="s">
        <v>698</v>
      </c>
      <c r="L93" s="94" t="s">
        <v>395</v>
      </c>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row>
    <row r="94" spans="1:256" ht="120">
      <c r="A94" s="89" t="s">
        <v>700</v>
      </c>
      <c r="B94" s="89" t="s">
        <v>386</v>
      </c>
      <c r="C94" s="89" t="s">
        <v>387</v>
      </c>
      <c r="D94" s="89" t="s">
        <v>27</v>
      </c>
      <c r="E94" s="89">
        <v>121</v>
      </c>
      <c r="F94" s="89" t="s">
        <v>121</v>
      </c>
      <c r="G94" s="89">
        <v>31</v>
      </c>
      <c r="H94" s="89" t="s">
        <v>701</v>
      </c>
      <c r="I94" s="89" t="s">
        <v>702</v>
      </c>
      <c r="J94" s="89" t="s">
        <v>7</v>
      </c>
      <c r="K94" s="92" t="s">
        <v>698</v>
      </c>
      <c r="L94" s="94" t="s">
        <v>395</v>
      </c>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c r="IJ94" s="89"/>
      <c r="IK94" s="89"/>
      <c r="IL94" s="89"/>
      <c r="IM94" s="89"/>
      <c r="IN94" s="89"/>
      <c r="IO94" s="89"/>
      <c r="IP94" s="89"/>
      <c r="IQ94" s="89"/>
      <c r="IR94" s="89"/>
      <c r="IS94" s="89"/>
      <c r="IT94" s="89"/>
      <c r="IU94" s="89"/>
      <c r="IV94" s="89"/>
    </row>
    <row r="95" spans="1:256" ht="90">
      <c r="A95" s="89" t="s">
        <v>703</v>
      </c>
      <c r="B95" s="89" t="s">
        <v>386</v>
      </c>
      <c r="C95" s="89" t="s">
        <v>387</v>
      </c>
      <c r="D95" s="89" t="s">
        <v>27</v>
      </c>
      <c r="E95" s="89">
        <v>121</v>
      </c>
      <c r="F95" s="89" t="s">
        <v>121</v>
      </c>
      <c r="G95" s="89">
        <v>22</v>
      </c>
      <c r="H95" s="89" t="s">
        <v>704</v>
      </c>
      <c r="I95" s="89" t="s">
        <v>705</v>
      </c>
      <c r="J95" s="89" t="s">
        <v>7</v>
      </c>
      <c r="K95" s="92" t="s">
        <v>698</v>
      </c>
      <c r="L95" s="94" t="s">
        <v>395</v>
      </c>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c r="IJ95" s="89"/>
      <c r="IK95" s="89"/>
      <c r="IL95" s="89"/>
      <c r="IM95" s="89"/>
      <c r="IN95" s="89"/>
      <c r="IO95" s="89"/>
      <c r="IP95" s="89"/>
      <c r="IQ95" s="89"/>
      <c r="IR95" s="89"/>
      <c r="IS95" s="89"/>
      <c r="IT95" s="89"/>
      <c r="IU95" s="89"/>
      <c r="IV95" s="89"/>
    </row>
    <row r="96" spans="1:256" ht="90">
      <c r="A96" s="89" t="s">
        <v>706</v>
      </c>
      <c r="B96" s="89" t="s">
        <v>386</v>
      </c>
      <c r="C96" s="89" t="s">
        <v>387</v>
      </c>
      <c r="D96" s="89" t="s">
        <v>27</v>
      </c>
      <c r="E96" s="89">
        <v>121</v>
      </c>
      <c r="F96" s="89" t="s">
        <v>121</v>
      </c>
      <c r="G96" s="89">
        <v>24</v>
      </c>
      <c r="H96" s="89" t="s">
        <v>704</v>
      </c>
      <c r="I96" s="89" t="s">
        <v>705</v>
      </c>
      <c r="J96" s="89" t="s">
        <v>7</v>
      </c>
      <c r="K96" s="92" t="s">
        <v>698</v>
      </c>
      <c r="L96" s="94" t="s">
        <v>395</v>
      </c>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c r="IJ96" s="89"/>
      <c r="IK96" s="89"/>
      <c r="IL96" s="89"/>
      <c r="IM96" s="89"/>
      <c r="IN96" s="89"/>
      <c r="IO96" s="89"/>
      <c r="IP96" s="89"/>
      <c r="IQ96" s="89"/>
      <c r="IR96" s="89"/>
      <c r="IS96" s="89"/>
      <c r="IT96" s="89"/>
      <c r="IU96" s="89"/>
      <c r="IV96" s="89"/>
    </row>
    <row r="97" spans="1:256" ht="90">
      <c r="A97" s="89" t="s">
        <v>707</v>
      </c>
      <c r="B97" s="89" t="s">
        <v>386</v>
      </c>
      <c r="C97" s="89" t="s">
        <v>387</v>
      </c>
      <c r="D97" s="89" t="s">
        <v>27</v>
      </c>
      <c r="E97" s="89">
        <v>123</v>
      </c>
      <c r="F97" s="89" t="s">
        <v>134</v>
      </c>
      <c r="G97" s="89">
        <v>12</v>
      </c>
      <c r="H97" s="89" t="s">
        <v>708</v>
      </c>
      <c r="I97" s="89" t="s">
        <v>709</v>
      </c>
      <c r="J97" s="89" t="s">
        <v>7</v>
      </c>
      <c r="K97" s="92" t="s">
        <v>698</v>
      </c>
      <c r="L97" s="94" t="s">
        <v>395</v>
      </c>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c r="IJ97" s="89"/>
      <c r="IK97" s="89"/>
      <c r="IL97" s="89"/>
      <c r="IM97" s="89"/>
      <c r="IN97" s="89"/>
      <c r="IO97" s="89"/>
      <c r="IP97" s="89"/>
      <c r="IQ97" s="89"/>
      <c r="IR97" s="89"/>
      <c r="IS97" s="89"/>
      <c r="IT97" s="89"/>
      <c r="IU97" s="89"/>
      <c r="IV97" s="89"/>
    </row>
    <row r="98" spans="1:256" ht="90">
      <c r="A98" s="89" t="s">
        <v>710</v>
      </c>
      <c r="B98" s="89" t="s">
        <v>386</v>
      </c>
      <c r="C98" s="89" t="s">
        <v>387</v>
      </c>
      <c r="D98" s="89" t="s">
        <v>27</v>
      </c>
      <c r="E98" s="89">
        <v>124</v>
      </c>
      <c r="F98" s="89" t="s">
        <v>134</v>
      </c>
      <c r="G98" s="89">
        <v>7</v>
      </c>
      <c r="H98" s="89" t="s">
        <v>709</v>
      </c>
      <c r="I98" s="89" t="s">
        <v>709</v>
      </c>
      <c r="J98" s="89" t="s">
        <v>7</v>
      </c>
      <c r="K98" s="92" t="s">
        <v>698</v>
      </c>
      <c r="L98" s="94" t="s">
        <v>395</v>
      </c>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row>
    <row r="99" spans="1:256" ht="90">
      <c r="A99" s="89" t="s">
        <v>711</v>
      </c>
      <c r="B99" s="89" t="s">
        <v>386</v>
      </c>
      <c r="C99" s="89" t="s">
        <v>387</v>
      </c>
      <c r="D99" s="89" t="s">
        <v>27</v>
      </c>
      <c r="E99" s="89">
        <v>124</v>
      </c>
      <c r="F99" s="89" t="s">
        <v>134</v>
      </c>
      <c r="G99" s="89">
        <v>11</v>
      </c>
      <c r="H99" s="89" t="s">
        <v>712</v>
      </c>
      <c r="I99" s="89" t="s">
        <v>712</v>
      </c>
      <c r="J99" s="89" t="s">
        <v>7</v>
      </c>
      <c r="K99" s="92" t="s">
        <v>698</v>
      </c>
      <c r="L99" s="94" t="s">
        <v>395</v>
      </c>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row>
    <row r="100" spans="1:256" ht="120">
      <c r="A100" s="89" t="s">
        <v>713</v>
      </c>
      <c r="B100" s="89" t="s">
        <v>386</v>
      </c>
      <c r="C100" s="89" t="s">
        <v>387</v>
      </c>
      <c r="D100" s="89" t="s">
        <v>27</v>
      </c>
      <c r="E100" s="89">
        <v>124</v>
      </c>
      <c r="F100" s="89" t="s">
        <v>134</v>
      </c>
      <c r="G100" s="89">
        <v>20</v>
      </c>
      <c r="H100" s="89" t="s">
        <v>714</v>
      </c>
      <c r="I100" s="89" t="s">
        <v>702</v>
      </c>
      <c r="J100" s="89" t="s">
        <v>7</v>
      </c>
      <c r="K100" s="92" t="s">
        <v>698</v>
      </c>
      <c r="L100" s="94" t="s">
        <v>395</v>
      </c>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row>
    <row r="101" spans="1:256" ht="90">
      <c r="A101" s="89" t="s">
        <v>715</v>
      </c>
      <c r="B101" s="89" t="s">
        <v>386</v>
      </c>
      <c r="C101" s="89" t="s">
        <v>387</v>
      </c>
      <c r="D101" s="89" t="s">
        <v>27</v>
      </c>
      <c r="E101" s="89">
        <v>124</v>
      </c>
      <c r="F101" s="89" t="s">
        <v>134</v>
      </c>
      <c r="G101" s="89">
        <v>13</v>
      </c>
      <c r="H101" s="89" t="s">
        <v>716</v>
      </c>
      <c r="I101" s="89" t="s">
        <v>712</v>
      </c>
      <c r="J101" s="89" t="s">
        <v>7</v>
      </c>
      <c r="K101" s="92" t="s">
        <v>698</v>
      </c>
      <c r="L101" s="94" t="s">
        <v>395</v>
      </c>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row>
    <row r="102" spans="1:256" ht="90">
      <c r="A102" s="89" t="s">
        <v>717</v>
      </c>
      <c r="B102" s="89" t="s">
        <v>386</v>
      </c>
      <c r="C102" s="89" t="s">
        <v>387</v>
      </c>
      <c r="D102" s="89" t="s">
        <v>27</v>
      </c>
      <c r="E102" s="89">
        <v>125</v>
      </c>
      <c r="F102" s="89" t="s">
        <v>134</v>
      </c>
      <c r="G102" s="89">
        <v>15</v>
      </c>
      <c r="H102" s="89" t="s">
        <v>718</v>
      </c>
      <c r="I102" s="89" t="s">
        <v>719</v>
      </c>
      <c r="J102" s="89" t="s">
        <v>7</v>
      </c>
      <c r="K102" s="92" t="s">
        <v>698</v>
      </c>
      <c r="L102" s="94" t="s">
        <v>395</v>
      </c>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row>
    <row r="103" spans="1:256" ht="90">
      <c r="A103" s="89" t="s">
        <v>720</v>
      </c>
      <c r="B103" s="89" t="s">
        <v>386</v>
      </c>
      <c r="C103" s="89" t="s">
        <v>387</v>
      </c>
      <c r="D103" s="89" t="s">
        <v>27</v>
      </c>
      <c r="E103" s="89">
        <v>125</v>
      </c>
      <c r="F103" s="89" t="s">
        <v>139</v>
      </c>
      <c r="G103" s="89">
        <v>18</v>
      </c>
      <c r="H103" s="89" t="s">
        <v>721</v>
      </c>
      <c r="I103" s="89" t="s">
        <v>722</v>
      </c>
      <c r="J103" s="89" t="s">
        <v>7</v>
      </c>
      <c r="K103" s="92" t="s">
        <v>698</v>
      </c>
      <c r="L103" s="94" t="s">
        <v>395</v>
      </c>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row>
    <row r="104" spans="1:256" ht="90">
      <c r="A104" s="89" t="s">
        <v>723</v>
      </c>
      <c r="B104" s="89" t="s">
        <v>386</v>
      </c>
      <c r="C104" s="89" t="s">
        <v>387</v>
      </c>
      <c r="D104" s="89" t="s">
        <v>27</v>
      </c>
      <c r="E104" s="89">
        <v>125</v>
      </c>
      <c r="F104" s="89" t="s">
        <v>139</v>
      </c>
      <c r="G104" s="89">
        <v>29</v>
      </c>
      <c r="H104" s="89" t="s">
        <v>721</v>
      </c>
      <c r="I104" s="89" t="s">
        <v>722</v>
      </c>
      <c r="J104" s="89" t="s">
        <v>7</v>
      </c>
      <c r="K104" s="92" t="s">
        <v>698</v>
      </c>
      <c r="L104" s="94" t="s">
        <v>395</v>
      </c>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row>
    <row r="105" spans="1:256" ht="90">
      <c r="A105" s="89" t="s">
        <v>724</v>
      </c>
      <c r="B105" s="89" t="s">
        <v>386</v>
      </c>
      <c r="C105" s="89" t="s">
        <v>387</v>
      </c>
      <c r="D105" s="89" t="s">
        <v>27</v>
      </c>
      <c r="E105" s="89">
        <v>125</v>
      </c>
      <c r="F105" s="89" t="s">
        <v>139</v>
      </c>
      <c r="G105" s="89">
        <v>33</v>
      </c>
      <c r="H105" s="89" t="s">
        <v>725</v>
      </c>
      <c r="I105" s="89" t="s">
        <v>726</v>
      </c>
      <c r="J105" s="89" t="s">
        <v>7</v>
      </c>
      <c r="K105" s="92" t="s">
        <v>698</v>
      </c>
      <c r="L105" s="94" t="s">
        <v>395</v>
      </c>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row>
    <row r="106" spans="1:256" ht="90">
      <c r="A106" s="89" t="s">
        <v>727</v>
      </c>
      <c r="B106" s="89" t="s">
        <v>386</v>
      </c>
      <c r="C106" s="89" t="s">
        <v>387</v>
      </c>
      <c r="D106" s="89" t="s">
        <v>27</v>
      </c>
      <c r="E106" s="89">
        <v>125</v>
      </c>
      <c r="F106" s="89" t="s">
        <v>139</v>
      </c>
      <c r="G106" s="89">
        <v>35</v>
      </c>
      <c r="H106" s="89" t="s">
        <v>725</v>
      </c>
      <c r="I106" s="89" t="s">
        <v>726</v>
      </c>
      <c r="J106" s="89" t="s">
        <v>7</v>
      </c>
      <c r="K106" s="92" t="s">
        <v>698</v>
      </c>
      <c r="L106" s="94" t="s">
        <v>395</v>
      </c>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row>
    <row r="107" spans="1:256" ht="105">
      <c r="A107" s="89" t="s">
        <v>728</v>
      </c>
      <c r="B107" s="89" t="s">
        <v>386</v>
      </c>
      <c r="C107" s="89" t="s">
        <v>387</v>
      </c>
      <c r="D107" s="89" t="s">
        <v>27</v>
      </c>
      <c r="E107" s="89">
        <v>126</v>
      </c>
      <c r="F107" s="89" t="s">
        <v>139</v>
      </c>
      <c r="G107" s="89">
        <v>4</v>
      </c>
      <c r="H107" s="89" t="s">
        <v>729</v>
      </c>
      <c r="I107" s="89" t="s">
        <v>729</v>
      </c>
      <c r="J107" s="89" t="s">
        <v>7</v>
      </c>
      <c r="K107" s="92" t="s">
        <v>698</v>
      </c>
      <c r="L107" s="94" t="s">
        <v>395</v>
      </c>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row>
    <row r="108" spans="1:256" ht="120">
      <c r="A108" s="89" t="s">
        <v>730</v>
      </c>
      <c r="B108" s="89" t="s">
        <v>386</v>
      </c>
      <c r="C108" s="89" t="s">
        <v>387</v>
      </c>
      <c r="D108" s="89" t="s">
        <v>27</v>
      </c>
      <c r="E108" s="89">
        <v>126</v>
      </c>
      <c r="F108" s="89" t="s">
        <v>139</v>
      </c>
      <c r="G108" s="89">
        <v>19</v>
      </c>
      <c r="H108" s="89" t="s">
        <v>731</v>
      </c>
      <c r="I108" s="89" t="s">
        <v>702</v>
      </c>
      <c r="J108" s="89" t="s">
        <v>7</v>
      </c>
      <c r="K108" s="92" t="s">
        <v>698</v>
      </c>
      <c r="L108" s="94" t="s">
        <v>395</v>
      </c>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row>
    <row r="109" spans="1:256" ht="90">
      <c r="A109" s="89" t="s">
        <v>732</v>
      </c>
      <c r="B109" s="89" t="s">
        <v>386</v>
      </c>
      <c r="C109" s="89" t="s">
        <v>387</v>
      </c>
      <c r="D109" s="89" t="s">
        <v>27</v>
      </c>
      <c r="E109" s="89">
        <v>128</v>
      </c>
      <c r="F109" s="89" t="s">
        <v>733</v>
      </c>
      <c r="G109" s="89">
        <v>8</v>
      </c>
      <c r="H109" s="89" t="s">
        <v>734</v>
      </c>
      <c r="I109" s="89" t="s">
        <v>735</v>
      </c>
      <c r="J109" s="89" t="s">
        <v>7</v>
      </c>
      <c r="K109" s="92" t="s">
        <v>698</v>
      </c>
      <c r="L109" s="94" t="s">
        <v>395</v>
      </c>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row>
    <row r="110" spans="1:256" ht="90">
      <c r="A110" s="89" t="s">
        <v>736</v>
      </c>
      <c r="B110" s="89" t="s">
        <v>386</v>
      </c>
      <c r="C110" s="89" t="s">
        <v>387</v>
      </c>
      <c r="D110" s="89" t="s">
        <v>27</v>
      </c>
      <c r="E110" s="89">
        <v>128</v>
      </c>
      <c r="F110" s="89" t="s">
        <v>733</v>
      </c>
      <c r="G110" s="89">
        <v>19</v>
      </c>
      <c r="H110" s="89" t="s">
        <v>734</v>
      </c>
      <c r="I110" s="89" t="s">
        <v>735</v>
      </c>
      <c r="J110" s="89" t="s">
        <v>7</v>
      </c>
      <c r="K110" s="92" t="s">
        <v>698</v>
      </c>
      <c r="L110" s="94" t="s">
        <v>395</v>
      </c>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row>
    <row r="111" spans="1:256" ht="90">
      <c r="A111" s="89" t="s">
        <v>737</v>
      </c>
      <c r="B111" s="89" t="s">
        <v>386</v>
      </c>
      <c r="C111" s="89" t="s">
        <v>387</v>
      </c>
      <c r="D111" s="89" t="s">
        <v>27</v>
      </c>
      <c r="E111" s="89">
        <v>128</v>
      </c>
      <c r="F111" s="89" t="s">
        <v>733</v>
      </c>
      <c r="G111" s="89">
        <v>27</v>
      </c>
      <c r="H111" s="89" t="s">
        <v>738</v>
      </c>
      <c r="I111" s="89" t="s">
        <v>739</v>
      </c>
      <c r="J111" s="89" t="s">
        <v>7</v>
      </c>
      <c r="K111" s="92" t="s">
        <v>698</v>
      </c>
      <c r="L111" s="94" t="s">
        <v>395</v>
      </c>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row>
    <row r="112" spans="1:256" ht="90">
      <c r="A112" s="89" t="s">
        <v>740</v>
      </c>
      <c r="B112" s="89" t="s">
        <v>386</v>
      </c>
      <c r="C112" s="89" t="s">
        <v>387</v>
      </c>
      <c r="D112" s="89" t="s">
        <v>27</v>
      </c>
      <c r="E112" s="89">
        <v>132</v>
      </c>
      <c r="F112" s="89" t="s">
        <v>741</v>
      </c>
      <c r="G112" s="89">
        <v>1</v>
      </c>
      <c r="H112" s="89" t="s">
        <v>742</v>
      </c>
      <c r="I112" s="89" t="s">
        <v>743</v>
      </c>
      <c r="J112" s="89" t="s">
        <v>7</v>
      </c>
      <c r="K112" s="92" t="s">
        <v>698</v>
      </c>
      <c r="L112" s="94" t="s">
        <v>395</v>
      </c>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row>
    <row r="113" spans="1:256" ht="90">
      <c r="A113" s="89" t="s">
        <v>744</v>
      </c>
      <c r="B113" s="89" t="s">
        <v>386</v>
      </c>
      <c r="C113" s="89" t="s">
        <v>387</v>
      </c>
      <c r="D113" s="89" t="s">
        <v>27</v>
      </c>
      <c r="E113" s="89">
        <v>132</v>
      </c>
      <c r="F113" s="89" t="s">
        <v>741</v>
      </c>
      <c r="G113" s="89">
        <v>5</v>
      </c>
      <c r="H113" s="89" t="s">
        <v>742</v>
      </c>
      <c r="I113" s="89" t="s">
        <v>743</v>
      </c>
      <c r="J113" s="89" t="s">
        <v>7</v>
      </c>
      <c r="K113" s="92" t="s">
        <v>698</v>
      </c>
      <c r="L113" s="94" t="s">
        <v>395</v>
      </c>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row>
    <row r="114" spans="1:256" ht="90">
      <c r="A114" s="89" t="s">
        <v>745</v>
      </c>
      <c r="B114" s="89" t="s">
        <v>386</v>
      </c>
      <c r="C114" s="89" t="s">
        <v>387</v>
      </c>
      <c r="D114" s="89" t="s">
        <v>27</v>
      </c>
      <c r="E114" s="89">
        <v>132</v>
      </c>
      <c r="F114" s="89" t="s">
        <v>741</v>
      </c>
      <c r="G114" s="89">
        <v>7</v>
      </c>
      <c r="H114" s="89" t="s">
        <v>742</v>
      </c>
      <c r="I114" s="89" t="s">
        <v>743</v>
      </c>
      <c r="J114" s="89" t="s">
        <v>7</v>
      </c>
      <c r="K114" s="92" t="s">
        <v>698</v>
      </c>
      <c r="L114" s="94" t="s">
        <v>395</v>
      </c>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row>
    <row r="115" spans="1:256" ht="120">
      <c r="A115" s="89" t="s">
        <v>746</v>
      </c>
      <c r="B115" s="89" t="s">
        <v>386</v>
      </c>
      <c r="C115" s="89" t="s">
        <v>387</v>
      </c>
      <c r="D115" s="89" t="s">
        <v>36</v>
      </c>
      <c r="E115" s="89">
        <v>134</v>
      </c>
      <c r="F115" s="89" t="s">
        <v>747</v>
      </c>
      <c r="G115" s="89">
        <v>29</v>
      </c>
      <c r="H115" s="89" t="s">
        <v>748</v>
      </c>
      <c r="I115" s="89" t="s">
        <v>749</v>
      </c>
      <c r="J115" s="89" t="s">
        <v>7</v>
      </c>
      <c r="K115" s="92" t="s">
        <v>401</v>
      </c>
      <c r="L115" s="94" t="s">
        <v>395</v>
      </c>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row>
    <row r="116" spans="1:256" ht="75">
      <c r="A116" s="89" t="s">
        <v>750</v>
      </c>
      <c r="B116" s="89" t="s">
        <v>386</v>
      </c>
      <c r="C116" s="89" t="s">
        <v>387</v>
      </c>
      <c r="D116" s="89" t="s">
        <v>36</v>
      </c>
      <c r="E116" s="89">
        <v>134</v>
      </c>
      <c r="F116" s="89" t="s">
        <v>747</v>
      </c>
      <c r="G116" s="89">
        <v>30</v>
      </c>
      <c r="H116" s="89" t="s">
        <v>751</v>
      </c>
      <c r="I116" s="89" t="s">
        <v>752</v>
      </c>
      <c r="J116" s="89" t="s">
        <v>7</v>
      </c>
      <c r="K116" s="92" t="s">
        <v>401</v>
      </c>
      <c r="L116" s="94" t="s">
        <v>395</v>
      </c>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row>
    <row r="117" spans="1:256" ht="75">
      <c r="A117" s="89" t="s">
        <v>753</v>
      </c>
      <c r="B117" s="89" t="s">
        <v>386</v>
      </c>
      <c r="C117" s="89" t="s">
        <v>387</v>
      </c>
      <c r="D117" s="89" t="s">
        <v>36</v>
      </c>
      <c r="E117" s="89">
        <v>119</v>
      </c>
      <c r="F117" s="89">
        <v>8</v>
      </c>
      <c r="G117" s="89">
        <v>2</v>
      </c>
      <c r="H117" s="89" t="s">
        <v>754</v>
      </c>
      <c r="I117" s="89" t="s">
        <v>754</v>
      </c>
      <c r="J117" s="89" t="s">
        <v>7</v>
      </c>
      <c r="K117" s="92" t="s">
        <v>401</v>
      </c>
      <c r="L117" s="94" t="s">
        <v>395</v>
      </c>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row>
    <row r="118" spans="1:256" ht="255">
      <c r="A118" s="89" t="s">
        <v>755</v>
      </c>
      <c r="B118" s="89" t="s">
        <v>386</v>
      </c>
      <c r="C118" s="89" t="s">
        <v>387</v>
      </c>
      <c r="D118" s="89" t="s">
        <v>27</v>
      </c>
      <c r="E118" s="89">
        <v>160</v>
      </c>
      <c r="F118" s="89" t="s">
        <v>756</v>
      </c>
      <c r="G118" s="89">
        <v>1</v>
      </c>
      <c r="H118" s="89" t="s">
        <v>757</v>
      </c>
      <c r="I118" s="89" t="s">
        <v>757</v>
      </c>
      <c r="J118" s="92" t="s">
        <v>294</v>
      </c>
      <c r="K118" s="92" t="s">
        <v>7</v>
      </c>
      <c r="L118" s="85">
        <v>0</v>
      </c>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row>
    <row r="119" spans="1:256" ht="195">
      <c r="A119" s="89" t="s">
        <v>758</v>
      </c>
      <c r="B119" s="89" t="s">
        <v>386</v>
      </c>
      <c r="C119" s="89" t="s">
        <v>387</v>
      </c>
      <c r="D119" s="89" t="s">
        <v>27</v>
      </c>
      <c r="E119" s="89">
        <v>141</v>
      </c>
      <c r="F119" s="89">
        <v>9</v>
      </c>
      <c r="G119" s="89">
        <v>2</v>
      </c>
      <c r="H119" s="89" t="s">
        <v>759</v>
      </c>
      <c r="I119" s="89" t="s">
        <v>760</v>
      </c>
      <c r="J119" s="92" t="s">
        <v>294</v>
      </c>
      <c r="K119" s="92" t="s">
        <v>7</v>
      </c>
      <c r="L119" s="85">
        <v>0</v>
      </c>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row>
    <row r="120" spans="1:256" ht="242.25">
      <c r="A120" s="102" t="s">
        <v>761</v>
      </c>
      <c r="B120" s="102" t="s">
        <v>386</v>
      </c>
      <c r="C120" s="102" t="s">
        <v>387</v>
      </c>
      <c r="D120" s="102" t="s">
        <v>27</v>
      </c>
      <c r="E120" s="102">
        <v>201</v>
      </c>
      <c r="F120" s="102" t="s">
        <v>762</v>
      </c>
      <c r="G120" s="102">
        <v>8</v>
      </c>
      <c r="H120" s="102" t="s">
        <v>763</v>
      </c>
      <c r="I120" s="102" t="s">
        <v>764</v>
      </c>
      <c r="J120" s="103" t="s">
        <v>765</v>
      </c>
      <c r="K120" s="104" t="s">
        <v>766</v>
      </c>
      <c r="L120" s="105">
        <v>0</v>
      </c>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c r="EA120" s="102"/>
      <c r="EB120" s="102"/>
      <c r="EC120" s="102"/>
      <c r="ED120" s="102"/>
      <c r="EE120" s="102"/>
      <c r="EF120" s="102"/>
      <c r="EG120" s="102"/>
      <c r="EH120" s="102"/>
      <c r="EI120" s="102"/>
      <c r="EJ120" s="102"/>
      <c r="EK120" s="102"/>
      <c r="EL120" s="102"/>
      <c r="EM120" s="102"/>
      <c r="EN120" s="102"/>
      <c r="EO120" s="102"/>
      <c r="EP120" s="102"/>
      <c r="EQ120" s="102"/>
      <c r="ER120" s="102"/>
      <c r="ES120" s="102"/>
      <c r="ET120" s="102"/>
      <c r="EU120" s="102"/>
      <c r="EV120" s="102"/>
      <c r="EW120" s="102"/>
      <c r="EX120" s="102"/>
      <c r="EY120" s="102"/>
      <c r="EZ120" s="102"/>
      <c r="FA120" s="102"/>
      <c r="FB120" s="102"/>
      <c r="FC120" s="102"/>
      <c r="FD120" s="102"/>
      <c r="FE120" s="102"/>
      <c r="FF120" s="102"/>
      <c r="FG120" s="102"/>
      <c r="FH120" s="102"/>
      <c r="FI120" s="102"/>
      <c r="FJ120" s="102"/>
      <c r="FK120" s="102"/>
      <c r="FL120" s="102"/>
      <c r="FM120" s="102"/>
      <c r="FN120" s="102"/>
      <c r="FO120" s="102"/>
      <c r="FP120" s="102"/>
      <c r="FQ120" s="102"/>
      <c r="FR120" s="102"/>
      <c r="FS120" s="102"/>
      <c r="FT120" s="102"/>
      <c r="FU120" s="102"/>
      <c r="FV120" s="102"/>
      <c r="FW120" s="102"/>
      <c r="FX120" s="102"/>
      <c r="FY120" s="102"/>
      <c r="FZ120" s="102"/>
      <c r="GA120" s="102"/>
      <c r="GB120" s="102"/>
      <c r="GC120" s="102"/>
      <c r="GD120" s="102"/>
      <c r="GE120" s="102"/>
      <c r="GF120" s="102"/>
      <c r="GG120" s="102"/>
      <c r="GH120" s="102"/>
      <c r="GI120" s="102"/>
      <c r="GJ120" s="102"/>
      <c r="GK120" s="102"/>
      <c r="GL120" s="102"/>
      <c r="GM120" s="102"/>
      <c r="GN120" s="102"/>
      <c r="GO120" s="102"/>
      <c r="GP120" s="102"/>
      <c r="GQ120" s="102"/>
      <c r="GR120" s="102"/>
      <c r="GS120" s="102"/>
      <c r="GT120" s="102"/>
      <c r="GU120" s="102"/>
      <c r="GV120" s="102"/>
      <c r="GW120" s="102"/>
      <c r="GX120" s="102"/>
      <c r="GY120" s="102"/>
      <c r="GZ120" s="102"/>
      <c r="HA120" s="102"/>
      <c r="HB120" s="102"/>
      <c r="HC120" s="102"/>
      <c r="HD120" s="102"/>
      <c r="HE120" s="102"/>
      <c r="HF120" s="102"/>
      <c r="HG120" s="102"/>
      <c r="HH120" s="102"/>
      <c r="HI120" s="102"/>
      <c r="HJ120" s="102"/>
      <c r="HK120" s="102"/>
      <c r="HL120" s="102"/>
      <c r="HM120" s="102"/>
      <c r="HN120" s="102"/>
      <c r="HO120" s="102"/>
      <c r="HP120" s="102"/>
      <c r="HQ120" s="102"/>
      <c r="HR120" s="102"/>
      <c r="HS120" s="102"/>
      <c r="HT120" s="102"/>
      <c r="HU120" s="102"/>
      <c r="HV120" s="102"/>
      <c r="HW120" s="102"/>
      <c r="HX120" s="102"/>
      <c r="HY120" s="102"/>
      <c r="HZ120" s="102"/>
      <c r="IA120" s="102"/>
      <c r="IB120" s="102"/>
      <c r="IC120" s="102"/>
      <c r="ID120" s="102"/>
      <c r="IE120" s="102"/>
      <c r="IF120" s="102"/>
      <c r="IG120" s="102"/>
      <c r="IH120" s="102"/>
      <c r="II120" s="102"/>
      <c r="IJ120" s="102"/>
      <c r="IK120" s="102"/>
      <c r="IL120" s="102"/>
      <c r="IM120" s="102"/>
      <c r="IN120" s="102"/>
      <c r="IO120" s="102"/>
      <c r="IP120" s="102"/>
      <c r="IQ120" s="102"/>
      <c r="IR120" s="102"/>
      <c r="IS120" s="102"/>
      <c r="IT120" s="102"/>
      <c r="IU120" s="102"/>
    </row>
    <row r="121" spans="1:256" s="90" customFormat="1">
      <c r="A121" s="90" t="s">
        <v>767</v>
      </c>
      <c r="B121" s="90" t="s">
        <v>386</v>
      </c>
      <c r="C121" s="90" t="s">
        <v>387</v>
      </c>
      <c r="D121" s="90" t="s">
        <v>36</v>
      </c>
      <c r="E121" s="90">
        <v>209</v>
      </c>
      <c r="F121" s="85" t="s">
        <v>768</v>
      </c>
      <c r="G121" s="90">
        <v>5</v>
      </c>
      <c r="H121" s="90" t="s">
        <v>769</v>
      </c>
      <c r="I121" s="90" t="s">
        <v>770</v>
      </c>
      <c r="J121" s="90" t="s">
        <v>7</v>
      </c>
      <c r="K121" s="106" t="s">
        <v>771</v>
      </c>
    </row>
    <row r="122" spans="1:256" ht="409.5">
      <c r="A122" s="85" t="s">
        <v>772</v>
      </c>
      <c r="B122" s="85" t="s">
        <v>773</v>
      </c>
      <c r="C122" s="85" t="s">
        <v>774</v>
      </c>
      <c r="D122" s="85" t="s">
        <v>36</v>
      </c>
      <c r="E122" s="85">
        <v>1</v>
      </c>
      <c r="F122" s="85">
        <v>1</v>
      </c>
      <c r="G122" s="85">
        <v>20</v>
      </c>
      <c r="H122" s="86" t="s">
        <v>775</v>
      </c>
      <c r="I122" s="86" t="s">
        <v>776</v>
      </c>
      <c r="J122" s="87" t="s">
        <v>795</v>
      </c>
      <c r="K122" s="88" t="s">
        <v>395</v>
      </c>
      <c r="L122" s="89"/>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row>
    <row r="123" spans="1:256" ht="255">
      <c r="A123" s="85" t="s">
        <v>777</v>
      </c>
      <c r="B123" s="85" t="s">
        <v>773</v>
      </c>
      <c r="C123" s="85" t="s">
        <v>774</v>
      </c>
      <c r="D123" s="85" t="s">
        <v>36</v>
      </c>
      <c r="E123" s="85">
        <v>1</v>
      </c>
      <c r="F123" s="85">
        <v>1</v>
      </c>
      <c r="G123" s="85">
        <v>24</v>
      </c>
      <c r="H123" s="86" t="s">
        <v>778</v>
      </c>
      <c r="I123" s="86" t="s">
        <v>779</v>
      </c>
      <c r="J123" s="87" t="s">
        <v>796</v>
      </c>
      <c r="K123" s="88" t="s">
        <v>395</v>
      </c>
      <c r="L123" s="89"/>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row>
    <row r="124" spans="1:256" ht="330">
      <c r="A124" s="85" t="s">
        <v>780</v>
      </c>
      <c r="B124" s="85" t="s">
        <v>773</v>
      </c>
      <c r="C124" s="85" t="s">
        <v>774</v>
      </c>
      <c r="D124" s="85" t="s">
        <v>36</v>
      </c>
      <c r="E124" s="85">
        <v>3</v>
      </c>
      <c r="F124" s="85">
        <v>2</v>
      </c>
      <c r="G124" s="85">
        <v>6</v>
      </c>
      <c r="H124" s="86" t="s">
        <v>781</v>
      </c>
      <c r="I124" s="86" t="s">
        <v>782</v>
      </c>
      <c r="J124" s="92" t="s">
        <v>401</v>
      </c>
      <c r="K124" s="108" t="s">
        <v>797</v>
      </c>
      <c r="L124" s="93" t="s">
        <v>798</v>
      </c>
      <c r="M124" s="106" t="s">
        <v>799</v>
      </c>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row>
    <row r="125" spans="1:256" ht="135">
      <c r="A125" s="85" t="s">
        <v>783</v>
      </c>
      <c r="B125" s="85" t="s">
        <v>773</v>
      </c>
      <c r="C125" s="85" t="s">
        <v>774</v>
      </c>
      <c r="D125" s="85" t="s">
        <v>36</v>
      </c>
      <c r="E125" s="85">
        <v>5</v>
      </c>
      <c r="F125" s="85">
        <v>3</v>
      </c>
      <c r="G125" s="85">
        <v>1</v>
      </c>
      <c r="H125" s="86" t="s">
        <v>784</v>
      </c>
      <c r="I125" s="86" t="s">
        <v>785</v>
      </c>
      <c r="J125" s="92" t="s">
        <v>401</v>
      </c>
      <c r="K125" s="108" t="s">
        <v>797</v>
      </c>
      <c r="L125" s="109" t="s">
        <v>800</v>
      </c>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row>
    <row r="126" spans="1:256" ht="409.5">
      <c r="A126" s="85" t="s">
        <v>786</v>
      </c>
      <c r="B126" s="85" t="s">
        <v>773</v>
      </c>
      <c r="C126" s="85" t="s">
        <v>774</v>
      </c>
      <c r="D126" s="85" t="s">
        <v>27</v>
      </c>
      <c r="E126" s="85">
        <v>6</v>
      </c>
      <c r="F126" s="85">
        <v>3</v>
      </c>
      <c r="G126" s="85">
        <v>5</v>
      </c>
      <c r="H126" s="86" t="s">
        <v>787</v>
      </c>
      <c r="I126" s="86" t="s">
        <v>788</v>
      </c>
      <c r="J126" s="92" t="s">
        <v>801</v>
      </c>
      <c r="K126" s="108" t="s">
        <v>802</v>
      </c>
      <c r="L126" s="109" t="s">
        <v>803</v>
      </c>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row>
    <row r="127" spans="1:256" ht="409.5">
      <c r="A127" s="85" t="s">
        <v>789</v>
      </c>
      <c r="B127" s="85" t="s">
        <v>773</v>
      </c>
      <c r="C127" s="85" t="s">
        <v>774</v>
      </c>
      <c r="D127" s="85" t="s">
        <v>27</v>
      </c>
      <c r="E127" s="85">
        <v>6</v>
      </c>
      <c r="F127" s="85">
        <v>3</v>
      </c>
      <c r="G127" s="85">
        <v>40</v>
      </c>
      <c r="H127" s="107" t="s">
        <v>790</v>
      </c>
      <c r="I127" s="107" t="s">
        <v>791</v>
      </c>
      <c r="J127" s="92" t="s">
        <v>801</v>
      </c>
      <c r="K127" s="108" t="s">
        <v>802</v>
      </c>
      <c r="L127" s="109" t="s">
        <v>803</v>
      </c>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row>
    <row r="128" spans="1:256" ht="165">
      <c r="A128" s="85" t="s">
        <v>792</v>
      </c>
      <c r="B128" s="85" t="s">
        <v>773</v>
      </c>
      <c r="C128" s="85" t="s">
        <v>774</v>
      </c>
      <c r="D128" s="85" t="s">
        <v>27</v>
      </c>
      <c r="E128" s="85">
        <v>10</v>
      </c>
      <c r="F128" s="85">
        <v>4</v>
      </c>
      <c r="G128" s="85">
        <v>4</v>
      </c>
      <c r="H128" s="86" t="s">
        <v>793</v>
      </c>
      <c r="I128" s="86" t="s">
        <v>794</v>
      </c>
      <c r="J128" s="92" t="s">
        <v>46</v>
      </c>
      <c r="K128" s="88" t="s">
        <v>395</v>
      </c>
      <c r="L128" s="89"/>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row>
    <row r="129" spans="1:256" s="89" customFormat="1" ht="395.25">
      <c r="A129" s="86" t="s">
        <v>804</v>
      </c>
      <c r="B129" s="86" t="s">
        <v>773</v>
      </c>
      <c r="C129" s="86" t="s">
        <v>774</v>
      </c>
      <c r="D129" s="86" t="s">
        <v>27</v>
      </c>
      <c r="E129" s="91">
        <v>15</v>
      </c>
      <c r="F129" s="91">
        <v>5</v>
      </c>
      <c r="G129" s="91">
        <v>15</v>
      </c>
      <c r="H129" s="86" t="s">
        <v>805</v>
      </c>
      <c r="I129" s="86" t="s">
        <v>806</v>
      </c>
      <c r="J129" s="89" t="s">
        <v>7</v>
      </c>
      <c r="K129" s="95" t="s">
        <v>807</v>
      </c>
      <c r="L129" s="93" t="s">
        <v>395</v>
      </c>
    </row>
    <row r="130" spans="1:256" ht="127.5">
      <c r="A130" s="24" t="s">
        <v>808</v>
      </c>
      <c r="B130" s="24" t="s">
        <v>773</v>
      </c>
      <c r="C130" s="24" t="s">
        <v>774</v>
      </c>
      <c r="D130" s="24" t="s">
        <v>36</v>
      </c>
      <c r="E130" s="24">
        <v>20</v>
      </c>
      <c r="F130" s="24" t="s">
        <v>809</v>
      </c>
      <c r="G130" s="24">
        <v>16</v>
      </c>
      <c r="H130" s="24" t="s">
        <v>810</v>
      </c>
      <c r="I130" s="24" t="s">
        <v>811</v>
      </c>
      <c r="J130" s="78" t="s">
        <v>7</v>
      </c>
      <c r="K130" s="92" t="s">
        <v>812</v>
      </c>
      <c r="L130" s="94" t="s">
        <v>395</v>
      </c>
      <c r="M130" s="79"/>
      <c r="N130" s="79"/>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c r="FS130" s="78"/>
      <c r="FT130" s="78"/>
      <c r="FU130" s="78"/>
      <c r="FV130" s="78"/>
      <c r="FW130" s="78"/>
      <c r="FX130" s="78"/>
      <c r="FY130" s="78"/>
      <c r="FZ130" s="78"/>
      <c r="GA130" s="78"/>
      <c r="GB130" s="78"/>
      <c r="GC130" s="78"/>
      <c r="GD130" s="78"/>
      <c r="GE130" s="78"/>
      <c r="GF130" s="78"/>
      <c r="GG130" s="78"/>
      <c r="GH130" s="78"/>
      <c r="GI130" s="78"/>
      <c r="GJ130" s="78"/>
      <c r="GK130" s="78"/>
      <c r="GL130" s="78"/>
      <c r="GM130" s="78"/>
      <c r="GN130" s="78"/>
      <c r="GO130" s="78"/>
      <c r="GP130" s="78"/>
      <c r="GQ130" s="78"/>
      <c r="GR130" s="78"/>
      <c r="GS130" s="78"/>
      <c r="GT130" s="78"/>
      <c r="GU130" s="78"/>
      <c r="GV130" s="78"/>
      <c r="GW130" s="78"/>
      <c r="GX130" s="78"/>
      <c r="GY130" s="78"/>
      <c r="GZ130" s="78"/>
      <c r="HA130" s="78"/>
      <c r="HB130" s="78"/>
      <c r="HC130" s="78"/>
      <c r="HD130" s="78"/>
      <c r="HE130" s="78"/>
      <c r="HF130" s="78"/>
      <c r="HG130" s="78"/>
      <c r="HH130" s="78"/>
      <c r="HI130" s="78"/>
      <c r="HJ130" s="78"/>
      <c r="HK130" s="78"/>
      <c r="HL130" s="78"/>
      <c r="HM130" s="78"/>
      <c r="HN130" s="78"/>
      <c r="HO130" s="78"/>
      <c r="HP130" s="78"/>
      <c r="HQ130" s="78"/>
      <c r="HR130" s="78"/>
      <c r="HS130" s="78"/>
      <c r="HT130" s="78"/>
      <c r="HU130" s="78"/>
      <c r="HV130" s="78"/>
      <c r="HW130" s="78"/>
      <c r="HX130" s="78"/>
      <c r="HY130" s="78"/>
      <c r="HZ130" s="78"/>
      <c r="IA130" s="78"/>
      <c r="IB130" s="78"/>
      <c r="IC130" s="78"/>
      <c r="ID130" s="78"/>
      <c r="IE130" s="78"/>
      <c r="IF130" s="78"/>
      <c r="IG130" s="78"/>
      <c r="IH130" s="78"/>
      <c r="II130" s="78"/>
      <c r="IJ130" s="78"/>
      <c r="IK130" s="78"/>
      <c r="IL130" s="78"/>
      <c r="IM130" s="78"/>
      <c r="IN130" s="78"/>
      <c r="IO130" s="78"/>
      <c r="IP130" s="78"/>
      <c r="IQ130" s="78"/>
      <c r="IR130" s="78"/>
      <c r="IS130" s="78"/>
      <c r="IT130" s="78"/>
      <c r="IU130" s="78"/>
      <c r="IV130" s="78"/>
    </row>
    <row r="131" spans="1:256" ht="30">
      <c r="A131" s="24" t="s">
        <v>813</v>
      </c>
      <c r="B131" s="24" t="s">
        <v>773</v>
      </c>
      <c r="C131" s="24" t="s">
        <v>774</v>
      </c>
      <c r="D131" s="24" t="s">
        <v>36</v>
      </c>
      <c r="E131" s="24">
        <v>24</v>
      </c>
      <c r="F131" s="24" t="s">
        <v>415</v>
      </c>
      <c r="G131" s="24">
        <v>40</v>
      </c>
      <c r="H131" s="24" t="s">
        <v>814</v>
      </c>
      <c r="I131" s="24" t="s">
        <v>815</v>
      </c>
      <c r="J131" s="78" t="s">
        <v>7</v>
      </c>
      <c r="K131" s="92" t="s">
        <v>418</v>
      </c>
      <c r="L131" s="94" t="s">
        <v>395</v>
      </c>
      <c r="M131" s="79"/>
      <c r="N131" s="79"/>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c r="CR131" s="110"/>
      <c r="CS131" s="110"/>
      <c r="CT131" s="110"/>
      <c r="CU131" s="110"/>
      <c r="CV131" s="110"/>
      <c r="CW131" s="110"/>
      <c r="CX131" s="110"/>
      <c r="CY131" s="110"/>
      <c r="CZ131" s="110"/>
      <c r="DA131" s="110"/>
      <c r="DB131" s="110"/>
      <c r="DC131" s="110"/>
      <c r="DD131" s="110"/>
      <c r="DE131" s="110"/>
      <c r="DF131" s="110"/>
      <c r="DG131" s="110"/>
      <c r="DH131" s="110"/>
      <c r="DI131" s="110"/>
      <c r="DJ131" s="110"/>
      <c r="DK131" s="110"/>
      <c r="DL131" s="110"/>
      <c r="DM131" s="110"/>
      <c r="DN131" s="110"/>
      <c r="DO131" s="110"/>
      <c r="DP131" s="110"/>
      <c r="DQ131" s="110"/>
      <c r="DR131" s="110"/>
      <c r="DS131" s="110"/>
      <c r="DT131" s="110"/>
      <c r="DU131" s="110"/>
      <c r="DV131" s="110"/>
      <c r="DW131" s="110"/>
      <c r="DX131" s="110"/>
      <c r="DY131" s="110"/>
      <c r="DZ131" s="110"/>
      <c r="EA131" s="110"/>
      <c r="EB131" s="110"/>
      <c r="EC131" s="110"/>
      <c r="ED131" s="110"/>
      <c r="EE131" s="110"/>
      <c r="EF131" s="110"/>
      <c r="EG131" s="110"/>
      <c r="EH131" s="110"/>
      <c r="EI131" s="110"/>
      <c r="EJ131" s="110"/>
      <c r="EK131" s="110"/>
      <c r="EL131" s="110"/>
      <c r="EM131" s="110"/>
      <c r="EN131" s="110"/>
      <c r="EO131" s="110"/>
      <c r="EP131" s="110"/>
      <c r="EQ131" s="110"/>
      <c r="ER131" s="110"/>
      <c r="ES131" s="110"/>
      <c r="ET131" s="110"/>
      <c r="EU131" s="110"/>
      <c r="EV131" s="110"/>
      <c r="EW131" s="110"/>
      <c r="EX131" s="110"/>
      <c r="EY131" s="110"/>
      <c r="EZ131" s="110"/>
      <c r="FA131" s="110"/>
      <c r="FB131" s="110"/>
      <c r="FC131" s="110"/>
      <c r="FD131" s="110"/>
      <c r="FE131" s="110"/>
      <c r="FF131" s="110"/>
      <c r="FG131" s="110"/>
      <c r="FH131" s="110"/>
      <c r="FI131" s="110"/>
      <c r="FJ131" s="110"/>
      <c r="FK131" s="110"/>
      <c r="FL131" s="110"/>
      <c r="FM131" s="110"/>
      <c r="FN131" s="110"/>
      <c r="FO131" s="110"/>
      <c r="FP131" s="110"/>
      <c r="FQ131" s="110"/>
      <c r="FR131" s="110"/>
      <c r="FS131" s="110"/>
      <c r="FT131" s="110"/>
      <c r="FU131" s="110"/>
      <c r="FV131" s="110"/>
      <c r="FW131" s="110"/>
      <c r="FX131" s="110"/>
      <c r="FY131" s="110"/>
      <c r="FZ131" s="110"/>
      <c r="GA131" s="110"/>
      <c r="GB131" s="110"/>
      <c r="GC131" s="110"/>
      <c r="GD131" s="110"/>
      <c r="GE131" s="110"/>
      <c r="GF131" s="110"/>
      <c r="GG131" s="110"/>
      <c r="GH131" s="110"/>
      <c r="GI131" s="110"/>
      <c r="GJ131" s="110"/>
      <c r="GK131" s="110"/>
      <c r="GL131" s="110"/>
      <c r="GM131" s="110"/>
      <c r="GN131" s="110"/>
      <c r="GO131" s="110"/>
      <c r="GP131" s="110"/>
      <c r="GQ131" s="110"/>
      <c r="GR131" s="110"/>
      <c r="GS131" s="110"/>
      <c r="GT131" s="110"/>
      <c r="GU131" s="110"/>
      <c r="GV131" s="110"/>
      <c r="GW131" s="110"/>
      <c r="GX131" s="110"/>
      <c r="GY131" s="110"/>
      <c r="GZ131" s="110"/>
      <c r="HA131" s="110"/>
      <c r="HB131" s="110"/>
      <c r="HC131" s="110"/>
      <c r="HD131" s="110"/>
      <c r="HE131" s="110"/>
      <c r="HF131" s="110"/>
      <c r="HG131" s="110"/>
      <c r="HH131" s="110"/>
      <c r="HI131" s="110"/>
      <c r="HJ131" s="110"/>
      <c r="HK131" s="110"/>
      <c r="HL131" s="110"/>
      <c r="HM131" s="110"/>
      <c r="HN131" s="110"/>
      <c r="HO131" s="110"/>
      <c r="HP131" s="110"/>
      <c r="HQ131" s="110"/>
      <c r="HR131" s="110"/>
      <c r="HS131" s="110"/>
      <c r="HT131" s="110"/>
      <c r="HU131" s="110"/>
      <c r="HV131" s="110"/>
      <c r="HW131" s="110"/>
      <c r="HX131" s="110"/>
      <c r="HY131" s="110"/>
      <c r="HZ131" s="110"/>
      <c r="IA131" s="110"/>
      <c r="IB131" s="110"/>
      <c r="IC131" s="110"/>
      <c r="ID131" s="110"/>
      <c r="IE131" s="110"/>
      <c r="IF131" s="110"/>
      <c r="IG131" s="96"/>
      <c r="IH131" s="96"/>
      <c r="II131" s="96"/>
      <c r="IJ131" s="96"/>
      <c r="IK131" s="96"/>
      <c r="IL131" s="96"/>
      <c r="IM131" s="96"/>
      <c r="IN131" s="96"/>
      <c r="IO131" s="96"/>
      <c r="IP131" s="96"/>
      <c r="IQ131" s="96"/>
      <c r="IR131" s="96"/>
      <c r="IS131" s="96"/>
      <c r="IT131" s="96"/>
      <c r="IU131" s="96"/>
      <c r="IV131" s="96"/>
    </row>
    <row r="132" spans="1:256" ht="242.25">
      <c r="A132" s="24" t="s">
        <v>816</v>
      </c>
      <c r="B132" s="24" t="s">
        <v>773</v>
      </c>
      <c r="C132" s="24" t="s">
        <v>774</v>
      </c>
      <c r="D132" s="24" t="s">
        <v>36</v>
      </c>
      <c r="E132" s="24">
        <v>27</v>
      </c>
      <c r="F132" s="24" t="s">
        <v>817</v>
      </c>
      <c r="G132" s="24">
        <v>12</v>
      </c>
      <c r="H132" s="24" t="s">
        <v>818</v>
      </c>
      <c r="I132" s="24" t="s">
        <v>819</v>
      </c>
      <c r="J132" s="78" t="s">
        <v>7</v>
      </c>
      <c r="K132" s="92" t="s">
        <v>812</v>
      </c>
      <c r="L132" s="94" t="s">
        <v>395</v>
      </c>
      <c r="M132" s="79"/>
      <c r="N132" s="79"/>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c r="FO132" s="78"/>
      <c r="FP132" s="78"/>
      <c r="FQ132" s="78"/>
      <c r="FR132" s="78"/>
      <c r="FS132" s="78"/>
      <c r="FT132" s="78"/>
      <c r="FU132" s="78"/>
      <c r="FV132" s="78"/>
      <c r="FW132" s="78"/>
      <c r="FX132" s="78"/>
      <c r="FY132" s="78"/>
      <c r="FZ132" s="78"/>
      <c r="GA132" s="78"/>
      <c r="GB132" s="78"/>
      <c r="GC132" s="78"/>
      <c r="GD132" s="78"/>
      <c r="GE132" s="78"/>
      <c r="GF132" s="78"/>
      <c r="GG132" s="78"/>
      <c r="GH132" s="78"/>
      <c r="GI132" s="78"/>
      <c r="GJ132" s="78"/>
      <c r="GK132" s="78"/>
      <c r="GL132" s="78"/>
      <c r="GM132" s="78"/>
      <c r="GN132" s="78"/>
      <c r="GO132" s="78"/>
      <c r="GP132" s="78"/>
      <c r="GQ132" s="78"/>
      <c r="GR132" s="78"/>
      <c r="GS132" s="78"/>
      <c r="GT132" s="78"/>
      <c r="GU132" s="78"/>
      <c r="GV132" s="78"/>
      <c r="GW132" s="78"/>
      <c r="GX132" s="78"/>
      <c r="GY132" s="78"/>
      <c r="GZ132" s="78"/>
      <c r="HA132" s="78"/>
      <c r="HB132" s="78"/>
      <c r="HC132" s="78"/>
      <c r="HD132" s="78"/>
      <c r="HE132" s="78"/>
      <c r="HF132" s="78"/>
      <c r="HG132" s="78"/>
      <c r="HH132" s="78"/>
      <c r="HI132" s="78"/>
      <c r="HJ132" s="78"/>
      <c r="HK132" s="78"/>
      <c r="HL132" s="78"/>
      <c r="HM132" s="78"/>
      <c r="HN132" s="78"/>
      <c r="HO132" s="78"/>
      <c r="HP132" s="78"/>
      <c r="HQ132" s="78"/>
      <c r="HR132" s="78"/>
      <c r="HS132" s="78"/>
      <c r="HT132" s="78"/>
      <c r="HU132" s="78"/>
      <c r="HV132" s="78"/>
      <c r="HW132" s="78"/>
      <c r="HX132" s="78"/>
      <c r="HY132" s="78"/>
      <c r="HZ132" s="78"/>
      <c r="IA132" s="78"/>
      <c r="IB132" s="78"/>
      <c r="IC132" s="78"/>
      <c r="ID132" s="78"/>
      <c r="IE132" s="78"/>
      <c r="IF132" s="78"/>
      <c r="IG132" s="78"/>
      <c r="IH132" s="78"/>
      <c r="II132" s="78"/>
      <c r="IJ132" s="78"/>
      <c r="IK132" s="78"/>
      <c r="IL132" s="78"/>
      <c r="IM132" s="78"/>
      <c r="IN132" s="78"/>
      <c r="IO132" s="78"/>
      <c r="IP132" s="78"/>
      <c r="IQ132" s="78"/>
      <c r="IR132" s="78"/>
      <c r="IS132" s="78"/>
      <c r="IT132" s="78"/>
      <c r="IU132" s="78"/>
      <c r="IV132" s="78"/>
    </row>
    <row r="133" spans="1:256" ht="114.75">
      <c r="A133" s="24" t="s">
        <v>820</v>
      </c>
      <c r="B133" s="24" t="s">
        <v>773</v>
      </c>
      <c r="C133" s="24" t="s">
        <v>774</v>
      </c>
      <c r="D133" s="24" t="s">
        <v>36</v>
      </c>
      <c r="E133" s="24">
        <v>37</v>
      </c>
      <c r="F133" s="24" t="s">
        <v>821</v>
      </c>
      <c r="G133" s="24">
        <v>9</v>
      </c>
      <c r="H133" s="24" t="s">
        <v>822</v>
      </c>
      <c r="I133" s="24" t="s">
        <v>823</v>
      </c>
      <c r="J133" s="78" t="s">
        <v>7</v>
      </c>
      <c r="K133" s="95" t="s">
        <v>812</v>
      </c>
      <c r="L133" s="94" t="s">
        <v>395</v>
      </c>
      <c r="M133" s="79"/>
      <c r="N133" s="79"/>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c r="FO133" s="78"/>
      <c r="FP133" s="78"/>
      <c r="FQ133" s="78"/>
      <c r="FR133" s="78"/>
      <c r="FS133" s="78"/>
      <c r="FT133" s="78"/>
      <c r="FU133" s="78"/>
      <c r="FV133" s="78"/>
      <c r="FW133" s="78"/>
      <c r="FX133" s="78"/>
      <c r="FY133" s="78"/>
      <c r="FZ133" s="78"/>
      <c r="GA133" s="78"/>
      <c r="GB133" s="78"/>
      <c r="GC133" s="78"/>
      <c r="GD133" s="78"/>
      <c r="GE133" s="78"/>
      <c r="GF133" s="78"/>
      <c r="GG133" s="78"/>
      <c r="GH133" s="78"/>
      <c r="GI133" s="78"/>
      <c r="GJ133" s="78"/>
      <c r="GK133" s="78"/>
      <c r="GL133" s="78"/>
      <c r="GM133" s="78"/>
      <c r="GN133" s="78"/>
      <c r="GO133" s="78"/>
      <c r="GP133" s="78"/>
      <c r="GQ133" s="78"/>
      <c r="GR133" s="78"/>
      <c r="GS133" s="78"/>
      <c r="GT133" s="78"/>
      <c r="GU133" s="78"/>
      <c r="GV133" s="78"/>
      <c r="GW133" s="78"/>
      <c r="GX133" s="78"/>
      <c r="GY133" s="78"/>
      <c r="GZ133" s="78"/>
      <c r="HA133" s="78"/>
      <c r="HB133" s="78"/>
      <c r="HC133" s="78"/>
      <c r="HD133" s="78"/>
      <c r="HE133" s="78"/>
      <c r="HF133" s="78"/>
      <c r="HG133" s="78"/>
      <c r="HH133" s="78"/>
      <c r="HI133" s="78"/>
      <c r="HJ133" s="78"/>
      <c r="HK133" s="78"/>
      <c r="HL133" s="78"/>
      <c r="HM133" s="78"/>
      <c r="HN133" s="78"/>
      <c r="HO133" s="78"/>
      <c r="HP133" s="78"/>
      <c r="HQ133" s="78"/>
      <c r="HR133" s="78"/>
      <c r="HS133" s="78"/>
      <c r="HT133" s="78"/>
      <c r="HU133" s="78"/>
      <c r="HV133" s="78"/>
      <c r="HW133" s="78"/>
      <c r="HX133" s="78"/>
      <c r="HY133" s="78"/>
      <c r="HZ133" s="78"/>
      <c r="IA133" s="78"/>
      <c r="IB133" s="78"/>
      <c r="IC133" s="78"/>
      <c r="ID133" s="78"/>
      <c r="IE133" s="78"/>
      <c r="IF133" s="78"/>
      <c r="IG133" s="78"/>
      <c r="IH133" s="78"/>
      <c r="II133" s="78"/>
      <c r="IJ133" s="78"/>
      <c r="IK133" s="78"/>
      <c r="IL133" s="78"/>
      <c r="IM133" s="78"/>
      <c r="IN133" s="78"/>
      <c r="IO133" s="78"/>
      <c r="IP133" s="78"/>
      <c r="IQ133" s="78"/>
      <c r="IR133" s="78"/>
      <c r="IS133" s="78"/>
      <c r="IT133" s="78"/>
      <c r="IU133" s="78"/>
      <c r="IV133" s="78"/>
    </row>
    <row r="134" spans="1:256" ht="153">
      <c r="A134" s="24" t="s">
        <v>824</v>
      </c>
      <c r="B134" s="24" t="s">
        <v>773</v>
      </c>
      <c r="C134" s="24" t="s">
        <v>774</v>
      </c>
      <c r="D134" s="24" t="s">
        <v>36</v>
      </c>
      <c r="E134" s="24">
        <v>42</v>
      </c>
      <c r="F134" s="24" t="s">
        <v>825</v>
      </c>
      <c r="G134" s="24">
        <v>1</v>
      </c>
      <c r="H134" s="24" t="s">
        <v>826</v>
      </c>
      <c r="I134" s="24" t="s">
        <v>827</v>
      </c>
      <c r="J134" s="78" t="s">
        <v>7</v>
      </c>
      <c r="K134" s="92" t="s">
        <v>828</v>
      </c>
      <c r="L134" s="94" t="s">
        <v>395</v>
      </c>
      <c r="M134" s="79"/>
      <c r="N134" s="79"/>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c r="FS134" s="78"/>
      <c r="FT134" s="78"/>
      <c r="FU134" s="78"/>
      <c r="FV134" s="78"/>
      <c r="FW134" s="78"/>
      <c r="FX134" s="78"/>
      <c r="FY134" s="78"/>
      <c r="FZ134" s="78"/>
      <c r="GA134" s="78"/>
      <c r="GB134" s="78"/>
      <c r="GC134" s="78"/>
      <c r="GD134" s="78"/>
      <c r="GE134" s="78"/>
      <c r="GF134" s="78"/>
      <c r="GG134" s="78"/>
      <c r="GH134" s="78"/>
      <c r="GI134" s="78"/>
      <c r="GJ134" s="78"/>
      <c r="GK134" s="78"/>
      <c r="GL134" s="78"/>
      <c r="GM134" s="78"/>
      <c r="GN134" s="78"/>
      <c r="GO134" s="78"/>
      <c r="GP134" s="78"/>
      <c r="GQ134" s="78"/>
      <c r="GR134" s="78"/>
      <c r="GS134" s="78"/>
      <c r="GT134" s="78"/>
      <c r="GU134" s="78"/>
      <c r="GV134" s="78"/>
      <c r="GW134" s="78"/>
      <c r="GX134" s="78"/>
      <c r="GY134" s="78"/>
      <c r="GZ134" s="78"/>
      <c r="HA134" s="78"/>
      <c r="HB134" s="78"/>
      <c r="HC134" s="78"/>
      <c r="HD134" s="78"/>
      <c r="HE134" s="78"/>
      <c r="HF134" s="78"/>
      <c r="HG134" s="78"/>
      <c r="HH134" s="78"/>
      <c r="HI134" s="78"/>
      <c r="HJ134" s="78"/>
      <c r="HK134" s="78"/>
      <c r="HL134" s="78"/>
      <c r="HM134" s="78"/>
      <c r="HN134" s="78"/>
      <c r="HO134" s="78"/>
      <c r="HP134" s="78"/>
      <c r="HQ134" s="78"/>
      <c r="HR134" s="78"/>
      <c r="HS134" s="78"/>
      <c r="HT134" s="78"/>
      <c r="HU134" s="78"/>
      <c r="HV134" s="78"/>
      <c r="HW134" s="78"/>
      <c r="HX134" s="78"/>
      <c r="HY134" s="78"/>
      <c r="HZ134" s="78"/>
      <c r="IA134" s="78"/>
      <c r="IB134" s="78"/>
      <c r="IC134" s="78"/>
      <c r="ID134" s="78"/>
      <c r="IE134" s="78"/>
      <c r="IF134" s="78"/>
      <c r="IG134" s="78"/>
      <c r="IH134" s="78"/>
      <c r="II134" s="78"/>
      <c r="IJ134" s="78"/>
      <c r="IK134" s="78"/>
      <c r="IL134" s="78"/>
      <c r="IM134" s="78"/>
      <c r="IN134" s="78"/>
      <c r="IO134" s="78"/>
      <c r="IP134" s="78"/>
      <c r="IQ134" s="78"/>
      <c r="IR134" s="78"/>
      <c r="IS134" s="78"/>
      <c r="IT134" s="78"/>
      <c r="IU134" s="78"/>
      <c r="IV134" s="78"/>
    </row>
    <row r="135" spans="1:256" ht="255">
      <c r="A135" s="24" t="s">
        <v>829</v>
      </c>
      <c r="B135" s="24" t="s">
        <v>773</v>
      </c>
      <c r="C135" s="24" t="s">
        <v>774</v>
      </c>
      <c r="D135" s="24" t="s">
        <v>36</v>
      </c>
      <c r="E135" s="24">
        <v>46</v>
      </c>
      <c r="F135" s="24" t="s">
        <v>830</v>
      </c>
      <c r="G135" s="24">
        <v>3</v>
      </c>
      <c r="H135" s="17" t="s">
        <v>831</v>
      </c>
      <c r="I135" s="24" t="s">
        <v>832</v>
      </c>
      <c r="J135" s="78" t="s">
        <v>7</v>
      </c>
      <c r="K135" s="92" t="s">
        <v>812</v>
      </c>
      <c r="L135" s="94" t="s">
        <v>395</v>
      </c>
      <c r="M135" s="79"/>
      <c r="N135" s="79"/>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c r="FS135" s="78"/>
      <c r="FT135" s="78"/>
      <c r="FU135" s="78"/>
      <c r="FV135" s="78"/>
      <c r="FW135" s="78"/>
      <c r="FX135" s="78"/>
      <c r="FY135" s="78"/>
      <c r="FZ135" s="78"/>
      <c r="GA135" s="78"/>
      <c r="GB135" s="78"/>
      <c r="GC135" s="78"/>
      <c r="GD135" s="78"/>
      <c r="GE135" s="78"/>
      <c r="GF135" s="78"/>
      <c r="GG135" s="78"/>
      <c r="GH135" s="78"/>
      <c r="GI135" s="78"/>
      <c r="GJ135" s="78"/>
      <c r="GK135" s="78"/>
      <c r="GL135" s="78"/>
      <c r="GM135" s="78"/>
      <c r="GN135" s="78"/>
      <c r="GO135" s="78"/>
      <c r="GP135" s="78"/>
      <c r="GQ135" s="78"/>
      <c r="GR135" s="78"/>
      <c r="GS135" s="78"/>
      <c r="GT135" s="78"/>
      <c r="GU135" s="78"/>
      <c r="GV135" s="78"/>
      <c r="GW135" s="78"/>
      <c r="GX135" s="78"/>
      <c r="GY135" s="78"/>
      <c r="GZ135" s="78"/>
      <c r="HA135" s="78"/>
      <c r="HB135" s="78"/>
      <c r="HC135" s="78"/>
      <c r="HD135" s="78"/>
      <c r="HE135" s="78"/>
      <c r="HF135" s="78"/>
      <c r="HG135" s="78"/>
      <c r="HH135" s="78"/>
      <c r="HI135" s="78"/>
      <c r="HJ135" s="78"/>
      <c r="HK135" s="78"/>
      <c r="HL135" s="78"/>
      <c r="HM135" s="78"/>
      <c r="HN135" s="78"/>
      <c r="HO135" s="78"/>
      <c r="HP135" s="78"/>
      <c r="HQ135" s="78"/>
      <c r="HR135" s="78"/>
      <c r="HS135" s="78"/>
      <c r="HT135" s="78"/>
      <c r="HU135" s="78"/>
      <c r="HV135" s="78"/>
      <c r="HW135" s="78"/>
      <c r="HX135" s="78"/>
      <c r="HY135" s="78"/>
      <c r="HZ135" s="78"/>
      <c r="IA135" s="78"/>
      <c r="IB135" s="78"/>
      <c r="IC135" s="78"/>
      <c r="ID135" s="78"/>
      <c r="IE135" s="78"/>
      <c r="IF135" s="78"/>
      <c r="IG135" s="78"/>
      <c r="IH135" s="78"/>
      <c r="II135" s="78"/>
      <c r="IJ135" s="78"/>
      <c r="IK135" s="78"/>
      <c r="IL135" s="78"/>
      <c r="IM135" s="78"/>
      <c r="IN135" s="78"/>
      <c r="IO135" s="78"/>
      <c r="IP135" s="78"/>
      <c r="IQ135" s="78"/>
      <c r="IR135" s="78"/>
      <c r="IS135" s="78"/>
      <c r="IT135" s="78"/>
      <c r="IU135" s="78"/>
      <c r="IV135" s="78"/>
    </row>
    <row r="136" spans="1:256" ht="240">
      <c r="A136" s="24" t="s">
        <v>833</v>
      </c>
      <c r="B136" s="24" t="s">
        <v>773</v>
      </c>
      <c r="C136" s="24" t="s">
        <v>774</v>
      </c>
      <c r="D136" s="24" t="s">
        <v>36</v>
      </c>
      <c r="E136" s="24">
        <v>47</v>
      </c>
      <c r="F136" s="24" t="s">
        <v>480</v>
      </c>
      <c r="G136" s="24">
        <v>8</v>
      </c>
      <c r="H136" s="24" t="s">
        <v>834</v>
      </c>
      <c r="I136" s="24" t="s">
        <v>835</v>
      </c>
      <c r="J136" s="78" t="s">
        <v>7</v>
      </c>
      <c r="K136" s="92" t="s">
        <v>482</v>
      </c>
      <c r="L136" s="94" t="s">
        <v>395</v>
      </c>
      <c r="M136" s="79"/>
      <c r="N136" s="79"/>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c r="FO136" s="78"/>
      <c r="FP136" s="78"/>
      <c r="FQ136" s="78"/>
      <c r="FR136" s="78"/>
      <c r="FS136" s="78"/>
      <c r="FT136" s="78"/>
      <c r="FU136" s="78"/>
      <c r="FV136" s="78"/>
      <c r="FW136" s="78"/>
      <c r="FX136" s="78"/>
      <c r="FY136" s="78"/>
      <c r="FZ136" s="78"/>
      <c r="GA136" s="78"/>
      <c r="GB136" s="78"/>
      <c r="GC136" s="78"/>
      <c r="GD136" s="78"/>
      <c r="GE136" s="78"/>
      <c r="GF136" s="78"/>
      <c r="GG136" s="78"/>
      <c r="GH136" s="78"/>
      <c r="GI136" s="78"/>
      <c r="GJ136" s="78"/>
      <c r="GK136" s="78"/>
      <c r="GL136" s="78"/>
      <c r="GM136" s="78"/>
      <c r="GN136" s="78"/>
      <c r="GO136" s="78"/>
      <c r="GP136" s="78"/>
      <c r="GQ136" s="78"/>
      <c r="GR136" s="78"/>
      <c r="GS136" s="78"/>
      <c r="GT136" s="78"/>
      <c r="GU136" s="78"/>
      <c r="GV136" s="78"/>
      <c r="GW136" s="78"/>
      <c r="GX136" s="78"/>
      <c r="GY136" s="78"/>
      <c r="GZ136" s="78"/>
      <c r="HA136" s="78"/>
      <c r="HB136" s="78"/>
      <c r="HC136" s="78"/>
      <c r="HD136" s="78"/>
      <c r="HE136" s="78"/>
      <c r="HF136" s="78"/>
      <c r="HG136" s="78"/>
      <c r="HH136" s="78"/>
      <c r="HI136" s="78"/>
      <c r="HJ136" s="78"/>
      <c r="HK136" s="78"/>
      <c r="HL136" s="78"/>
      <c r="HM136" s="78"/>
      <c r="HN136" s="78"/>
      <c r="HO136" s="78"/>
      <c r="HP136" s="78"/>
      <c r="HQ136" s="78"/>
      <c r="HR136" s="78"/>
      <c r="HS136" s="78"/>
      <c r="HT136" s="78"/>
      <c r="HU136" s="78"/>
      <c r="HV136" s="78"/>
      <c r="HW136" s="78"/>
      <c r="HX136" s="78"/>
      <c r="HY136" s="78"/>
      <c r="HZ136" s="78"/>
      <c r="IA136" s="78"/>
      <c r="IB136" s="78"/>
      <c r="IC136" s="78"/>
      <c r="ID136" s="78"/>
      <c r="IE136" s="78"/>
      <c r="IF136" s="78"/>
      <c r="IG136" s="78"/>
      <c r="IH136" s="78"/>
      <c r="II136" s="78"/>
      <c r="IJ136" s="78"/>
      <c r="IK136" s="78"/>
      <c r="IL136" s="78"/>
      <c r="IM136" s="78"/>
      <c r="IN136" s="78"/>
      <c r="IO136" s="78"/>
      <c r="IP136" s="78"/>
      <c r="IQ136" s="78"/>
      <c r="IR136" s="78"/>
      <c r="IS136" s="78"/>
      <c r="IT136" s="78"/>
      <c r="IU136" s="78"/>
      <c r="IV136" s="78"/>
    </row>
    <row r="137" spans="1:256" ht="240">
      <c r="A137" s="24" t="s">
        <v>836</v>
      </c>
      <c r="B137" s="24" t="s">
        <v>773</v>
      </c>
      <c r="C137" s="24" t="s">
        <v>774</v>
      </c>
      <c r="D137" s="24" t="s">
        <v>36</v>
      </c>
      <c r="E137" s="24">
        <v>48</v>
      </c>
      <c r="F137" s="24" t="s">
        <v>837</v>
      </c>
      <c r="G137" s="24">
        <v>3</v>
      </c>
      <c r="H137" s="24" t="s">
        <v>838</v>
      </c>
      <c r="I137" s="24" t="s">
        <v>839</v>
      </c>
      <c r="J137" s="78" t="s">
        <v>7</v>
      </c>
      <c r="K137" s="92" t="s">
        <v>482</v>
      </c>
      <c r="L137" s="94" t="s">
        <v>395</v>
      </c>
      <c r="M137" s="79"/>
      <c r="N137" s="79"/>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c r="FS137" s="78"/>
      <c r="FT137" s="78"/>
      <c r="FU137" s="78"/>
      <c r="FV137" s="78"/>
      <c r="FW137" s="78"/>
      <c r="FX137" s="78"/>
      <c r="FY137" s="78"/>
      <c r="FZ137" s="78"/>
      <c r="GA137" s="78"/>
      <c r="GB137" s="78"/>
      <c r="GC137" s="78"/>
      <c r="GD137" s="78"/>
      <c r="GE137" s="78"/>
      <c r="GF137" s="78"/>
      <c r="GG137" s="78"/>
      <c r="GH137" s="78"/>
      <c r="GI137" s="78"/>
      <c r="GJ137" s="78"/>
      <c r="GK137" s="78"/>
      <c r="GL137" s="78"/>
      <c r="GM137" s="78"/>
      <c r="GN137" s="78"/>
      <c r="GO137" s="78"/>
      <c r="GP137" s="78"/>
      <c r="GQ137" s="78"/>
      <c r="GR137" s="78"/>
      <c r="GS137" s="78"/>
      <c r="GT137" s="78"/>
      <c r="GU137" s="78"/>
      <c r="GV137" s="78"/>
      <c r="GW137" s="78"/>
      <c r="GX137" s="78"/>
      <c r="GY137" s="78"/>
      <c r="GZ137" s="78"/>
      <c r="HA137" s="78"/>
      <c r="HB137" s="78"/>
      <c r="HC137" s="78"/>
      <c r="HD137" s="78"/>
      <c r="HE137" s="78"/>
      <c r="HF137" s="78"/>
      <c r="HG137" s="78"/>
      <c r="HH137" s="78"/>
      <c r="HI137" s="78"/>
      <c r="HJ137" s="78"/>
      <c r="HK137" s="78"/>
      <c r="HL137" s="78"/>
      <c r="HM137" s="78"/>
      <c r="HN137" s="78"/>
      <c r="HO137" s="78"/>
      <c r="HP137" s="78"/>
      <c r="HQ137" s="78"/>
      <c r="HR137" s="78"/>
      <c r="HS137" s="78"/>
      <c r="HT137" s="78"/>
      <c r="HU137" s="78"/>
      <c r="HV137" s="78"/>
      <c r="HW137" s="78"/>
      <c r="HX137" s="78"/>
      <c r="HY137" s="78"/>
      <c r="HZ137" s="78"/>
      <c r="IA137" s="78"/>
      <c r="IB137" s="78"/>
      <c r="IC137" s="78"/>
      <c r="ID137" s="78"/>
      <c r="IE137" s="78"/>
      <c r="IF137" s="78"/>
      <c r="IG137" s="78"/>
      <c r="IH137" s="78"/>
      <c r="II137" s="78"/>
      <c r="IJ137" s="78"/>
      <c r="IK137" s="78"/>
      <c r="IL137" s="78"/>
      <c r="IM137" s="78"/>
      <c r="IN137" s="78"/>
      <c r="IO137" s="78"/>
      <c r="IP137" s="78"/>
      <c r="IQ137" s="78"/>
      <c r="IR137" s="78"/>
      <c r="IS137" s="78"/>
      <c r="IT137" s="78"/>
      <c r="IU137" s="78"/>
      <c r="IV137" s="78"/>
    </row>
    <row r="138" spans="1:256" ht="270">
      <c r="A138" s="24" t="s">
        <v>840</v>
      </c>
      <c r="B138" s="24" t="s">
        <v>773</v>
      </c>
      <c r="C138" s="24" t="s">
        <v>774</v>
      </c>
      <c r="D138" s="24" t="s">
        <v>36</v>
      </c>
      <c r="E138" s="24">
        <v>47</v>
      </c>
      <c r="F138" s="24" t="s">
        <v>841</v>
      </c>
      <c r="G138" s="24">
        <v>1</v>
      </c>
      <c r="H138" s="24" t="s">
        <v>842</v>
      </c>
      <c r="I138" s="24" t="s">
        <v>843</v>
      </c>
      <c r="J138" s="78" t="s">
        <v>7</v>
      </c>
      <c r="K138" s="92" t="s">
        <v>844</v>
      </c>
      <c r="L138" s="94" t="s">
        <v>395</v>
      </c>
      <c r="M138" s="79"/>
      <c r="N138" s="79"/>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c r="FS138" s="78"/>
      <c r="FT138" s="78"/>
      <c r="FU138" s="78"/>
      <c r="FV138" s="78"/>
      <c r="FW138" s="78"/>
      <c r="FX138" s="78"/>
      <c r="FY138" s="78"/>
      <c r="FZ138" s="78"/>
      <c r="GA138" s="78"/>
      <c r="GB138" s="78"/>
      <c r="GC138" s="78"/>
      <c r="GD138" s="78"/>
      <c r="GE138" s="78"/>
      <c r="GF138" s="78"/>
      <c r="GG138" s="78"/>
      <c r="GH138" s="78"/>
      <c r="GI138" s="78"/>
      <c r="GJ138" s="78"/>
      <c r="GK138" s="78"/>
      <c r="GL138" s="78"/>
      <c r="GM138" s="78"/>
      <c r="GN138" s="78"/>
      <c r="GO138" s="78"/>
      <c r="GP138" s="78"/>
      <c r="GQ138" s="78"/>
      <c r="GR138" s="78"/>
      <c r="GS138" s="78"/>
      <c r="GT138" s="78"/>
      <c r="GU138" s="78"/>
      <c r="GV138" s="78"/>
      <c r="GW138" s="78"/>
      <c r="GX138" s="78"/>
      <c r="GY138" s="78"/>
      <c r="GZ138" s="78"/>
      <c r="HA138" s="78"/>
      <c r="HB138" s="78"/>
      <c r="HC138" s="78"/>
      <c r="HD138" s="78"/>
      <c r="HE138" s="78"/>
      <c r="HF138" s="78"/>
      <c r="HG138" s="78"/>
      <c r="HH138" s="78"/>
      <c r="HI138" s="78"/>
      <c r="HJ138" s="78"/>
      <c r="HK138" s="78"/>
      <c r="HL138" s="78"/>
      <c r="HM138" s="78"/>
      <c r="HN138" s="78"/>
      <c r="HO138" s="78"/>
      <c r="HP138" s="78"/>
      <c r="HQ138" s="78"/>
      <c r="HR138" s="78"/>
      <c r="HS138" s="78"/>
      <c r="HT138" s="78"/>
      <c r="HU138" s="78"/>
      <c r="HV138" s="78"/>
      <c r="HW138" s="78"/>
      <c r="HX138" s="78"/>
      <c r="HY138" s="78"/>
      <c r="HZ138" s="78"/>
      <c r="IA138" s="78"/>
      <c r="IB138" s="78"/>
      <c r="IC138" s="78"/>
      <c r="ID138" s="78"/>
      <c r="IE138" s="78"/>
      <c r="IF138" s="78"/>
      <c r="IG138" s="78"/>
      <c r="IH138" s="78"/>
      <c r="II138" s="78"/>
      <c r="IJ138" s="78"/>
      <c r="IK138" s="78"/>
      <c r="IL138" s="78"/>
      <c r="IM138" s="78"/>
      <c r="IN138" s="78"/>
      <c r="IO138" s="78"/>
      <c r="IP138" s="78"/>
      <c r="IQ138" s="78"/>
      <c r="IR138" s="78"/>
      <c r="IS138" s="78"/>
      <c r="IT138" s="78"/>
      <c r="IU138" s="78"/>
      <c r="IV138" s="78"/>
    </row>
    <row r="139" spans="1:256" ht="178.5">
      <c r="A139" s="24" t="s">
        <v>845</v>
      </c>
      <c r="B139" s="24" t="s">
        <v>773</v>
      </c>
      <c r="C139" s="24" t="s">
        <v>774</v>
      </c>
      <c r="D139" s="24" t="s">
        <v>27</v>
      </c>
      <c r="E139" s="24">
        <v>49</v>
      </c>
      <c r="F139" s="24" t="s">
        <v>524</v>
      </c>
      <c r="G139" s="24">
        <v>10</v>
      </c>
      <c r="H139" s="24" t="s">
        <v>846</v>
      </c>
      <c r="I139" s="24" t="s">
        <v>847</v>
      </c>
      <c r="J139" s="78" t="s">
        <v>7</v>
      </c>
      <c r="K139" s="87" t="s">
        <v>401</v>
      </c>
      <c r="L139" s="94" t="s">
        <v>395</v>
      </c>
      <c r="M139" s="79"/>
      <c r="N139" s="79"/>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c r="FO139" s="78"/>
      <c r="FP139" s="78"/>
      <c r="FQ139" s="78"/>
      <c r="FR139" s="78"/>
      <c r="FS139" s="78"/>
      <c r="FT139" s="78"/>
      <c r="FU139" s="78"/>
      <c r="FV139" s="78"/>
      <c r="FW139" s="78"/>
      <c r="FX139" s="78"/>
      <c r="FY139" s="78"/>
      <c r="FZ139" s="78"/>
      <c r="GA139" s="78"/>
      <c r="GB139" s="78"/>
      <c r="GC139" s="78"/>
      <c r="GD139" s="78"/>
      <c r="GE139" s="78"/>
      <c r="GF139" s="78"/>
      <c r="GG139" s="78"/>
      <c r="GH139" s="78"/>
      <c r="GI139" s="78"/>
      <c r="GJ139" s="78"/>
      <c r="GK139" s="78"/>
      <c r="GL139" s="78"/>
      <c r="GM139" s="78"/>
      <c r="GN139" s="78"/>
      <c r="GO139" s="78"/>
      <c r="GP139" s="78"/>
      <c r="GQ139" s="78"/>
      <c r="GR139" s="78"/>
      <c r="GS139" s="78"/>
      <c r="GT139" s="78"/>
      <c r="GU139" s="78"/>
      <c r="GV139" s="78"/>
      <c r="GW139" s="78"/>
      <c r="GX139" s="78"/>
      <c r="GY139" s="78"/>
      <c r="GZ139" s="78"/>
      <c r="HA139" s="78"/>
      <c r="HB139" s="78"/>
      <c r="HC139" s="78"/>
      <c r="HD139" s="78"/>
      <c r="HE139" s="78"/>
      <c r="HF139" s="78"/>
      <c r="HG139" s="78"/>
      <c r="HH139" s="78"/>
      <c r="HI139" s="78"/>
      <c r="HJ139" s="78"/>
      <c r="HK139" s="78"/>
      <c r="HL139" s="78"/>
      <c r="HM139" s="78"/>
      <c r="HN139" s="78"/>
      <c r="HO139" s="78"/>
      <c r="HP139" s="78"/>
      <c r="HQ139" s="78"/>
      <c r="HR139" s="78"/>
      <c r="HS139" s="78"/>
      <c r="HT139" s="78"/>
      <c r="HU139" s="78"/>
      <c r="HV139" s="78"/>
      <c r="HW139" s="78"/>
      <c r="HX139" s="78"/>
      <c r="HY139" s="78"/>
      <c r="HZ139" s="78"/>
      <c r="IA139" s="78"/>
      <c r="IB139" s="78"/>
      <c r="IC139" s="78"/>
      <c r="ID139" s="78"/>
      <c r="IE139" s="78"/>
      <c r="IF139" s="78"/>
      <c r="IG139" s="78"/>
      <c r="IH139" s="78"/>
      <c r="II139" s="78"/>
      <c r="IJ139" s="78"/>
      <c r="IK139" s="78"/>
      <c r="IL139" s="78"/>
      <c r="IM139" s="78"/>
      <c r="IN139" s="78"/>
      <c r="IO139" s="78"/>
      <c r="IP139" s="78"/>
      <c r="IQ139" s="78"/>
      <c r="IR139" s="78"/>
      <c r="IS139" s="78"/>
      <c r="IT139" s="78"/>
      <c r="IU139" s="78"/>
      <c r="IV139" s="78"/>
    </row>
    <row r="140" spans="1:256" ht="210">
      <c r="A140" s="24" t="s">
        <v>848</v>
      </c>
      <c r="B140" s="24" t="s">
        <v>773</v>
      </c>
      <c r="C140" s="24" t="s">
        <v>774</v>
      </c>
      <c r="D140" s="24" t="s">
        <v>36</v>
      </c>
      <c r="E140" s="24">
        <v>52</v>
      </c>
      <c r="F140" s="24" t="s">
        <v>540</v>
      </c>
      <c r="G140" s="24">
        <v>1</v>
      </c>
      <c r="H140" s="24" t="s">
        <v>849</v>
      </c>
      <c r="I140" s="24" t="s">
        <v>850</v>
      </c>
      <c r="J140" s="78" t="s">
        <v>7</v>
      </c>
      <c r="K140" s="92" t="s">
        <v>542</v>
      </c>
      <c r="L140" s="94" t="s">
        <v>395</v>
      </c>
      <c r="M140" s="79"/>
      <c r="N140" s="79"/>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c r="FO140" s="78"/>
      <c r="FP140" s="78"/>
      <c r="FQ140" s="78"/>
      <c r="FR140" s="78"/>
      <c r="FS140" s="78"/>
      <c r="FT140" s="78"/>
      <c r="FU140" s="78"/>
      <c r="FV140" s="78"/>
      <c r="FW140" s="78"/>
      <c r="FX140" s="78"/>
      <c r="FY140" s="78"/>
      <c r="FZ140" s="78"/>
      <c r="GA140" s="78"/>
      <c r="GB140" s="78"/>
      <c r="GC140" s="78"/>
      <c r="GD140" s="78"/>
      <c r="GE140" s="78"/>
      <c r="GF140" s="78"/>
      <c r="GG140" s="78"/>
      <c r="GH140" s="78"/>
      <c r="GI140" s="78"/>
      <c r="GJ140" s="78"/>
      <c r="GK140" s="78"/>
      <c r="GL140" s="78"/>
      <c r="GM140" s="78"/>
      <c r="GN140" s="78"/>
      <c r="GO140" s="78"/>
      <c r="GP140" s="78"/>
      <c r="GQ140" s="78"/>
      <c r="GR140" s="78"/>
      <c r="GS140" s="78"/>
      <c r="GT140" s="78"/>
      <c r="GU140" s="78"/>
      <c r="GV140" s="78"/>
      <c r="GW140" s="78"/>
      <c r="GX140" s="78"/>
      <c r="GY140" s="78"/>
      <c r="GZ140" s="78"/>
      <c r="HA140" s="78"/>
      <c r="HB140" s="78"/>
      <c r="HC140" s="78"/>
      <c r="HD140" s="78"/>
      <c r="HE140" s="78"/>
      <c r="HF140" s="78"/>
      <c r="HG140" s="78"/>
      <c r="HH140" s="78"/>
      <c r="HI140" s="78"/>
      <c r="HJ140" s="78"/>
      <c r="HK140" s="78"/>
      <c r="HL140" s="78"/>
      <c r="HM140" s="78"/>
      <c r="HN140" s="78"/>
      <c r="HO140" s="78"/>
      <c r="HP140" s="78"/>
      <c r="HQ140" s="78"/>
      <c r="HR140" s="78"/>
      <c r="HS140" s="78"/>
      <c r="HT140" s="78"/>
      <c r="HU140" s="78"/>
      <c r="HV140" s="78"/>
      <c r="HW140" s="78"/>
      <c r="HX140" s="78"/>
      <c r="HY140" s="78"/>
      <c r="HZ140" s="78"/>
      <c r="IA140" s="78"/>
      <c r="IB140" s="78"/>
      <c r="IC140" s="78"/>
      <c r="ID140" s="78"/>
      <c r="IE140" s="78"/>
      <c r="IF140" s="78"/>
      <c r="IG140" s="78"/>
      <c r="IH140" s="78"/>
      <c r="II140" s="78"/>
      <c r="IJ140" s="78"/>
      <c r="IK140" s="78"/>
      <c r="IL140" s="78"/>
      <c r="IM140" s="78"/>
      <c r="IN140" s="78"/>
      <c r="IO140" s="78"/>
      <c r="IP140" s="78"/>
      <c r="IQ140" s="78"/>
      <c r="IR140" s="78"/>
      <c r="IS140" s="78"/>
      <c r="IT140" s="78"/>
      <c r="IU140" s="78"/>
      <c r="IV140" s="78"/>
    </row>
    <row r="141" spans="1:256" ht="216.75">
      <c r="A141" s="24" t="s">
        <v>851</v>
      </c>
      <c r="B141" s="24" t="s">
        <v>773</v>
      </c>
      <c r="C141" s="24" t="s">
        <v>774</v>
      </c>
      <c r="D141" s="24" t="s">
        <v>36</v>
      </c>
      <c r="E141" s="24">
        <v>53</v>
      </c>
      <c r="F141" s="24" t="s">
        <v>852</v>
      </c>
      <c r="G141" s="24">
        <v>4</v>
      </c>
      <c r="H141" s="24" t="s">
        <v>853</v>
      </c>
      <c r="I141" s="24" t="s">
        <v>854</v>
      </c>
      <c r="J141" s="78" t="s">
        <v>7</v>
      </c>
      <c r="K141" s="92" t="s">
        <v>542</v>
      </c>
      <c r="L141" s="94" t="s">
        <v>395</v>
      </c>
      <c r="M141" s="79"/>
      <c r="N141" s="79"/>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c r="FO141" s="78"/>
      <c r="FP141" s="78"/>
      <c r="FQ141" s="78"/>
      <c r="FR141" s="78"/>
      <c r="FS141" s="78"/>
      <c r="FT141" s="78"/>
      <c r="FU141" s="78"/>
      <c r="FV141" s="78"/>
      <c r="FW141" s="78"/>
      <c r="FX141" s="78"/>
      <c r="FY141" s="78"/>
      <c r="FZ141" s="78"/>
      <c r="GA141" s="78"/>
      <c r="GB141" s="78"/>
      <c r="GC141" s="78"/>
      <c r="GD141" s="78"/>
      <c r="GE141" s="78"/>
      <c r="GF141" s="78"/>
      <c r="GG141" s="78"/>
      <c r="GH141" s="78"/>
      <c r="GI141" s="78"/>
      <c r="GJ141" s="78"/>
      <c r="GK141" s="78"/>
      <c r="GL141" s="78"/>
      <c r="GM141" s="78"/>
      <c r="GN141" s="78"/>
      <c r="GO141" s="78"/>
      <c r="GP141" s="78"/>
      <c r="GQ141" s="78"/>
      <c r="GR141" s="78"/>
      <c r="GS141" s="78"/>
      <c r="GT141" s="78"/>
      <c r="GU141" s="78"/>
      <c r="GV141" s="78"/>
      <c r="GW141" s="78"/>
      <c r="GX141" s="78"/>
      <c r="GY141" s="78"/>
      <c r="GZ141" s="78"/>
      <c r="HA141" s="78"/>
      <c r="HB141" s="78"/>
      <c r="HC141" s="78"/>
      <c r="HD141" s="78"/>
      <c r="HE141" s="78"/>
      <c r="HF141" s="78"/>
      <c r="HG141" s="78"/>
      <c r="HH141" s="78"/>
      <c r="HI141" s="78"/>
      <c r="HJ141" s="78"/>
      <c r="HK141" s="78"/>
      <c r="HL141" s="78"/>
      <c r="HM141" s="78"/>
      <c r="HN141" s="78"/>
      <c r="HO141" s="78"/>
      <c r="HP141" s="78"/>
      <c r="HQ141" s="78"/>
      <c r="HR141" s="78"/>
      <c r="HS141" s="78"/>
      <c r="HT141" s="78"/>
      <c r="HU141" s="78"/>
      <c r="HV141" s="78"/>
      <c r="HW141" s="78"/>
      <c r="HX141" s="78"/>
      <c r="HY141" s="78"/>
      <c r="HZ141" s="78"/>
      <c r="IA141" s="78"/>
      <c r="IB141" s="78"/>
      <c r="IC141" s="78"/>
      <c r="ID141" s="78"/>
      <c r="IE141" s="78"/>
      <c r="IF141" s="78"/>
      <c r="IG141" s="78"/>
      <c r="IH141" s="78"/>
      <c r="II141" s="78"/>
      <c r="IJ141" s="78"/>
      <c r="IK141" s="78"/>
      <c r="IL141" s="78"/>
      <c r="IM141" s="78"/>
      <c r="IN141" s="78"/>
      <c r="IO141" s="78"/>
      <c r="IP141" s="78"/>
      <c r="IQ141" s="78"/>
      <c r="IR141" s="78"/>
      <c r="IS141" s="78"/>
      <c r="IT141" s="78"/>
      <c r="IU141" s="78"/>
      <c r="IV141" s="78"/>
    </row>
    <row r="142" spans="1:256" ht="280.5">
      <c r="A142" s="24" t="s">
        <v>855</v>
      </c>
      <c r="B142" s="24" t="s">
        <v>773</v>
      </c>
      <c r="C142" s="24" t="s">
        <v>774</v>
      </c>
      <c r="D142" s="24" t="s">
        <v>36</v>
      </c>
      <c r="E142" s="24">
        <v>59</v>
      </c>
      <c r="F142" s="24" t="s">
        <v>856</v>
      </c>
      <c r="G142" s="24">
        <v>8</v>
      </c>
      <c r="H142" s="24" t="s">
        <v>857</v>
      </c>
      <c r="I142" s="24" t="s">
        <v>858</v>
      </c>
      <c r="J142" s="78" t="s">
        <v>7</v>
      </c>
      <c r="K142" s="95" t="s">
        <v>859</v>
      </c>
      <c r="L142" s="94" t="s">
        <v>395</v>
      </c>
      <c r="M142" s="79"/>
      <c r="N142" s="79"/>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c r="FO142" s="78"/>
      <c r="FP142" s="78"/>
      <c r="FQ142" s="78"/>
      <c r="FR142" s="78"/>
      <c r="FS142" s="78"/>
      <c r="FT142" s="78"/>
      <c r="FU142" s="78"/>
      <c r="FV142" s="78"/>
      <c r="FW142" s="78"/>
      <c r="FX142" s="78"/>
      <c r="FY142" s="78"/>
      <c r="FZ142" s="78"/>
      <c r="GA142" s="78"/>
      <c r="GB142" s="78"/>
      <c r="GC142" s="78"/>
      <c r="GD142" s="78"/>
      <c r="GE142" s="78"/>
      <c r="GF142" s="78"/>
      <c r="GG142" s="78"/>
      <c r="GH142" s="78"/>
      <c r="GI142" s="78"/>
      <c r="GJ142" s="78"/>
      <c r="GK142" s="78"/>
      <c r="GL142" s="78"/>
      <c r="GM142" s="78"/>
      <c r="GN142" s="78"/>
      <c r="GO142" s="78"/>
      <c r="GP142" s="78"/>
      <c r="GQ142" s="78"/>
      <c r="GR142" s="78"/>
      <c r="GS142" s="78"/>
      <c r="GT142" s="78"/>
      <c r="GU142" s="78"/>
      <c r="GV142" s="78"/>
      <c r="GW142" s="78"/>
      <c r="GX142" s="78"/>
      <c r="GY142" s="78"/>
      <c r="GZ142" s="78"/>
      <c r="HA142" s="78"/>
      <c r="HB142" s="78"/>
      <c r="HC142" s="78"/>
      <c r="HD142" s="78"/>
      <c r="HE142" s="78"/>
      <c r="HF142" s="78"/>
      <c r="HG142" s="78"/>
      <c r="HH142" s="78"/>
      <c r="HI142" s="78"/>
      <c r="HJ142" s="78"/>
      <c r="HK142" s="78"/>
      <c r="HL142" s="78"/>
      <c r="HM142" s="78"/>
      <c r="HN142" s="78"/>
      <c r="HO142" s="78"/>
      <c r="HP142" s="78"/>
      <c r="HQ142" s="78"/>
      <c r="HR142" s="78"/>
      <c r="HS142" s="78"/>
      <c r="HT142" s="78"/>
      <c r="HU142" s="78"/>
      <c r="HV142" s="78"/>
      <c r="HW142" s="78"/>
      <c r="HX142" s="78"/>
      <c r="HY142" s="78"/>
      <c r="HZ142" s="78"/>
      <c r="IA142" s="78"/>
      <c r="IB142" s="78"/>
      <c r="IC142" s="78"/>
      <c r="ID142" s="78"/>
      <c r="IE142" s="78"/>
      <c r="IF142" s="78"/>
      <c r="IG142" s="78"/>
      <c r="IH142" s="78"/>
      <c r="II142" s="78"/>
      <c r="IJ142" s="78"/>
      <c r="IK142" s="78"/>
      <c r="IL142" s="78"/>
      <c r="IM142" s="78"/>
      <c r="IN142" s="78"/>
      <c r="IO142" s="78"/>
      <c r="IP142" s="78"/>
      <c r="IQ142" s="78"/>
      <c r="IR142" s="78"/>
      <c r="IS142" s="78"/>
      <c r="IT142" s="78"/>
      <c r="IU142" s="78"/>
      <c r="IV142" s="78"/>
    </row>
    <row r="143" spans="1:256" ht="409.5">
      <c r="A143" s="24" t="s">
        <v>860</v>
      </c>
      <c r="B143" s="24" t="s">
        <v>773</v>
      </c>
      <c r="C143" s="24" t="s">
        <v>774</v>
      </c>
      <c r="D143" s="24" t="s">
        <v>27</v>
      </c>
      <c r="E143" s="24">
        <v>20</v>
      </c>
      <c r="F143" s="24">
        <v>6.2</v>
      </c>
      <c r="G143" s="24">
        <v>4</v>
      </c>
      <c r="H143" s="24" t="s">
        <v>861</v>
      </c>
      <c r="I143" s="24" t="s">
        <v>862</v>
      </c>
      <c r="J143" s="18" t="s">
        <v>7</v>
      </c>
      <c r="K143" s="92" t="s">
        <v>863</v>
      </c>
      <c r="L143" s="94" t="s">
        <v>395</v>
      </c>
      <c r="M143" s="79"/>
      <c r="N143" s="79"/>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c r="FS143" s="78"/>
      <c r="FT143" s="78"/>
      <c r="FU143" s="78"/>
      <c r="FV143" s="78"/>
      <c r="FW143" s="78"/>
      <c r="FX143" s="78"/>
      <c r="FY143" s="78"/>
      <c r="FZ143" s="78"/>
      <c r="GA143" s="78"/>
      <c r="GB143" s="78"/>
      <c r="GC143" s="78"/>
      <c r="GD143" s="78"/>
      <c r="GE143" s="78"/>
      <c r="GF143" s="78"/>
      <c r="GG143" s="78"/>
      <c r="GH143" s="78"/>
      <c r="GI143" s="78"/>
      <c r="GJ143" s="78"/>
      <c r="GK143" s="78"/>
      <c r="GL143" s="78"/>
      <c r="GM143" s="78"/>
      <c r="GN143" s="78"/>
      <c r="GO143" s="78"/>
      <c r="GP143" s="78"/>
      <c r="GQ143" s="78"/>
      <c r="GR143" s="78"/>
      <c r="GS143" s="78"/>
      <c r="GT143" s="78"/>
      <c r="GU143" s="78"/>
      <c r="GV143" s="78"/>
      <c r="GW143" s="78"/>
      <c r="GX143" s="78"/>
      <c r="GY143" s="78"/>
      <c r="GZ143" s="78"/>
      <c r="HA143" s="78"/>
      <c r="HB143" s="78"/>
      <c r="HC143" s="78"/>
      <c r="HD143" s="78"/>
      <c r="HE143" s="78"/>
      <c r="HF143" s="78"/>
      <c r="HG143" s="78"/>
      <c r="HH143" s="78"/>
      <c r="HI143" s="78"/>
      <c r="HJ143" s="78"/>
      <c r="HK143" s="78"/>
      <c r="HL143" s="78"/>
      <c r="HM143" s="78"/>
      <c r="HN143" s="78"/>
      <c r="HO143" s="78"/>
      <c r="HP143" s="78"/>
      <c r="HQ143" s="78"/>
      <c r="HR143" s="78"/>
      <c r="HS143" s="78"/>
      <c r="HT143" s="78"/>
      <c r="HU143" s="78"/>
      <c r="HV143" s="78"/>
      <c r="HW143" s="78"/>
      <c r="HX143" s="78"/>
      <c r="HY143" s="78"/>
      <c r="HZ143" s="78"/>
      <c r="IA143" s="78"/>
      <c r="IB143" s="78"/>
      <c r="IC143" s="78"/>
      <c r="ID143" s="78"/>
      <c r="IE143" s="78"/>
      <c r="IF143" s="78"/>
      <c r="IG143" s="78"/>
      <c r="IH143" s="78"/>
      <c r="II143" s="78"/>
      <c r="IJ143" s="78"/>
      <c r="IK143" s="78"/>
      <c r="IL143" s="78"/>
      <c r="IM143" s="78"/>
      <c r="IN143" s="78"/>
      <c r="IO143" s="78"/>
      <c r="IP143" s="78"/>
      <c r="IQ143" s="78"/>
      <c r="IR143" s="78"/>
      <c r="IS143" s="78"/>
      <c r="IT143" s="78"/>
      <c r="IU143" s="78"/>
      <c r="IV143" s="78"/>
    </row>
    <row r="144" spans="1:256" ht="330">
      <c r="A144" s="85" t="s">
        <v>864</v>
      </c>
      <c r="B144" s="85" t="s">
        <v>773</v>
      </c>
      <c r="C144" s="85" t="s">
        <v>774</v>
      </c>
      <c r="D144" s="85" t="s">
        <v>36</v>
      </c>
      <c r="E144" s="85">
        <v>69</v>
      </c>
      <c r="F144" s="85">
        <v>7.1</v>
      </c>
      <c r="G144" s="85">
        <v>2</v>
      </c>
      <c r="H144" s="86" t="s">
        <v>865</v>
      </c>
      <c r="I144" s="86" t="s">
        <v>866</v>
      </c>
      <c r="J144" s="85" t="s">
        <v>7</v>
      </c>
      <c r="K144" s="92" t="s">
        <v>867</v>
      </c>
      <c r="L144" s="85" t="s">
        <v>608</v>
      </c>
      <c r="M144" s="94" t="s">
        <v>395</v>
      </c>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5"/>
      <c r="FU144" s="85"/>
      <c r="FV144" s="85"/>
      <c r="FW144" s="85"/>
      <c r="FX144" s="85"/>
      <c r="FY144" s="85"/>
      <c r="FZ144" s="85"/>
      <c r="GA144" s="85"/>
      <c r="GB144" s="85"/>
      <c r="GC144" s="85"/>
      <c r="GD144" s="85"/>
      <c r="GE144" s="85"/>
      <c r="GF144" s="85"/>
      <c r="GG144" s="85"/>
      <c r="GH144" s="85"/>
      <c r="GI144" s="85"/>
      <c r="GJ144" s="85"/>
      <c r="GK144" s="85"/>
      <c r="GL144" s="85"/>
      <c r="GM144" s="85"/>
      <c r="GN144" s="85"/>
      <c r="GO144" s="85"/>
      <c r="GP144" s="85"/>
      <c r="GQ144" s="85"/>
      <c r="GR144" s="85"/>
      <c r="GS144" s="85"/>
      <c r="GT144" s="85"/>
      <c r="GU144" s="85"/>
      <c r="GV144" s="85"/>
      <c r="GW144" s="85"/>
      <c r="GX144" s="85"/>
      <c r="GY144" s="85"/>
      <c r="GZ144" s="85"/>
      <c r="HA144" s="85"/>
      <c r="HB144" s="85"/>
      <c r="HC144" s="85"/>
      <c r="HD144" s="85"/>
      <c r="HE144" s="85"/>
      <c r="HF144" s="85"/>
      <c r="HG144" s="85"/>
      <c r="HH144" s="85"/>
      <c r="HI144" s="85"/>
      <c r="HJ144" s="85"/>
      <c r="HK144" s="85"/>
      <c r="HL144" s="85"/>
      <c r="HM144" s="85"/>
      <c r="HN144" s="85"/>
      <c r="HO144" s="85"/>
      <c r="HP144" s="85"/>
      <c r="HQ144" s="85"/>
      <c r="HR144" s="85"/>
      <c r="HS144" s="85"/>
      <c r="HT144" s="85"/>
      <c r="HU144" s="85"/>
      <c r="HV144" s="85"/>
      <c r="HW144" s="85"/>
      <c r="HX144" s="85"/>
      <c r="HY144" s="85"/>
      <c r="HZ144" s="85"/>
      <c r="IA144" s="85"/>
      <c r="IB144" s="85"/>
      <c r="IC144" s="85"/>
      <c r="ID144" s="85"/>
      <c r="IE144" s="85"/>
      <c r="IF144" s="85"/>
      <c r="IG144" s="85"/>
      <c r="IH144" s="85"/>
      <c r="II144" s="85"/>
      <c r="IJ144" s="85"/>
      <c r="IK144" s="85"/>
      <c r="IL144" s="85"/>
      <c r="IM144" s="85"/>
      <c r="IN144" s="85"/>
      <c r="IO144" s="85"/>
      <c r="IP144" s="85"/>
      <c r="IQ144" s="85"/>
      <c r="IR144" s="85"/>
      <c r="IS144" s="85"/>
      <c r="IT144" s="85"/>
      <c r="IU144" s="85"/>
      <c r="IV144" s="85"/>
    </row>
    <row r="145" spans="1:256" ht="75">
      <c r="A145" s="85" t="s">
        <v>868</v>
      </c>
      <c r="B145" s="85" t="s">
        <v>773</v>
      </c>
      <c r="C145" s="85" t="s">
        <v>774</v>
      </c>
      <c r="D145" s="85" t="s">
        <v>36</v>
      </c>
      <c r="E145" s="85">
        <v>72</v>
      </c>
      <c r="F145" s="85" t="s">
        <v>612</v>
      </c>
      <c r="G145" s="85">
        <v>9</v>
      </c>
      <c r="H145" s="86" t="s">
        <v>869</v>
      </c>
      <c r="I145" s="86" t="s">
        <v>832</v>
      </c>
      <c r="J145" s="85" t="s">
        <v>7</v>
      </c>
      <c r="K145" s="92" t="s">
        <v>401</v>
      </c>
      <c r="L145" s="85" t="s">
        <v>608</v>
      </c>
      <c r="M145" s="94" t="s">
        <v>395</v>
      </c>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85"/>
      <c r="EJ145" s="85"/>
      <c r="EK145" s="85"/>
      <c r="EL145" s="85"/>
      <c r="EM145" s="85"/>
      <c r="EN145" s="85"/>
      <c r="EO145" s="85"/>
      <c r="EP145" s="85"/>
      <c r="EQ145" s="85"/>
      <c r="ER145" s="85"/>
      <c r="ES145" s="85"/>
      <c r="ET145" s="85"/>
      <c r="EU145" s="85"/>
      <c r="EV145" s="85"/>
      <c r="EW145" s="85"/>
      <c r="EX145" s="85"/>
      <c r="EY145" s="85"/>
      <c r="EZ145" s="85"/>
      <c r="FA145" s="85"/>
      <c r="FB145" s="85"/>
      <c r="FC145" s="85"/>
      <c r="FD145" s="85"/>
      <c r="FE145" s="85"/>
      <c r="FF145" s="85"/>
      <c r="FG145" s="85"/>
      <c r="FH145" s="85"/>
      <c r="FI145" s="85"/>
      <c r="FJ145" s="85"/>
      <c r="FK145" s="85"/>
      <c r="FL145" s="85"/>
      <c r="FM145" s="85"/>
      <c r="FN145" s="85"/>
      <c r="FO145" s="85"/>
      <c r="FP145" s="85"/>
      <c r="FQ145" s="85"/>
      <c r="FR145" s="85"/>
      <c r="FS145" s="85"/>
      <c r="FT145" s="85"/>
      <c r="FU145" s="85"/>
      <c r="FV145" s="85"/>
      <c r="FW145" s="85"/>
      <c r="FX145" s="85"/>
      <c r="FY145" s="85"/>
      <c r="FZ145" s="85"/>
      <c r="GA145" s="85"/>
      <c r="GB145" s="85"/>
      <c r="GC145" s="85"/>
      <c r="GD145" s="85"/>
      <c r="GE145" s="85"/>
      <c r="GF145" s="85"/>
      <c r="GG145" s="85"/>
      <c r="GH145" s="85"/>
      <c r="GI145" s="85"/>
      <c r="GJ145" s="85"/>
      <c r="GK145" s="85"/>
      <c r="GL145" s="85"/>
      <c r="GM145" s="85"/>
      <c r="GN145" s="85"/>
      <c r="GO145" s="85"/>
      <c r="GP145" s="85"/>
      <c r="GQ145" s="85"/>
      <c r="GR145" s="85"/>
      <c r="GS145" s="85"/>
      <c r="GT145" s="85"/>
      <c r="GU145" s="85"/>
      <c r="GV145" s="85"/>
      <c r="GW145" s="85"/>
      <c r="GX145" s="85"/>
      <c r="GY145" s="85"/>
      <c r="GZ145" s="85"/>
      <c r="HA145" s="85"/>
      <c r="HB145" s="85"/>
      <c r="HC145" s="85"/>
      <c r="HD145" s="85"/>
      <c r="HE145" s="85"/>
      <c r="HF145" s="85"/>
      <c r="HG145" s="85"/>
      <c r="HH145" s="85"/>
      <c r="HI145" s="85"/>
      <c r="HJ145" s="85"/>
      <c r="HK145" s="85"/>
      <c r="HL145" s="85"/>
      <c r="HM145" s="85"/>
      <c r="HN145" s="85"/>
      <c r="HO145" s="85"/>
      <c r="HP145" s="85"/>
      <c r="HQ145" s="85"/>
      <c r="HR145" s="85"/>
      <c r="HS145" s="85"/>
      <c r="HT145" s="85"/>
      <c r="HU145" s="85"/>
      <c r="HV145" s="85"/>
      <c r="HW145" s="85"/>
      <c r="HX145" s="85"/>
      <c r="HY145" s="85"/>
      <c r="HZ145" s="85"/>
      <c r="IA145" s="85"/>
      <c r="IB145" s="85"/>
      <c r="IC145" s="85"/>
      <c r="ID145" s="85"/>
      <c r="IE145" s="85"/>
      <c r="IF145" s="85"/>
      <c r="IG145" s="85"/>
      <c r="IH145" s="85"/>
      <c r="II145" s="85"/>
      <c r="IJ145" s="85"/>
      <c r="IK145" s="85"/>
      <c r="IL145" s="85"/>
      <c r="IM145" s="85"/>
      <c r="IN145" s="85"/>
      <c r="IO145" s="85"/>
      <c r="IP145" s="85"/>
      <c r="IQ145" s="85"/>
      <c r="IR145" s="85"/>
      <c r="IS145" s="85"/>
      <c r="IT145" s="85"/>
      <c r="IU145" s="85"/>
      <c r="IV145" s="85"/>
    </row>
    <row r="146" spans="1:256" ht="90">
      <c r="A146" s="85" t="s">
        <v>870</v>
      </c>
      <c r="B146" s="85" t="s">
        <v>773</v>
      </c>
      <c r="C146" s="85" t="s">
        <v>774</v>
      </c>
      <c r="D146" s="85" t="s">
        <v>36</v>
      </c>
      <c r="E146" s="85">
        <v>74</v>
      </c>
      <c r="F146" s="111" t="s">
        <v>871</v>
      </c>
      <c r="G146" s="85">
        <v>2</v>
      </c>
      <c r="H146" s="86" t="s">
        <v>872</v>
      </c>
      <c r="I146" s="86" t="s">
        <v>873</v>
      </c>
      <c r="J146" s="85" t="s">
        <v>7</v>
      </c>
      <c r="K146" s="92" t="s">
        <v>401</v>
      </c>
      <c r="L146" s="85" t="s">
        <v>608</v>
      </c>
      <c r="M146" s="94" t="s">
        <v>395</v>
      </c>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c r="DR146" s="85"/>
      <c r="DS146" s="85"/>
      <c r="DT146" s="85"/>
      <c r="DU146" s="85"/>
      <c r="DV146" s="85"/>
      <c r="DW146" s="85"/>
      <c r="DX146" s="85"/>
      <c r="DY146" s="85"/>
      <c r="DZ146" s="85"/>
      <c r="EA146" s="85"/>
      <c r="EB146" s="85"/>
      <c r="EC146" s="85"/>
      <c r="ED146" s="85"/>
      <c r="EE146" s="85"/>
      <c r="EF146" s="85"/>
      <c r="EG146" s="85"/>
      <c r="EH146" s="85"/>
      <c r="EI146" s="85"/>
      <c r="EJ146" s="85"/>
      <c r="EK146" s="85"/>
      <c r="EL146" s="85"/>
      <c r="EM146" s="85"/>
      <c r="EN146" s="85"/>
      <c r="EO146" s="85"/>
      <c r="EP146" s="85"/>
      <c r="EQ146" s="85"/>
      <c r="ER146" s="85"/>
      <c r="ES146" s="85"/>
      <c r="ET146" s="85"/>
      <c r="EU146" s="85"/>
      <c r="EV146" s="85"/>
      <c r="EW146" s="85"/>
      <c r="EX146" s="85"/>
      <c r="EY146" s="85"/>
      <c r="EZ146" s="85"/>
      <c r="FA146" s="85"/>
      <c r="FB146" s="85"/>
      <c r="FC146" s="85"/>
      <c r="FD146" s="85"/>
      <c r="FE146" s="85"/>
      <c r="FF146" s="85"/>
      <c r="FG146" s="85"/>
      <c r="FH146" s="85"/>
      <c r="FI146" s="85"/>
      <c r="FJ146" s="85"/>
      <c r="FK146" s="85"/>
      <c r="FL146" s="85"/>
      <c r="FM146" s="85"/>
      <c r="FN146" s="85"/>
      <c r="FO146" s="85"/>
      <c r="FP146" s="85"/>
      <c r="FQ146" s="85"/>
      <c r="FR146" s="85"/>
      <c r="FS146" s="85"/>
      <c r="FT146" s="85"/>
      <c r="FU146" s="85"/>
      <c r="FV146" s="85"/>
      <c r="FW146" s="85"/>
      <c r="FX146" s="85"/>
      <c r="FY146" s="85"/>
      <c r="FZ146" s="85"/>
      <c r="GA146" s="85"/>
      <c r="GB146" s="85"/>
      <c r="GC146" s="85"/>
      <c r="GD146" s="85"/>
      <c r="GE146" s="85"/>
      <c r="GF146" s="85"/>
      <c r="GG146" s="85"/>
      <c r="GH146" s="85"/>
      <c r="GI146" s="85"/>
      <c r="GJ146" s="85"/>
      <c r="GK146" s="85"/>
      <c r="GL146" s="85"/>
      <c r="GM146" s="85"/>
      <c r="GN146" s="85"/>
      <c r="GO146" s="85"/>
      <c r="GP146" s="85"/>
      <c r="GQ146" s="85"/>
      <c r="GR146" s="85"/>
      <c r="GS146" s="85"/>
      <c r="GT146" s="85"/>
      <c r="GU146" s="85"/>
      <c r="GV146" s="85"/>
      <c r="GW146" s="85"/>
      <c r="GX146" s="85"/>
      <c r="GY146" s="85"/>
      <c r="GZ146" s="85"/>
      <c r="HA146" s="85"/>
      <c r="HB146" s="85"/>
      <c r="HC146" s="85"/>
      <c r="HD146" s="85"/>
      <c r="HE146" s="85"/>
      <c r="HF146" s="85"/>
      <c r="HG146" s="85"/>
      <c r="HH146" s="85"/>
      <c r="HI146" s="85"/>
      <c r="HJ146" s="85"/>
      <c r="HK146" s="85"/>
      <c r="HL146" s="85"/>
      <c r="HM146" s="85"/>
      <c r="HN146" s="85"/>
      <c r="HO146" s="85"/>
      <c r="HP146" s="85"/>
      <c r="HQ146" s="85"/>
      <c r="HR146" s="85"/>
      <c r="HS146" s="85"/>
      <c r="HT146" s="85"/>
      <c r="HU146" s="85"/>
      <c r="HV146" s="85"/>
      <c r="HW146" s="85"/>
      <c r="HX146" s="85"/>
      <c r="HY146" s="85"/>
      <c r="HZ146" s="85"/>
      <c r="IA146" s="85"/>
      <c r="IB146" s="85"/>
      <c r="IC146" s="85"/>
      <c r="ID146" s="85"/>
      <c r="IE146" s="85"/>
      <c r="IF146" s="85"/>
      <c r="IG146" s="85"/>
      <c r="IH146" s="85"/>
      <c r="II146" s="85"/>
      <c r="IJ146" s="85"/>
      <c r="IK146" s="85"/>
      <c r="IL146" s="85"/>
      <c r="IM146" s="85"/>
      <c r="IN146" s="85"/>
      <c r="IO146" s="85"/>
      <c r="IP146" s="85"/>
      <c r="IQ146" s="85"/>
      <c r="IR146" s="85"/>
      <c r="IS146" s="85"/>
      <c r="IT146" s="85"/>
      <c r="IU146" s="85"/>
      <c r="IV146" s="85"/>
    </row>
    <row r="147" spans="1:256" ht="409.5">
      <c r="A147" s="85" t="s">
        <v>874</v>
      </c>
      <c r="B147" s="85" t="s">
        <v>773</v>
      </c>
      <c r="C147" s="85" t="s">
        <v>774</v>
      </c>
      <c r="D147" s="85" t="s">
        <v>27</v>
      </c>
      <c r="E147" s="85">
        <v>75</v>
      </c>
      <c r="F147" s="85">
        <v>7.3</v>
      </c>
      <c r="G147" s="85">
        <v>26</v>
      </c>
      <c r="H147" s="86" t="s">
        <v>875</v>
      </c>
      <c r="I147" s="86" t="s">
        <v>876</v>
      </c>
      <c r="J147" s="85" t="s">
        <v>7</v>
      </c>
      <c r="K147" s="92" t="s">
        <v>877</v>
      </c>
      <c r="L147" s="85" t="s">
        <v>608</v>
      </c>
      <c r="M147" s="94" t="s">
        <v>395</v>
      </c>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row>
    <row r="148" spans="1:256" ht="285">
      <c r="A148" s="85" t="s">
        <v>878</v>
      </c>
      <c r="B148" s="85" t="s">
        <v>773</v>
      </c>
      <c r="C148" s="85" t="s">
        <v>774</v>
      </c>
      <c r="D148" s="85" t="s">
        <v>36</v>
      </c>
      <c r="E148" s="85">
        <v>82</v>
      </c>
      <c r="F148" s="112" t="s">
        <v>655</v>
      </c>
      <c r="G148" s="85">
        <v>24</v>
      </c>
      <c r="H148" s="86" t="s">
        <v>879</v>
      </c>
      <c r="I148" s="86" t="s">
        <v>880</v>
      </c>
      <c r="J148" s="85" t="s">
        <v>7</v>
      </c>
      <c r="K148" s="92" t="s">
        <v>401</v>
      </c>
      <c r="L148" s="85" t="s">
        <v>608</v>
      </c>
      <c r="M148" s="94" t="s">
        <v>395</v>
      </c>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row>
    <row r="149" spans="1:256" ht="409.5">
      <c r="A149" s="85" t="s">
        <v>881</v>
      </c>
      <c r="B149" s="85" t="s">
        <v>773</v>
      </c>
      <c r="C149" s="85" t="s">
        <v>774</v>
      </c>
      <c r="D149" s="85" t="s">
        <v>36</v>
      </c>
      <c r="E149" s="85">
        <v>85</v>
      </c>
      <c r="F149" s="85" t="s">
        <v>659</v>
      </c>
      <c r="G149" s="85">
        <v>1</v>
      </c>
      <c r="H149" s="86" t="s">
        <v>882</v>
      </c>
      <c r="I149" s="86" t="s">
        <v>883</v>
      </c>
      <c r="J149" s="85" t="s">
        <v>7</v>
      </c>
      <c r="K149" s="92" t="s">
        <v>401</v>
      </c>
      <c r="L149" s="85" t="s">
        <v>608</v>
      </c>
      <c r="M149" s="94" t="s">
        <v>395</v>
      </c>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c r="FV149" s="85"/>
      <c r="FW149" s="85"/>
      <c r="FX149" s="85"/>
      <c r="FY149" s="85"/>
      <c r="FZ149" s="85"/>
      <c r="GA149" s="85"/>
      <c r="GB149" s="85"/>
      <c r="GC149" s="85"/>
      <c r="GD149" s="85"/>
      <c r="GE149" s="85"/>
      <c r="GF149" s="85"/>
      <c r="GG149" s="85"/>
      <c r="GH149" s="85"/>
      <c r="GI149" s="85"/>
      <c r="GJ149" s="85"/>
      <c r="GK149" s="85"/>
      <c r="GL149" s="85"/>
      <c r="GM149" s="85"/>
      <c r="GN149" s="85"/>
      <c r="GO149" s="85"/>
      <c r="GP149" s="85"/>
      <c r="GQ149" s="85"/>
      <c r="GR149" s="85"/>
      <c r="GS149" s="85"/>
      <c r="GT149" s="85"/>
      <c r="GU149" s="85"/>
      <c r="GV149" s="85"/>
      <c r="GW149" s="85"/>
      <c r="GX149" s="85"/>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c r="IR149" s="85"/>
      <c r="IS149" s="85"/>
      <c r="IT149" s="85"/>
      <c r="IU149" s="85"/>
      <c r="IV149" s="85"/>
    </row>
    <row r="150" spans="1:256" ht="285">
      <c r="A150" s="85" t="s">
        <v>884</v>
      </c>
      <c r="B150" s="85" t="s">
        <v>773</v>
      </c>
      <c r="C150" s="85" t="s">
        <v>774</v>
      </c>
      <c r="D150" s="85" t="s">
        <v>36</v>
      </c>
      <c r="E150" s="85">
        <v>86</v>
      </c>
      <c r="F150" s="85" t="s">
        <v>885</v>
      </c>
      <c r="G150" s="85">
        <v>1</v>
      </c>
      <c r="H150" s="86" t="s">
        <v>886</v>
      </c>
      <c r="I150" s="86" t="s">
        <v>887</v>
      </c>
      <c r="J150" s="85" t="s">
        <v>7</v>
      </c>
      <c r="K150" s="92" t="s">
        <v>888</v>
      </c>
      <c r="L150" s="85" t="s">
        <v>608</v>
      </c>
      <c r="M150" s="94" t="s">
        <v>395</v>
      </c>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c r="GP150" s="85"/>
      <c r="GQ150" s="85"/>
      <c r="GR150" s="85"/>
      <c r="GS150" s="85"/>
      <c r="GT150" s="85"/>
      <c r="GU150" s="85"/>
      <c r="GV150" s="85"/>
      <c r="GW150" s="85"/>
      <c r="GX150" s="85"/>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row>
    <row r="151" spans="1:256" ht="409.5">
      <c r="A151" s="85" t="s">
        <v>889</v>
      </c>
      <c r="B151" s="85" t="s">
        <v>773</v>
      </c>
      <c r="C151" s="85" t="s">
        <v>774</v>
      </c>
      <c r="D151" s="85" t="s">
        <v>36</v>
      </c>
      <c r="E151" s="85">
        <v>94</v>
      </c>
      <c r="F151" s="85" t="s">
        <v>663</v>
      </c>
      <c r="G151" s="85">
        <v>20</v>
      </c>
      <c r="H151" s="86" t="s">
        <v>890</v>
      </c>
      <c r="I151" s="86" t="s">
        <v>891</v>
      </c>
      <c r="J151" s="85" t="s">
        <v>7</v>
      </c>
      <c r="K151" s="95" t="s">
        <v>892</v>
      </c>
      <c r="L151" s="85" t="s">
        <v>608</v>
      </c>
      <c r="M151" s="94" t="s">
        <v>395</v>
      </c>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c r="GP151" s="85"/>
      <c r="GQ151" s="85"/>
      <c r="GR151" s="85"/>
      <c r="GS151" s="85"/>
      <c r="GT151" s="85"/>
      <c r="GU151" s="85"/>
      <c r="GV151" s="85"/>
      <c r="GW151" s="85"/>
      <c r="GX151" s="85"/>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row>
    <row r="152" spans="1:256" ht="165">
      <c r="A152" s="85" t="s">
        <v>893</v>
      </c>
      <c r="B152" s="85" t="s">
        <v>773</v>
      </c>
      <c r="C152" s="85" t="s">
        <v>774</v>
      </c>
      <c r="D152" s="85" t="s">
        <v>36</v>
      </c>
      <c r="E152" s="85">
        <v>96</v>
      </c>
      <c r="F152" s="85" t="s">
        <v>894</v>
      </c>
      <c r="G152" s="85">
        <v>4</v>
      </c>
      <c r="H152" s="86" t="s">
        <v>895</v>
      </c>
      <c r="I152" s="86" t="s">
        <v>896</v>
      </c>
      <c r="J152" s="85" t="s">
        <v>7</v>
      </c>
      <c r="K152" s="100" t="s">
        <v>401</v>
      </c>
      <c r="L152" s="85" t="s">
        <v>608</v>
      </c>
      <c r="M152" s="94" t="s">
        <v>395</v>
      </c>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c r="FV152" s="85"/>
      <c r="FW152" s="85"/>
      <c r="FX152" s="85"/>
      <c r="FY152" s="85"/>
      <c r="FZ152" s="85"/>
      <c r="GA152" s="85"/>
      <c r="GB152" s="85"/>
      <c r="GC152" s="85"/>
      <c r="GD152" s="85"/>
      <c r="GE152" s="85"/>
      <c r="GF152" s="85"/>
      <c r="GG152" s="85"/>
      <c r="GH152" s="85"/>
      <c r="GI152" s="85"/>
      <c r="GJ152" s="85"/>
      <c r="GK152" s="85"/>
      <c r="GL152" s="85"/>
      <c r="GM152" s="85"/>
      <c r="GN152" s="85"/>
      <c r="GO152" s="85"/>
      <c r="GP152" s="85"/>
      <c r="GQ152" s="85"/>
      <c r="GR152" s="85"/>
      <c r="GS152" s="85"/>
      <c r="GT152" s="85"/>
      <c r="GU152" s="85"/>
      <c r="GV152" s="85"/>
      <c r="GW152" s="85"/>
      <c r="GX152" s="85"/>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row>
    <row r="153" spans="1:256" ht="240">
      <c r="A153" s="85" t="s">
        <v>897</v>
      </c>
      <c r="B153" s="85" t="s">
        <v>773</v>
      </c>
      <c r="C153" s="85" t="s">
        <v>774</v>
      </c>
      <c r="D153" s="85" t="s">
        <v>36</v>
      </c>
      <c r="E153" s="85">
        <v>106</v>
      </c>
      <c r="F153" s="85" t="s">
        <v>898</v>
      </c>
      <c r="G153" s="85">
        <v>2</v>
      </c>
      <c r="H153" s="86" t="s">
        <v>899</v>
      </c>
      <c r="I153" s="86" t="s">
        <v>900</v>
      </c>
      <c r="J153" s="85" t="s">
        <v>7</v>
      </c>
      <c r="K153" s="92" t="s">
        <v>643</v>
      </c>
      <c r="L153" s="85" t="s">
        <v>608</v>
      </c>
      <c r="M153" s="94" t="s">
        <v>395</v>
      </c>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c r="FF153" s="85"/>
      <c r="FG153" s="85"/>
      <c r="FH153" s="85"/>
      <c r="FI153" s="85"/>
      <c r="FJ153" s="85"/>
      <c r="FK153" s="85"/>
      <c r="FL153" s="85"/>
      <c r="FM153" s="85"/>
      <c r="FN153" s="85"/>
      <c r="FO153" s="85"/>
      <c r="FP153" s="85"/>
      <c r="FQ153" s="85"/>
      <c r="FR153" s="85"/>
      <c r="FS153" s="85"/>
      <c r="FT153" s="85"/>
      <c r="FU153" s="85"/>
      <c r="FV153" s="85"/>
      <c r="FW153" s="85"/>
      <c r="FX153" s="85"/>
      <c r="FY153" s="85"/>
      <c r="FZ153" s="85"/>
      <c r="GA153" s="85"/>
      <c r="GB153" s="85"/>
      <c r="GC153" s="85"/>
      <c r="GD153" s="85"/>
      <c r="GE153" s="85"/>
      <c r="GF153" s="85"/>
      <c r="GG153" s="85"/>
      <c r="GH153" s="85"/>
      <c r="GI153" s="85"/>
      <c r="GJ153" s="85"/>
      <c r="GK153" s="85"/>
      <c r="GL153" s="85"/>
      <c r="GM153" s="85"/>
      <c r="GN153" s="85"/>
      <c r="GO153" s="85"/>
      <c r="GP153" s="85"/>
      <c r="GQ153" s="85"/>
      <c r="GR153" s="85"/>
      <c r="GS153" s="85"/>
      <c r="GT153" s="85"/>
      <c r="GU153" s="85"/>
      <c r="GV153" s="85"/>
      <c r="GW153" s="85"/>
      <c r="GX153" s="85"/>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row>
    <row r="154" spans="1:256" ht="195">
      <c r="A154" s="85" t="s">
        <v>901</v>
      </c>
      <c r="B154" s="85" t="s">
        <v>773</v>
      </c>
      <c r="C154" s="85" t="s">
        <v>774</v>
      </c>
      <c r="D154" s="85" t="s">
        <v>36</v>
      </c>
      <c r="E154" s="85">
        <v>107</v>
      </c>
      <c r="F154" s="85" t="s">
        <v>689</v>
      </c>
      <c r="G154" s="85">
        <v>7</v>
      </c>
      <c r="H154" s="86" t="s">
        <v>902</v>
      </c>
      <c r="I154" s="86" t="s">
        <v>832</v>
      </c>
      <c r="J154" s="85" t="s">
        <v>7</v>
      </c>
      <c r="K154" s="92" t="s">
        <v>643</v>
      </c>
      <c r="L154" s="85" t="s">
        <v>608</v>
      </c>
      <c r="M154" s="94" t="s">
        <v>395</v>
      </c>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c r="FH154" s="85"/>
      <c r="FI154" s="85"/>
      <c r="FJ154" s="85"/>
      <c r="FK154" s="85"/>
      <c r="FL154" s="85"/>
      <c r="FM154" s="85"/>
      <c r="FN154" s="85"/>
      <c r="FO154" s="85"/>
      <c r="FP154" s="85"/>
      <c r="FQ154" s="85"/>
      <c r="FR154" s="85"/>
      <c r="FS154" s="85"/>
      <c r="FT154" s="85"/>
      <c r="FU154" s="85"/>
      <c r="FV154" s="85"/>
      <c r="FW154" s="85"/>
      <c r="FX154" s="85"/>
      <c r="FY154" s="85"/>
      <c r="FZ154" s="85"/>
      <c r="GA154" s="85"/>
      <c r="GB154" s="85"/>
      <c r="GC154" s="85"/>
      <c r="GD154" s="85"/>
      <c r="GE154" s="85"/>
      <c r="GF154" s="85"/>
      <c r="GG154" s="85"/>
      <c r="GH154" s="85"/>
      <c r="GI154" s="85"/>
      <c r="GJ154" s="85"/>
      <c r="GK154" s="85"/>
      <c r="GL154" s="85"/>
      <c r="GM154" s="85"/>
      <c r="GN154" s="85"/>
      <c r="GO154" s="85"/>
      <c r="GP154" s="85"/>
      <c r="GQ154" s="85"/>
      <c r="GR154" s="85"/>
      <c r="GS154" s="85"/>
      <c r="GT154" s="85"/>
      <c r="GU154" s="85"/>
      <c r="GV154" s="85"/>
      <c r="GW154" s="85"/>
      <c r="GX154" s="85"/>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row>
    <row r="155" spans="1:256" ht="180">
      <c r="A155" s="85" t="s">
        <v>903</v>
      </c>
      <c r="B155" s="85" t="s">
        <v>773</v>
      </c>
      <c r="C155" s="85" t="s">
        <v>774</v>
      </c>
      <c r="D155" s="85" t="s">
        <v>27</v>
      </c>
      <c r="E155" s="85">
        <v>108</v>
      </c>
      <c r="F155" s="85">
        <v>7.12</v>
      </c>
      <c r="G155" s="85">
        <v>1</v>
      </c>
      <c r="H155" s="86" t="s">
        <v>904</v>
      </c>
      <c r="I155" s="86" t="s">
        <v>905</v>
      </c>
      <c r="J155" s="85" t="s">
        <v>7</v>
      </c>
      <c r="K155" s="92" t="s">
        <v>688</v>
      </c>
      <c r="L155" s="85" t="s">
        <v>608</v>
      </c>
      <c r="M155" s="94" t="s">
        <v>395</v>
      </c>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5"/>
      <c r="EQ155" s="85"/>
      <c r="ER155" s="85"/>
      <c r="ES155" s="85"/>
      <c r="ET155" s="85"/>
      <c r="EU155" s="85"/>
      <c r="EV155" s="85"/>
      <c r="EW155" s="85"/>
      <c r="EX155" s="85"/>
      <c r="EY155" s="85"/>
      <c r="EZ155" s="85"/>
      <c r="FA155" s="85"/>
      <c r="FB155" s="85"/>
      <c r="FC155" s="85"/>
      <c r="FD155" s="85"/>
      <c r="FE155" s="85"/>
      <c r="FF155" s="85"/>
      <c r="FG155" s="85"/>
      <c r="FH155" s="85"/>
      <c r="FI155" s="85"/>
      <c r="FJ155" s="85"/>
      <c r="FK155" s="85"/>
      <c r="FL155" s="85"/>
      <c r="FM155" s="85"/>
      <c r="FN155" s="85"/>
      <c r="FO155" s="85"/>
      <c r="FP155" s="85"/>
      <c r="FQ155" s="85"/>
      <c r="FR155" s="85"/>
      <c r="FS155" s="85"/>
      <c r="FT155" s="85"/>
      <c r="FU155" s="85"/>
      <c r="FV155" s="85"/>
      <c r="FW155" s="85"/>
      <c r="FX155" s="85"/>
      <c r="FY155" s="85"/>
      <c r="FZ155" s="85"/>
      <c r="GA155" s="85"/>
      <c r="GB155" s="85"/>
      <c r="GC155" s="85"/>
      <c r="GD155" s="85"/>
      <c r="GE155" s="85"/>
      <c r="GF155" s="85"/>
      <c r="GG155" s="85"/>
      <c r="GH155" s="85"/>
      <c r="GI155" s="85"/>
      <c r="GJ155" s="85"/>
      <c r="GK155" s="85"/>
      <c r="GL155" s="85"/>
      <c r="GM155" s="85"/>
      <c r="GN155" s="85"/>
      <c r="GO155" s="85"/>
      <c r="GP155" s="85"/>
      <c r="GQ155" s="85"/>
      <c r="GR155" s="85"/>
      <c r="GS155" s="85"/>
      <c r="GT155" s="85"/>
      <c r="GU155" s="85"/>
      <c r="GV155" s="85"/>
      <c r="GW155" s="85"/>
      <c r="GX155" s="85"/>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row>
    <row r="156" spans="1:256" ht="165">
      <c r="A156" s="85" t="s">
        <v>906</v>
      </c>
      <c r="B156" s="85" t="s">
        <v>773</v>
      </c>
      <c r="C156" s="85" t="s">
        <v>774</v>
      </c>
      <c r="D156" s="85" t="s">
        <v>27</v>
      </c>
      <c r="E156" s="85">
        <v>108</v>
      </c>
      <c r="F156" s="85">
        <v>7.12</v>
      </c>
      <c r="G156" s="85">
        <v>1</v>
      </c>
      <c r="H156" s="86" t="s">
        <v>907</v>
      </c>
      <c r="I156" s="86" t="s">
        <v>908</v>
      </c>
      <c r="J156" s="85" t="s">
        <v>7</v>
      </c>
      <c r="K156" s="92" t="s">
        <v>688</v>
      </c>
      <c r="L156" s="85" t="s">
        <v>608</v>
      </c>
      <c r="M156" s="94" t="s">
        <v>395</v>
      </c>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c r="FE156" s="85"/>
      <c r="FF156" s="85"/>
      <c r="FG156" s="85"/>
      <c r="FH156" s="85"/>
      <c r="FI156" s="85"/>
      <c r="FJ156" s="85"/>
      <c r="FK156" s="85"/>
      <c r="FL156" s="85"/>
      <c r="FM156" s="85"/>
      <c r="FN156" s="85"/>
      <c r="FO156" s="85"/>
      <c r="FP156" s="85"/>
      <c r="FQ156" s="85"/>
      <c r="FR156" s="85"/>
      <c r="FS156" s="85"/>
      <c r="FT156" s="85"/>
      <c r="FU156" s="85"/>
      <c r="FV156" s="85"/>
      <c r="FW156" s="85"/>
      <c r="FX156" s="85"/>
      <c r="FY156" s="85"/>
      <c r="FZ156" s="85"/>
      <c r="GA156" s="85"/>
      <c r="GB156" s="85"/>
      <c r="GC156" s="85"/>
      <c r="GD156" s="85"/>
      <c r="GE156" s="85"/>
      <c r="GF156" s="85"/>
      <c r="GG156" s="85"/>
      <c r="GH156" s="85"/>
      <c r="GI156" s="85"/>
      <c r="GJ156" s="85"/>
      <c r="GK156" s="85"/>
      <c r="GL156" s="85"/>
      <c r="GM156" s="85"/>
      <c r="GN156" s="85"/>
      <c r="GO156" s="85"/>
      <c r="GP156" s="85"/>
      <c r="GQ156" s="85"/>
      <c r="GR156" s="85"/>
      <c r="GS156" s="85"/>
      <c r="GT156" s="85"/>
      <c r="GU156" s="85"/>
      <c r="GV156" s="85"/>
      <c r="GW156" s="85"/>
      <c r="GX156" s="85"/>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row>
    <row r="157" spans="1:256" ht="409.5">
      <c r="A157" s="85" t="s">
        <v>909</v>
      </c>
      <c r="B157" s="112" t="s">
        <v>910</v>
      </c>
      <c r="C157" s="112" t="s">
        <v>911</v>
      </c>
      <c r="D157" s="113" t="s">
        <v>27</v>
      </c>
      <c r="E157" s="85">
        <v>92</v>
      </c>
      <c r="F157" s="101">
        <v>7.8</v>
      </c>
      <c r="G157" s="101"/>
      <c r="H157" s="86" t="s">
        <v>912</v>
      </c>
      <c r="I157" s="86" t="s">
        <v>913</v>
      </c>
      <c r="J157" s="85" t="s">
        <v>7</v>
      </c>
      <c r="K157" s="92" t="s">
        <v>914</v>
      </c>
      <c r="L157" s="85" t="s">
        <v>608</v>
      </c>
      <c r="M157" s="94" t="s">
        <v>395</v>
      </c>
    </row>
    <row r="158" spans="1:256" ht="300">
      <c r="A158" s="85" t="s">
        <v>915</v>
      </c>
      <c r="B158" s="112" t="s">
        <v>910</v>
      </c>
      <c r="C158" s="112" t="s">
        <v>911</v>
      </c>
      <c r="D158" s="113" t="s">
        <v>27</v>
      </c>
      <c r="E158" s="85">
        <v>92</v>
      </c>
      <c r="F158" s="101">
        <v>7.8</v>
      </c>
      <c r="G158" s="101"/>
      <c r="H158" s="86" t="s">
        <v>916</v>
      </c>
      <c r="I158" s="86" t="s">
        <v>917</v>
      </c>
      <c r="J158" s="85" t="s">
        <v>7</v>
      </c>
      <c r="K158" s="92" t="s">
        <v>918</v>
      </c>
      <c r="L158" s="85" t="s">
        <v>608</v>
      </c>
      <c r="M158" s="94" t="s">
        <v>395</v>
      </c>
    </row>
    <row r="159" spans="1:256" ht="409.5">
      <c r="A159" s="85" t="s">
        <v>919</v>
      </c>
      <c r="B159" s="112" t="s">
        <v>910</v>
      </c>
      <c r="C159" s="112" t="s">
        <v>911</v>
      </c>
      <c r="D159" s="113" t="s">
        <v>27</v>
      </c>
      <c r="E159" s="85">
        <v>93</v>
      </c>
      <c r="F159" s="101" t="s">
        <v>920</v>
      </c>
      <c r="G159" s="101">
        <v>6</v>
      </c>
      <c r="H159" s="86" t="s">
        <v>921</v>
      </c>
      <c r="I159" s="86" t="s">
        <v>922</v>
      </c>
      <c r="J159" s="85" t="s">
        <v>7</v>
      </c>
      <c r="K159" s="92" t="s">
        <v>914</v>
      </c>
      <c r="L159" s="85" t="s">
        <v>608</v>
      </c>
      <c r="M159" s="94" t="s">
        <v>395</v>
      </c>
    </row>
    <row r="160" spans="1:256" ht="409.5">
      <c r="A160" s="85" t="s">
        <v>923</v>
      </c>
      <c r="B160" s="112" t="s">
        <v>910</v>
      </c>
      <c r="C160" s="112" t="s">
        <v>911</v>
      </c>
      <c r="D160" s="113" t="s">
        <v>27</v>
      </c>
      <c r="E160" s="85">
        <v>94</v>
      </c>
      <c r="F160" s="101" t="s">
        <v>920</v>
      </c>
      <c r="G160" s="101"/>
      <c r="H160" s="86" t="s">
        <v>924</v>
      </c>
      <c r="I160" s="86" t="s">
        <v>925</v>
      </c>
      <c r="J160" s="85" t="s">
        <v>7</v>
      </c>
      <c r="K160" s="95" t="s">
        <v>926</v>
      </c>
      <c r="L160" s="85" t="s">
        <v>608</v>
      </c>
      <c r="M160" s="94" t="s">
        <v>395</v>
      </c>
    </row>
    <row r="161" spans="1:255" ht="315">
      <c r="A161" s="85" t="s">
        <v>927</v>
      </c>
      <c r="B161" s="112" t="s">
        <v>910</v>
      </c>
      <c r="C161" s="112" t="s">
        <v>911</v>
      </c>
      <c r="D161" s="113" t="s">
        <v>27</v>
      </c>
      <c r="E161" s="85">
        <v>95</v>
      </c>
      <c r="F161" s="101" t="s">
        <v>894</v>
      </c>
      <c r="G161" s="101"/>
      <c r="H161" s="86" t="s">
        <v>928</v>
      </c>
      <c r="I161" s="86"/>
      <c r="J161" s="85" t="s">
        <v>7</v>
      </c>
      <c r="K161" s="95" t="s">
        <v>666</v>
      </c>
      <c r="L161" s="85" t="s">
        <v>608</v>
      </c>
      <c r="M161" s="94" t="s">
        <v>395</v>
      </c>
    </row>
    <row r="162" spans="1:255" ht="409.5">
      <c r="A162" s="85" t="s">
        <v>929</v>
      </c>
      <c r="B162" s="112" t="s">
        <v>910</v>
      </c>
      <c r="C162" s="112" t="s">
        <v>911</v>
      </c>
      <c r="D162" s="113" t="s">
        <v>27</v>
      </c>
      <c r="E162" s="85">
        <v>96</v>
      </c>
      <c r="F162" s="101" t="s">
        <v>674</v>
      </c>
      <c r="G162" s="101"/>
      <c r="H162" s="86" t="s">
        <v>930</v>
      </c>
      <c r="I162" s="86" t="s">
        <v>931</v>
      </c>
      <c r="J162" s="85" t="s">
        <v>7</v>
      </c>
      <c r="K162" s="95" t="s">
        <v>666</v>
      </c>
      <c r="L162" s="85" t="s">
        <v>608</v>
      </c>
      <c r="M162" s="94" t="s">
        <v>395</v>
      </c>
    </row>
    <row r="163" spans="1:255" ht="409.5">
      <c r="A163" s="85" t="s">
        <v>932</v>
      </c>
      <c r="B163" s="112" t="s">
        <v>910</v>
      </c>
      <c r="C163" s="112" t="s">
        <v>911</v>
      </c>
      <c r="D163" s="113" t="s">
        <v>27</v>
      </c>
      <c r="E163" s="85">
        <v>98</v>
      </c>
      <c r="F163" s="101" t="s">
        <v>920</v>
      </c>
      <c r="G163" s="101">
        <v>6</v>
      </c>
      <c r="H163" s="86" t="s">
        <v>933</v>
      </c>
      <c r="I163" s="86" t="s">
        <v>934</v>
      </c>
      <c r="J163" s="85" t="s">
        <v>7</v>
      </c>
      <c r="K163" s="92" t="s">
        <v>935</v>
      </c>
      <c r="L163" s="85" t="s">
        <v>608</v>
      </c>
      <c r="M163" s="94" t="s">
        <v>395</v>
      </c>
    </row>
    <row r="164" spans="1:255" ht="409.5">
      <c r="A164" s="89" t="s">
        <v>936</v>
      </c>
      <c r="B164" s="114" t="s">
        <v>910</v>
      </c>
      <c r="C164" s="114" t="s">
        <v>911</v>
      </c>
      <c r="D164" s="115" t="s">
        <v>228</v>
      </c>
      <c r="E164" s="89" t="s">
        <v>937</v>
      </c>
      <c r="F164" s="116" t="s">
        <v>938</v>
      </c>
      <c r="G164" s="89"/>
      <c r="H164" s="89" t="s">
        <v>939</v>
      </c>
      <c r="I164" s="89" t="s">
        <v>940</v>
      </c>
      <c r="J164" s="92" t="s">
        <v>941</v>
      </c>
      <c r="K164" s="93" t="s">
        <v>942</v>
      </c>
      <c r="L164" s="85">
        <v>0</v>
      </c>
      <c r="M164" s="109" t="s">
        <v>800</v>
      </c>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c r="FR164" s="89"/>
      <c r="FS164" s="89"/>
      <c r="FT164" s="89"/>
      <c r="FU164" s="89"/>
      <c r="FV164" s="89"/>
      <c r="FW164" s="89"/>
      <c r="FX164" s="89"/>
      <c r="FY164" s="89"/>
      <c r="FZ164" s="89"/>
      <c r="GA164" s="89"/>
      <c r="GB164" s="89"/>
      <c r="GC164" s="89"/>
      <c r="GD164" s="89"/>
      <c r="GE164" s="89"/>
      <c r="GF164" s="89"/>
      <c r="GG164" s="89"/>
      <c r="GH164" s="89"/>
      <c r="GI164" s="89"/>
      <c r="GJ164" s="89"/>
      <c r="GK164" s="89"/>
      <c r="GL164" s="89"/>
      <c r="GM164" s="89"/>
      <c r="GN164" s="89"/>
      <c r="GO164" s="89"/>
      <c r="GP164" s="89"/>
      <c r="GQ164" s="89"/>
      <c r="GR164" s="89"/>
      <c r="GS164" s="89"/>
      <c r="GT164" s="89"/>
      <c r="GU164" s="89"/>
      <c r="GV164" s="89"/>
      <c r="GW164" s="89"/>
      <c r="GX164" s="89"/>
      <c r="GY164" s="89"/>
      <c r="GZ164" s="89"/>
      <c r="HA164" s="89"/>
      <c r="HB164" s="89"/>
      <c r="HC164" s="89"/>
      <c r="HD164" s="89"/>
      <c r="HE164" s="89"/>
      <c r="HF164" s="89"/>
      <c r="HG164" s="89"/>
      <c r="HH164" s="89"/>
      <c r="HI164" s="89"/>
      <c r="HJ164" s="89"/>
      <c r="HK164" s="89"/>
      <c r="HL164" s="89"/>
      <c r="HM164" s="89"/>
      <c r="HN164" s="89"/>
      <c r="HO164" s="89"/>
      <c r="HP164" s="89"/>
      <c r="HQ164" s="89"/>
      <c r="HR164" s="89"/>
      <c r="HS164" s="89"/>
      <c r="HT164" s="89"/>
      <c r="HU164" s="89"/>
      <c r="HV164" s="89"/>
      <c r="HW164" s="89"/>
      <c r="HX164" s="89"/>
      <c r="HY164" s="89"/>
      <c r="HZ164" s="89"/>
      <c r="IA164" s="89"/>
      <c r="IB164" s="89"/>
      <c r="IC164" s="89"/>
      <c r="ID164" s="89"/>
      <c r="IE164" s="89"/>
      <c r="IF164" s="89"/>
      <c r="IG164" s="89"/>
      <c r="IH164" s="89"/>
      <c r="II164" s="89"/>
      <c r="IJ164" s="89"/>
      <c r="IK164" s="89"/>
      <c r="IL164" s="89"/>
      <c r="IM164" s="89"/>
      <c r="IN164" s="89"/>
      <c r="IO164" s="89"/>
      <c r="IP164" s="89"/>
      <c r="IQ164" s="89"/>
      <c r="IR164" s="89"/>
      <c r="IS164" s="89"/>
      <c r="IT164" s="89"/>
      <c r="IU164" s="89"/>
    </row>
    <row r="165" spans="1:255" ht="105">
      <c r="A165" s="89" t="s">
        <v>943</v>
      </c>
      <c r="B165" s="89" t="s">
        <v>910</v>
      </c>
      <c r="C165" s="89" t="s">
        <v>911</v>
      </c>
      <c r="D165" s="115" t="s">
        <v>228</v>
      </c>
      <c r="E165" s="89">
        <v>168</v>
      </c>
      <c r="F165" s="89" t="s">
        <v>944</v>
      </c>
      <c r="G165" s="89">
        <v>16</v>
      </c>
      <c r="H165" s="89" t="s">
        <v>945</v>
      </c>
      <c r="I165" s="89" t="s">
        <v>946</v>
      </c>
      <c r="J165" s="92" t="s">
        <v>294</v>
      </c>
      <c r="K165" s="89"/>
      <c r="L165" s="85">
        <v>0</v>
      </c>
      <c r="M165" s="90"/>
      <c r="N165" s="117" t="s">
        <v>948</v>
      </c>
      <c r="O165" s="89" t="s">
        <v>395</v>
      </c>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c r="FR165" s="89"/>
      <c r="FS165" s="89"/>
      <c r="FT165" s="89"/>
      <c r="FU165" s="89"/>
      <c r="FV165" s="89"/>
      <c r="FW165" s="89"/>
      <c r="FX165" s="89"/>
      <c r="FY165" s="89"/>
      <c r="FZ165" s="89"/>
      <c r="GA165" s="89"/>
      <c r="GB165" s="89"/>
      <c r="GC165" s="89"/>
      <c r="GD165" s="89"/>
      <c r="GE165" s="89"/>
      <c r="GF165" s="89"/>
      <c r="GG165" s="89"/>
      <c r="GH165" s="89"/>
      <c r="GI165" s="89"/>
      <c r="GJ165" s="89"/>
      <c r="GK165" s="89"/>
      <c r="GL165" s="89"/>
      <c r="GM165" s="89"/>
      <c r="GN165" s="89"/>
      <c r="GO165" s="89"/>
      <c r="GP165" s="89"/>
      <c r="GQ165" s="89"/>
      <c r="GR165" s="89"/>
      <c r="GS165" s="89"/>
      <c r="GT165" s="89"/>
      <c r="GU165" s="89"/>
      <c r="GV165" s="89"/>
      <c r="GW165" s="89"/>
      <c r="GX165" s="89"/>
      <c r="GY165" s="89"/>
      <c r="GZ165" s="89"/>
      <c r="HA165" s="89"/>
      <c r="HB165" s="89"/>
      <c r="HC165" s="89"/>
      <c r="HD165" s="89"/>
      <c r="HE165" s="89"/>
      <c r="HF165" s="89"/>
      <c r="HG165" s="89"/>
      <c r="HH165" s="89"/>
      <c r="HI165" s="89"/>
      <c r="HJ165" s="89"/>
      <c r="HK165" s="89"/>
      <c r="HL165" s="89"/>
      <c r="HM165" s="89"/>
      <c r="HN165" s="89"/>
      <c r="HO165" s="89"/>
      <c r="HP165" s="89"/>
      <c r="HQ165" s="89"/>
      <c r="HR165" s="89"/>
      <c r="HS165" s="89"/>
      <c r="HT165" s="89"/>
      <c r="HU165" s="89"/>
      <c r="HV165" s="89"/>
      <c r="HW165" s="89"/>
      <c r="HX165" s="89"/>
      <c r="HY165" s="89"/>
      <c r="HZ165" s="89"/>
      <c r="IA165" s="89"/>
      <c r="IB165" s="89"/>
      <c r="IC165" s="89"/>
      <c r="ID165" s="89"/>
      <c r="IE165" s="89"/>
      <c r="IF165" s="89"/>
      <c r="IG165" s="89"/>
      <c r="IH165" s="89"/>
      <c r="II165" s="89"/>
      <c r="IJ165" s="89"/>
      <c r="IK165" s="89"/>
      <c r="IL165" s="89"/>
      <c r="IM165" s="89"/>
      <c r="IN165" s="89"/>
      <c r="IO165" s="89"/>
      <c r="IP165" s="89"/>
      <c r="IQ165" s="89"/>
      <c r="IR165" s="89"/>
      <c r="IS165" s="89"/>
      <c r="IT165" s="89"/>
      <c r="IU165" s="89"/>
    </row>
    <row r="166" spans="1:255" ht="105">
      <c r="A166" s="89" t="s">
        <v>947</v>
      </c>
      <c r="B166" s="89" t="s">
        <v>910</v>
      </c>
      <c r="C166" s="89" t="s">
        <v>911</v>
      </c>
      <c r="D166" s="115" t="s">
        <v>228</v>
      </c>
      <c r="E166" s="89">
        <v>168</v>
      </c>
      <c r="F166" s="89" t="s">
        <v>944</v>
      </c>
      <c r="G166" s="89">
        <v>19</v>
      </c>
      <c r="H166" s="89" t="s">
        <v>945</v>
      </c>
      <c r="I166" s="89" t="s">
        <v>946</v>
      </c>
      <c r="J166" s="92" t="s">
        <v>294</v>
      </c>
      <c r="K166" s="89"/>
      <c r="L166" s="85">
        <v>0</v>
      </c>
      <c r="M166" s="90"/>
      <c r="N166" s="117" t="s">
        <v>948</v>
      </c>
      <c r="O166" s="89" t="s">
        <v>395</v>
      </c>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c r="IE166" s="89"/>
      <c r="IF166" s="89"/>
      <c r="IG166" s="89"/>
      <c r="IH166" s="89"/>
      <c r="II166" s="89"/>
      <c r="IJ166" s="89"/>
      <c r="IK166" s="89"/>
      <c r="IL166" s="89"/>
      <c r="IM166" s="89"/>
      <c r="IN166" s="89"/>
      <c r="IO166" s="89"/>
      <c r="IP166" s="89"/>
      <c r="IQ166" s="89"/>
      <c r="IR166" s="89"/>
      <c r="IS166" s="89"/>
      <c r="IT166" s="89"/>
      <c r="IU166" s="89"/>
    </row>
    <row r="167" spans="1:255" ht="180">
      <c r="A167" s="89" t="s">
        <v>949</v>
      </c>
      <c r="B167" s="115" t="s">
        <v>910</v>
      </c>
      <c r="C167" s="115" t="s">
        <v>950</v>
      </c>
      <c r="D167" s="115" t="s">
        <v>228</v>
      </c>
      <c r="E167" s="89">
        <v>169</v>
      </c>
      <c r="F167" s="116" t="s">
        <v>951</v>
      </c>
      <c r="G167" s="89"/>
      <c r="H167" s="89" t="s">
        <v>952</v>
      </c>
      <c r="I167" s="89" t="s">
        <v>953</v>
      </c>
      <c r="J167" s="118" t="s">
        <v>954</v>
      </c>
      <c r="K167" s="89"/>
      <c r="L167" s="85">
        <v>1</v>
      </c>
      <c r="M167" s="90"/>
      <c r="N167" s="119" t="s">
        <v>955</v>
      </c>
      <c r="O167" s="120" t="s">
        <v>395</v>
      </c>
      <c r="P167" s="89" t="s">
        <v>956</v>
      </c>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c r="IC167" s="89"/>
      <c r="ID167" s="89"/>
      <c r="IE167" s="89"/>
      <c r="IF167" s="89"/>
      <c r="IG167" s="89"/>
      <c r="IH167" s="89"/>
      <c r="II167" s="89"/>
      <c r="IJ167" s="89"/>
      <c r="IK167" s="89"/>
      <c r="IL167" s="89"/>
      <c r="IM167" s="89"/>
      <c r="IN167" s="89"/>
      <c r="IO167" s="89"/>
      <c r="IP167" s="89"/>
      <c r="IQ167" s="89"/>
      <c r="IR167" s="89"/>
      <c r="IS167" s="89"/>
      <c r="IT167" s="89"/>
      <c r="IU167" s="89"/>
    </row>
    <row r="168" spans="1:255" ht="150">
      <c r="A168" s="89" t="s">
        <v>957</v>
      </c>
      <c r="B168" s="115" t="s">
        <v>910</v>
      </c>
      <c r="C168" s="115" t="s">
        <v>950</v>
      </c>
      <c r="D168" s="115" t="s">
        <v>228</v>
      </c>
      <c r="E168" s="89">
        <v>173</v>
      </c>
      <c r="F168" s="116" t="s">
        <v>958</v>
      </c>
      <c r="G168" s="89">
        <v>11</v>
      </c>
      <c r="H168" s="89" t="s">
        <v>959</v>
      </c>
      <c r="I168" s="89" t="s">
        <v>960</v>
      </c>
      <c r="J168" s="92" t="s">
        <v>294</v>
      </c>
      <c r="K168" s="89"/>
      <c r="L168" s="85">
        <v>0</v>
      </c>
      <c r="M168" s="90"/>
      <c r="N168" s="89" t="s">
        <v>961</v>
      </c>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c r="DU168" s="89"/>
      <c r="DV168" s="89"/>
      <c r="DW168" s="89"/>
      <c r="DX168" s="89"/>
      <c r="DY168" s="89"/>
      <c r="DZ168" s="89"/>
      <c r="EA168" s="89"/>
      <c r="EB168" s="89"/>
      <c r="EC168" s="89"/>
      <c r="ED168" s="89"/>
      <c r="EE168" s="89"/>
      <c r="EF168" s="89"/>
      <c r="EG168" s="89"/>
      <c r="EH168" s="89"/>
      <c r="EI168" s="89"/>
      <c r="EJ168" s="89"/>
      <c r="EK168" s="89"/>
      <c r="EL168" s="89"/>
      <c r="EM168" s="89"/>
      <c r="EN168" s="89"/>
      <c r="EO168" s="89"/>
      <c r="EP168" s="89"/>
      <c r="EQ168" s="89"/>
      <c r="ER168" s="89"/>
      <c r="ES168" s="89"/>
      <c r="ET168" s="89"/>
      <c r="EU168" s="89"/>
      <c r="EV168" s="89"/>
      <c r="EW168" s="89"/>
      <c r="EX168" s="89"/>
      <c r="EY168" s="89"/>
      <c r="EZ168" s="89"/>
      <c r="FA168" s="89"/>
      <c r="FB168" s="89"/>
      <c r="FC168" s="89"/>
      <c r="FD168" s="89"/>
      <c r="FE168" s="89"/>
      <c r="FF168" s="89"/>
      <c r="FG168" s="89"/>
      <c r="FH168" s="89"/>
      <c r="FI168" s="89"/>
      <c r="FJ168" s="89"/>
      <c r="FK168" s="89"/>
      <c r="FL168" s="89"/>
      <c r="FM168" s="89"/>
      <c r="FN168" s="89"/>
      <c r="FO168" s="89"/>
      <c r="FP168" s="89"/>
      <c r="FQ168" s="89"/>
      <c r="FR168" s="89"/>
      <c r="FS168" s="89"/>
      <c r="FT168" s="89"/>
      <c r="FU168" s="89"/>
      <c r="FV168" s="89"/>
      <c r="FW168" s="89"/>
      <c r="FX168" s="89"/>
      <c r="FY168" s="89"/>
      <c r="FZ168" s="89"/>
      <c r="GA168" s="89"/>
      <c r="GB168" s="89"/>
      <c r="GC168" s="89"/>
      <c r="GD168" s="89"/>
      <c r="GE168" s="89"/>
      <c r="GF168" s="89"/>
      <c r="GG168" s="89"/>
      <c r="GH168" s="89"/>
      <c r="GI168" s="89"/>
      <c r="GJ168" s="89"/>
      <c r="GK168" s="89"/>
      <c r="GL168" s="89"/>
      <c r="GM168" s="89"/>
      <c r="GN168" s="89"/>
      <c r="GO168" s="89"/>
      <c r="GP168" s="89"/>
      <c r="GQ168" s="89"/>
      <c r="GR168" s="89"/>
      <c r="GS168" s="89"/>
      <c r="GT168" s="89"/>
      <c r="GU168" s="89"/>
      <c r="GV168" s="89"/>
      <c r="GW168" s="89"/>
      <c r="GX168" s="89"/>
      <c r="GY168" s="89"/>
      <c r="GZ168" s="89"/>
      <c r="HA168" s="89"/>
      <c r="HB168" s="89"/>
      <c r="HC168" s="89"/>
      <c r="HD168" s="89"/>
      <c r="HE168" s="89"/>
      <c r="HF168" s="89"/>
      <c r="HG168" s="89"/>
      <c r="HH168" s="89"/>
      <c r="HI168" s="89"/>
      <c r="HJ168" s="89"/>
      <c r="HK168" s="89"/>
      <c r="HL168" s="89"/>
      <c r="HM168" s="89"/>
      <c r="HN168" s="89"/>
      <c r="HO168" s="89"/>
      <c r="HP168" s="89"/>
      <c r="HQ168" s="89"/>
      <c r="HR168" s="89"/>
      <c r="HS168" s="89"/>
      <c r="HT168" s="89"/>
      <c r="HU168" s="89"/>
      <c r="HV168" s="89"/>
      <c r="HW168" s="89"/>
      <c r="HX168" s="89"/>
      <c r="HY168" s="89"/>
      <c r="HZ168" s="89"/>
      <c r="IA168" s="89"/>
      <c r="IB168" s="89"/>
      <c r="IC168" s="89"/>
      <c r="ID168" s="89"/>
      <c r="IE168" s="89"/>
      <c r="IF168" s="89"/>
      <c r="IG168" s="89"/>
      <c r="IH168" s="89"/>
      <c r="II168" s="89"/>
      <c r="IJ168" s="89"/>
      <c r="IK168" s="89"/>
      <c r="IL168" s="89"/>
      <c r="IM168" s="89"/>
      <c r="IN168" s="89"/>
      <c r="IO168" s="89"/>
      <c r="IP168" s="89"/>
      <c r="IQ168" s="89"/>
      <c r="IR168" s="89"/>
      <c r="IS168" s="89"/>
      <c r="IT168" s="89"/>
      <c r="IU168" s="89"/>
    </row>
    <row r="169" spans="1:255" ht="405">
      <c r="A169" s="89" t="s">
        <v>962</v>
      </c>
      <c r="B169" s="115" t="s">
        <v>910</v>
      </c>
      <c r="C169" s="115" t="s">
        <v>950</v>
      </c>
      <c r="D169" s="89" t="s">
        <v>963</v>
      </c>
      <c r="E169" s="89">
        <v>178</v>
      </c>
      <c r="F169" s="121" t="s">
        <v>964</v>
      </c>
      <c r="G169" s="89">
        <v>4</v>
      </c>
      <c r="H169" s="89" t="s">
        <v>965</v>
      </c>
      <c r="I169" s="89" t="s">
        <v>966</v>
      </c>
      <c r="J169" s="93" t="s">
        <v>954</v>
      </c>
      <c r="K169" s="89"/>
      <c r="L169" s="85">
        <v>1</v>
      </c>
      <c r="M169" s="122" t="s">
        <v>967</v>
      </c>
      <c r="N169" s="119" t="s">
        <v>910</v>
      </c>
      <c r="O169" s="120" t="s">
        <v>395</v>
      </c>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c r="EO169" s="89"/>
      <c r="EP169" s="89"/>
      <c r="EQ169" s="89"/>
      <c r="ER169" s="89"/>
      <c r="ES169" s="89"/>
      <c r="ET169" s="89"/>
      <c r="EU169" s="89"/>
      <c r="EV169" s="89"/>
      <c r="EW169" s="89"/>
      <c r="EX169" s="89"/>
      <c r="EY169" s="89"/>
      <c r="EZ169" s="89"/>
      <c r="FA169" s="89"/>
      <c r="FB169" s="89"/>
      <c r="FC169" s="89"/>
      <c r="FD169" s="89"/>
      <c r="FE169" s="89"/>
      <c r="FF169" s="89"/>
      <c r="FG169" s="89"/>
      <c r="FH169" s="89"/>
      <c r="FI169" s="89"/>
      <c r="FJ169" s="89"/>
      <c r="FK169" s="89"/>
      <c r="FL169" s="89"/>
      <c r="FM169" s="89"/>
      <c r="FN169" s="89"/>
      <c r="FO169" s="89"/>
      <c r="FP169" s="89"/>
      <c r="FQ169" s="89"/>
      <c r="FR169" s="89"/>
      <c r="FS169" s="89"/>
      <c r="FT169" s="89"/>
      <c r="FU169" s="89"/>
      <c r="FV169" s="89"/>
      <c r="FW169" s="89"/>
      <c r="FX169" s="89"/>
      <c r="FY169" s="89"/>
      <c r="FZ169" s="89"/>
      <c r="GA169" s="89"/>
      <c r="GB169" s="89"/>
      <c r="GC169" s="89"/>
      <c r="GD169" s="89"/>
      <c r="GE169" s="89"/>
      <c r="GF169" s="89"/>
      <c r="GG169" s="89"/>
      <c r="GH169" s="89"/>
      <c r="GI169" s="89"/>
      <c r="GJ169" s="89"/>
      <c r="GK169" s="89"/>
      <c r="GL169" s="89"/>
      <c r="GM169" s="89"/>
      <c r="GN169" s="89"/>
      <c r="GO169" s="89"/>
      <c r="GP169" s="89"/>
      <c r="GQ169" s="89"/>
      <c r="GR169" s="89"/>
      <c r="GS169" s="89"/>
      <c r="GT169" s="89"/>
      <c r="GU169" s="89"/>
      <c r="GV169" s="89"/>
      <c r="GW169" s="89"/>
      <c r="GX169" s="89"/>
      <c r="GY169" s="89"/>
      <c r="GZ169" s="89"/>
      <c r="HA169" s="89"/>
      <c r="HB169" s="89"/>
      <c r="HC169" s="89"/>
      <c r="HD169" s="89"/>
      <c r="HE169" s="89"/>
      <c r="HF169" s="89"/>
      <c r="HG169" s="89"/>
      <c r="HH169" s="89"/>
      <c r="HI169" s="89"/>
      <c r="HJ169" s="89"/>
      <c r="HK169" s="89"/>
      <c r="HL169" s="89"/>
      <c r="HM169" s="89"/>
      <c r="HN169" s="89"/>
      <c r="HO169" s="89"/>
      <c r="HP169" s="89"/>
      <c r="HQ169" s="89"/>
      <c r="HR169" s="89"/>
      <c r="HS169" s="89"/>
      <c r="HT169" s="89"/>
      <c r="HU169" s="89"/>
      <c r="HV169" s="89"/>
      <c r="HW169" s="89"/>
      <c r="HX169" s="89"/>
      <c r="HY169" s="89"/>
      <c r="HZ169" s="89"/>
      <c r="IA169" s="89"/>
      <c r="IB169" s="89"/>
      <c r="IC169" s="89"/>
      <c r="ID169" s="89"/>
      <c r="IE169" s="89"/>
      <c r="IF169" s="89"/>
      <c r="IG169" s="89"/>
      <c r="IH169" s="89"/>
      <c r="II169" s="89"/>
      <c r="IJ169" s="89"/>
      <c r="IK169" s="89"/>
      <c r="IL169" s="89"/>
      <c r="IM169" s="89"/>
      <c r="IN169" s="89"/>
      <c r="IO169" s="89"/>
      <c r="IP169" s="89"/>
      <c r="IQ169" s="89"/>
      <c r="IR169" s="89"/>
      <c r="IS169" s="89"/>
      <c r="IT169" s="89"/>
      <c r="IU169" s="89"/>
    </row>
    <row r="170" spans="1:255" s="85" customFormat="1" ht="165">
      <c r="A170" s="90" t="s">
        <v>968</v>
      </c>
      <c r="B170" s="112" t="s">
        <v>910</v>
      </c>
      <c r="C170" s="112" t="s">
        <v>911</v>
      </c>
      <c r="D170" s="85" t="s">
        <v>969</v>
      </c>
      <c r="F170" s="101" t="s">
        <v>970</v>
      </c>
      <c r="G170" s="101"/>
      <c r="H170" s="86" t="s">
        <v>971</v>
      </c>
      <c r="I170" s="86" t="s">
        <v>972</v>
      </c>
      <c r="J170" s="85" t="s">
        <v>7</v>
      </c>
      <c r="K170" s="109" t="s">
        <v>973</v>
      </c>
    </row>
    <row r="171" spans="1:255" ht="140.25">
      <c r="A171" s="89" t="s">
        <v>974</v>
      </c>
      <c r="B171" s="93" t="s">
        <v>975</v>
      </c>
      <c r="C171" s="89" t="s">
        <v>976</v>
      </c>
      <c r="D171" s="89" t="s">
        <v>27</v>
      </c>
      <c r="E171" s="123">
        <v>149</v>
      </c>
      <c r="F171" s="93" t="s">
        <v>977</v>
      </c>
      <c r="G171" s="89">
        <v>9</v>
      </c>
      <c r="H171" s="115" t="s">
        <v>978</v>
      </c>
      <c r="I171" s="115" t="s">
        <v>979</v>
      </c>
      <c r="J171" s="92" t="s">
        <v>983</v>
      </c>
      <c r="K171" s="92" t="s">
        <v>7</v>
      </c>
      <c r="L171" s="85">
        <v>0</v>
      </c>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s="89"/>
      <c r="EE171" s="89"/>
      <c r="EF171" s="89"/>
      <c r="EG171" s="89"/>
      <c r="EH171" s="89"/>
      <c r="EI171" s="89"/>
      <c r="EJ171" s="89"/>
      <c r="EK171" s="89"/>
      <c r="EL171" s="89"/>
      <c r="EM171" s="89"/>
      <c r="EN171" s="89"/>
      <c r="EO171" s="89"/>
      <c r="EP171" s="89"/>
      <c r="EQ171" s="89"/>
      <c r="ER171" s="89"/>
      <c r="ES171" s="89"/>
      <c r="ET171" s="89"/>
      <c r="EU171" s="89"/>
      <c r="EV171" s="89"/>
      <c r="EW171" s="89"/>
      <c r="EX171" s="89"/>
      <c r="EY171" s="89"/>
      <c r="EZ171" s="89"/>
      <c r="FA171" s="89"/>
      <c r="FB171" s="89"/>
      <c r="FC171" s="89"/>
      <c r="FD171" s="89"/>
      <c r="FE171" s="89"/>
      <c r="FF171" s="89"/>
      <c r="FG171" s="89"/>
      <c r="FH171" s="89"/>
      <c r="FI171" s="89"/>
      <c r="FJ171" s="89"/>
      <c r="FK171" s="89"/>
      <c r="FL171" s="89"/>
      <c r="FM171" s="89"/>
      <c r="FN171" s="89"/>
      <c r="FO171" s="89"/>
      <c r="FP171" s="89"/>
      <c r="FQ171" s="89"/>
      <c r="FR171" s="89"/>
      <c r="FS171" s="89"/>
      <c r="FT171" s="89"/>
      <c r="FU171" s="89"/>
      <c r="FV171" s="89"/>
      <c r="FW171" s="89"/>
      <c r="FX171" s="89"/>
      <c r="FY171" s="89"/>
      <c r="FZ171" s="89"/>
      <c r="GA171" s="89"/>
      <c r="GB171" s="89"/>
      <c r="GC171" s="89"/>
      <c r="GD171" s="89"/>
      <c r="GE171" s="89"/>
      <c r="GF171" s="89"/>
      <c r="GG171" s="89"/>
      <c r="GH171" s="89"/>
      <c r="GI171" s="89"/>
      <c r="GJ171" s="89"/>
      <c r="GK171" s="89"/>
      <c r="GL171" s="89"/>
      <c r="GM171" s="89"/>
      <c r="GN171" s="89"/>
      <c r="GO171" s="89"/>
      <c r="GP171" s="89"/>
      <c r="GQ171" s="89"/>
      <c r="GR171" s="89"/>
      <c r="GS171" s="89"/>
      <c r="GT171" s="89"/>
      <c r="GU171" s="89"/>
      <c r="GV171" s="89"/>
      <c r="GW171" s="89"/>
      <c r="GX171" s="89"/>
      <c r="GY171" s="89"/>
      <c r="GZ171" s="89"/>
      <c r="HA171" s="89"/>
      <c r="HB171" s="89"/>
      <c r="HC171" s="89"/>
      <c r="HD171" s="89"/>
      <c r="HE171" s="89"/>
      <c r="HF171" s="89"/>
      <c r="HG171" s="89"/>
      <c r="HH171" s="89"/>
      <c r="HI171" s="89"/>
      <c r="HJ171" s="89"/>
      <c r="HK171" s="89"/>
      <c r="HL171" s="89"/>
      <c r="HM171" s="89"/>
      <c r="HN171" s="89"/>
      <c r="HO171" s="89"/>
      <c r="HP171" s="89"/>
      <c r="HQ171" s="89"/>
      <c r="HR171" s="89"/>
      <c r="HS171" s="89"/>
      <c r="HT171" s="89"/>
      <c r="HU171" s="89"/>
      <c r="HV171" s="89"/>
      <c r="HW171" s="89"/>
      <c r="HX171" s="89"/>
      <c r="HY171" s="89"/>
      <c r="HZ171" s="89"/>
      <c r="IA171" s="89"/>
      <c r="IB171" s="89"/>
      <c r="IC171" s="89"/>
      <c r="ID171" s="89"/>
      <c r="IE171" s="89"/>
      <c r="IF171" s="89"/>
      <c r="IG171" s="89"/>
      <c r="IH171" s="89"/>
      <c r="II171" s="89"/>
      <c r="IJ171" s="89"/>
      <c r="IK171" s="89"/>
      <c r="IL171" s="89"/>
      <c r="IM171" s="89"/>
      <c r="IN171" s="89"/>
      <c r="IO171" s="89"/>
      <c r="IP171" s="89"/>
      <c r="IQ171" s="89"/>
      <c r="IR171" s="89"/>
      <c r="IS171" s="89"/>
      <c r="IT171" s="89"/>
      <c r="IU171" s="89"/>
    </row>
    <row r="172" spans="1:255" ht="180">
      <c r="A172" s="89" t="s">
        <v>980</v>
      </c>
      <c r="B172" s="93" t="s">
        <v>975</v>
      </c>
      <c r="C172" s="89" t="s">
        <v>976</v>
      </c>
      <c r="D172" s="89" t="s">
        <v>27</v>
      </c>
      <c r="E172" s="89"/>
      <c r="F172" s="93" t="s">
        <v>977</v>
      </c>
      <c r="G172" s="89"/>
      <c r="H172" s="115" t="s">
        <v>981</v>
      </c>
      <c r="I172" s="115" t="s">
        <v>982</v>
      </c>
      <c r="J172" s="92" t="s">
        <v>984</v>
      </c>
      <c r="K172" s="92" t="s">
        <v>7</v>
      </c>
      <c r="L172" s="85">
        <v>0</v>
      </c>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c r="DU172" s="89"/>
      <c r="DV172" s="89"/>
      <c r="DW172" s="89"/>
      <c r="DX172" s="89"/>
      <c r="DY172" s="89"/>
      <c r="DZ172" s="89"/>
      <c r="EA172" s="89"/>
      <c r="EB172" s="89"/>
      <c r="EC172" s="89"/>
      <c r="ED172" s="89"/>
      <c r="EE172" s="89"/>
      <c r="EF172" s="89"/>
      <c r="EG172" s="89"/>
      <c r="EH172" s="89"/>
      <c r="EI172" s="89"/>
      <c r="EJ172" s="89"/>
      <c r="EK172" s="89"/>
      <c r="EL172" s="89"/>
      <c r="EM172" s="89"/>
      <c r="EN172" s="89"/>
      <c r="EO172" s="89"/>
      <c r="EP172" s="89"/>
      <c r="EQ172" s="89"/>
      <c r="ER172" s="89"/>
      <c r="ES172" s="89"/>
      <c r="ET172" s="89"/>
      <c r="EU172" s="89"/>
      <c r="EV172" s="89"/>
      <c r="EW172" s="89"/>
      <c r="EX172" s="89"/>
      <c r="EY172" s="89"/>
      <c r="EZ172" s="89"/>
      <c r="FA172" s="89"/>
      <c r="FB172" s="89"/>
      <c r="FC172" s="89"/>
      <c r="FD172" s="89"/>
      <c r="FE172" s="89"/>
      <c r="FF172" s="89"/>
      <c r="FG172" s="89"/>
      <c r="FH172" s="89"/>
      <c r="FI172" s="89"/>
      <c r="FJ172" s="89"/>
      <c r="FK172" s="89"/>
      <c r="FL172" s="89"/>
      <c r="FM172" s="89"/>
      <c r="FN172" s="89"/>
      <c r="FO172" s="89"/>
      <c r="FP172" s="89"/>
      <c r="FQ172" s="89"/>
      <c r="FR172" s="89"/>
      <c r="FS172" s="89"/>
      <c r="FT172" s="89"/>
      <c r="FU172" s="89"/>
      <c r="FV172" s="89"/>
      <c r="FW172" s="89"/>
      <c r="FX172" s="89"/>
      <c r="FY172" s="89"/>
      <c r="FZ172" s="89"/>
      <c r="GA172" s="89"/>
      <c r="GB172" s="89"/>
      <c r="GC172" s="89"/>
      <c r="GD172" s="89"/>
      <c r="GE172" s="89"/>
      <c r="GF172" s="89"/>
      <c r="GG172" s="89"/>
      <c r="GH172" s="89"/>
      <c r="GI172" s="89"/>
      <c r="GJ172" s="89"/>
      <c r="GK172" s="89"/>
      <c r="GL172" s="89"/>
      <c r="GM172" s="89"/>
      <c r="GN172" s="89"/>
      <c r="GO172" s="89"/>
      <c r="GP172" s="89"/>
      <c r="GQ172" s="89"/>
      <c r="GR172" s="89"/>
      <c r="GS172" s="89"/>
      <c r="GT172" s="89"/>
      <c r="GU172" s="89"/>
      <c r="GV172" s="89"/>
      <c r="GW172" s="89"/>
      <c r="GX172" s="89"/>
      <c r="GY172" s="89"/>
      <c r="GZ172" s="89"/>
      <c r="HA172" s="89"/>
      <c r="HB172" s="89"/>
      <c r="HC172" s="89"/>
      <c r="HD172" s="89"/>
      <c r="HE172" s="89"/>
      <c r="HF172" s="89"/>
      <c r="HG172" s="89"/>
      <c r="HH172" s="89"/>
      <c r="HI172" s="89"/>
      <c r="HJ172" s="89"/>
      <c r="HK172" s="89"/>
      <c r="HL172" s="89"/>
      <c r="HM172" s="89"/>
      <c r="HN172" s="89"/>
      <c r="HO172" s="89"/>
      <c r="HP172" s="89"/>
      <c r="HQ172" s="89"/>
      <c r="HR172" s="89"/>
      <c r="HS172" s="89"/>
      <c r="HT172" s="89"/>
      <c r="HU172" s="89"/>
      <c r="HV172" s="89"/>
      <c r="HW172" s="89"/>
      <c r="HX172" s="89"/>
      <c r="HY172" s="89"/>
      <c r="HZ172" s="89"/>
      <c r="IA172" s="89"/>
      <c r="IB172" s="89"/>
      <c r="IC172" s="89"/>
      <c r="ID172" s="89"/>
      <c r="IE172" s="89"/>
      <c r="IF172" s="89"/>
      <c r="IG172" s="89"/>
      <c r="IH172" s="89"/>
      <c r="II172" s="89"/>
      <c r="IJ172" s="89"/>
      <c r="IK172" s="89"/>
      <c r="IL172" s="89"/>
      <c r="IM172" s="89"/>
      <c r="IN172" s="89"/>
      <c r="IO172" s="89"/>
      <c r="IP172" s="89"/>
      <c r="IQ172" s="89"/>
      <c r="IR172" s="89"/>
      <c r="IS172" s="89"/>
      <c r="IT172" s="89"/>
      <c r="IU172" s="89"/>
    </row>
    <row r="173" spans="1:255" s="78" customFormat="1" ht="242.25">
      <c r="A173" s="24" t="s">
        <v>985</v>
      </c>
      <c r="B173" s="24" t="s">
        <v>986</v>
      </c>
      <c r="C173" s="24" t="s">
        <v>987</v>
      </c>
      <c r="D173" s="24" t="s">
        <v>27</v>
      </c>
      <c r="E173" s="24">
        <v>52</v>
      </c>
      <c r="F173" s="24" t="s">
        <v>988</v>
      </c>
      <c r="G173" s="24" t="s">
        <v>989</v>
      </c>
      <c r="H173" s="24" t="s">
        <v>990</v>
      </c>
      <c r="I173" s="24" t="s">
        <v>991</v>
      </c>
      <c r="J173" s="78" t="s">
        <v>7</v>
      </c>
      <c r="K173" s="95" t="s">
        <v>992</v>
      </c>
      <c r="L173" s="94" t="s">
        <v>395</v>
      </c>
      <c r="M173" s="79"/>
      <c r="N173" s="79"/>
    </row>
    <row r="174" spans="1:255" s="85" customFormat="1" ht="135">
      <c r="A174" s="85" t="s">
        <v>993</v>
      </c>
      <c r="B174" s="86" t="s">
        <v>986</v>
      </c>
      <c r="C174" s="86" t="s">
        <v>987</v>
      </c>
      <c r="D174" s="85" t="s">
        <v>27</v>
      </c>
      <c r="E174" s="85">
        <v>94</v>
      </c>
      <c r="F174" s="101" t="s">
        <v>663</v>
      </c>
      <c r="G174" s="101" t="s">
        <v>994</v>
      </c>
      <c r="H174" s="86" t="s">
        <v>995</v>
      </c>
      <c r="I174" s="86" t="s">
        <v>996</v>
      </c>
      <c r="J174" s="85" t="s">
        <v>7</v>
      </c>
      <c r="K174" s="92" t="s">
        <v>997</v>
      </c>
      <c r="L174" s="85" t="str">
        <f t="shared" ref="L174" si="0">IF((IF(($H173=$H174),1,0)*IF(($I173=$I174),1,0)=1),CONCATENATE("Same as ",$A173),"")</f>
        <v/>
      </c>
      <c r="M174" s="94" t="s">
        <v>395</v>
      </c>
    </row>
    <row r="175" spans="1:255" s="89" customFormat="1" ht="60">
      <c r="A175" s="89" t="s">
        <v>998</v>
      </c>
      <c r="B175" s="89" t="s">
        <v>986</v>
      </c>
      <c r="C175" s="89" t="s">
        <v>987</v>
      </c>
      <c r="D175" s="86" t="s">
        <v>27</v>
      </c>
      <c r="E175" s="89">
        <v>172</v>
      </c>
      <c r="F175" s="121" t="s">
        <v>999</v>
      </c>
      <c r="G175" s="121" t="s">
        <v>1000</v>
      </c>
      <c r="H175" s="89" t="s">
        <v>1001</v>
      </c>
      <c r="I175" s="89" t="s">
        <v>1002</v>
      </c>
      <c r="J175" s="89" t="s">
        <v>7</v>
      </c>
      <c r="K175" s="118" t="s">
        <v>954</v>
      </c>
      <c r="M175" s="85">
        <f t="shared" ref="M175" si="1">IF(ISERROR(FIND("Defer",$K175)),0,1)</f>
        <v>1</v>
      </c>
      <c r="N175" s="90"/>
      <c r="O175" s="117" t="s">
        <v>1003</v>
      </c>
    </row>
    <row r="176" spans="1:255" s="78" customFormat="1" ht="204">
      <c r="A176" s="24" t="s">
        <v>1004</v>
      </c>
      <c r="B176" s="24" t="s">
        <v>1005</v>
      </c>
      <c r="C176" s="24" t="s">
        <v>1006</v>
      </c>
      <c r="D176" s="24" t="s">
        <v>27</v>
      </c>
      <c r="E176" s="24">
        <v>52</v>
      </c>
      <c r="F176" s="24" t="s">
        <v>988</v>
      </c>
      <c r="G176" s="24" t="s">
        <v>989</v>
      </c>
      <c r="H176" s="24" t="s">
        <v>1007</v>
      </c>
      <c r="I176" s="24" t="s">
        <v>1008</v>
      </c>
      <c r="J176" s="78" t="s">
        <v>7</v>
      </c>
      <c r="K176" s="95" t="s">
        <v>992</v>
      </c>
      <c r="L176" s="94" t="s">
        <v>395</v>
      </c>
      <c r="M176" s="79"/>
      <c r="N176" s="79"/>
    </row>
    <row r="177" spans="1:15" s="78" customFormat="1" ht="242.25">
      <c r="A177" s="24" t="s">
        <v>1009</v>
      </c>
      <c r="B177" s="24" t="s">
        <v>1010</v>
      </c>
      <c r="C177" s="24" t="s">
        <v>987</v>
      </c>
      <c r="D177" s="24" t="s">
        <v>27</v>
      </c>
      <c r="E177" s="24">
        <v>52</v>
      </c>
      <c r="F177" s="24" t="s">
        <v>988</v>
      </c>
      <c r="G177" s="24" t="s">
        <v>989</v>
      </c>
      <c r="H177" s="24" t="s">
        <v>990</v>
      </c>
      <c r="I177" s="24" t="s">
        <v>991</v>
      </c>
      <c r="J177" s="78" t="s">
        <v>7</v>
      </c>
      <c r="K177" s="92" t="s">
        <v>1011</v>
      </c>
      <c r="L177" s="94" t="s">
        <v>395</v>
      </c>
      <c r="M177" s="79"/>
      <c r="N177" s="79"/>
    </row>
    <row r="178" spans="1:15" s="85" customFormat="1" ht="135">
      <c r="A178" s="85" t="s">
        <v>1012</v>
      </c>
      <c r="B178" s="86" t="s">
        <v>1010</v>
      </c>
      <c r="C178" s="86" t="s">
        <v>987</v>
      </c>
      <c r="D178" s="85" t="s">
        <v>27</v>
      </c>
      <c r="E178" s="85">
        <v>94</v>
      </c>
      <c r="F178" s="101" t="s">
        <v>663</v>
      </c>
      <c r="G178" s="101" t="s">
        <v>994</v>
      </c>
      <c r="H178" s="86" t="s">
        <v>995</v>
      </c>
      <c r="I178" s="86" t="s">
        <v>996</v>
      </c>
      <c r="J178" s="85" t="s">
        <v>7</v>
      </c>
      <c r="K178" s="92" t="s">
        <v>997</v>
      </c>
      <c r="L178" s="85" t="str">
        <f t="shared" ref="L178" si="2">IF((IF(($H177=$H178),1,0)*IF(($I177=$I178),1,0)=1),CONCATENATE("Same as ",$A177),"")</f>
        <v/>
      </c>
      <c r="M178" s="94" t="s">
        <v>395</v>
      </c>
    </row>
    <row r="179" spans="1:15" s="89" customFormat="1" ht="45">
      <c r="A179" s="89" t="s">
        <v>1013</v>
      </c>
      <c r="B179" s="89" t="s">
        <v>1010</v>
      </c>
      <c r="C179" s="89" t="s">
        <v>987</v>
      </c>
      <c r="D179" s="86" t="s">
        <v>27</v>
      </c>
      <c r="E179" s="89">
        <v>172</v>
      </c>
      <c r="F179" s="121" t="s">
        <v>999</v>
      </c>
      <c r="G179" s="121" t="s">
        <v>1000</v>
      </c>
      <c r="H179" s="89" t="s">
        <v>1001</v>
      </c>
      <c r="I179" s="89" t="s">
        <v>1002</v>
      </c>
      <c r="J179" s="89" t="s">
        <v>7</v>
      </c>
      <c r="K179" s="118" t="s">
        <v>954</v>
      </c>
      <c r="M179" s="85">
        <f t="shared" ref="M179" si="3">IF(ISERROR(FIND("Defer",$K179)),0,1)</f>
        <v>1</v>
      </c>
      <c r="N179" s="90"/>
      <c r="O179" s="117" t="s">
        <v>1003</v>
      </c>
    </row>
    <row r="180" spans="1:15">
      <c r="A180" s="6">
        <v>178</v>
      </c>
      <c r="B180" s="145" t="s">
        <v>1020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Totals</vt:lpstr>
      <vt:lpstr>LB76, LB79 -Active</vt:lpstr>
      <vt:lpstr>LB71 - 2 Months Lost</vt:lpstr>
      <vt:lpstr>LB66 - 6 Months Lost</vt:lpstr>
      <vt:lpstr>LB55 - 12 Months Lost</vt:lpstr>
    </vt:vector>
  </TitlesOfParts>
  <Company>National ICT Australia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NICTA</dc:creator>
  <cp:lastModifiedBy>NICTA</cp:lastModifiedBy>
  <dcterms:created xsi:type="dcterms:W3CDTF">2011-07-21T01:07:47Z</dcterms:created>
  <dcterms:modified xsi:type="dcterms:W3CDTF">2011-07-21T09:15:08Z</dcterms:modified>
</cp:coreProperties>
</file>