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45" windowHeight="8670" activeTab="0"/>
  </bookViews>
  <sheets>
    <sheet name="comments" sheetId="1" r:id="rId1"/>
  </sheets>
  <definedNames>
    <definedName name="_xlnm._FilterDatabase" localSheetId="0" hidden="1">'comments'!$A$1:$X$328</definedName>
  </definedNames>
  <calcPr fullCalcOnLoad="1"/>
</workbook>
</file>

<file path=xl/sharedStrings.xml><?xml version="1.0" encoding="utf-8"?>
<sst xmlns="http://schemas.openxmlformats.org/spreadsheetml/2006/main" count="4840" uniqueCount="671">
  <si>
    <t>Find and replace "Device descriptor lookup procedure" with "Device-
descriptor lookup procedure" throughout the entire draft.</t>
  </si>
  <si>
    <t>7.2.5</t>
  </si>
  <si>
    <t>Find and replace "Key descriptor lookup procedure" with "Key-descriptor
lookup procedure" throughout the entire draft.</t>
  </si>
  <si>
    <t>7.2.4</t>
  </si>
  <si>
    <t>Find and replace "source address mode" with "source-address mode"
throughout the entire draft.</t>
  </si>
  <si>
    <t>Find and replace "Incoming frame security material retrieval procedure"
with "Incoming-frame security-material retrieval procedure" throughout the entire draft.</t>
  </si>
  <si>
    <t>Find and replace "Security Enabled field" with "Security-Enabled field"
throughout the entire draft.</t>
  </si>
  <si>
    <t>Find and replace "Incoming frame security procedure" with "Incoming-frame
security procedure" throughout the entire draft.</t>
  </si>
  <si>
    <t>Find and replace "Outgoing frame key retrieval procedure" with "Outgoing-
frame key-retrieval procedure" throughout the entire draft.</t>
  </si>
  <si>
    <t>7.2.1</t>
  </si>
  <si>
    <t>Find and replace "Frame Counter field" with "Frame-Counter field" throughout
the entire draft.</t>
  </si>
  <si>
    <t>Find and replace "Key Identifier Mode subfield" with "Key-Identifier-Mode
subfield" throughout the entire draft.</t>
  </si>
  <si>
    <t>Find and replace "Outgoing frame security procedure" with "Outgoing-frame
security procedure" throughout the entire draft.</t>
  </si>
  <si>
    <t>Find and replace "Security suite specifications" with "Security-suite
specifications" throughout the entire draft.</t>
  </si>
  <si>
    <t>Find and replace "Data transmission message sequence chart" with "Data-
transmission message sequence chart" throughout the entire draft.</t>
  </si>
  <si>
    <t>6.5.3</t>
  </si>
  <si>
    <t>Find and replace "Clock rate selection" with "Clock-rate selection"
throughout the entire draft.</t>
  </si>
  <si>
    <t>Walewski</t>
  </si>
  <si>
    <t xml:space="preserve">Visual Indication </t>
  </si>
  <si>
    <t>Assigned To</t>
  </si>
  <si>
    <t>Chaplin</t>
  </si>
  <si>
    <t>Sang-Kyu</t>
  </si>
  <si>
    <t>Jaeseung</t>
  </si>
  <si>
    <t>Comment Group</t>
  </si>
  <si>
    <t>Find and replace "Optical clock rate selection" with "Optical-clock-rate
selection" throughout the entire draft</t>
  </si>
  <si>
    <t>6.3.9</t>
  </si>
  <si>
    <t>Find and replace "Communication status primitive" with "Communication-
status primitive" throughout the entire document.</t>
  </si>
  <si>
    <t>6.3.8.3</t>
  </si>
  <si>
    <t>Find and replace "Channel scan message sequence charts" with "Channel-
scan message sequence charts" throughout the entire document. Do the
same for the singular case.</t>
  </si>
  <si>
    <t>6.3.5.4</t>
  </si>
  <si>
    <t>Find and replace "GTS management message sequence charts" with "GTS-management message sequence charts" throughout the entire draft.</t>
  </si>
  <si>
    <t>6.3.1.5</t>
  </si>
  <si>
    <t>Find and replace "Association message sequence charts" with
"Association-message sequence charts" throughout the entire draft.</t>
  </si>
  <si>
    <t>6.2.6</t>
  </si>
  <si>
    <t>Find and replace "Data service message sequence chart" with "Data-service
message sequence chart" throughout the entire draft</t>
  </si>
  <si>
    <t>Find and replace "MAC sublayer reference model" with "MAC-sublayer
reference model" throughout the entire draft.</t>
  </si>
  <si>
    <t>Find and replace "MAC sublayer specification" with "MAC-sublayer specification"
throughout the entire draft.</t>
  </si>
  <si>
    <t>Find and replace "Wavelength quality indication" when trailed by a noun with "Wavelength-quality
indication" throughout the entire draft.</t>
  </si>
  <si>
    <t>Slant the variable "n"</t>
  </si>
  <si>
    <t>Find and replace "multiple direction support subfield" with "multiple-direction-
support subfield" throughout the entire draft.</t>
  </si>
  <si>
    <t>Find and replace "optical sources subfield" with "optical-sources subfield"
throughout the entire draft.</t>
  </si>
  <si>
    <t>Find and replace "clock notification subfield" with "clock-notification
subfield" throughout the entire draft.</t>
  </si>
  <si>
    <t>Find and replace "Color stabilization scheme" in absence of a trailing noun
with "Color-stabilization scheme" throughout the entire document.</t>
  </si>
  <si>
    <t>Find and replace "Color stabilization capability" in absence of a trailing noun
with "Color-stabilization capability" throughout the entire draft.</t>
  </si>
  <si>
    <t>Find and replace "color stabilization capability subfield" with "color-
stabilization-capability subfield" throughout the entire draft.</t>
  </si>
  <si>
    <t>Find and replace "PHY III support subfield" with "PHY-III-support field"
throughout the entire draft.</t>
  </si>
  <si>
    <t>Find and replace "PHY II support subfield" with "PHY-II-support subfield"
throughout the entire draft.</t>
  </si>
  <si>
    <t>Find and replace "PHY I support subfield" with "PHY-I-support subfield"
throughout the entire draft.</t>
  </si>
  <si>
    <t>Find and replace "CVD support subfield" with "CVD-support field" throughout
the entire draft.</t>
  </si>
  <si>
    <t>Find and replace "continuous visibility transmission subfield" with
"continuous-visibility-transmission subfield" throughout the entire draft.</t>
  </si>
  <si>
    <t>Search and replace "Device Type Capability" in absence of a trailing noun
with "Device-Type Capability" throughout the entire draft.</t>
  </si>
  <si>
    <t>Search and replace "Topology support capability" in absence of a trailing noun with "Topology-support
capability" throughout the entire draft.</t>
  </si>
  <si>
    <t>Find and replace "dimming support bit" with "dimming-support bit" throughout
the entire draft.</t>
  </si>
  <si>
    <t>Search and replace "MAC capability subfield" with "MAC-capability
subfield" throughout the entire document.</t>
  </si>
  <si>
    <t>Search and replace "beacon support capability subfield" with "beacon-support-
capability subfield" throughout the entire draft.</t>
  </si>
  <si>
    <t>Search and replace "device type capability subfield" with "device-type-
capability subfield" throughout the entire draft.</t>
  </si>
  <si>
    <t>Search and replace "topology support capability subfield" with "topology-
support-capability subfield" throughout the entire draft.</t>
  </si>
  <si>
    <t>Search and replace "traffic support capability subfield" with "traffic-support-
capability subfield" throughout the entire draft.</t>
  </si>
  <si>
    <t>Search and replace "co-ordinator capability subfield" with "co-ordinatior-
capability subfield" throughout the entire draft.</t>
  </si>
  <si>
    <t>Search and replace "security capability subfield" with "security-capability
subfield" throughout the entire draft.</t>
  </si>
  <si>
    <t>Search and replace "battery information subfield" with "battery-information
subfield" throughout the entire draft.</t>
  </si>
  <si>
    <t>Search and replace "power source subfield" with "power-source subfield"
throughout the entire draft.</t>
  </si>
  <si>
    <t>5.3.19.1</t>
  </si>
  <si>
    <t>Search and replace "Guard bitmap field" with "Guard-bitmap field" throughout
the entire draft.</t>
  </si>
  <si>
    <t>Search and replace "Aggregation bitmap field" with "Aggregation-bitmap
field" throughout the entire draft.</t>
  </si>
  <si>
    <t>Search and replace "Capability Information Field" with "Capability-Information
field" throughout the entire draft.</t>
  </si>
  <si>
    <t>5.3.19</t>
  </si>
  <si>
    <t>Search and replace "Information element format" with "Information-element
format" throughout the entire draft.</t>
  </si>
  <si>
    <t>Search and replace "Information element command" with "Information-
element command" throughout the entire draft.</t>
  </si>
  <si>
    <t>5.3.17</t>
  </si>
  <si>
    <t>Search and replace "Color stabilization information" (in the absence of trailing
nouns) with "Color-stabilization information" throughout the entire document.</t>
  </si>
  <si>
    <t>Search and replace "Color stabilization information command format" with
"Color-stabilization-information-command format" throughout the entire draft.</t>
  </si>
  <si>
    <t>Search and replace "Color stabilization information command" with
"Color-stabilization-information command" throughout the entire document.</t>
  </si>
  <si>
    <t>5.3.16</t>
  </si>
  <si>
    <t>Search and replace "color stabilization timer field" with "color-stabilization-timer
field" throughout the entire document.</t>
  </si>
  <si>
    <t>Search and replace "Color stabilization timer notification command" with
"Color-stabilization-timer notification command" throughout the entire draft.</t>
  </si>
  <si>
    <t>5.3.15</t>
  </si>
  <si>
    <t>Search and replace "Multiple channel assignment command" with "Multiple-
channel assignment command" throughout the entire draft.</t>
  </si>
  <si>
    <t>5.3.14</t>
  </si>
  <si>
    <t>Search and replace "Clock rate change notification command" with "Clock-rate-
change notification command" throughout the entire draft.</t>
  </si>
  <si>
    <t>5.3.13.2</t>
  </si>
  <si>
    <t>Search and replace "GTS Characteristics field format" with "GTS-Characteristics-
field format" throughout the entire draft.</t>
  </si>
  <si>
    <t>5.3.11</t>
  </si>
  <si>
    <t>Search and replace "Fast link recovery command" with "Fast-link-recovery command" throughout the entire draft.</t>
  </si>
  <si>
    <t>5.3.10</t>
  </si>
  <si>
    <t>Figure 70 mentions a "Dimmer adaptation timer" while the text body
refers to a "dimming link adaptation timer".</t>
  </si>
  <si>
    <t>Search and replace "dimming link adaptation timer" with "dimmer adaptation
timer" throughout the entire draft.</t>
  </si>
  <si>
    <t>5.3.8.2</t>
  </si>
  <si>
    <t>Search and replace "Characteristics Type subfield" with "Characteristics-
Type subfield" throughout the entire draft.</t>
  </si>
  <si>
    <t>Search and replace "GTS Direction subfield" with "GTS-Direction subfield"
throughout the entire draft.</t>
  </si>
  <si>
    <t>Search and replace "GTS Length subfield" with "GTS-Length subfield" throughout
the entire draft.</t>
  </si>
  <si>
    <t>Search and replace "GTS characteristics field" with "GTS-characteristics field" throughout
the entire draft</t>
  </si>
  <si>
    <t>5.3.7.4</t>
  </si>
  <si>
    <t>Search and replace "Logical channel field" with "Logical-channel field" throughout the entire draft.</t>
  </si>
  <si>
    <t>5.3.5</t>
  </si>
  <si>
    <t>Search and replace "VPAN ID Compression subfield" with "VPAN-ID-Compression subfield" throughout
the entire draft.</t>
  </si>
  <si>
    <t>Search and replace "VPAN ID conflict notification command" with "VPAN-ID-conflict notification command" throughout the entire draft.</t>
  </si>
  <si>
    <t>5.3.4</t>
  </si>
  <si>
    <t>Search and replace "Data request command" with "Data-request command" throughout the entire draft.</t>
  </si>
  <si>
    <t>5.3.3.2</t>
  </si>
  <si>
    <t>Replace "Disassociation reason field" with "Disassociation-reason field". Treat other occurrences elsewhere in the draft in the same manner.</t>
  </si>
  <si>
    <t>5.3.2.3</t>
  </si>
  <si>
    <t>Replace "Association Status field" with "Association-Status field". Treat other occurrences elsewhere in the draft in the same manner.</t>
  </si>
  <si>
    <t>5.3.2.2</t>
  </si>
  <si>
    <t>Replace "Short address field" with "Short-address field". Treat other occurrences elsewhere in the draft in the same manner.</t>
  </si>
  <si>
    <t>5.3.2</t>
  </si>
  <si>
    <t>Replace "Association response command" with "Association-response command". Treat other occurrences elsewhere in the draft in the same manner.</t>
  </si>
  <si>
    <t>5.3.1</t>
  </si>
  <si>
    <t>All occurrances between page 179 and 186</t>
  </si>
  <si>
    <t>The document will be copy edited by the IEEE staff editor prior to publication.  This comment will be passed to the editor for consideration.</t>
  </si>
  <si>
    <t>The following sentences are deleted: "The bandplan is non-uniformly distributed across the visible spectrum to account for human eye sensitivity and optical transmitter (LED) manufacturing. LEDs are designed to have narrower bandwidths for middle wavelengths since human eye is more sensitive to the center wavelengths of the visible light spectrum."</t>
  </si>
  <si>
    <t>Replace "Association request command" with "Association-request command". Treat other occurrences elsewhere in the draft in the same manner.</t>
  </si>
  <si>
    <t>Replace "Command frame identifier" with "Command-frame identifier". Treat other occurrences elsewhere in the draft in the same manner.</t>
  </si>
  <si>
    <t>5.2.2.5</t>
  </si>
  <si>
    <t>Replace "CVD frame format" with "CVD-frame format". Treat other occurrences elsewhere in the text in the same manner.</t>
  </si>
  <si>
    <t>5.2.2.4.3</t>
  </si>
  <si>
    <t>Replace "Command payload field" with "Command-payload field". Treat other occurrences elsewhere in the draft in the same manner.</t>
  </si>
  <si>
    <t>5.2.2.4.2</t>
  </si>
  <si>
    <t>Replace "Command frame Identifier field" with "Command-frame-Identifier field". Treat other occurrences elsewhere in the draft in the same manner.</t>
  </si>
  <si>
    <t>5.2.2.4.1</t>
  </si>
  <si>
    <t>Replace "MAC command frame MHR fields" with "MAC-command-frame MHR fields". Treat other occurrences elsewhere in the draft in the same manner.</t>
  </si>
  <si>
    <t>5.2.2.4</t>
  </si>
  <si>
    <t>Replace "Command frame format" with "Command-frame format". Treat other occurrences elsewhere in the draft in the same manner.</t>
  </si>
  <si>
    <t>5.2.2.3</t>
  </si>
  <si>
    <t>Replace "frame bitmap field" with "frame-bitmap field". Treat other occurrences elsewhere in the draft in the same manner.</t>
  </si>
  <si>
    <t>Replace "B-ACK frame bitmap" with "B-ACK-frame bitmap". Treat other occurrences elsewhere in the draft in the same manner.</t>
  </si>
  <si>
    <t>Replace "B-ACK frame payload" with "B-ACK-frame payload". Treat other occurrences elsewhere in the draft in the same manner.</t>
  </si>
  <si>
    <t>Replace "Acknowledgment frame format" with "Acknowledgment-frame format"</t>
  </si>
  <si>
    <t>5.2.2.2.2</t>
  </si>
  <si>
    <t>Replace "Data payload field" with "Data-payload field". Treat other occurrences elsewhere in the draft in the same manner.</t>
  </si>
  <si>
    <t>5.2.2.2.1</t>
  </si>
  <si>
    <t>Replace "Data frame MHR fields" with "Data-frame MHR fields". Treat other occurrences elsewhere in the draft in the same manner.</t>
  </si>
  <si>
    <t>5.2.2.2</t>
  </si>
  <si>
    <t>Replace "Data frame format" with "Data-frame format". Treat other occurrences elsewhere in the draft in the same manner.</t>
  </si>
  <si>
    <t>5.2.2.1.8</t>
  </si>
  <si>
    <t>Replace "Beacon payload field" with "Beacon-payload field". Treat other occurrences elsewhere in the draft in the same manner.</t>
  </si>
  <si>
    <t>5.2.2.1.7</t>
  </si>
  <si>
    <t>Replace "Address list field" with "Address-list field". Treat other occurrences elsewhere in the draft in the same manner.</t>
  </si>
  <si>
    <t>5.2.2.1.6</t>
  </si>
  <si>
    <t>Replace "Number of Extended Addresses Pending subfield" with "Number-of-Extended-Addresses-Pending subfield". Treat other occurrences elsewhere in the draft in the same manner.</t>
  </si>
  <si>
    <t>Replace "Number of Short Addresses Pending subfield" with "Number-of-Short-Addresses-Pending subfield". Treat other occurrences elsewhere in the draft in the same manner.</t>
  </si>
  <si>
    <t>Replace "Pending address specification field" with "Pending-address-specification field". Treat other occurrences elsewhere in the draft in the same manner.</t>
  </si>
  <si>
    <t>5.2.2.1.5</t>
  </si>
  <si>
    <t>Replace "GTS Starting Slot subfield" with "GTS-Starting-Slot subfield". Treat other occurrences elsewhere in the draft in the same manner.</t>
  </si>
  <si>
    <t>Replace "Device Short Address subfield" with "Device-Short-Address subfield". Treat other occurrences elsewhere in the draft in the same manner.</t>
  </si>
  <si>
    <t>5.2.2.1.4</t>
  </si>
  <si>
    <t>Replace "GTS Directions Mask subfield" with "GTS-Directions-Mask subfield". Treat other occurrences elsewhere in the draft in the same manner.</t>
  </si>
  <si>
    <t>5.2.2.1.3</t>
  </si>
  <si>
    <t>Replace "GTS Permit subfield" with "GTS-Permit subfield". Treat other occurrences elsewhere in the draft in the same manner.</t>
  </si>
  <si>
    <t>Replace "GTS Descriptor Count subfield" with "GTS-Descriptor-Count subfield". Treat other occurrences elsewhere in the draft in the same manner.</t>
  </si>
  <si>
    <t>Change the DC Level of the unmodulated part of both of the time graphs to be at 50% of +V.  Change the DC amplitude of the frequency domain chart of the unmodulated signal to be 50% of the current value.</t>
  </si>
  <si>
    <t>Change reserved to bits 2-5.  Increment the bit positions of all the following sub-fields by one.</t>
  </si>
  <si>
    <t>Start numbering the attributes in table 59 with 0x40,</t>
  </si>
  <si>
    <t>Start numbering the attributes in table 99 with 0x00.</t>
  </si>
  <si>
    <t>Start numbering the attributes in table 59 with 0x40.</t>
  </si>
  <si>
    <t>Change "PHY III does not provide device discovery support and shall rely on device discovery using PHY I or PHY II before operating in that mode" to "PHY III does not provide device discovery support and shall rely on device discovery using PHY II before operating in that mode"</t>
  </si>
  <si>
    <t>"are" applies to "frames", not "service"</t>
  </si>
  <si>
    <t>Change "Dimmer setting for low brightness (b) in Figure 5 while dimmer setting (b) illustrates a lower duty cycle for lower brightness." to "Dimmer setting for low brightness (b) illustrates a lower duty cycle for lower brightness."</t>
  </si>
  <si>
    <t>Change "dimmer link adaptation timer" and "dimming link adaptation timer" to "dimmer adaptation timer"</t>
  </si>
  <si>
    <t>Change to "LCD display using LED backlighting modulation"</t>
  </si>
  <si>
    <t>Change title to "Calculated Color Channel Power at Receiver"</t>
  </si>
  <si>
    <t>Change Page 4, Line 1 from "coder" to "code"</t>
  </si>
  <si>
    <t>Resolution in document https://mentor.ieee.org/802.15/dcn/11/15-11-0173-02-0007-comment-resolution-33-34-58-59.pdf</t>
  </si>
  <si>
    <t>Resolution in document https://mentor.ieee.org/802.15/dcn/11/15-11-0219-02-0007-comment-resolution-related-to-annex-f-in-d6.pdf and https://mentor.ieee.org/802.15/dcn/11/15-11-0221-02-0007-modified-text-in-annex-f-for-the-comment-resolution-of-the-sb-1st-recirculation.doc</t>
  </si>
  <si>
    <t>Resolution in document https://mentor.ieee.org/802.15/dcn/11/15-11-0229-00-0007-csk-related-comments-resolution.pdf</t>
  </si>
  <si>
    <t>Table 3: change "Bit" to "Bits".  Change "7" in both places to "b0…b6"
Figure 76: change "Multiple channel fields" to "Multiple Channels"
Change "Refer to Table 3 for multiple channel information." to "Refer to Table 3 for the contents of the Multiple Channels field"</t>
  </si>
  <si>
    <t>Replace "GTS list field" with "GTS-list field". Treat other occurrences elsewhere in the draft in the same manner.</t>
  </si>
  <si>
    <t>Replace "GTS directions field" with "GTS-directions field". Treat other occurrences elsewhere in the draft in the same manner.</t>
  </si>
  <si>
    <t>Replace "GTS specification field" with "GTS-specification field". Treat other occurrences elsewhere in the draft in the same manner.</t>
  </si>
  <si>
    <t>5.2.2.1.2</t>
  </si>
  <si>
    <t>Replace "Association Permit subfield" with "Association-Permit subfield". Treat other occurrences elsewhere in the daft in the same manner.</t>
  </si>
  <si>
    <t>Replace "VPAN Coordinator subfield" with "VPAN-coordinator subfield". Treat other occurrences elsewhere in the draft in the same manner.</t>
  </si>
  <si>
    <t>Replace "Final CAP Slot subfield" with "Final-CAP-Slot subfield". Treat other occurrences elsewhere in the draft in the same manner.</t>
  </si>
  <si>
    <t>Replace "Superframe Order subfield" with "Superframe-Order subfield". Treat other occurrences elsewhere in the draft in the same manner.</t>
  </si>
  <si>
    <t>Replace "Beacon Order subfield" with "Beacon-Order subfield". Treat other occurrences elsewhere in the draft in the same manner.</t>
  </si>
  <si>
    <t>Replace "Superframe specification field" with "Superframe-specification fields ". Treat other occurrences elsewhere in the draft in the same manner.</t>
  </si>
  <si>
    <t>5.2.2.1.1</t>
  </si>
  <si>
    <t>Replace "Beacon frame MHR fields" with "Beacon-frame MHR fields". Treat other occurrences elsewhere in the draft in the same manner.</t>
  </si>
  <si>
    <t>5.2.2.1</t>
  </si>
  <si>
    <t>Replace "Beacon frame format" with "Beacon-frame format". Treat other occurrences elsewhere in the draft in the same manner.</t>
  </si>
  <si>
    <t>5.2.1.8</t>
  </si>
  <si>
    <t>Replace "Frame payload field" with "Frame-payload field". Treat other occurrences elsewhere in the draft in the same manner.</t>
  </si>
  <si>
    <t>5.2.1.7</t>
  </si>
  <si>
    <t>Replace "Auxiliary security header field" with "Auxiliary-security-header field". Treat other occurrences elsewhere in the draft in the same manner.</t>
  </si>
  <si>
    <t>5.2.1.6</t>
  </si>
  <si>
    <t>Replace "Source address field" with "Source-address field". Treat other occurrences elsewhere in the draft in the same manner.</t>
  </si>
  <si>
    <t>5.2.1.5</t>
  </si>
  <si>
    <t>Replace "Source VPAN identifier field" with "Source-VPAN-identifier field". Treat other occurrences elsewhere in the draft in the same manner.</t>
  </si>
  <si>
    <t>5.2.1.4</t>
  </si>
  <si>
    <t>Replace "Destination address field" wit "Destination-address field". Treat other occurrences elsewhere in the draft in the same manner.</t>
  </si>
  <si>
    <t>5.2.1.3</t>
  </si>
  <si>
    <t>Replace "Destination VPAN identifier field" with "Destination-VPAN-identifier field". Treat other occurrences elsewhere in the draft in the same manner.</t>
  </si>
  <si>
    <t>5.2.1.2</t>
  </si>
  <si>
    <t>Replace "Sequence number field" with "Sequence-number field". Treat occurrences elsewhere in the draft in the same manner.</t>
  </si>
  <si>
    <t>5.2.1.1.7</t>
  </si>
  <si>
    <t>Replace "Source addressing mode subfield" with "Source-addressing-mode subfield". Treat other occurrences elsewhere in the draft in the same manner.</t>
  </si>
  <si>
    <t>5.2.1.1.6</t>
  </si>
  <si>
    <t>Replace "Destination addressing mode subfield" with "Destination-addressing-mode subfield". Treat occurrences elsewhere in the draft in the same manner.</t>
  </si>
  <si>
    <t>5.2.1.1.5</t>
  </si>
  <si>
    <t>Replace "Acknowledgment request subfield" with "Acknowledgment-request subfield". Treat other occurrences elsewhere in the draft in the same manner.</t>
  </si>
  <si>
    <t>5.2.1.1.4</t>
  </si>
  <si>
    <t>Replace "Frame pending subfield" with "Frame-pending subfield". Treat other occurrences elsewhere in the draft in the same manner.</t>
  </si>
  <si>
    <t>5.2.1.1.3</t>
  </si>
  <si>
    <t>Replace "Security enabled subfield" with "Security-enabled subfield". Attend other occurrences elsewhere in the draft in the same manner.</t>
  </si>
  <si>
    <t>5.2.1.1.2</t>
  </si>
  <si>
    <t>Replace "Frame type subfield" with "Frame-type subfield". Attend other occurrences in the draft in the same manner.</t>
  </si>
  <si>
    <t>5.2.1.1.1</t>
  </si>
  <si>
    <t>Replace "Frame version subfield" with "Frame-version subfield". Attend other occurrences in the draft in the same manner.</t>
  </si>
  <si>
    <t>5.2.1.1</t>
  </si>
  <si>
    <t>Replace "Frame control field" with "Frame-control field". Attend other occurrences in the draft in the same manner.</t>
  </si>
  <si>
    <t>5.2.1</t>
  </si>
  <si>
    <t>Replace "MAC frame format" with "MAC-frame format". Also attend other occurrences in the draft.</t>
  </si>
  <si>
    <t>Confusing indication of a qualifying sentence, while the sentence actually is not qualifying.</t>
  </si>
  <si>
    <t>Replace "For example, in order to use ..." with "In order to use ..."</t>
  </si>
  <si>
    <t>I simply do not comprehend the last sentence of this paragraph.</t>
  </si>
  <si>
    <t>Rewrite sentence so that it makes sense. I offer to draft a resolution in concert with the authors of the paragraph.</t>
  </si>
  <si>
    <t>How can the CVD frame use anything: "the color function for the ACK state indication is used by the CVD frame"</t>
  </si>
  <si>
    <t>Change wording. Example: "the color of the CVD frame is set according to the ACK-state indication"</t>
  </si>
  <si>
    <t>Sloppy grammar?</t>
  </si>
  <si>
    <t>Replace "received data has some errors" with "received data has errors".</t>
  </si>
  <si>
    <t>Uneven style.</t>
  </si>
  <si>
    <t>Replace "According to Figure 36, the device sends the CVD frame after the ACK frame has been sent." with "According to THIS FIGURE, the device sends A CVD frame ..." (Capitals: my emphasize.)</t>
  </si>
  <si>
    <t>Replace "receives some data" with "receives data"</t>
  </si>
  <si>
    <t>5.1.2.5</t>
  </si>
  <si>
    <t>Concerning Figure 19: what is the dimension of the abscissa?</t>
  </si>
  <si>
    <t>Introduce an abscissa label. Suggestion: "spectral power"</t>
  </si>
  <si>
    <t>5.1.2.2</t>
  </si>
  <si>
    <t>Slant all variables in this Subclause (see, e.g., Figure 18).</t>
  </si>
  <si>
    <t>5.1.1.3</t>
  </si>
  <si>
    <t>Concerning Figure 17: poor mathematical layout.</t>
  </si>
  <si>
    <t>Slant all variables in this Figure.</t>
  </si>
  <si>
    <t>5.1.1.2</t>
  </si>
  <si>
    <t>Concerning Figure 16: poor mathematical layout.</t>
  </si>
  <si>
    <t>Slant the "t" in "t underscore ack"</t>
  </si>
  <si>
    <t>Replace "Flicker mitigation scheme" with "flicker-mitigation scheme". Also, replace any other occurrence within the draft.</t>
  </si>
  <si>
    <t>4.4.3.1.3</t>
  </si>
  <si>
    <t>Replace "color coordinate plane" with "color-coordinate plane". Also, replace any other occurrence within the draft.</t>
  </si>
  <si>
    <t>4.4.3.1.1</t>
  </si>
  <si>
    <t>Replace "modulation domain bandpass" with "modulation-domain bandpass". Also, replace any other occurrence within the draft.</t>
  </si>
  <si>
    <t>4.4.3</t>
  </si>
  <si>
    <t>Cannot figure out the meaning of this sentence ("Dimmer setting for low brightness ...")</t>
  </si>
  <si>
    <t>Please rectify the grammatical structure of this sentence.</t>
  </si>
  <si>
    <t>Concerning Figure 2: The average optical power of the unmodulated and the modulated part (lower right diagram) is not the same (as indicated by the dc amplitude).</t>
  </si>
  <si>
    <t>Since this is rather not how we intend to modulate (flicker!) either change the figure or introduce some explanation in the text body.</t>
  </si>
  <si>
    <t>Concerning Figure 2: Missing hyphen in compound modifier. (In response to CID 112 in sponsor ballot 1.)</t>
  </si>
  <si>
    <t>Replace "visible light source" with "visible-light source" or -stylistically better- "source of visible radiation"</t>
  </si>
  <si>
    <t>Concerning Figure 2: Variables need to be slanted.</t>
  </si>
  <si>
    <t>Do as commented.</t>
  </si>
  <si>
    <t>Slant all variables in this paragraph. Insert small spaces before and after "="</t>
  </si>
  <si>
    <t>Superfluous hyphen in "visibility-duplex"?</t>
  </si>
  <si>
    <t>If this indeed is a typo replace "visibility-duplex" with "visibility duplex" throughout the draft</t>
  </si>
  <si>
    <t>Throughout the document: missing hyphen in compound modifier in "modulation domain spectrum". (In response to CID 112 in sponsor ballot 1.)</t>
  </si>
  <si>
    <t>Replace "modulation domain spectrum" with "modulation-domain spectrum" throughout the draft.</t>
  </si>
  <si>
    <t>Throughout the document: missing hyphen in compound modifier in "color
visibility dimming frame" (In response to CID 112 in sponsor ballot 1.)</t>
  </si>
  <si>
    <t>Replace "color visibility dimming frame" with "color-visibility-dimming frame" throughout the draft.</t>
  </si>
  <si>
    <t>Throughout the document: missing hyphen in compound modifier in "color shift keying". (In response to CID 112 in sponsor ballot 1.)</t>
  </si>
  <si>
    <t>Replace "color shift keying" with "color-shift keying" throughout the draft. In this and all the other instances where I ask for the placement of a hyphen into a compound modifier this is to be understood as being irrespective of any lower- or upper-case modification. The current proposal encompassed thus also instances of "Color shift keying", "Color Shift keying", etc.</t>
  </si>
  <si>
    <t>Comment against Page v: not sure what order the contributors are presented in.</t>
  </si>
  <si>
    <t>Order contributors alphabetically by last name.</t>
  </si>
  <si>
    <t xml:space="preserve"> 3-Mar-2011 21:27:49 EST</t>
  </si>
  <si>
    <t>SON, JAESEUNG</t>
  </si>
  <si>
    <t>js1007.son@samsung.com</t>
  </si>
  <si>
    <t>Approve</t>
  </si>
  <si>
    <t>Samsung Electro-Mechanics</t>
  </si>
  <si>
    <t>Annex F</t>
  </si>
  <si>
    <t>We decided to change band plan in last SB. So, we have to reflect it in document.</t>
  </si>
  <si>
    <t>"Bits (b2 b1)"</t>
  </si>
  <si>
    <t>"Bits (b8 b7 b6)"</t>
  </si>
  <si>
    <t>b8</t>
  </si>
  <si>
    <t>b6</t>
  </si>
  <si>
    <t>"Bits (b10 b9)"</t>
  </si>
  <si>
    <t>"Bits (b28 b27)"</t>
  </si>
  <si>
    <t>"Bits (b31 b30 b29)"</t>
  </si>
  <si>
    <t>change Table F.1 based on new band plan</t>
  </si>
  <si>
    <t xml:space="preserve"> 3-Mar-2011 20:44:29 EST</t>
  </si>
  <si>
    <t>We decided to change band plan in last SB. So, we have to reflect it to CSK band table and figure.</t>
  </si>
  <si>
    <t>Change table 105, table 107, figure 135, figure 142, figure 144 based on new band plan.</t>
  </si>
  <si>
    <t>5.1.7.4.2</t>
  </si>
  <si>
    <t>In "without ACK" case, AR should be "0". But AR=1 in figure 21.</t>
  </si>
  <si>
    <t>Change "AR=1" to "AR=0" in figure 21</t>
  </si>
  <si>
    <t>5.1.7.4.1</t>
  </si>
  <si>
    <t>Text is about "without ACK". Buth the figure 20 describes about with ACK</t>
  </si>
  <si>
    <t>Change figure 20 with figure 21.</t>
  </si>
  <si>
    <t>5.1.7.3</t>
  </si>
  <si>
    <t>anew -&gt; a new</t>
  </si>
  <si>
    <t xml:space="preserve">Jaeseung </t>
  </si>
  <si>
    <t>Jaesung will supply visio files for figure 135, 142, 143, 144</t>
  </si>
  <si>
    <t>The group feels that the addition of a list of figures or list of tables is unnecessary in this standard.</t>
  </si>
  <si>
    <t>insert space</t>
  </si>
  <si>
    <t>5.1.2.1</t>
  </si>
  <si>
    <t>Check the grammar about: "service that are"</t>
  </si>
  <si>
    <t>change "service that are " into "service that is" or "services those are"</t>
  </si>
  <si>
    <t>The comma is missing at the end of the sentence.</t>
  </si>
  <si>
    <t>put the comma.</t>
  </si>
  <si>
    <t>The link of "Figure 5" does not work.</t>
  </si>
  <si>
    <t>fix the link</t>
  </si>
  <si>
    <t xml:space="preserve"> 3-Mar-2011 18: 7:52 EST</t>
  </si>
  <si>
    <t>"Bits"</t>
  </si>
  <si>
    <t>"Bits (b29 b30 b31)" or "Bits (b31 b30 b29)", whichever is correct</t>
  </si>
  <si>
    <t>"Bits (b27 b28)" or "Bits (b28 b27)", whichever is correct</t>
  </si>
  <si>
    <t>"Bits (b9 b10)" or "Bits (b10 b9)", whichever is correct</t>
  </si>
  <si>
    <t>b2</t>
  </si>
  <si>
    <t>b8 or b6</t>
  </si>
  <si>
    <t>b1</t>
  </si>
  <si>
    <t>b7</t>
  </si>
  <si>
    <t>b0</t>
  </si>
  <si>
    <t>b6 or b8</t>
  </si>
  <si>
    <t>"bits (b0 b1 b2)"</t>
  </si>
  <si>
    <t>"Bits (b6 b7 b8)"</t>
  </si>
  <si>
    <t>"Bits (b1 b2)" or "Bits (b2 b1)", whichever is correct</t>
  </si>
  <si>
    <t>5.3.18</t>
  </si>
  <si>
    <t>"CVD disable" and "CVD_disable" are just too similar to avoid confusion.  It took me a while to figure out there was a distinction</t>
  </si>
  <si>
    <t>Use name that are not so similar</t>
  </si>
  <si>
    <t>There is no description for the "Multiple channel fields" field, nor is there a pointer to a description</t>
  </si>
  <si>
    <t>Put in or point to a description for the "Multiple channel fields" field.</t>
  </si>
  <si>
    <t>"The data request command is sent by a device to request data from the coordinator or a coordinator."</t>
  </si>
  <si>
    <t>"The data request command is sent by a device to request data from the coordinator."</t>
  </si>
  <si>
    <t>"subfields shall be set to zero and ignored on reception."</t>
  </si>
  <si>
    <t>"subfields shall be set to zero by the sender and ignored on reception"</t>
  </si>
  <si>
    <t>"subfields, except the security enabled subfield, shall be set to zero and ignored on reception."</t>
  </si>
  <si>
    <t>"subfields, except the security enabled subfield, shall be set to zero by the sender and ignored on reception."</t>
  </si>
  <si>
    <t>"subfields shall be set to zero and ignored on reception"</t>
  </si>
  <si>
    <t>5.1.10.1</t>
  </si>
  <si>
    <t>"Src_multi-info"</t>
  </si>
  <si>
    <t>"Src_multi_info"</t>
  </si>
  <si>
    <t>5.1.9</t>
  </si>
  <si>
    <t>What does "prime power" mean?  This term is not defined anywhere.</t>
  </si>
  <si>
    <t>Define "prime power" or use a different term</t>
  </si>
  <si>
    <t>Figure 21 has the title of "Successful data transmission without an acknowledgment", but the actual figure does not shows an acknowledgement.</t>
  </si>
  <si>
    <t>Put in the corrected figure</t>
  </si>
  <si>
    <t>Figure 20 has the title of "Successful data transmission without an acknowledgment", but the actual figure has AR=1, and shows an acknowledgement.   I believe the wrong figure is here</t>
  </si>
  <si>
    <t>Put in the correct figure</t>
  </si>
  <si>
    <t>5.1.2.4</t>
  </si>
  <si>
    <t>The following statement "PHY III does not provide device discovery support and shall rely on device discovery using PHY I or PHY II before operating in that mode" seems to be in conflict with 4.4.1.2: "Hence, all PHY III devices use a PHY II device for device discovery to support co-existence with PHY II"</t>
  </si>
  <si>
    <t>Decide if PHY I discovery is allowed for PHY III devices, and align the two sentences to the result.</t>
  </si>
  <si>
    <t>pulse-width as a compound modifier should be hyphenated.  Pulse width as a standalone term should not.  Wholesale search and replace fails in this case, and should not be relied upon when implementing any compound modifier comments</t>
  </si>
  <si>
    <t>Use judgement when applying compound modifier search and replace.</t>
  </si>
  <si>
    <t>"photodetectors.The"</t>
  </si>
  <si>
    <t>"photodetectors. The"</t>
  </si>
  <si>
    <t>I don't like how the following is paragraphed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t>
  </si>
  <si>
    <t>I suggest the following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
The new second paragraph actually belongs in 4.2.2</t>
  </si>
  <si>
    <t>"infrastructure, mobile, and vehicle to satisfy the targeted application requirements"</t>
  </si>
  <si>
    <t>"infrastructure, mobile, and vehicle"</t>
  </si>
  <si>
    <t>Page header in front matter is incorrect</t>
  </si>
  <si>
    <t>Correct page header in front matter</t>
  </si>
  <si>
    <t>Page ii, line 5: Text in box has been cut off</t>
  </si>
  <si>
    <t>Expand box to show full text</t>
  </si>
  <si>
    <t xml:space="preserve"> 1-Mar-2011 14:44: 9 EST</t>
  </si>
  <si>
    <t>Chang, Soo-Young</t>
  </si>
  <si>
    <t>sychang@ecs.csus.edu</t>
  </si>
  <si>
    <t>530 574 2741</t>
  </si>
  <si>
    <t>Academic</t>
  </si>
  <si>
    <t>California State University, Sacramento (CSUS)</t>
  </si>
  <si>
    <t>Band division in Table 45 is obtained by considering photo detector sensitivity as well as human eye sensitivity. Therefore the related text should be modified as the commenter suggested in his comment for the previous recirculation ballot.</t>
  </si>
  <si>
    <t>The text should be changed as follows in lines 45 through 47:
The band plan is non-uniformly distributed across the visible spectrum to account for human eye sensitivity and photo detector sensitivity and optical transmitter (LED) manufacturing. LEDs are designed to have narrower bandwidths for middle wavelengths since human eye and photo detectors are more sensitive to the center wavelengths of the visible light spectrum.</t>
  </si>
  <si>
    <t>28-Feb-2011  0:30:30 EST</t>
  </si>
  <si>
    <t>Lim, Sang-Kyu</t>
  </si>
  <si>
    <t>sklim@etri.re.kr</t>
  </si>
  <si>
    <t>Electronics and Telecommunications Research Instititute (ETRI)</t>
  </si>
  <si>
    <t>According to the updated band plan in Table 75 (page 213), 480nm, 535nm, and 625nm are not center wavelengths in 7 color bands any longer.</t>
  </si>
  <si>
    <t>Change "480nm, 535nm, and 625nm" to the center wavelengths in the updated 7 color bands.</t>
  </si>
  <si>
    <t>Figure F.4</t>
  </si>
  <si>
    <t>Redraw the Figure F.4 as per the updated bandplan and the updated Table F.2.</t>
  </si>
  <si>
    <t>Table F.2</t>
  </si>
  <si>
    <t>Remake the Table F.2 as per the updated bandplan.</t>
  </si>
  <si>
    <t>Table F.1</t>
  </si>
  <si>
    <t>Remake the Table F.1 as per the updated bandplan.</t>
  </si>
  <si>
    <t>1. "Pi, Pj, Pk" in the box of the Figure 145.
2. "opticalsource" in the Figure 145</t>
  </si>
  <si>
    <t>1. Slanted font : Pi, Pj, Pk
2. Insert the blank space between "optical" and "source"</t>
  </si>
  <si>
    <t>Figure 144</t>
  </si>
  <si>
    <t>Redraw the Figure 144 as per the updated bandplan.</t>
  </si>
  <si>
    <t>Table 107</t>
  </si>
  <si>
    <t>Remake the Table 107 as per the updated bandplan.</t>
  </si>
  <si>
    <t>Figure 142</t>
  </si>
  <si>
    <t>Redraw the Figure 142 as per the updated bandplan.</t>
  </si>
  <si>
    <t>Replace "[o 0 1]" with "[0 0 1]"</t>
  </si>
  <si>
    <t>Discuss</t>
  </si>
  <si>
    <t>Figure 135</t>
  </si>
  <si>
    <t>Redraw the Figure 135 as per the updated bandplan.</t>
  </si>
  <si>
    <t>Table 105</t>
  </si>
  <si>
    <t>Remake the Table 105 as per the updated band plan in order to keep the consistency for bandplan between Table 75 (page 213) and Table 105.</t>
  </si>
  <si>
    <t>1. "Pi, Pj, Pk" in the box of the Figure 133.
2. "opticalsource" in the Figure 133</t>
  </si>
  <si>
    <t>The numerical expressions in table 103 are not easy to read.</t>
  </si>
  <si>
    <t>Insert the blank spaces before and behind the signs of inequality</t>
  </si>
  <si>
    <t>Table 103 is for the sub-clause 10.6.</t>
  </si>
  <si>
    <t>Move the table 103 to the sub-clause 10.6.</t>
  </si>
  <si>
    <t>9.5.2</t>
  </si>
  <si>
    <t>The identifier numbers in Table 99.</t>
  </si>
  <si>
    <t>Rearrange the identifier numbers for the PHY PIB attributes in Table 99 in regular sequence.</t>
  </si>
  <si>
    <t>6.4.2</t>
  </si>
  <si>
    <t>The identifier number, 0x56, for "macSuperframe-Order" has already been used on page 170. The identifier numbers in Table 59 have been used jaggedly as a whole.</t>
  </si>
  <si>
    <t>Rearrange the identifier numbers for the mac PIB attributes in Table 59 in regular sequence.</t>
  </si>
  <si>
    <t>What is the identifier number for "macMinSIFSPeriod" ?</t>
  </si>
  <si>
    <t>Fill in the blank with the appropriate idendifier number.</t>
  </si>
  <si>
    <t>What is the identifier number for "macMinLIFSPeriod" ?</t>
  </si>
  <si>
    <t>The Frame Version subfield is 2 bits as shwon in Figure 45. So, 0x00 is wrong expression.</t>
  </si>
  <si>
    <t>Change "0x00" to "0b00".</t>
  </si>
  <si>
    <t>The text in 5.2.1.1 describes that the frame control field is 2 octets in length, but Figure 45 shows only 15 bits from 0 to 14.</t>
  </si>
  <si>
    <t>Make the frame control field to be 16 bits. You can increase the reserved subfield from 2-4 to 2-5.</t>
  </si>
  <si>
    <t>"FER #1 &lt;= FER &lt;= FER #2"</t>
  </si>
  <si>
    <t>Change "FER #1 &lt;= FER &lt;= FER #2" to ""FER #1 &lt;= FER &lt; FER #2" to avoid double use of "=" for the FER #2.</t>
  </si>
  <si>
    <t>"bandplan ID (see Table 75)". The colors for CVD frame is assigned by "phyColorFunction" PHY PIB attribute in Table 99, not by the bandplan ID.</t>
  </si>
  <si>
    <t>Change "bandplan ID (see Table 75)" to "phyColorFunction (see Table 99)"</t>
  </si>
  <si>
    <t>4.4.3.2.1</t>
  </si>
  <si>
    <t>Wrong reference. VPPM is specified in 10.6, not 8.5.3.</t>
  </si>
  <si>
    <t>Change the reference for VPPM to 10.6 from 8.5.3.</t>
  </si>
  <si>
    <t>(ON" and "OFF" time of a light source).</t>
  </si>
  <si>
    <t>Change '"(ON" and "OFF" time of a light source)" to "(ON" OR "OFF" time of a light source) in order to keep the consistency with the text in Figure 6.</t>
  </si>
  <si>
    <t>15-Feb-2011 13:29:36 EST</t>
  </si>
  <si>
    <t>The same comment was submitted and accepted for the SB. However, for certain reason, modification wasnot made in the new draft, d5.
For band division, another additional novel metric should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Refer to 15-10-0327-00 for more detailed evaluation with simulation results.
Simple change of some numbers will improve the performance and fairness.</t>
  </si>
  <si>
    <t>Simply change six numbers in wavelength column and seven numbers in spectral width column in Table 75 as 450 to 478, 510 to 540, 560 to 588, 600 to 633, 650 to 679, 710 to 726 and 70 to 98, 60 to 62, 50 to 48, 40 to 45, 50 to 46, 60 to 47, 70 to 54. And add two words, "photo detectors" after "human eye" in lines 45 and 47 and change "is" to "are" in line 47.</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</si>
  <si>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</si>
  <si>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</si>
  <si>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</si>
  <si>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</si>
  <si>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</si>
  <si>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</si>
  <si>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</si>
  <si>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</si>
  <si>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</si>
  <si>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</si>
  <si>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</si>
  <si>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</si>
  <si>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</si>
  <si>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</si>
  <si>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</si>
  <si>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</si>
  <si>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</si>
  <si>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</si>
  <si>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</si>
  <si>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</si>
  <si>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</si>
  <si>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Other2</t>
  </si>
  <si>
    <t xml:space="preserve"> 4-Mar-2011 20: 5:31 EST</t>
  </si>
  <si>
    <t>Chaplin, Clint</t>
  </si>
  <si>
    <t>clint.chaplin@gmail.com</t>
  </si>
  <si>
    <t>+1(408)239-3348</t>
  </si>
  <si>
    <t>Individual</t>
  </si>
  <si>
    <t>Producer</t>
  </si>
  <si>
    <t>Disapprove</t>
  </si>
  <si>
    <t>Samsung</t>
  </si>
  <si>
    <t>Editorial</t>
  </si>
  <si>
    <t>"(see 9)."</t>
  </si>
  <si>
    <t>Yes</t>
  </si>
  <si>
    <t>"(see clause 9)."</t>
  </si>
  <si>
    <t xml:space="preserve"> 4-Mar-2011 23: 5:31 EST</t>
  </si>
  <si>
    <t>Technical</t>
  </si>
  <si>
    <t>"Also the hopping pattern application does not limit one frame or one time slot."</t>
  </si>
  <si>
    <t>"Also the hopping pattern application is not limited to one frame or one time slot."</t>
  </si>
  <si>
    <t>"two bits"</t>
  </si>
  <si>
    <t>"two bits."</t>
  </si>
  <si>
    <t>"primitive.When"</t>
  </si>
  <si>
    <t>"primitive. When"</t>
  </si>
  <si>
    <t>"inTable 83"</t>
  </si>
  <si>
    <t>"in Table 83"</t>
  </si>
  <si>
    <t>"s(ee"</t>
  </si>
  <si>
    <t>"(see"</t>
  </si>
  <si>
    <t xml:space="preserve"> 4-Mar-2011 13:37: 4 EST</t>
  </si>
  <si>
    <t>Walewski, Joachim</t>
  </si>
  <si>
    <t>joachim.walewski@siemens.com</t>
  </si>
  <si>
    <t>User</t>
  </si>
  <si>
    <t>Siemens Corporation</t>
  </si>
  <si>
    <t>The instructions for this Excel spread sheet, specifically "Use plain text characters only.  If you use any characters entered with "Crtl" or "Alt" keys; or if you use symbols of any kind, if will result in an error and the upload will be invalidated." are of limited utility since the implicetly rely on a US keyboard.</t>
  </si>
  <si>
    <t>No</t>
  </si>
  <si>
    <t>Change the instructions accordingly.</t>
  </si>
  <si>
    <t>According to subclause 8.5.2.3 the duty cycle d in Table 103 can only be changed in increments of 0.1. Possible values are thus 0.1, 0.2, ..., 0.9. No indication is provided in subclause 10.6 how this translates into the dimming level, and how to achieve intermediate dimming levels. According to sublclause 8.5.2.3, intermediate dimming levels are generally -i.e., also during data transmission- achieved with the "mixing" algorithm in Figure 113. However, Figure 113 only works for instances of visibilty-frame transmission (explicit reliance on visibility patterns!). The reader is thus left in the unfortunate situation that subclause 8.5.2.3 clearly contains wrong information, and that subclause 10.6 does not explain, how intermediate dimming levels are to be achieved.</t>
  </si>
  <si>
    <t>Change the wrongful statement in subclause 8.5.2.3 (contradiction with subclause 10.6). Indicate in subclause 10.6, how intermediate dimming levels are achieved. If this is done by changing the optical power associated to "low" and "high" simply state so.</t>
  </si>
  <si>
    <t>5.1.12.4</t>
  </si>
  <si>
    <t>All mathematical symbols in this Figure need to be slanted.</t>
  </si>
  <si>
    <t>Do as requested in the comment.</t>
  </si>
  <si>
    <t>Poor mathematical layout.</t>
  </si>
  <si>
    <t>Introduce spaces before and after the inequality signs.</t>
  </si>
  <si>
    <t>5.1.12.3</t>
  </si>
  <si>
    <t>Non-intuitive color choice and order</t>
  </si>
  <si>
    <t>Replace "green, blue, and red" with "red, yellow, and green"</t>
  </si>
  <si>
    <t>This sentence reads rather awkwardly.</t>
  </si>
  <si>
    <t>Delete "in order to choose the color of the CVD frame." (superfluos information!)</t>
  </si>
  <si>
    <t>5.1.12.2</t>
  </si>
  <si>
    <t>Missing hyphen in compound modifier. (In response to CID 112 in sponsor ballot 1.)</t>
  </si>
  <si>
    <t>Find and replace "CVD frame usage" with "CVD-frame usage" throughout the entire draft.</t>
  </si>
  <si>
    <t>5.1.12.1</t>
  </si>
  <si>
    <t>This Figure caption reads rather awkwardly.</t>
  </si>
  <si>
    <t>Replace "Example of CVD frame usage MSC for association! with "MSC for association when color-function-support is invoked."</t>
  </si>
  <si>
    <t>Replace "using a chosen color." with "and indicates this to the user with a chosen color."</t>
  </si>
  <si>
    <t>5.1.12</t>
  </si>
  <si>
    <t>The color-function support (similar to the dimming support) burdens the MAC sublayer with a task that is not pertinent to the data transmission. From my perspective, color-function support offers a valuable add on, that can make this technology more user-friendly and intuitive. However, after reading this thoroughly reading the subclause for a second time, and with two months distance in time, I still do not understand why the implementation needs to be so, hm, cluttered. It should be the philosophy of this standard, to supply as much functionality and flexibility with a minmum of overhead, especially in time-critical (sub-)layers. Also, it is very much feasible, to entirely substitute the blinking-notification command with the color-function support. Talking about a free lunch ...</t>
  </si>
  <si>
    <t>I will present a resolution of this issue during the IEEE-802 plenary meeting in Singapore (March 2011).</t>
  </si>
  <si>
    <t>Find and replace "Color function support" with "Color-function support" throughout the entire draft.</t>
  </si>
  <si>
    <t>5.3.9</t>
  </si>
  <si>
    <t>A blinking frequency of 10 Hz is well within the range of photosensitive epilepsy (see reference [B8]).</t>
  </si>
  <si>
    <t>Decrease the frequency below 3 Hz. Suggested value: 2 Hz, viz. a counter value of 125.</t>
  </si>
  <si>
    <t>What MAC-PIB attribute (see 6.4.2) represents the blinking-notificationc command?</t>
  </si>
  <si>
    <t>Introduce name of and reference to MAC-PIB attribute.</t>
  </si>
  <si>
    <t>There are two places in the standard at which a functionality relaying information to the human eye via a change of the modulation characteristics is describeb. This subclause, viz. the blinking-notification command, and subclause 5.1.12 (color-function support). Since both adopt the same philosophy (visualisation of communication states), and the current version of the color-function support actually offers another approach for visualising the link quality (sub-clause 5.1.12.3, "CVD-frame usage for channel-quality indcation2) it would be prefereable to merge both sections. At least, a reference linking both would be beneficial.</t>
  </si>
  <si>
    <t>Do as suggested in my comment.</t>
  </si>
  <si>
    <t>Figure 33 resembles a 2x2 and not a 4x4 display.</t>
  </si>
  <si>
    <t>Replace "4x4" with "2x2"</t>
  </si>
  <si>
    <t>5.3.19.1.1</t>
  </si>
  <si>
    <t>Poor mathematical layout in Table 18.</t>
  </si>
  <si>
    <t>Introduce spaces after the inquality signs in Table 18.</t>
  </si>
  <si>
    <t>Hard to find Figures and Tables by number (in cross references) when using a hard copy of the text.</t>
  </si>
  <si>
    <t>Please introduce a TOF and TOT right after the TOC.</t>
  </si>
  <si>
    <t>Find and replace "MAC state indication" with "MAC-state indication" throughout the entire draft.</t>
  </si>
  <si>
    <t>Find and replace "channel quality indication" with "channel-quality indication" throughout the entire draft.</t>
  </si>
  <si>
    <t>Find and replace "personal area" with "personal-area" from this page until the end of the draft.</t>
  </si>
  <si>
    <t>6.5.1</t>
  </si>
  <si>
    <t>Poor mathematical layout. Suffix letters and numbers need to be written with the same font size.</t>
  </si>
  <si>
    <t>Ammend all occurrences of "uneven" suffix agglomerates up to Page 186.</t>
  </si>
  <si>
    <t>Poor mathematical layout. Roman numbers in mathematical expressions are not to be slanted.</t>
  </si>
  <si>
    <t>Ammend all occurences of slanted roman numbers up to Page 186</t>
  </si>
  <si>
    <t>6.5.1.1</t>
  </si>
  <si>
    <t>Replace "physical layer data" with "physical-layer data"</t>
  </si>
  <si>
    <t>Dissagrement in term "coder" and "code": the definition referes to it as "coder", but
on Page 204, Row 40, it is referred to as "code".</t>
  </si>
  <si>
    <t>Resolve conflict and change the wrong version of MIC</t>
  </si>
  <si>
    <t>7.4.2.1</t>
  </si>
  <si>
    <t>Replace "message integrity code" with "message-integrity code".</t>
  </si>
  <si>
    <t>Replace "light emitting diodes" with "light-emitting diodes".</t>
  </si>
  <si>
    <t>8.6.3</t>
  </si>
  <si>
    <t>Replace "header check sequence" with "header-check sequence"</t>
  </si>
  <si>
    <t>4.4.3.1.2</t>
  </si>
  <si>
    <t>Replace "frame check sequence" with "frame-check sequence"</t>
  </si>
  <si>
    <t>4.5.1</t>
  </si>
  <si>
    <t>Find and replace "contention access period" with "contention-access
period" throughout the entire document.</t>
  </si>
  <si>
    <t>6.3.3.1</t>
  </si>
  <si>
    <t>Replace "beacon sequence number" with "beacon-sequence number"</t>
  </si>
  <si>
    <t>All quantity symbols need to be written with the same font size.</t>
  </si>
  <si>
    <t>Rectify font-size difference.</t>
  </si>
  <si>
    <t>Missing spaces</t>
  </si>
  <si>
    <t>Introduce spaces before and after the inequality signs in Table 106.</t>
  </si>
  <si>
    <t>The IEEE style guide allows normative annexes</t>
  </si>
  <si>
    <t>Confusing Table caption and missing hyphens.</t>
  </si>
  <si>
    <t>Replace "Calculated Color Channel Difference Table at Receiver Input" with "Calculated difference in the different bands, expressed as received power."</t>
  </si>
  <si>
    <t>Find and replace "light source power" with "light-source power" throughout the entire draft.</t>
  </si>
  <si>
    <t>Find and replace "LED pixel modulation" with "LED-pixel modulation" throughout the entire draft.</t>
  </si>
  <si>
    <t>Confusing heading</t>
  </si>
  <si>
    <t>Replace "LCD display LED backlighting modulation" with "LCD display based on modulated LED backlighting"</t>
  </si>
  <si>
    <t>Find and replace "Multiple channel assignment table" with "Multiple-channel assignment table" throughout the entire draft.</t>
  </si>
  <si>
    <t>Similar comment as for Clause B.</t>
  </si>
  <si>
    <t>Same recommendation as for Clause B.</t>
  </si>
  <si>
    <t>I thought the annex (besides the list of standards) did not contain any normative text, but Clause B is explicitly flagged as normative.</t>
  </si>
  <si>
    <t>Move Clause B into the main text (for instance as Clause 13), or make it non-normative</t>
  </si>
  <si>
    <t>Missing space</t>
  </si>
  <si>
    <t>Replace "J.W." with "J. W."</t>
  </si>
  <si>
    <t>Replace "T.K." with "T. K."</t>
  </si>
  <si>
    <t>Typo</t>
  </si>
  <si>
    <t>Replace "bahviors" with "behaviors"</t>
  </si>
  <si>
    <t>Find and replace "Color band combination example" with "Color-band combination example" throughout the entire draft.</t>
  </si>
  <si>
    <t>Missing article</t>
  </si>
  <si>
    <t>Replace "CSK constellation" with "The CSK constellation"</t>
  </si>
  <si>
    <t>Find and replace "Valid color band combinations" with "Valid color-band combinations" throughout the entire draft.</t>
  </si>
  <si>
    <t>Typo in Figure 140</t>
  </si>
  <si>
    <t>Replace "[o 0 0]" with "[0 0 0]"</t>
  </si>
  <si>
    <t>Find and replace "CSK constellation design rules" with "CSK-constellation design rules" throughout the entire draft.</t>
  </si>
  <si>
    <t>Replace "The 3 vertices of CSK" with "The 3 vertices of the CSK"</t>
  </si>
  <si>
    <t>Find and replace "CSK constellation overview" with "CSK-constellation overview" throughout the entire draft.</t>
  </si>
  <si>
    <t>Find and replace "Scrambler seed selection" with "Scrambler-seed selection" throughout the entire draft.</t>
  </si>
  <si>
    <t>Replace "opticalsource" with "optical source"</t>
  </si>
  <si>
    <t>Find and replace "PHY III specifications" with "PHY-III specifications" throughout the entire draft.</t>
  </si>
  <si>
    <t>Find and replace "PHY II VPPM modes" with "PHY-II VPPM modes" throughout the entire draft.</t>
  </si>
  <si>
    <t>Find and replace "Forward error correction encoder" with "Forward-error-correction encoder" throughout the entire draft.</t>
  </si>
  <si>
    <t>Find and replace "PHY II specifications" with "PHY-II specifications" throughout the entire draft.</t>
  </si>
  <si>
    <t>10.5.1</t>
  </si>
  <si>
    <t>Find and replace "4B6B encoded symbols" with "4B6B-encoded symbols" throughout the entire draft.</t>
  </si>
  <si>
    <t>Find and replace "DC balanced run length limiting code" with "DC-balanced run-length-limiting code" throughout the entire draft.</t>
  </si>
  <si>
    <t>Find and replace "Run-length limiting encoder" with "Run-length-limiting encoder" throughout the entire draft.</t>
  </si>
  <si>
    <t>10.4.3</t>
  </si>
  <si>
    <t>Find and replace "Rate 2/3 code" with "Rate-2/3 code" throughout the entire draft.</t>
  </si>
  <si>
    <t>10.4.1</t>
  </si>
  <si>
    <t>Find and replace "rate 1/2 code" with "rate-1/2 code" throughout the entire draft.</t>
  </si>
  <si>
    <t>Find and replace "rate 1/3 mother code" with "rate-1/3 mother code" throughout the entire draft.</t>
  </si>
  <si>
    <t>10.4.2</t>
  </si>
  <si>
    <t>Find and replace "Rate 1/3 code" with "Rate-1/3 code" throughout the entire draft.</t>
  </si>
  <si>
    <t>Find and replace "Rate 1/4 code" with "Rate-1/4 code" throughout the entire draft.</t>
  </si>
  <si>
    <t>Find and replace "Inner forward error correction encoder" with "Inner forward-error-correction encoder" throughout the entire draft.</t>
  </si>
  <si>
    <t>Find and replace "PHY I outer FEC" with "PHY-I outer FEC" throughout the entire draft.</t>
  </si>
  <si>
    <t>Find and replace "Outer forward error correction encoder" with "Outer forward-error-correction encoder" throughout the entire draft.</t>
  </si>
  <si>
    <t>Find and replace "PHY I specifications" with "PHY-I specifications" throughout the entire draft.</t>
  </si>
  <si>
    <t>Find and replace "PHY enumeration description" with "PHY-enumeration description" throughout the entire draft.</t>
  </si>
  <si>
    <t>Find and replace "PHY enumeration values" with "PHY-enumeration values" throughout the entire draft.</t>
  </si>
  <si>
    <t>Wrong case</t>
  </si>
  <si>
    <t>Change "PHY enumerations" to "PHY enumeration"</t>
  </si>
  <si>
    <t>Replace: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
with: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In the peer-to-peer topology, one of the two devices in an association takes on the role of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t>
  </si>
  <si>
    <t>Resolution in document https://mentor.ieee.org/802.15/dcn/15-11-0231-00-0007-cvd-disable-comment-resolution.pdf</t>
  </si>
  <si>
    <t>Replace "prime power" with "mains power"</t>
  </si>
  <si>
    <t>Find and replace "PHY layer service access points" with "PHY-layer-service access points" throughout the entire draft.</t>
  </si>
  <si>
    <t>Find and replace "PHY service specifications" with "PHY-service specifications" throughout the entire draft.</t>
  </si>
  <si>
    <t>8.6.4.6</t>
  </si>
  <si>
    <t>Find and replace "Channel estimation sequence" with "Channel-estimation sequence" throughout the entire draft.</t>
  </si>
  <si>
    <t>8.6.4.5</t>
  </si>
  <si>
    <t>Find and replace "optional field check sequence" with "optional field-check sequence" throughout the entire draft.</t>
  </si>
  <si>
    <t>8.6.2</t>
  </si>
  <si>
    <t>Find and replace "Dimmed OOK extension" with "Dimmed-OOK extension" throughout the entire draft.</t>
  </si>
  <si>
    <t>Find and replace "PHY header fields" with "PHY-header fields" throughout the entire draft. Do the same for the singular case.</t>
  </si>
  <si>
    <t>8.6.1</t>
  </si>
  <si>
    <t>Find and replace "Burst preamble transmission" with "Burst-preamble transmission" throughout the entire draft.</t>
  </si>
  <si>
    <t>8.5.4</t>
  </si>
  <si>
    <t>Bad wording that cannot be alleviated by aid of hyphens.</t>
  </si>
  <si>
    <t>Change "Color stabilization link implementation" to "Link implementation of color stabilization".</t>
  </si>
  <si>
    <t>8.5.2</t>
  </si>
  <si>
    <t>Find and replace "data transmission time" with "data-transmission time" throughout the entire draft.</t>
  </si>
  <si>
    <t>8.5.1.2</t>
  </si>
  <si>
    <t>Find and replace "Visibility pattern dimming" with "Visibility-pattern dimming" throughout the entire draft.</t>
  </si>
  <si>
    <t>8.5.1.1</t>
  </si>
  <si>
    <t>Find and replace "compensation time dimming" with "compensation-time dimming" throughout the entire draft.</t>
  </si>
  <si>
    <t>8.3.9</t>
  </si>
  <si>
    <t>Find and replace "Clear channel assessment" with "Clear-channel assessment" throughout the entire draft.</t>
  </si>
  <si>
    <t>8.3.8.2</t>
  </si>
  <si>
    <t>Find and replace "CSK wavelength quality indication support" with "CSK
wavelength-quality-indication support" throughout the entire draft.</t>
  </si>
  <si>
    <t>8.3.7</t>
  </si>
  <si>
    <t>Find and replace "Transmit data clock frequency tolerance" with "Transmit-data clock-frequency tolerance" throughout the entire draft.</t>
  </si>
  <si>
    <t>8.3.1</t>
  </si>
  <si>
    <t>Find and replace "Visible light wavelength band plan" with "Visible-light wavelength band plan" throughout the entire draft.</t>
  </si>
  <si>
    <t>Principle</t>
  </si>
  <si>
    <t>This comment was submitted when an incorrect draft was originally used for this recirculation.  A corrected draft was submitted, and comment 25 was submitted againset the corrected draft.</t>
  </si>
  <si>
    <t>Agree</t>
  </si>
  <si>
    <t>Bandplan</t>
  </si>
  <si>
    <t>Compound Modifier</t>
  </si>
  <si>
    <t>Incorrect Figure</t>
  </si>
  <si>
    <t>Disagree</t>
  </si>
  <si>
    <t>"anew" is the correct word.</t>
  </si>
  <si>
    <t>Bits specification</t>
  </si>
  <si>
    <t>Broken Link</t>
  </si>
  <si>
    <t>Mathematical Layout</t>
  </si>
  <si>
    <t>Out of Scope</t>
  </si>
  <si>
    <t>The sponsor has no control over the spreadsheet; the spreadsheet is provided by IEEE Staff.  The voter is encouraged to submit a change request to IEEE staff.</t>
  </si>
  <si>
    <t>Default subfield value</t>
  </si>
  <si>
    <t>Find and replace "PHY III operating modes" with "PHY-III operating modes" throughout the entire draft.</t>
  </si>
  <si>
    <t>Find and replace "PHY II operating modes" with "PHY-II operating modes" throughout the entire draft.</t>
  </si>
  <si>
    <t>Find and replace "PHY I operating modes" with PHY-I operating modes" throughout the entire draft.</t>
  </si>
  <si>
    <t>Find and replace "visibility
pattern phase" with "visibility-pattern phase" throughout the entire draft.</t>
  </si>
  <si>
    <t>Causal reasoning here does not make a lot of sense.</t>
  </si>
  <si>
    <t>Change "Although the calculation of the compensation factors is deemed to lie outside the standard, examples for such a calculation are provided
in [B18]." to "The calculation of the compensation factors is outside the scope of this standard. Examples for such calculations can be found elsewhere in the literature [B18]."</t>
  </si>
  <si>
    <t>12.5.1</t>
  </si>
  <si>
    <t>Reference [B17] is based on an outdated version of Table 78.</t>
  </si>
  <si>
    <t>Adjust all values in reference [B17] and let the reference point to this corrected document.</t>
  </si>
  <si>
    <t>The wavelengths in Table F.1 are based on an updated version of Table 78.</t>
  </si>
  <si>
    <t>Introduce the correct wavelength values. Recalculate the V factors and receiver input power. Also, correct the corresponding values in Table F.2 and Figure F.4.</t>
  </si>
  <si>
    <t>The (x,y) coordinates  in Table 107 are based on the values in Table 105. However,
since Table 105 states wrong band limits -and thus (x,y) coordinates for the band centers, the same is true for Table 107.</t>
  </si>
  <si>
    <t>Recalculate all (x,y) coordinates in Table 107 based on a corrected Table 105.</t>
  </si>
  <si>
    <t>The band limits in Table 105 do not agree with those in Table 78.</t>
  </si>
  <si>
    <t>Change the band limits in Table 105 according to Table 78. Calculate
consistent values for the center wavelengths and the corresponding (x,y) coordinates. Also, move the center wavelengths in Figure 135 accordingly. The same is true for Figure 142.</t>
  </si>
  <si>
    <t>5.3.19.2</t>
  </si>
  <si>
    <t>Find and replace "Band plan code" with "Band-plan code" throughout the
entire draft.</t>
  </si>
  <si>
    <t>7.2.3</t>
  </si>
  <si>
    <t>Change "e)" to "(e)"</t>
  </si>
  <si>
    <t>7.2.2</t>
  </si>
  <si>
    <t>Change "s(ee" to "(see"</t>
  </si>
  <si>
    <t>Find and replace "PHY layer specification" with "PHY-layer specification"
throughout the entire draft.</t>
  </si>
  <si>
    <t>7.5.6</t>
  </si>
  <si>
    <t>Find and replace "Automatic request attributes" with "Automatic-request
attributes" throughout the entire draft.</t>
  </si>
  <si>
    <t>7.5.4</t>
  </si>
  <si>
    <t>Find and replace "Minimum security level table" with "Minimum-security-
level table" throughout the entire draft.</t>
  </si>
  <si>
    <t>Find and replace "Security-related MAC PIB attributes" with "Security-related MAC-PIB
attributes" throughout the entire draft.</t>
  </si>
  <si>
    <t>7.4.4.2</t>
  </si>
  <si>
    <t>Find and replace "Key index subfield" with "Key-index subfield" throughout
the entire draft.</t>
  </si>
  <si>
    <t>7.4.4.1</t>
  </si>
  <si>
    <t>Find and replace "Key source subfield" with "Key-source subfield" throughout
the entire draft.</t>
  </si>
  <si>
    <t>7.4.2.2</t>
  </si>
  <si>
    <t>Find and replace "key identifier mode" in absence of a trailing noun with
"key-identifier mode" throughout the entire document.</t>
  </si>
  <si>
    <t>Find and replace "Security level subfield" with "Security-level subfield"
throughout the entire draft.</t>
  </si>
  <si>
    <t>7.4.2</t>
  </si>
  <si>
    <t>Find and replace "Security Control field format" with "Security-Control-field
format" throughout the entire draft.</t>
  </si>
  <si>
    <t>7.3.5</t>
  </si>
  <si>
    <t>Find and replace "CCM* inverse transformation data representation" with
"CCM*-inverse-transformation data representation" throughout the entire draft.</t>
  </si>
  <si>
    <t>7.3.4</t>
  </si>
  <si>
    <t>Find and replace "CCM* transformation data representation" with
"CCM*-transformation data representation" throughout the entire draft.</t>
  </si>
  <si>
    <t>7.2.9</t>
  </si>
  <si>
    <t>Find and replace "Incoming key usage policy checking procedure" with
"Incoming-key-usage-policy checking procedure" throughout the entire document.</t>
  </si>
  <si>
    <t>7.2.8</t>
  </si>
  <si>
    <t>Find and replace "Incoming security level checking procedure" with "Incoming-
security-level checking procedure" throughout the entire document.</t>
  </si>
  <si>
    <t>7.2.7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</si>
</sst>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
    <font>
      <sz val="10"/>
      <name val="Arial"/>
      <family val="0"/>
    </font>
    <font>
      <sz val="8"/>
      <name val="Tahoma"/>
      <family val="2"/>
    </font>
    <font>
      <sz val="10"/>
      <color indexed="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8"/>
  <sheetViews>
    <sheetView tabSelected="1" workbookViewId="0" topLeftCell="C1">
      <pane xSplit="1" ySplit="1" topLeftCell="P295" activePane="bottomRight" state="frozen"/>
      <selection pane="topLeft" activeCell="C1" sqref="C1"/>
      <selection pane="topRight" activeCell="D1" sqref="D1"/>
      <selection pane="bottomLeft" activeCell="C2" sqref="C2"/>
      <selection pane="bottomRight" activeCell="P302" sqref="P302"/>
    </sheetView>
  </sheetViews>
  <sheetFormatPr defaultColWidth="9.140625" defaultRowHeight="12.75"/>
  <cols>
    <col min="1" max="1" width="12.00390625" style="0" hidden="1" customWidth="1"/>
    <col min="2" max="2" width="23.57421875" style="0" hidden="1" customWidth="1"/>
    <col min="3" max="3" width="4.421875" style="0" customWidth="1"/>
    <col min="4" max="4" width="17.28125" style="0" bestFit="1" customWidth="1"/>
    <col min="5" max="9" width="9.140625" style="0" hidden="1" customWidth="1"/>
    <col min="10" max="10" width="10.00390625" style="0" bestFit="1" customWidth="1"/>
    <col min="11" max="11" width="55.28125" style="0" bestFit="1" customWidth="1"/>
    <col min="12" max="12" width="8.8515625" style="0" bestFit="1" customWidth="1"/>
    <col min="16" max="16" width="60.7109375" style="1" customWidth="1"/>
    <col min="17" max="17" width="23.28125" style="0" hidden="1" customWidth="1"/>
    <col min="18" max="18" width="6.421875" style="0" customWidth="1"/>
    <col min="19" max="19" width="60.7109375" style="1" customWidth="1"/>
    <col min="20" max="20" width="15.421875" style="0" customWidth="1"/>
    <col min="21" max="21" width="60.7109375" style="1" customWidth="1"/>
    <col min="22" max="22" width="18.57421875" style="0" bestFit="1" customWidth="1"/>
    <col min="23" max="23" width="9.140625" style="1" customWidth="1"/>
    <col min="24" max="24" width="13.421875" style="0" bestFit="1" customWidth="1"/>
    <col min="25" max="25" width="37.140625" style="0" customWidth="1"/>
  </cols>
  <sheetData>
    <row r="1" spans="1:24" ht="12.75">
      <c r="A1" t="s">
        <v>411</v>
      </c>
      <c r="B1" t="s">
        <v>412</v>
      </c>
      <c r="C1" t="s">
        <v>413</v>
      </c>
      <c r="D1" t="s">
        <v>414</v>
      </c>
      <c r="E1" t="s">
        <v>415</v>
      </c>
      <c r="F1" t="s">
        <v>416</v>
      </c>
      <c r="G1" t="s">
        <v>417</v>
      </c>
      <c r="H1" t="s">
        <v>418</v>
      </c>
      <c r="I1" t="s">
        <v>419</v>
      </c>
      <c r="J1" t="s">
        <v>420</v>
      </c>
      <c r="K1" t="s">
        <v>421</v>
      </c>
      <c r="L1" t="s">
        <v>422</v>
      </c>
      <c r="M1" t="s">
        <v>423</v>
      </c>
      <c r="N1" t="s">
        <v>424</v>
      </c>
      <c r="O1" t="s">
        <v>425</v>
      </c>
      <c r="P1" s="1" t="s">
        <v>426</v>
      </c>
      <c r="Q1" t="s">
        <v>427</v>
      </c>
      <c r="R1" t="s">
        <v>428</v>
      </c>
      <c r="S1" s="1" t="s">
        <v>429</v>
      </c>
      <c r="T1" t="s">
        <v>430</v>
      </c>
      <c r="U1" s="1" t="s">
        <v>431</v>
      </c>
      <c r="V1" t="s">
        <v>23</v>
      </c>
      <c r="W1" s="1" t="s">
        <v>432</v>
      </c>
      <c r="X1" t="s">
        <v>19</v>
      </c>
    </row>
    <row r="2" spans="1:23" ht="216.75">
      <c r="A2">
        <v>11196000023</v>
      </c>
      <c r="B2" t="s">
        <v>408</v>
      </c>
      <c r="C2">
        <v>1</v>
      </c>
      <c r="D2" t="s">
        <v>348</v>
      </c>
      <c r="E2" t="s">
        <v>349</v>
      </c>
      <c r="F2" t="s">
        <v>350</v>
      </c>
      <c r="G2" t="s">
        <v>437</v>
      </c>
      <c r="H2">
        <v>1</v>
      </c>
      <c r="I2" t="s">
        <v>351</v>
      </c>
      <c r="J2" t="s">
        <v>439</v>
      </c>
      <c r="K2" t="s">
        <v>352</v>
      </c>
      <c r="L2" t="s">
        <v>446</v>
      </c>
      <c r="M2">
        <v>233</v>
      </c>
      <c r="N2" t="s">
        <v>610</v>
      </c>
      <c r="O2">
        <v>19</v>
      </c>
      <c r="P2" s="2" t="s">
        <v>409</v>
      </c>
      <c r="R2" t="s">
        <v>443</v>
      </c>
      <c r="S2" s="2" t="s">
        <v>410</v>
      </c>
      <c r="T2" t="s">
        <v>612</v>
      </c>
      <c r="U2" s="1" t="s">
        <v>613</v>
      </c>
      <c r="V2" t="s">
        <v>615</v>
      </c>
      <c r="W2"/>
    </row>
    <row r="3" spans="1:20" ht="38.25">
      <c r="A3">
        <v>11245800023</v>
      </c>
      <c r="B3" t="s">
        <v>355</v>
      </c>
      <c r="C3">
        <v>2</v>
      </c>
      <c r="D3" t="s">
        <v>356</v>
      </c>
      <c r="E3" t="s">
        <v>357</v>
      </c>
      <c r="F3">
        <f aca="true" t="shared" si="0" ref="F3:F25">82-42-860-1573</f>
        <v>-2393</v>
      </c>
      <c r="G3" t="s">
        <v>437</v>
      </c>
      <c r="H3">
        <v>1</v>
      </c>
      <c r="I3" t="s">
        <v>438</v>
      </c>
      <c r="J3" t="s">
        <v>262</v>
      </c>
      <c r="K3" t="s">
        <v>358</v>
      </c>
      <c r="L3" t="s">
        <v>446</v>
      </c>
      <c r="M3">
        <v>12</v>
      </c>
      <c r="N3" t="s">
        <v>237</v>
      </c>
      <c r="O3">
        <v>16</v>
      </c>
      <c r="P3" s="1" t="s">
        <v>406</v>
      </c>
      <c r="R3" t="s">
        <v>463</v>
      </c>
      <c r="S3" s="1" t="s">
        <v>407</v>
      </c>
      <c r="T3" t="s">
        <v>614</v>
      </c>
    </row>
    <row r="4" spans="1:23" ht="12.75">
      <c r="A4">
        <v>11245900023</v>
      </c>
      <c r="B4" t="s">
        <v>355</v>
      </c>
      <c r="C4">
        <v>3</v>
      </c>
      <c r="D4" t="s">
        <v>356</v>
      </c>
      <c r="E4" t="s">
        <v>357</v>
      </c>
      <c r="F4">
        <f t="shared" si="0"/>
        <v>-2393</v>
      </c>
      <c r="G4" t="s">
        <v>437</v>
      </c>
      <c r="H4">
        <v>2</v>
      </c>
      <c r="I4" t="s">
        <v>438</v>
      </c>
      <c r="J4" t="s">
        <v>262</v>
      </c>
      <c r="K4" t="s">
        <v>358</v>
      </c>
      <c r="L4" t="s">
        <v>446</v>
      </c>
      <c r="M4">
        <v>16</v>
      </c>
      <c r="N4" t="s">
        <v>403</v>
      </c>
      <c r="O4">
        <v>10</v>
      </c>
      <c r="P4" s="1" t="s">
        <v>404</v>
      </c>
      <c r="R4" t="s">
        <v>463</v>
      </c>
      <c r="S4" s="1" t="s">
        <v>405</v>
      </c>
      <c r="T4" t="s">
        <v>614</v>
      </c>
      <c r="W4"/>
    </row>
    <row r="5" spans="1:23" ht="38.25">
      <c r="A5">
        <v>11246000023</v>
      </c>
      <c r="B5" t="s">
        <v>355</v>
      </c>
      <c r="C5">
        <v>4</v>
      </c>
      <c r="D5" t="s">
        <v>356</v>
      </c>
      <c r="E5" t="s">
        <v>357</v>
      </c>
      <c r="F5">
        <f t="shared" si="0"/>
        <v>-2393</v>
      </c>
      <c r="G5" t="s">
        <v>437</v>
      </c>
      <c r="H5">
        <v>3</v>
      </c>
      <c r="I5" t="s">
        <v>438</v>
      </c>
      <c r="J5" t="s">
        <v>262</v>
      </c>
      <c r="K5" t="s">
        <v>358</v>
      </c>
      <c r="L5" t="s">
        <v>446</v>
      </c>
      <c r="M5">
        <v>65</v>
      </c>
      <c r="N5" t="s">
        <v>484</v>
      </c>
      <c r="O5">
        <v>37</v>
      </c>
      <c r="P5" s="1" t="s">
        <v>401</v>
      </c>
      <c r="R5" t="s">
        <v>463</v>
      </c>
      <c r="S5" s="1" t="s">
        <v>402</v>
      </c>
      <c r="T5" t="s">
        <v>614</v>
      </c>
      <c r="W5"/>
    </row>
    <row r="6" spans="1:24" ht="25.5">
      <c r="A6">
        <v>11246100023</v>
      </c>
      <c r="B6" t="s">
        <v>355</v>
      </c>
      <c r="C6">
        <v>5</v>
      </c>
      <c r="D6" t="s">
        <v>356</v>
      </c>
      <c r="E6" t="s">
        <v>357</v>
      </c>
      <c r="F6">
        <f t="shared" si="0"/>
        <v>-2393</v>
      </c>
      <c r="G6" t="s">
        <v>437</v>
      </c>
      <c r="H6">
        <v>4</v>
      </c>
      <c r="I6" t="s">
        <v>438</v>
      </c>
      <c r="J6" t="s">
        <v>262</v>
      </c>
      <c r="K6" t="s">
        <v>358</v>
      </c>
      <c r="L6" t="s">
        <v>446</v>
      </c>
      <c r="M6">
        <v>68</v>
      </c>
      <c r="N6" t="s">
        <v>472</v>
      </c>
      <c r="O6">
        <v>7</v>
      </c>
      <c r="P6" s="1" t="s">
        <v>399</v>
      </c>
      <c r="R6" t="s">
        <v>463</v>
      </c>
      <c r="S6" s="1" t="s">
        <v>400</v>
      </c>
      <c r="V6" t="s">
        <v>18</v>
      </c>
      <c r="X6" t="s">
        <v>17</v>
      </c>
    </row>
    <row r="7" spans="1:21" ht="25.5">
      <c r="A7">
        <v>11246200023</v>
      </c>
      <c r="B7" t="s">
        <v>355</v>
      </c>
      <c r="C7">
        <v>6</v>
      </c>
      <c r="D7" t="s">
        <v>356</v>
      </c>
      <c r="E7" t="s">
        <v>357</v>
      </c>
      <c r="F7">
        <f t="shared" si="0"/>
        <v>-2393</v>
      </c>
      <c r="G7" t="s">
        <v>437</v>
      </c>
      <c r="H7">
        <v>5</v>
      </c>
      <c r="I7" t="s">
        <v>438</v>
      </c>
      <c r="J7" t="s">
        <v>262</v>
      </c>
      <c r="K7" t="s">
        <v>358</v>
      </c>
      <c r="L7" t="s">
        <v>446</v>
      </c>
      <c r="M7">
        <v>75</v>
      </c>
      <c r="N7" t="s">
        <v>208</v>
      </c>
      <c r="O7">
        <v>23</v>
      </c>
      <c r="P7" s="1" t="s">
        <v>397</v>
      </c>
      <c r="R7" t="s">
        <v>463</v>
      </c>
      <c r="S7" s="1" t="s">
        <v>398</v>
      </c>
      <c r="T7" t="s">
        <v>614</v>
      </c>
      <c r="U7" s="1" t="s">
        <v>151</v>
      </c>
    </row>
    <row r="8" spans="1:23" ht="25.5">
      <c r="A8">
        <v>11246300023</v>
      </c>
      <c r="B8" t="s">
        <v>355</v>
      </c>
      <c r="C8">
        <v>7</v>
      </c>
      <c r="D8" t="s">
        <v>356</v>
      </c>
      <c r="E8" t="s">
        <v>357</v>
      </c>
      <c r="F8">
        <f t="shared" si="0"/>
        <v>-2393</v>
      </c>
      <c r="G8" t="s">
        <v>437</v>
      </c>
      <c r="H8">
        <v>6</v>
      </c>
      <c r="I8" t="s">
        <v>438</v>
      </c>
      <c r="J8" t="s">
        <v>262</v>
      </c>
      <c r="K8" t="s">
        <v>358</v>
      </c>
      <c r="L8" t="s">
        <v>446</v>
      </c>
      <c r="M8">
        <v>75</v>
      </c>
      <c r="N8" t="s">
        <v>206</v>
      </c>
      <c r="O8">
        <v>35</v>
      </c>
      <c r="P8" s="1" t="s">
        <v>395</v>
      </c>
      <c r="R8" t="s">
        <v>463</v>
      </c>
      <c r="S8" s="1" t="s">
        <v>396</v>
      </c>
      <c r="T8" t="s">
        <v>614</v>
      </c>
      <c r="W8"/>
    </row>
    <row r="9" spans="1:23" ht="12.75">
      <c r="A9">
        <v>11246400023</v>
      </c>
      <c r="B9" t="s">
        <v>355</v>
      </c>
      <c r="C9">
        <v>8</v>
      </c>
      <c r="D9" t="s">
        <v>356</v>
      </c>
      <c r="E9" t="s">
        <v>357</v>
      </c>
      <c r="F9">
        <f t="shared" si="0"/>
        <v>-2393</v>
      </c>
      <c r="G9" t="s">
        <v>437</v>
      </c>
      <c r="H9">
        <v>7</v>
      </c>
      <c r="I9" t="s">
        <v>438</v>
      </c>
      <c r="J9" t="s">
        <v>262</v>
      </c>
      <c r="K9" t="s">
        <v>358</v>
      </c>
      <c r="L9" t="s">
        <v>446</v>
      </c>
      <c r="M9">
        <v>173</v>
      </c>
      <c r="N9" t="s">
        <v>389</v>
      </c>
      <c r="O9">
        <v>11</v>
      </c>
      <c r="P9" s="1" t="s">
        <v>394</v>
      </c>
      <c r="R9" t="s">
        <v>463</v>
      </c>
      <c r="S9" s="1" t="s">
        <v>393</v>
      </c>
      <c r="T9" t="s">
        <v>612</v>
      </c>
      <c r="U9" s="1" t="s">
        <v>152</v>
      </c>
      <c r="W9" t="s">
        <v>376</v>
      </c>
    </row>
    <row r="10" spans="1:23" ht="12.75">
      <c r="A10">
        <v>11246500023</v>
      </c>
      <c r="B10" t="s">
        <v>355</v>
      </c>
      <c r="C10">
        <v>9</v>
      </c>
      <c r="D10" t="s">
        <v>356</v>
      </c>
      <c r="E10" t="s">
        <v>357</v>
      </c>
      <c r="F10">
        <f t="shared" si="0"/>
        <v>-2393</v>
      </c>
      <c r="G10" t="s">
        <v>437</v>
      </c>
      <c r="H10">
        <v>8</v>
      </c>
      <c r="I10" t="s">
        <v>438</v>
      </c>
      <c r="J10" t="s">
        <v>262</v>
      </c>
      <c r="K10" t="s">
        <v>358</v>
      </c>
      <c r="L10" t="s">
        <v>446</v>
      </c>
      <c r="M10">
        <v>173</v>
      </c>
      <c r="N10" t="s">
        <v>389</v>
      </c>
      <c r="O10">
        <v>16</v>
      </c>
      <c r="P10" s="1" t="s">
        <v>392</v>
      </c>
      <c r="R10" t="s">
        <v>463</v>
      </c>
      <c r="S10" s="1" t="s">
        <v>393</v>
      </c>
      <c r="T10" t="s">
        <v>612</v>
      </c>
      <c r="U10" s="1" t="s">
        <v>152</v>
      </c>
      <c r="W10" t="s">
        <v>376</v>
      </c>
    </row>
    <row r="11" spans="1:23" ht="38.25">
      <c r="A11">
        <v>11246600023</v>
      </c>
      <c r="B11" t="s">
        <v>355</v>
      </c>
      <c r="C11">
        <v>10</v>
      </c>
      <c r="D11" t="s">
        <v>356</v>
      </c>
      <c r="E11" t="s">
        <v>357</v>
      </c>
      <c r="F11">
        <f t="shared" si="0"/>
        <v>-2393</v>
      </c>
      <c r="G11" t="s">
        <v>437</v>
      </c>
      <c r="H11">
        <v>9</v>
      </c>
      <c r="I11" t="s">
        <v>438</v>
      </c>
      <c r="J11" t="s">
        <v>262</v>
      </c>
      <c r="K11" t="s">
        <v>358</v>
      </c>
      <c r="L11" t="s">
        <v>446</v>
      </c>
      <c r="M11">
        <v>174</v>
      </c>
      <c r="N11" t="s">
        <v>389</v>
      </c>
      <c r="O11">
        <v>19</v>
      </c>
      <c r="P11" s="1" t="s">
        <v>390</v>
      </c>
      <c r="R11" t="s">
        <v>463</v>
      </c>
      <c r="S11" s="1" t="s">
        <v>391</v>
      </c>
      <c r="T11" t="s">
        <v>614</v>
      </c>
      <c r="U11" s="1" t="s">
        <v>154</v>
      </c>
      <c r="W11" t="s">
        <v>376</v>
      </c>
    </row>
    <row r="12" spans="1:23" ht="25.5">
      <c r="A12">
        <v>11246700023</v>
      </c>
      <c r="B12" t="s">
        <v>355</v>
      </c>
      <c r="C12">
        <v>11</v>
      </c>
      <c r="D12" t="s">
        <v>356</v>
      </c>
      <c r="E12" t="s">
        <v>357</v>
      </c>
      <c r="F12">
        <f t="shared" si="0"/>
        <v>-2393</v>
      </c>
      <c r="G12" t="s">
        <v>437</v>
      </c>
      <c r="H12">
        <v>10</v>
      </c>
      <c r="I12" t="s">
        <v>438</v>
      </c>
      <c r="J12" t="s">
        <v>262</v>
      </c>
      <c r="K12" t="s">
        <v>358</v>
      </c>
      <c r="L12" t="s">
        <v>446</v>
      </c>
      <c r="M12">
        <v>240</v>
      </c>
      <c r="N12" t="s">
        <v>386</v>
      </c>
      <c r="O12">
        <v>28</v>
      </c>
      <c r="P12" s="1" t="s">
        <v>387</v>
      </c>
      <c r="R12" t="s">
        <v>463</v>
      </c>
      <c r="S12" s="1" t="s">
        <v>388</v>
      </c>
      <c r="T12" t="s">
        <v>614</v>
      </c>
      <c r="U12" s="1" t="s">
        <v>153</v>
      </c>
      <c r="W12" t="s">
        <v>376</v>
      </c>
    </row>
    <row r="13" spans="1:23" ht="38.25">
      <c r="A13">
        <v>11246800023</v>
      </c>
      <c r="B13" t="s">
        <v>355</v>
      </c>
      <c r="C13">
        <v>12</v>
      </c>
      <c r="D13" t="s">
        <v>356</v>
      </c>
      <c r="E13" t="s">
        <v>357</v>
      </c>
      <c r="F13">
        <f t="shared" si="0"/>
        <v>-2393</v>
      </c>
      <c r="G13" t="s">
        <v>437</v>
      </c>
      <c r="H13">
        <v>11</v>
      </c>
      <c r="I13" t="s">
        <v>438</v>
      </c>
      <c r="J13" t="s">
        <v>262</v>
      </c>
      <c r="K13" t="s">
        <v>358</v>
      </c>
      <c r="L13" t="s">
        <v>446</v>
      </c>
      <c r="M13">
        <v>247</v>
      </c>
      <c r="N13">
        <v>11</v>
      </c>
      <c r="O13">
        <v>1</v>
      </c>
      <c r="P13" s="1" t="s">
        <v>384</v>
      </c>
      <c r="R13" t="s">
        <v>463</v>
      </c>
      <c r="S13" s="1" t="s">
        <v>385</v>
      </c>
      <c r="T13" t="s">
        <v>612</v>
      </c>
      <c r="U13" s="1" t="s">
        <v>109</v>
      </c>
      <c r="W13"/>
    </row>
    <row r="14" spans="1:23" ht="12.75">
      <c r="A14">
        <v>11246900023</v>
      </c>
      <c r="B14" t="s">
        <v>355</v>
      </c>
      <c r="C14">
        <v>13</v>
      </c>
      <c r="D14" t="s">
        <v>356</v>
      </c>
      <c r="E14" t="s">
        <v>357</v>
      </c>
      <c r="F14">
        <f t="shared" si="0"/>
        <v>-2393</v>
      </c>
      <c r="G14" t="s">
        <v>437</v>
      </c>
      <c r="H14">
        <v>12</v>
      </c>
      <c r="I14" t="s">
        <v>438</v>
      </c>
      <c r="J14" t="s">
        <v>262</v>
      </c>
      <c r="K14" t="s">
        <v>358</v>
      </c>
      <c r="L14" t="s">
        <v>441</v>
      </c>
      <c r="M14">
        <v>247</v>
      </c>
      <c r="N14">
        <v>11</v>
      </c>
      <c r="O14">
        <v>1</v>
      </c>
      <c r="P14" s="1" t="s">
        <v>382</v>
      </c>
      <c r="R14" t="s">
        <v>463</v>
      </c>
      <c r="S14" s="1" t="s">
        <v>383</v>
      </c>
      <c r="T14" t="s">
        <v>614</v>
      </c>
      <c r="V14" t="s">
        <v>622</v>
      </c>
      <c r="W14"/>
    </row>
    <row r="15" spans="1:23" ht="25.5">
      <c r="A15">
        <v>11247000023</v>
      </c>
      <c r="B15" t="s">
        <v>355</v>
      </c>
      <c r="C15">
        <v>14</v>
      </c>
      <c r="D15" t="s">
        <v>356</v>
      </c>
      <c r="E15" t="s">
        <v>357</v>
      </c>
      <c r="F15">
        <f t="shared" si="0"/>
        <v>-2393</v>
      </c>
      <c r="G15" t="s">
        <v>437</v>
      </c>
      <c r="H15">
        <v>13</v>
      </c>
      <c r="I15" t="s">
        <v>438</v>
      </c>
      <c r="J15" t="s">
        <v>262</v>
      </c>
      <c r="K15" t="s">
        <v>358</v>
      </c>
      <c r="L15" t="s">
        <v>441</v>
      </c>
      <c r="M15">
        <v>249</v>
      </c>
      <c r="N15">
        <v>12.1</v>
      </c>
      <c r="O15">
        <v>8</v>
      </c>
      <c r="P15" s="1" t="s">
        <v>381</v>
      </c>
      <c r="R15" t="s">
        <v>463</v>
      </c>
      <c r="S15" s="1" t="s">
        <v>368</v>
      </c>
      <c r="T15" t="s">
        <v>614</v>
      </c>
      <c r="V15" t="s">
        <v>622</v>
      </c>
      <c r="W15"/>
    </row>
    <row r="16" spans="1:24" ht="38.25">
      <c r="A16">
        <v>11247100023</v>
      </c>
      <c r="B16" t="s">
        <v>355</v>
      </c>
      <c r="C16">
        <v>15</v>
      </c>
      <c r="D16" t="s">
        <v>356</v>
      </c>
      <c r="E16" t="s">
        <v>357</v>
      </c>
      <c r="F16">
        <f t="shared" si="0"/>
        <v>-2393</v>
      </c>
      <c r="G16" t="s">
        <v>437</v>
      </c>
      <c r="H16">
        <v>14</v>
      </c>
      <c r="I16" t="s">
        <v>438</v>
      </c>
      <c r="J16" t="s">
        <v>262</v>
      </c>
      <c r="K16" t="s">
        <v>358</v>
      </c>
      <c r="L16" t="s">
        <v>446</v>
      </c>
      <c r="M16">
        <v>251</v>
      </c>
      <c r="N16">
        <v>12.4</v>
      </c>
      <c r="O16">
        <v>1</v>
      </c>
      <c r="P16" s="1" t="s">
        <v>379</v>
      </c>
      <c r="R16" t="s">
        <v>463</v>
      </c>
      <c r="S16" s="1" t="s">
        <v>380</v>
      </c>
      <c r="T16" t="s">
        <v>614</v>
      </c>
      <c r="U16" s="1" t="s">
        <v>164</v>
      </c>
      <c r="V16" t="s">
        <v>615</v>
      </c>
      <c r="W16" t="s">
        <v>376</v>
      </c>
      <c r="X16" t="s">
        <v>22</v>
      </c>
    </row>
    <row r="17" spans="1:24" ht="25.5">
      <c r="A17">
        <v>11247200023</v>
      </c>
      <c r="B17" t="s">
        <v>355</v>
      </c>
      <c r="C17">
        <v>16</v>
      </c>
      <c r="D17" t="s">
        <v>356</v>
      </c>
      <c r="E17" t="s">
        <v>357</v>
      </c>
      <c r="F17">
        <f t="shared" si="0"/>
        <v>-2393</v>
      </c>
      <c r="G17" t="s">
        <v>437</v>
      </c>
      <c r="H17">
        <v>15</v>
      </c>
      <c r="I17" t="s">
        <v>438</v>
      </c>
      <c r="J17" t="s">
        <v>262</v>
      </c>
      <c r="K17" t="s">
        <v>358</v>
      </c>
      <c r="L17" t="s">
        <v>446</v>
      </c>
      <c r="M17">
        <v>251</v>
      </c>
      <c r="N17">
        <v>12.4</v>
      </c>
      <c r="O17">
        <v>44</v>
      </c>
      <c r="P17" s="1" t="s">
        <v>377</v>
      </c>
      <c r="R17" t="s">
        <v>463</v>
      </c>
      <c r="S17" s="1" t="s">
        <v>378</v>
      </c>
      <c r="T17" t="s">
        <v>614</v>
      </c>
      <c r="U17" s="1" t="s">
        <v>164</v>
      </c>
      <c r="V17" t="s">
        <v>615</v>
      </c>
      <c r="W17" t="s">
        <v>376</v>
      </c>
      <c r="X17" t="s">
        <v>22</v>
      </c>
    </row>
    <row r="18" spans="1:24" ht="25.5">
      <c r="A18">
        <v>11247300023</v>
      </c>
      <c r="B18" t="s">
        <v>355</v>
      </c>
      <c r="C18">
        <v>17</v>
      </c>
      <c r="D18" t="s">
        <v>356</v>
      </c>
      <c r="E18" t="s">
        <v>357</v>
      </c>
      <c r="F18">
        <f t="shared" si="0"/>
        <v>-2393</v>
      </c>
      <c r="G18" t="s">
        <v>437</v>
      </c>
      <c r="H18">
        <v>16</v>
      </c>
      <c r="I18" t="s">
        <v>438</v>
      </c>
      <c r="J18" t="s">
        <v>262</v>
      </c>
      <c r="K18" t="s">
        <v>358</v>
      </c>
      <c r="L18" t="s">
        <v>446</v>
      </c>
      <c r="M18">
        <v>256</v>
      </c>
      <c r="N18">
        <v>12.7</v>
      </c>
      <c r="O18">
        <v>20</v>
      </c>
      <c r="P18" s="1" t="s">
        <v>373</v>
      </c>
      <c r="R18" t="s">
        <v>463</v>
      </c>
      <c r="S18" s="1" t="s">
        <v>374</v>
      </c>
      <c r="T18" t="s">
        <v>614</v>
      </c>
      <c r="U18" s="1" t="s">
        <v>164</v>
      </c>
      <c r="V18" t="s">
        <v>615</v>
      </c>
      <c r="W18" t="s">
        <v>376</v>
      </c>
      <c r="X18" t="s">
        <v>22</v>
      </c>
    </row>
    <row r="19" spans="1:24" ht="25.5">
      <c r="A19">
        <v>11247400023</v>
      </c>
      <c r="B19" t="s">
        <v>355</v>
      </c>
      <c r="C19">
        <v>18</v>
      </c>
      <c r="D19" t="s">
        <v>356</v>
      </c>
      <c r="E19" t="s">
        <v>357</v>
      </c>
      <c r="F19">
        <f t="shared" si="0"/>
        <v>-2393</v>
      </c>
      <c r="G19" t="s">
        <v>437</v>
      </c>
      <c r="H19">
        <v>17</v>
      </c>
      <c r="I19" t="s">
        <v>438</v>
      </c>
      <c r="J19" t="s">
        <v>262</v>
      </c>
      <c r="K19" t="s">
        <v>358</v>
      </c>
      <c r="L19" t="s">
        <v>446</v>
      </c>
      <c r="M19">
        <v>256</v>
      </c>
      <c r="N19">
        <v>12.7</v>
      </c>
      <c r="O19">
        <v>27</v>
      </c>
      <c r="P19" s="1" t="s">
        <v>371</v>
      </c>
      <c r="R19" t="s">
        <v>463</v>
      </c>
      <c r="S19" s="1" t="s">
        <v>372</v>
      </c>
      <c r="T19" t="s">
        <v>614</v>
      </c>
      <c r="U19" s="1" t="s">
        <v>164</v>
      </c>
      <c r="V19" t="s">
        <v>615</v>
      </c>
      <c r="W19" t="s">
        <v>376</v>
      </c>
      <c r="X19" t="s">
        <v>22</v>
      </c>
    </row>
    <row r="20" spans="1:24" ht="25.5">
      <c r="A20">
        <v>11247500023</v>
      </c>
      <c r="B20" t="s">
        <v>355</v>
      </c>
      <c r="C20">
        <v>19</v>
      </c>
      <c r="D20" t="s">
        <v>356</v>
      </c>
      <c r="E20" t="s">
        <v>357</v>
      </c>
      <c r="F20">
        <f t="shared" si="0"/>
        <v>-2393</v>
      </c>
      <c r="G20" t="s">
        <v>437</v>
      </c>
      <c r="H20">
        <v>18</v>
      </c>
      <c r="I20" t="s">
        <v>438</v>
      </c>
      <c r="J20" t="s">
        <v>262</v>
      </c>
      <c r="K20" t="s">
        <v>358</v>
      </c>
      <c r="L20" t="s">
        <v>446</v>
      </c>
      <c r="M20">
        <v>257</v>
      </c>
      <c r="N20">
        <v>12.8</v>
      </c>
      <c r="O20">
        <v>46</v>
      </c>
      <c r="P20" s="1" t="s">
        <v>369</v>
      </c>
      <c r="R20" t="s">
        <v>463</v>
      </c>
      <c r="S20" s="1" t="s">
        <v>370</v>
      </c>
      <c r="T20" t="s">
        <v>614</v>
      </c>
      <c r="U20" s="1" t="s">
        <v>164</v>
      </c>
      <c r="V20" t="s">
        <v>615</v>
      </c>
      <c r="W20" t="s">
        <v>376</v>
      </c>
      <c r="X20" t="s">
        <v>22</v>
      </c>
    </row>
    <row r="21" spans="1:23" ht="25.5">
      <c r="A21">
        <v>11247600023</v>
      </c>
      <c r="B21" t="s">
        <v>355</v>
      </c>
      <c r="C21">
        <v>20</v>
      </c>
      <c r="D21" t="s">
        <v>356</v>
      </c>
      <c r="E21" t="s">
        <v>357</v>
      </c>
      <c r="F21">
        <f t="shared" si="0"/>
        <v>-2393</v>
      </c>
      <c r="G21" t="s">
        <v>437</v>
      </c>
      <c r="H21">
        <v>19</v>
      </c>
      <c r="I21" t="s">
        <v>438</v>
      </c>
      <c r="J21" t="s">
        <v>262</v>
      </c>
      <c r="K21" t="s">
        <v>358</v>
      </c>
      <c r="L21" t="s">
        <v>441</v>
      </c>
      <c r="M21">
        <v>258</v>
      </c>
      <c r="N21">
        <v>12.9</v>
      </c>
      <c r="O21">
        <v>34</v>
      </c>
      <c r="P21" s="1" t="s">
        <v>367</v>
      </c>
      <c r="R21" t="s">
        <v>463</v>
      </c>
      <c r="S21" s="1" t="s">
        <v>368</v>
      </c>
      <c r="T21" t="s">
        <v>614</v>
      </c>
      <c r="V21" t="s">
        <v>622</v>
      </c>
      <c r="W21"/>
    </row>
    <row r="22" spans="1:24" ht="63.75">
      <c r="A22">
        <v>11247700023</v>
      </c>
      <c r="B22" t="s">
        <v>355</v>
      </c>
      <c r="C22">
        <v>21</v>
      </c>
      <c r="D22" t="s">
        <v>356</v>
      </c>
      <c r="E22" t="s">
        <v>357</v>
      </c>
      <c r="F22">
        <f t="shared" si="0"/>
        <v>-2393</v>
      </c>
      <c r="G22" t="s">
        <v>437</v>
      </c>
      <c r="H22">
        <v>20</v>
      </c>
      <c r="I22" t="s">
        <v>438</v>
      </c>
      <c r="J22" t="s">
        <v>262</v>
      </c>
      <c r="K22" t="s">
        <v>358</v>
      </c>
      <c r="L22" t="s">
        <v>446</v>
      </c>
      <c r="M22">
        <v>281</v>
      </c>
      <c r="N22" t="s">
        <v>264</v>
      </c>
      <c r="O22">
        <v>36</v>
      </c>
      <c r="P22" s="1" t="s">
        <v>365</v>
      </c>
      <c r="R22" t="s">
        <v>463</v>
      </c>
      <c r="S22" s="1" t="s">
        <v>366</v>
      </c>
      <c r="T22" t="s">
        <v>614</v>
      </c>
      <c r="U22" s="1" t="s">
        <v>163</v>
      </c>
      <c r="V22" t="s">
        <v>615</v>
      </c>
      <c r="W22" t="s">
        <v>376</v>
      </c>
      <c r="X22" t="s">
        <v>21</v>
      </c>
    </row>
    <row r="23" spans="1:24" ht="63.75">
      <c r="A23">
        <v>11247800023</v>
      </c>
      <c r="B23" t="s">
        <v>355</v>
      </c>
      <c r="C23">
        <v>22</v>
      </c>
      <c r="D23" t="s">
        <v>356</v>
      </c>
      <c r="E23" t="s">
        <v>357</v>
      </c>
      <c r="F23">
        <f t="shared" si="0"/>
        <v>-2393</v>
      </c>
      <c r="G23" t="s">
        <v>437</v>
      </c>
      <c r="H23">
        <v>21</v>
      </c>
      <c r="I23" t="s">
        <v>438</v>
      </c>
      <c r="J23" t="s">
        <v>262</v>
      </c>
      <c r="K23" t="s">
        <v>358</v>
      </c>
      <c r="L23" t="s">
        <v>446</v>
      </c>
      <c r="M23">
        <v>282</v>
      </c>
      <c r="N23" t="s">
        <v>264</v>
      </c>
      <c r="O23">
        <v>45</v>
      </c>
      <c r="P23" s="1" t="s">
        <v>363</v>
      </c>
      <c r="R23" t="s">
        <v>463</v>
      </c>
      <c r="S23" s="1" t="s">
        <v>364</v>
      </c>
      <c r="T23" t="s">
        <v>614</v>
      </c>
      <c r="U23" s="1" t="s">
        <v>163</v>
      </c>
      <c r="V23" t="s">
        <v>615</v>
      </c>
      <c r="W23" t="s">
        <v>376</v>
      </c>
      <c r="X23" t="s">
        <v>21</v>
      </c>
    </row>
    <row r="24" spans="1:24" ht="63.75">
      <c r="A24">
        <v>11247900023</v>
      </c>
      <c r="B24" t="s">
        <v>355</v>
      </c>
      <c r="C24">
        <v>23</v>
      </c>
      <c r="D24" t="s">
        <v>356</v>
      </c>
      <c r="E24" t="s">
        <v>357</v>
      </c>
      <c r="F24">
        <f t="shared" si="0"/>
        <v>-2393</v>
      </c>
      <c r="G24" t="s">
        <v>437</v>
      </c>
      <c r="H24">
        <v>22</v>
      </c>
      <c r="I24" t="s">
        <v>438</v>
      </c>
      <c r="J24" t="s">
        <v>262</v>
      </c>
      <c r="K24" t="s">
        <v>358</v>
      </c>
      <c r="L24" t="s">
        <v>446</v>
      </c>
      <c r="M24">
        <v>282</v>
      </c>
      <c r="N24" t="s">
        <v>264</v>
      </c>
      <c r="O24">
        <v>40</v>
      </c>
      <c r="P24" s="1" t="s">
        <v>361</v>
      </c>
      <c r="R24" t="s">
        <v>463</v>
      </c>
      <c r="S24" s="1" t="s">
        <v>362</v>
      </c>
      <c r="T24" t="s">
        <v>614</v>
      </c>
      <c r="U24" s="1" t="s">
        <v>163</v>
      </c>
      <c r="V24" t="s">
        <v>615</v>
      </c>
      <c r="W24" t="s">
        <v>376</v>
      </c>
      <c r="X24" t="s">
        <v>21</v>
      </c>
    </row>
    <row r="25" spans="1:24" ht="63.75">
      <c r="A25">
        <v>11248000023</v>
      </c>
      <c r="B25" t="s">
        <v>355</v>
      </c>
      <c r="C25">
        <v>24</v>
      </c>
      <c r="D25" t="s">
        <v>356</v>
      </c>
      <c r="E25" t="s">
        <v>357</v>
      </c>
      <c r="F25">
        <f t="shared" si="0"/>
        <v>-2393</v>
      </c>
      <c r="G25" t="s">
        <v>437</v>
      </c>
      <c r="H25">
        <v>23</v>
      </c>
      <c r="I25" t="s">
        <v>438</v>
      </c>
      <c r="J25" t="s">
        <v>262</v>
      </c>
      <c r="K25" t="s">
        <v>358</v>
      </c>
      <c r="L25" t="s">
        <v>446</v>
      </c>
      <c r="M25">
        <v>282</v>
      </c>
      <c r="N25" t="s">
        <v>264</v>
      </c>
      <c r="O25">
        <v>11</v>
      </c>
      <c r="P25" s="1" t="s">
        <v>359</v>
      </c>
      <c r="R25" t="s">
        <v>463</v>
      </c>
      <c r="S25" s="1" t="s">
        <v>360</v>
      </c>
      <c r="T25" t="s">
        <v>614</v>
      </c>
      <c r="U25" s="1" t="s">
        <v>163</v>
      </c>
      <c r="V25" t="s">
        <v>615</v>
      </c>
      <c r="W25" t="s">
        <v>376</v>
      </c>
      <c r="X25" t="s">
        <v>21</v>
      </c>
    </row>
    <row r="26" spans="1:23" ht="102">
      <c r="A26">
        <v>11260000023</v>
      </c>
      <c r="B26" t="s">
        <v>347</v>
      </c>
      <c r="C26">
        <v>25</v>
      </c>
      <c r="D26" t="s">
        <v>348</v>
      </c>
      <c r="E26" t="s">
        <v>349</v>
      </c>
      <c r="F26" t="s">
        <v>350</v>
      </c>
      <c r="G26" t="s">
        <v>437</v>
      </c>
      <c r="H26">
        <v>2</v>
      </c>
      <c r="I26" t="s">
        <v>351</v>
      </c>
      <c r="J26" t="s">
        <v>439</v>
      </c>
      <c r="K26" t="s">
        <v>352</v>
      </c>
      <c r="L26" t="s">
        <v>446</v>
      </c>
      <c r="M26">
        <v>233</v>
      </c>
      <c r="N26" t="s">
        <v>610</v>
      </c>
      <c r="O26">
        <v>45</v>
      </c>
      <c r="P26" s="1" t="s">
        <v>353</v>
      </c>
      <c r="R26" t="s">
        <v>443</v>
      </c>
      <c r="S26" s="2" t="s">
        <v>354</v>
      </c>
      <c r="T26" t="s">
        <v>612</v>
      </c>
      <c r="U26" s="1" t="s">
        <v>110</v>
      </c>
      <c r="V26" t="s">
        <v>615</v>
      </c>
      <c r="W26"/>
    </row>
    <row r="27" spans="1:23" ht="12.75">
      <c r="A27">
        <v>11267500023</v>
      </c>
      <c r="B27" t="s">
        <v>296</v>
      </c>
      <c r="C27">
        <v>26</v>
      </c>
      <c r="D27" t="s">
        <v>434</v>
      </c>
      <c r="E27" t="s">
        <v>435</v>
      </c>
      <c r="F27" t="s">
        <v>436</v>
      </c>
      <c r="G27" t="s">
        <v>437</v>
      </c>
      <c r="H27">
        <v>1</v>
      </c>
      <c r="I27" t="s">
        <v>438</v>
      </c>
      <c r="J27" t="s">
        <v>439</v>
      </c>
      <c r="K27" t="s">
        <v>440</v>
      </c>
      <c r="L27" t="s">
        <v>441</v>
      </c>
      <c r="O27">
        <v>5</v>
      </c>
      <c r="P27" s="1" t="s">
        <v>345</v>
      </c>
      <c r="R27" t="s">
        <v>463</v>
      </c>
      <c r="S27" s="1" t="s">
        <v>346</v>
      </c>
      <c r="T27" t="s">
        <v>614</v>
      </c>
      <c r="V27" t="s">
        <v>544</v>
      </c>
      <c r="W27"/>
    </row>
    <row r="28" spans="1:24" ht="38.25">
      <c r="A28">
        <v>11267600023</v>
      </c>
      <c r="B28" t="s">
        <v>296</v>
      </c>
      <c r="C28">
        <v>27</v>
      </c>
      <c r="D28" t="s">
        <v>434</v>
      </c>
      <c r="E28" t="s">
        <v>435</v>
      </c>
      <c r="F28" t="s">
        <v>436</v>
      </c>
      <c r="G28" t="s">
        <v>437</v>
      </c>
      <c r="H28">
        <v>2</v>
      </c>
      <c r="I28" t="s">
        <v>438</v>
      </c>
      <c r="J28" t="s">
        <v>439</v>
      </c>
      <c r="K28" t="s">
        <v>440</v>
      </c>
      <c r="L28" t="s">
        <v>441</v>
      </c>
      <c r="P28" s="1" t="s">
        <v>343</v>
      </c>
      <c r="R28" t="s">
        <v>463</v>
      </c>
      <c r="S28" s="1" t="s">
        <v>344</v>
      </c>
      <c r="T28" t="s">
        <v>612</v>
      </c>
      <c r="U28" s="1" t="s">
        <v>109</v>
      </c>
      <c r="W28" t="s">
        <v>376</v>
      </c>
      <c r="X28" t="s">
        <v>20</v>
      </c>
    </row>
    <row r="29" spans="1:20" ht="25.5">
      <c r="A29">
        <v>11267700023</v>
      </c>
      <c r="B29" t="s">
        <v>296</v>
      </c>
      <c r="C29">
        <v>28</v>
      </c>
      <c r="D29" t="s">
        <v>434</v>
      </c>
      <c r="E29" t="s">
        <v>435</v>
      </c>
      <c r="F29" t="s">
        <v>436</v>
      </c>
      <c r="G29" t="s">
        <v>437</v>
      </c>
      <c r="H29">
        <v>3</v>
      </c>
      <c r="I29" t="s">
        <v>438</v>
      </c>
      <c r="J29" t="s">
        <v>439</v>
      </c>
      <c r="K29" t="s">
        <v>440</v>
      </c>
      <c r="L29" t="s">
        <v>441</v>
      </c>
      <c r="M29">
        <v>5</v>
      </c>
      <c r="N29">
        <v>4.2</v>
      </c>
      <c r="O29">
        <v>10</v>
      </c>
      <c r="P29" s="1" t="s">
        <v>341</v>
      </c>
      <c r="R29" t="s">
        <v>463</v>
      </c>
      <c r="S29" s="1" t="s">
        <v>342</v>
      </c>
      <c r="T29" t="s">
        <v>614</v>
      </c>
    </row>
    <row r="30" spans="1:24" ht="306">
      <c r="A30">
        <v>11267800023</v>
      </c>
      <c r="B30" t="s">
        <v>296</v>
      </c>
      <c r="C30">
        <v>29</v>
      </c>
      <c r="D30" t="s">
        <v>434</v>
      </c>
      <c r="E30" t="s">
        <v>435</v>
      </c>
      <c r="F30" t="s">
        <v>436</v>
      </c>
      <c r="G30" t="s">
        <v>437</v>
      </c>
      <c r="H30">
        <v>4</v>
      </c>
      <c r="I30" t="s">
        <v>438</v>
      </c>
      <c r="J30" t="s">
        <v>439</v>
      </c>
      <c r="K30" t="s">
        <v>440</v>
      </c>
      <c r="L30" t="s">
        <v>441</v>
      </c>
      <c r="M30">
        <v>5</v>
      </c>
      <c r="N30">
        <v>4.2</v>
      </c>
      <c r="O30">
        <v>31</v>
      </c>
      <c r="P30" s="2" t="s">
        <v>339</v>
      </c>
      <c r="R30" t="s">
        <v>463</v>
      </c>
      <c r="S30" s="2" t="s">
        <v>340</v>
      </c>
      <c r="T30" t="s">
        <v>612</v>
      </c>
      <c r="U30" s="2" t="s">
        <v>581</v>
      </c>
      <c r="W30" t="s">
        <v>376</v>
      </c>
      <c r="X30" t="s">
        <v>20</v>
      </c>
    </row>
    <row r="31" spans="1:23" ht="12.75">
      <c r="A31">
        <v>11267900023</v>
      </c>
      <c r="B31" t="s">
        <v>296</v>
      </c>
      <c r="C31">
        <v>30</v>
      </c>
      <c r="D31" t="s">
        <v>434</v>
      </c>
      <c r="E31" t="s">
        <v>435</v>
      </c>
      <c r="F31" t="s">
        <v>436</v>
      </c>
      <c r="G31" t="s">
        <v>437</v>
      </c>
      <c r="H31">
        <v>5</v>
      </c>
      <c r="I31" t="s">
        <v>438</v>
      </c>
      <c r="J31" t="s">
        <v>439</v>
      </c>
      <c r="K31" t="s">
        <v>440</v>
      </c>
      <c r="L31" t="s">
        <v>441</v>
      </c>
      <c r="M31">
        <v>8</v>
      </c>
      <c r="O31">
        <v>40</v>
      </c>
      <c r="P31" s="1" t="s">
        <v>337</v>
      </c>
      <c r="R31" t="s">
        <v>463</v>
      </c>
      <c r="S31" s="1" t="s">
        <v>338</v>
      </c>
      <c r="T31" t="s">
        <v>614</v>
      </c>
      <c r="V31" t="s">
        <v>544</v>
      </c>
      <c r="W31"/>
    </row>
    <row r="32" spans="1:23" ht="51">
      <c r="A32">
        <v>11268000023</v>
      </c>
      <c r="B32" t="s">
        <v>296</v>
      </c>
      <c r="C32">
        <v>31</v>
      </c>
      <c r="D32" t="s">
        <v>434</v>
      </c>
      <c r="E32" t="s">
        <v>435</v>
      </c>
      <c r="F32" t="s">
        <v>436</v>
      </c>
      <c r="G32" t="s">
        <v>437</v>
      </c>
      <c r="H32">
        <v>6</v>
      </c>
      <c r="I32" t="s">
        <v>438</v>
      </c>
      <c r="J32" t="s">
        <v>439</v>
      </c>
      <c r="K32" t="s">
        <v>440</v>
      </c>
      <c r="L32" t="s">
        <v>441</v>
      </c>
      <c r="P32" s="1" t="s">
        <v>335</v>
      </c>
      <c r="R32" t="s">
        <v>463</v>
      </c>
      <c r="S32" s="1" t="s">
        <v>336</v>
      </c>
      <c r="T32" t="s">
        <v>612</v>
      </c>
      <c r="U32" s="1" t="s">
        <v>109</v>
      </c>
      <c r="V32" t="s">
        <v>616</v>
      </c>
      <c r="W32" t="s">
        <v>376</v>
      </c>
    </row>
    <row r="33" spans="1:23" ht="63.75">
      <c r="A33">
        <v>11268100023</v>
      </c>
      <c r="B33" t="s">
        <v>296</v>
      </c>
      <c r="C33">
        <v>32</v>
      </c>
      <c r="D33" t="s">
        <v>434</v>
      </c>
      <c r="E33" t="s">
        <v>435</v>
      </c>
      <c r="F33" t="s">
        <v>436</v>
      </c>
      <c r="G33" t="s">
        <v>437</v>
      </c>
      <c r="H33">
        <v>7</v>
      </c>
      <c r="I33" t="s">
        <v>438</v>
      </c>
      <c r="J33" t="s">
        <v>439</v>
      </c>
      <c r="K33" t="s">
        <v>440</v>
      </c>
      <c r="L33" t="s">
        <v>446</v>
      </c>
      <c r="M33">
        <v>34</v>
      </c>
      <c r="N33" t="s">
        <v>332</v>
      </c>
      <c r="O33">
        <v>21</v>
      </c>
      <c r="P33" s="2" t="s">
        <v>333</v>
      </c>
      <c r="R33" t="s">
        <v>443</v>
      </c>
      <c r="S33" s="1" t="s">
        <v>334</v>
      </c>
      <c r="T33" t="s">
        <v>612</v>
      </c>
      <c r="U33" s="1" t="s">
        <v>155</v>
      </c>
      <c r="W33" t="s">
        <v>376</v>
      </c>
    </row>
    <row r="34" spans="1:24" ht="38.25">
      <c r="A34">
        <v>11268200023</v>
      </c>
      <c r="B34" t="s">
        <v>296</v>
      </c>
      <c r="C34">
        <v>33</v>
      </c>
      <c r="D34" t="s">
        <v>434</v>
      </c>
      <c r="E34" t="s">
        <v>435</v>
      </c>
      <c r="F34" t="s">
        <v>436</v>
      </c>
      <c r="G34" t="s">
        <v>437</v>
      </c>
      <c r="H34">
        <v>8</v>
      </c>
      <c r="I34" t="s">
        <v>438</v>
      </c>
      <c r="J34" t="s">
        <v>439</v>
      </c>
      <c r="K34" t="s">
        <v>440</v>
      </c>
      <c r="L34" t="s">
        <v>446</v>
      </c>
      <c r="M34">
        <v>46</v>
      </c>
      <c r="N34" t="s">
        <v>280</v>
      </c>
      <c r="O34">
        <v>29</v>
      </c>
      <c r="P34" s="1" t="s">
        <v>330</v>
      </c>
      <c r="R34" t="s">
        <v>443</v>
      </c>
      <c r="S34" s="1" t="s">
        <v>331</v>
      </c>
      <c r="T34" t="s">
        <v>614</v>
      </c>
      <c r="U34" s="1" t="s">
        <v>162</v>
      </c>
      <c r="V34" t="s">
        <v>617</v>
      </c>
      <c r="W34"/>
      <c r="X34" t="s">
        <v>22</v>
      </c>
    </row>
    <row r="35" spans="1:24" ht="38.25">
      <c r="A35">
        <v>11268300023</v>
      </c>
      <c r="B35" t="s">
        <v>296</v>
      </c>
      <c r="C35">
        <v>34</v>
      </c>
      <c r="D35" t="s">
        <v>434</v>
      </c>
      <c r="E35" t="s">
        <v>435</v>
      </c>
      <c r="F35" t="s">
        <v>436</v>
      </c>
      <c r="G35" t="s">
        <v>437</v>
      </c>
      <c r="H35">
        <v>9</v>
      </c>
      <c r="I35" t="s">
        <v>438</v>
      </c>
      <c r="J35" t="s">
        <v>439</v>
      </c>
      <c r="K35" t="s">
        <v>440</v>
      </c>
      <c r="L35" t="s">
        <v>446</v>
      </c>
      <c r="M35">
        <v>47</v>
      </c>
      <c r="N35" t="s">
        <v>277</v>
      </c>
      <c r="O35">
        <v>11</v>
      </c>
      <c r="P35" s="1" t="s">
        <v>328</v>
      </c>
      <c r="R35" t="s">
        <v>443</v>
      </c>
      <c r="S35" s="1" t="s">
        <v>329</v>
      </c>
      <c r="T35" t="s">
        <v>614</v>
      </c>
      <c r="U35" s="1" t="s">
        <v>162</v>
      </c>
      <c r="V35" t="s">
        <v>617</v>
      </c>
      <c r="W35"/>
      <c r="X35" t="s">
        <v>22</v>
      </c>
    </row>
    <row r="36" spans="1:24" ht="12.75">
      <c r="A36">
        <v>11268400023</v>
      </c>
      <c r="B36" t="s">
        <v>296</v>
      </c>
      <c r="C36">
        <v>35</v>
      </c>
      <c r="D36" t="s">
        <v>434</v>
      </c>
      <c r="E36" t="s">
        <v>435</v>
      </c>
      <c r="F36" t="s">
        <v>436</v>
      </c>
      <c r="G36" t="s">
        <v>437</v>
      </c>
      <c r="H36">
        <v>10</v>
      </c>
      <c r="I36" t="s">
        <v>438</v>
      </c>
      <c r="J36" t="s">
        <v>439</v>
      </c>
      <c r="K36" t="s">
        <v>440</v>
      </c>
      <c r="L36" t="s">
        <v>446</v>
      </c>
      <c r="M36">
        <v>54</v>
      </c>
      <c r="N36" t="s">
        <v>325</v>
      </c>
      <c r="O36">
        <v>30</v>
      </c>
      <c r="P36" s="1" t="s">
        <v>326</v>
      </c>
      <c r="R36" t="s">
        <v>443</v>
      </c>
      <c r="S36" s="1" t="s">
        <v>327</v>
      </c>
      <c r="T36" t="s">
        <v>612</v>
      </c>
      <c r="U36" s="1" t="s">
        <v>583</v>
      </c>
      <c r="W36" t="s">
        <v>376</v>
      </c>
      <c r="X36" t="s">
        <v>22</v>
      </c>
    </row>
    <row r="37" spans="1:23" ht="12.75">
      <c r="A37">
        <v>11268500023</v>
      </c>
      <c r="B37" t="s">
        <v>296</v>
      </c>
      <c r="C37">
        <v>36</v>
      </c>
      <c r="D37" t="s">
        <v>434</v>
      </c>
      <c r="E37" t="s">
        <v>435</v>
      </c>
      <c r="F37" t="s">
        <v>436</v>
      </c>
      <c r="G37" t="s">
        <v>437</v>
      </c>
      <c r="H37">
        <v>11</v>
      </c>
      <c r="I37" t="s">
        <v>438</v>
      </c>
      <c r="J37" t="s">
        <v>439</v>
      </c>
      <c r="K37" t="s">
        <v>440</v>
      </c>
      <c r="L37" t="s">
        <v>441</v>
      </c>
      <c r="M37">
        <v>60</v>
      </c>
      <c r="N37" t="s">
        <v>322</v>
      </c>
      <c r="O37">
        <v>38</v>
      </c>
      <c r="P37" s="1" t="s">
        <v>323</v>
      </c>
      <c r="R37" t="s">
        <v>443</v>
      </c>
      <c r="S37" s="1" t="s">
        <v>324</v>
      </c>
      <c r="T37" t="s">
        <v>614</v>
      </c>
      <c r="V37" t="s">
        <v>544</v>
      </c>
      <c r="W37"/>
    </row>
    <row r="38" spans="1:22" ht="12.75">
      <c r="A38">
        <v>11268600023</v>
      </c>
      <c r="B38" t="s">
        <v>296</v>
      </c>
      <c r="C38">
        <v>37</v>
      </c>
      <c r="D38" t="s">
        <v>434</v>
      </c>
      <c r="E38" t="s">
        <v>435</v>
      </c>
      <c r="F38" t="s">
        <v>436</v>
      </c>
      <c r="G38" t="s">
        <v>437</v>
      </c>
      <c r="H38">
        <v>12</v>
      </c>
      <c r="I38" t="s">
        <v>438</v>
      </c>
      <c r="J38" t="s">
        <v>439</v>
      </c>
      <c r="K38" t="s">
        <v>440</v>
      </c>
      <c r="L38" t="s">
        <v>446</v>
      </c>
      <c r="M38">
        <v>82</v>
      </c>
      <c r="N38" t="s">
        <v>130</v>
      </c>
      <c r="O38">
        <v>38</v>
      </c>
      <c r="P38" s="1" t="s">
        <v>321</v>
      </c>
      <c r="R38" t="s">
        <v>463</v>
      </c>
      <c r="S38" s="1" t="s">
        <v>318</v>
      </c>
      <c r="T38" t="s">
        <v>614</v>
      </c>
      <c r="V38" t="s">
        <v>625</v>
      </c>
    </row>
    <row r="39" spans="1:22" ht="12.75">
      <c r="A39">
        <v>11268700023</v>
      </c>
      <c r="B39" t="s">
        <v>296</v>
      </c>
      <c r="C39">
        <v>38</v>
      </c>
      <c r="D39" t="s">
        <v>434</v>
      </c>
      <c r="E39" t="s">
        <v>435</v>
      </c>
      <c r="F39" t="s">
        <v>436</v>
      </c>
      <c r="G39" t="s">
        <v>437</v>
      </c>
      <c r="H39">
        <v>13</v>
      </c>
      <c r="I39" t="s">
        <v>438</v>
      </c>
      <c r="J39" t="s">
        <v>439</v>
      </c>
      <c r="K39" t="s">
        <v>440</v>
      </c>
      <c r="L39" t="s">
        <v>446</v>
      </c>
      <c r="M39">
        <v>79</v>
      </c>
      <c r="N39" t="s">
        <v>176</v>
      </c>
      <c r="O39">
        <v>32</v>
      </c>
      <c r="P39" s="1" t="s">
        <v>321</v>
      </c>
      <c r="R39" t="s">
        <v>463</v>
      </c>
      <c r="S39" s="1" t="s">
        <v>318</v>
      </c>
      <c r="T39" t="s">
        <v>614</v>
      </c>
      <c r="V39" t="s">
        <v>625</v>
      </c>
    </row>
    <row r="40" spans="1:22" ht="25.5">
      <c r="A40">
        <v>11268800023</v>
      </c>
      <c r="B40" t="s">
        <v>296</v>
      </c>
      <c r="C40">
        <v>39</v>
      </c>
      <c r="D40" t="s">
        <v>434</v>
      </c>
      <c r="E40" t="s">
        <v>435</v>
      </c>
      <c r="F40" t="s">
        <v>436</v>
      </c>
      <c r="G40" t="s">
        <v>437</v>
      </c>
      <c r="H40">
        <v>14</v>
      </c>
      <c r="I40" t="s">
        <v>438</v>
      </c>
      <c r="J40" t="s">
        <v>439</v>
      </c>
      <c r="K40" t="s">
        <v>440</v>
      </c>
      <c r="L40" t="s">
        <v>446</v>
      </c>
      <c r="M40">
        <v>84</v>
      </c>
      <c r="N40" t="s">
        <v>123</v>
      </c>
      <c r="O40">
        <v>39</v>
      </c>
      <c r="P40" s="1" t="s">
        <v>319</v>
      </c>
      <c r="R40" t="s">
        <v>463</v>
      </c>
      <c r="S40" s="1" t="s">
        <v>320</v>
      </c>
      <c r="T40" t="s">
        <v>614</v>
      </c>
      <c r="V40" t="s">
        <v>625</v>
      </c>
    </row>
    <row r="41" spans="1:22" ht="12.75">
      <c r="A41">
        <v>11268900023</v>
      </c>
      <c r="B41" t="s">
        <v>296</v>
      </c>
      <c r="C41">
        <v>40</v>
      </c>
      <c r="D41" t="s">
        <v>434</v>
      </c>
      <c r="E41" t="s">
        <v>435</v>
      </c>
      <c r="F41" t="s">
        <v>436</v>
      </c>
      <c r="G41" t="s">
        <v>437</v>
      </c>
      <c r="H41">
        <v>15</v>
      </c>
      <c r="I41" t="s">
        <v>438</v>
      </c>
      <c r="J41" t="s">
        <v>439</v>
      </c>
      <c r="K41" t="s">
        <v>440</v>
      </c>
      <c r="L41" t="s">
        <v>446</v>
      </c>
      <c r="M41">
        <v>85</v>
      </c>
      <c r="N41" t="s">
        <v>119</v>
      </c>
      <c r="O41">
        <v>17</v>
      </c>
      <c r="P41" s="1" t="s">
        <v>317</v>
      </c>
      <c r="R41" t="s">
        <v>463</v>
      </c>
      <c r="S41" s="1" t="s">
        <v>318</v>
      </c>
      <c r="T41" t="s">
        <v>614</v>
      </c>
      <c r="V41" t="s">
        <v>625</v>
      </c>
    </row>
    <row r="42" spans="1:20" ht="25.5">
      <c r="A42">
        <v>11269000023</v>
      </c>
      <c r="B42" t="s">
        <v>296</v>
      </c>
      <c r="C42">
        <v>41</v>
      </c>
      <c r="D42" t="s">
        <v>434</v>
      </c>
      <c r="E42" t="s">
        <v>435</v>
      </c>
      <c r="F42" t="s">
        <v>436</v>
      </c>
      <c r="G42" t="s">
        <v>437</v>
      </c>
      <c r="H42">
        <v>16</v>
      </c>
      <c r="I42" t="s">
        <v>438</v>
      </c>
      <c r="J42" t="s">
        <v>439</v>
      </c>
      <c r="K42" t="s">
        <v>440</v>
      </c>
      <c r="L42" t="s">
        <v>446</v>
      </c>
      <c r="M42">
        <v>90</v>
      </c>
      <c r="N42" t="s">
        <v>97</v>
      </c>
      <c r="O42">
        <v>18</v>
      </c>
      <c r="P42" s="1" t="s">
        <v>315</v>
      </c>
      <c r="R42" t="s">
        <v>443</v>
      </c>
      <c r="S42" s="1" t="s">
        <v>316</v>
      </c>
      <c r="T42" t="s">
        <v>614</v>
      </c>
    </row>
    <row r="43" spans="1:24" ht="51">
      <c r="A43">
        <v>11269100023</v>
      </c>
      <c r="B43" t="s">
        <v>296</v>
      </c>
      <c r="C43">
        <v>42</v>
      </c>
      <c r="D43" t="s">
        <v>434</v>
      </c>
      <c r="E43" t="s">
        <v>435</v>
      </c>
      <c r="F43" t="s">
        <v>436</v>
      </c>
      <c r="G43" t="s">
        <v>437</v>
      </c>
      <c r="H43">
        <v>17</v>
      </c>
      <c r="I43" t="s">
        <v>438</v>
      </c>
      <c r="J43" t="s">
        <v>439</v>
      </c>
      <c r="K43" t="s">
        <v>440</v>
      </c>
      <c r="L43" t="s">
        <v>446</v>
      </c>
      <c r="M43">
        <v>98</v>
      </c>
      <c r="N43" t="s">
        <v>76</v>
      </c>
      <c r="O43">
        <v>6</v>
      </c>
      <c r="P43" s="1" t="s">
        <v>313</v>
      </c>
      <c r="R43" t="s">
        <v>443</v>
      </c>
      <c r="S43" s="1" t="s">
        <v>314</v>
      </c>
      <c r="T43" t="s">
        <v>612</v>
      </c>
      <c r="U43" s="1" t="s">
        <v>165</v>
      </c>
      <c r="W43" t="s">
        <v>376</v>
      </c>
      <c r="X43" t="s">
        <v>20</v>
      </c>
    </row>
    <row r="44" spans="1:24" ht="25.5">
      <c r="A44">
        <v>11269200023</v>
      </c>
      <c r="B44" t="s">
        <v>296</v>
      </c>
      <c r="C44">
        <v>43</v>
      </c>
      <c r="D44" t="s">
        <v>434</v>
      </c>
      <c r="E44" t="s">
        <v>435</v>
      </c>
      <c r="F44" t="s">
        <v>436</v>
      </c>
      <c r="G44" t="s">
        <v>437</v>
      </c>
      <c r="H44">
        <v>18</v>
      </c>
      <c r="I44" t="s">
        <v>438</v>
      </c>
      <c r="J44" t="s">
        <v>439</v>
      </c>
      <c r="K44" t="s">
        <v>440</v>
      </c>
      <c r="L44" t="s">
        <v>441</v>
      </c>
      <c r="N44" t="s">
        <v>310</v>
      </c>
      <c r="P44" s="1" t="s">
        <v>311</v>
      </c>
      <c r="R44" t="s">
        <v>443</v>
      </c>
      <c r="S44" s="1" t="s">
        <v>312</v>
      </c>
      <c r="T44" t="s">
        <v>614</v>
      </c>
      <c r="U44" s="1" t="s">
        <v>582</v>
      </c>
      <c r="W44" t="s">
        <v>376</v>
      </c>
      <c r="X44" t="s">
        <v>22</v>
      </c>
    </row>
    <row r="45" spans="1:24" ht="12.75">
      <c r="A45">
        <v>11269300023</v>
      </c>
      <c r="B45" t="s">
        <v>296</v>
      </c>
      <c r="C45">
        <v>44</v>
      </c>
      <c r="D45" t="s">
        <v>434</v>
      </c>
      <c r="E45" t="s">
        <v>435</v>
      </c>
      <c r="F45" t="s">
        <v>436</v>
      </c>
      <c r="G45" t="s">
        <v>437</v>
      </c>
      <c r="H45">
        <v>19</v>
      </c>
      <c r="I45" t="s">
        <v>438</v>
      </c>
      <c r="J45" t="s">
        <v>439</v>
      </c>
      <c r="K45" t="s">
        <v>440</v>
      </c>
      <c r="L45" t="s">
        <v>446</v>
      </c>
      <c r="M45">
        <v>102</v>
      </c>
      <c r="O45">
        <v>3</v>
      </c>
      <c r="P45" s="1" t="s">
        <v>297</v>
      </c>
      <c r="R45" t="s">
        <v>443</v>
      </c>
      <c r="S45" s="1" t="s">
        <v>309</v>
      </c>
      <c r="T45" t="s">
        <v>614</v>
      </c>
      <c r="U45" s="1" t="s">
        <v>266</v>
      </c>
      <c r="V45" t="s">
        <v>620</v>
      </c>
      <c r="W45" t="s">
        <v>376</v>
      </c>
      <c r="X45" t="s">
        <v>20</v>
      </c>
    </row>
    <row r="46" spans="1:24" ht="12.75">
      <c r="A46">
        <v>11269400023</v>
      </c>
      <c r="B46" t="s">
        <v>296</v>
      </c>
      <c r="C46">
        <v>45</v>
      </c>
      <c r="D46" t="s">
        <v>434</v>
      </c>
      <c r="E46" t="s">
        <v>435</v>
      </c>
      <c r="F46" t="s">
        <v>436</v>
      </c>
      <c r="G46" t="s">
        <v>437</v>
      </c>
      <c r="H46">
        <v>20</v>
      </c>
      <c r="I46" t="s">
        <v>438</v>
      </c>
      <c r="J46" t="s">
        <v>439</v>
      </c>
      <c r="K46" t="s">
        <v>440</v>
      </c>
      <c r="L46" t="s">
        <v>446</v>
      </c>
      <c r="M46">
        <v>102</v>
      </c>
      <c r="O46">
        <v>15</v>
      </c>
      <c r="P46" s="1" t="s">
        <v>307</v>
      </c>
      <c r="R46" t="s">
        <v>443</v>
      </c>
      <c r="S46" s="1" t="s">
        <v>308</v>
      </c>
      <c r="T46" t="s">
        <v>612</v>
      </c>
      <c r="U46" s="1" t="s">
        <v>267</v>
      </c>
      <c r="V46" t="s">
        <v>620</v>
      </c>
      <c r="W46" t="s">
        <v>376</v>
      </c>
      <c r="X46" t="s">
        <v>20</v>
      </c>
    </row>
    <row r="47" spans="1:24" ht="12.75">
      <c r="A47">
        <v>11269500023</v>
      </c>
      <c r="B47" t="s">
        <v>296</v>
      </c>
      <c r="C47">
        <v>46</v>
      </c>
      <c r="D47" t="s">
        <v>434</v>
      </c>
      <c r="E47" t="s">
        <v>435</v>
      </c>
      <c r="F47" t="s">
        <v>436</v>
      </c>
      <c r="G47" t="s">
        <v>437</v>
      </c>
      <c r="H47">
        <v>21</v>
      </c>
      <c r="I47" t="s">
        <v>438</v>
      </c>
      <c r="J47" t="s">
        <v>439</v>
      </c>
      <c r="K47" t="s">
        <v>440</v>
      </c>
      <c r="L47" t="s">
        <v>446</v>
      </c>
      <c r="M47">
        <v>102</v>
      </c>
      <c r="O47">
        <v>17</v>
      </c>
      <c r="P47" s="1" t="s">
        <v>305</v>
      </c>
      <c r="R47" t="s">
        <v>443</v>
      </c>
      <c r="S47" s="1" t="s">
        <v>306</v>
      </c>
      <c r="T47" t="s">
        <v>614</v>
      </c>
      <c r="U47" s="1" t="s">
        <v>268</v>
      </c>
      <c r="V47" t="s">
        <v>620</v>
      </c>
      <c r="W47" t="s">
        <v>376</v>
      </c>
      <c r="X47" t="s">
        <v>20</v>
      </c>
    </row>
    <row r="48" spans="1:24" ht="12.75">
      <c r="A48">
        <v>11269600023</v>
      </c>
      <c r="B48" t="s">
        <v>296</v>
      </c>
      <c r="C48">
        <v>47</v>
      </c>
      <c r="D48" t="s">
        <v>434</v>
      </c>
      <c r="E48" t="s">
        <v>435</v>
      </c>
      <c r="F48" t="s">
        <v>436</v>
      </c>
      <c r="G48" t="s">
        <v>437</v>
      </c>
      <c r="H48">
        <v>22</v>
      </c>
      <c r="I48" t="s">
        <v>438</v>
      </c>
      <c r="J48" t="s">
        <v>439</v>
      </c>
      <c r="K48" t="s">
        <v>440</v>
      </c>
      <c r="L48" t="s">
        <v>446</v>
      </c>
      <c r="M48">
        <v>102</v>
      </c>
      <c r="O48">
        <v>18</v>
      </c>
      <c r="P48" s="1" t="s">
        <v>303</v>
      </c>
      <c r="R48" t="s">
        <v>443</v>
      </c>
      <c r="S48" s="1" t="s">
        <v>304</v>
      </c>
      <c r="T48" t="s">
        <v>614</v>
      </c>
      <c r="U48" s="1" t="s">
        <v>304</v>
      </c>
      <c r="V48" t="s">
        <v>620</v>
      </c>
      <c r="W48" t="s">
        <v>376</v>
      </c>
      <c r="X48" t="s">
        <v>20</v>
      </c>
    </row>
    <row r="49" spans="1:24" ht="12.75">
      <c r="A49">
        <v>11269700023</v>
      </c>
      <c r="B49" t="s">
        <v>296</v>
      </c>
      <c r="C49">
        <v>48</v>
      </c>
      <c r="D49" t="s">
        <v>434</v>
      </c>
      <c r="E49" t="s">
        <v>435</v>
      </c>
      <c r="F49" t="s">
        <v>436</v>
      </c>
      <c r="G49" t="s">
        <v>437</v>
      </c>
      <c r="H49">
        <v>23</v>
      </c>
      <c r="I49" t="s">
        <v>438</v>
      </c>
      <c r="J49" t="s">
        <v>439</v>
      </c>
      <c r="K49" t="s">
        <v>440</v>
      </c>
      <c r="L49" t="s">
        <v>446</v>
      </c>
      <c r="M49">
        <v>102</v>
      </c>
      <c r="O49">
        <v>19</v>
      </c>
      <c r="P49" s="1" t="s">
        <v>301</v>
      </c>
      <c r="R49" t="s">
        <v>443</v>
      </c>
      <c r="S49" s="1" t="s">
        <v>302</v>
      </c>
      <c r="T49" t="s">
        <v>614</v>
      </c>
      <c r="U49" s="1" t="s">
        <v>269</v>
      </c>
      <c r="V49" t="s">
        <v>620</v>
      </c>
      <c r="W49" t="s">
        <v>376</v>
      </c>
      <c r="X49" t="s">
        <v>20</v>
      </c>
    </row>
    <row r="50" spans="1:24" ht="12.75">
      <c r="A50">
        <v>11269800023</v>
      </c>
      <c r="B50" t="s">
        <v>296</v>
      </c>
      <c r="C50">
        <v>49</v>
      </c>
      <c r="D50" t="s">
        <v>434</v>
      </c>
      <c r="E50" t="s">
        <v>435</v>
      </c>
      <c r="F50" t="s">
        <v>436</v>
      </c>
      <c r="G50" t="s">
        <v>437</v>
      </c>
      <c r="H50">
        <v>24</v>
      </c>
      <c r="I50" t="s">
        <v>438</v>
      </c>
      <c r="J50" t="s">
        <v>439</v>
      </c>
      <c r="K50" t="s">
        <v>440</v>
      </c>
      <c r="L50" t="s">
        <v>446</v>
      </c>
      <c r="M50">
        <v>102</v>
      </c>
      <c r="O50">
        <v>25</v>
      </c>
      <c r="P50" s="1" t="s">
        <v>297</v>
      </c>
      <c r="R50" t="s">
        <v>443</v>
      </c>
      <c r="S50" s="1" t="s">
        <v>300</v>
      </c>
      <c r="T50" t="s">
        <v>614</v>
      </c>
      <c r="U50" s="1" t="s">
        <v>270</v>
      </c>
      <c r="V50" t="s">
        <v>620</v>
      </c>
      <c r="W50" t="s">
        <v>376</v>
      </c>
      <c r="X50" t="s">
        <v>20</v>
      </c>
    </row>
    <row r="51" spans="1:24" ht="12.75">
      <c r="A51">
        <v>11269900023</v>
      </c>
      <c r="B51" t="s">
        <v>296</v>
      </c>
      <c r="C51">
        <v>50</v>
      </c>
      <c r="D51" t="s">
        <v>434</v>
      </c>
      <c r="E51" t="s">
        <v>435</v>
      </c>
      <c r="F51" t="s">
        <v>436</v>
      </c>
      <c r="G51" t="s">
        <v>437</v>
      </c>
      <c r="H51">
        <v>25</v>
      </c>
      <c r="I51" t="s">
        <v>438</v>
      </c>
      <c r="J51" t="s">
        <v>439</v>
      </c>
      <c r="K51" t="s">
        <v>440</v>
      </c>
      <c r="L51" t="s">
        <v>446</v>
      </c>
      <c r="M51">
        <v>103</v>
      </c>
      <c r="O51">
        <v>3</v>
      </c>
      <c r="P51" s="1" t="s">
        <v>297</v>
      </c>
      <c r="R51" t="s">
        <v>443</v>
      </c>
      <c r="S51" s="1" t="s">
        <v>299</v>
      </c>
      <c r="T51" t="s">
        <v>614</v>
      </c>
      <c r="U51" s="1" t="s">
        <v>271</v>
      </c>
      <c r="V51" t="s">
        <v>620</v>
      </c>
      <c r="W51" t="s">
        <v>376</v>
      </c>
      <c r="X51" t="s">
        <v>20</v>
      </c>
    </row>
    <row r="52" spans="1:24" ht="12.75">
      <c r="A52">
        <v>11270000023</v>
      </c>
      <c r="B52" t="s">
        <v>296</v>
      </c>
      <c r="C52">
        <v>51</v>
      </c>
      <c r="D52" t="s">
        <v>434</v>
      </c>
      <c r="E52" t="s">
        <v>435</v>
      </c>
      <c r="F52" t="s">
        <v>436</v>
      </c>
      <c r="G52" t="s">
        <v>437</v>
      </c>
      <c r="H52">
        <v>26</v>
      </c>
      <c r="I52" t="s">
        <v>438</v>
      </c>
      <c r="J52" t="s">
        <v>439</v>
      </c>
      <c r="K52" t="s">
        <v>440</v>
      </c>
      <c r="L52" t="s">
        <v>446</v>
      </c>
      <c r="M52">
        <v>103</v>
      </c>
      <c r="O52">
        <v>18</v>
      </c>
      <c r="P52" s="1" t="s">
        <v>297</v>
      </c>
      <c r="R52" t="s">
        <v>443</v>
      </c>
      <c r="S52" s="1" t="s">
        <v>298</v>
      </c>
      <c r="T52" t="s">
        <v>614</v>
      </c>
      <c r="U52" s="1" t="s">
        <v>272</v>
      </c>
      <c r="V52" t="s">
        <v>620</v>
      </c>
      <c r="W52" t="s">
        <v>376</v>
      </c>
      <c r="X52" t="s">
        <v>20</v>
      </c>
    </row>
    <row r="53" spans="1:23" ht="12.75">
      <c r="A53">
        <v>11270100023</v>
      </c>
      <c r="B53" t="s">
        <v>274</v>
      </c>
      <c r="C53">
        <v>52</v>
      </c>
      <c r="D53" t="s">
        <v>260</v>
      </c>
      <c r="E53" t="s">
        <v>261</v>
      </c>
      <c r="F53">
        <f aca="true" t="shared" si="1" ref="F53:F62">82-31-279-5285</f>
        <v>-5513</v>
      </c>
      <c r="G53" t="s">
        <v>437</v>
      </c>
      <c r="H53">
        <v>1</v>
      </c>
      <c r="I53" t="s">
        <v>438</v>
      </c>
      <c r="J53" t="s">
        <v>262</v>
      </c>
      <c r="K53" t="s">
        <v>263</v>
      </c>
      <c r="L53" t="s">
        <v>441</v>
      </c>
      <c r="M53">
        <v>10</v>
      </c>
      <c r="N53" t="s">
        <v>239</v>
      </c>
      <c r="O53">
        <v>13</v>
      </c>
      <c r="P53" s="1" t="s">
        <v>294</v>
      </c>
      <c r="R53" t="s">
        <v>463</v>
      </c>
      <c r="S53" s="1" t="s">
        <v>295</v>
      </c>
      <c r="T53" t="s">
        <v>614</v>
      </c>
      <c r="V53" t="s">
        <v>621</v>
      </c>
      <c r="W53"/>
    </row>
    <row r="54" spans="1:23" ht="12.75">
      <c r="A54">
        <v>11270200023</v>
      </c>
      <c r="B54" t="s">
        <v>274</v>
      </c>
      <c r="C54">
        <v>53</v>
      </c>
      <c r="D54" t="s">
        <v>260</v>
      </c>
      <c r="E54" t="s">
        <v>261</v>
      </c>
      <c r="F54">
        <f t="shared" si="1"/>
        <v>-5513</v>
      </c>
      <c r="G54" t="s">
        <v>437</v>
      </c>
      <c r="H54">
        <v>2</v>
      </c>
      <c r="I54" t="s">
        <v>438</v>
      </c>
      <c r="J54" t="s">
        <v>262</v>
      </c>
      <c r="K54" t="s">
        <v>263</v>
      </c>
      <c r="L54" t="s">
        <v>441</v>
      </c>
      <c r="M54">
        <v>10</v>
      </c>
      <c r="N54" t="s">
        <v>239</v>
      </c>
      <c r="O54">
        <v>16</v>
      </c>
      <c r="P54" s="1" t="s">
        <v>294</v>
      </c>
      <c r="R54" t="s">
        <v>463</v>
      </c>
      <c r="S54" s="1" t="s">
        <v>295</v>
      </c>
      <c r="T54" t="s">
        <v>614</v>
      </c>
      <c r="V54" t="s">
        <v>621</v>
      </c>
      <c r="W54"/>
    </row>
    <row r="55" spans="1:23" ht="12.75">
      <c r="A55">
        <v>11270300023</v>
      </c>
      <c r="B55" t="s">
        <v>274</v>
      </c>
      <c r="C55">
        <v>54</v>
      </c>
      <c r="D55" t="s">
        <v>260</v>
      </c>
      <c r="E55" t="s">
        <v>261</v>
      </c>
      <c r="F55">
        <f t="shared" si="1"/>
        <v>-5513</v>
      </c>
      <c r="G55" t="s">
        <v>437</v>
      </c>
      <c r="H55">
        <v>3</v>
      </c>
      <c r="I55" t="s">
        <v>438</v>
      </c>
      <c r="J55" t="s">
        <v>262</v>
      </c>
      <c r="K55" t="s">
        <v>263</v>
      </c>
      <c r="L55" t="s">
        <v>441</v>
      </c>
      <c r="M55">
        <v>10</v>
      </c>
      <c r="N55" t="s">
        <v>239</v>
      </c>
      <c r="O55">
        <v>17</v>
      </c>
      <c r="P55" s="1" t="s">
        <v>294</v>
      </c>
      <c r="R55" t="s">
        <v>463</v>
      </c>
      <c r="S55" s="1" t="s">
        <v>295</v>
      </c>
      <c r="T55" t="s">
        <v>614</v>
      </c>
      <c r="V55" t="s">
        <v>621</v>
      </c>
      <c r="W55"/>
    </row>
    <row r="56" spans="1:23" ht="12.75">
      <c r="A56">
        <v>11270400023</v>
      </c>
      <c r="B56" t="s">
        <v>274</v>
      </c>
      <c r="C56">
        <v>55</v>
      </c>
      <c r="D56" t="s">
        <v>260</v>
      </c>
      <c r="E56" t="s">
        <v>261</v>
      </c>
      <c r="F56">
        <f t="shared" si="1"/>
        <v>-5513</v>
      </c>
      <c r="G56" t="s">
        <v>437</v>
      </c>
      <c r="H56">
        <v>4</v>
      </c>
      <c r="I56" t="s">
        <v>438</v>
      </c>
      <c r="J56" t="s">
        <v>262</v>
      </c>
      <c r="K56" t="s">
        <v>263</v>
      </c>
      <c r="L56" t="s">
        <v>441</v>
      </c>
      <c r="M56">
        <v>20</v>
      </c>
      <c r="N56">
        <v>4.7</v>
      </c>
      <c r="O56">
        <v>20</v>
      </c>
      <c r="P56" s="1" t="s">
        <v>292</v>
      </c>
      <c r="R56" t="s">
        <v>463</v>
      </c>
      <c r="S56" s="1" t="s">
        <v>293</v>
      </c>
      <c r="T56" t="s">
        <v>614</v>
      </c>
      <c r="V56" t="s">
        <v>544</v>
      </c>
      <c r="W56"/>
    </row>
    <row r="57" spans="1:21" ht="12.75">
      <c r="A57">
        <v>11270500023</v>
      </c>
      <c r="B57" t="s">
        <v>274</v>
      </c>
      <c r="C57">
        <v>56</v>
      </c>
      <c r="D57" t="s">
        <v>260</v>
      </c>
      <c r="E57" t="s">
        <v>261</v>
      </c>
      <c r="F57">
        <f t="shared" si="1"/>
        <v>-5513</v>
      </c>
      <c r="G57" t="s">
        <v>437</v>
      </c>
      <c r="H57">
        <v>5</v>
      </c>
      <c r="I57" t="s">
        <v>438</v>
      </c>
      <c r="J57" t="s">
        <v>262</v>
      </c>
      <c r="K57" t="s">
        <v>263</v>
      </c>
      <c r="L57" t="s">
        <v>441</v>
      </c>
      <c r="M57">
        <v>29</v>
      </c>
      <c r="N57" t="s">
        <v>289</v>
      </c>
      <c r="O57">
        <v>50</v>
      </c>
      <c r="P57" s="1" t="s">
        <v>290</v>
      </c>
      <c r="R57" t="s">
        <v>463</v>
      </c>
      <c r="S57" s="1" t="s">
        <v>291</v>
      </c>
      <c r="T57" t="s">
        <v>618</v>
      </c>
      <c r="U57" s="1" t="s">
        <v>156</v>
      </c>
    </row>
    <row r="58" spans="1:23" ht="12.75">
      <c r="A58">
        <v>11270600023</v>
      </c>
      <c r="B58" t="s">
        <v>274</v>
      </c>
      <c r="C58">
        <v>57</v>
      </c>
      <c r="D58" t="s">
        <v>260</v>
      </c>
      <c r="E58" t="s">
        <v>261</v>
      </c>
      <c r="F58">
        <f t="shared" si="1"/>
        <v>-5513</v>
      </c>
      <c r="G58" t="s">
        <v>437</v>
      </c>
      <c r="H58">
        <v>6</v>
      </c>
      <c r="I58" t="s">
        <v>438</v>
      </c>
      <c r="J58" t="s">
        <v>262</v>
      </c>
      <c r="K58" t="s">
        <v>263</v>
      </c>
      <c r="L58" t="s">
        <v>441</v>
      </c>
      <c r="M58">
        <v>45</v>
      </c>
      <c r="N58" t="s">
        <v>283</v>
      </c>
      <c r="O58">
        <v>53</v>
      </c>
      <c r="P58" s="1" t="s">
        <v>284</v>
      </c>
      <c r="R58" t="s">
        <v>463</v>
      </c>
      <c r="S58" s="1" t="s">
        <v>288</v>
      </c>
      <c r="T58" t="s">
        <v>618</v>
      </c>
      <c r="U58" s="1" t="s">
        <v>619</v>
      </c>
      <c r="W58"/>
    </row>
    <row r="59" spans="1:24" ht="25.5">
      <c r="A59">
        <v>11270700023</v>
      </c>
      <c r="B59" t="s">
        <v>274</v>
      </c>
      <c r="C59">
        <v>58</v>
      </c>
      <c r="D59" t="s">
        <v>260</v>
      </c>
      <c r="E59" t="s">
        <v>261</v>
      </c>
      <c r="F59">
        <f t="shared" si="1"/>
        <v>-5513</v>
      </c>
      <c r="G59" t="s">
        <v>437</v>
      </c>
      <c r="H59">
        <v>7</v>
      </c>
      <c r="I59" t="s">
        <v>438</v>
      </c>
      <c r="J59" t="s">
        <v>262</v>
      </c>
      <c r="K59" t="s">
        <v>263</v>
      </c>
      <c r="L59" t="s">
        <v>446</v>
      </c>
      <c r="M59">
        <v>46</v>
      </c>
      <c r="N59" t="s">
        <v>280</v>
      </c>
      <c r="O59">
        <v>25</v>
      </c>
      <c r="P59" s="1" t="s">
        <v>281</v>
      </c>
      <c r="R59" t="s">
        <v>463</v>
      </c>
      <c r="S59" s="1" t="s">
        <v>282</v>
      </c>
      <c r="T59" t="s">
        <v>612</v>
      </c>
      <c r="U59" s="1" t="s">
        <v>162</v>
      </c>
      <c r="V59" t="s">
        <v>617</v>
      </c>
      <c r="X59" t="s">
        <v>22</v>
      </c>
    </row>
    <row r="60" spans="1:24" ht="25.5">
      <c r="A60">
        <v>11270800023</v>
      </c>
      <c r="B60" t="s">
        <v>274</v>
      </c>
      <c r="C60">
        <v>59</v>
      </c>
      <c r="D60" t="s">
        <v>260</v>
      </c>
      <c r="E60" t="s">
        <v>261</v>
      </c>
      <c r="F60">
        <f t="shared" si="1"/>
        <v>-5513</v>
      </c>
      <c r="G60" t="s">
        <v>437</v>
      </c>
      <c r="H60">
        <v>8</v>
      </c>
      <c r="I60" t="s">
        <v>438</v>
      </c>
      <c r="J60" t="s">
        <v>262</v>
      </c>
      <c r="K60" t="s">
        <v>263</v>
      </c>
      <c r="L60" t="s">
        <v>446</v>
      </c>
      <c r="M60">
        <v>47</v>
      </c>
      <c r="N60" t="s">
        <v>277</v>
      </c>
      <c r="O60">
        <v>17</v>
      </c>
      <c r="P60" s="1" t="s">
        <v>278</v>
      </c>
      <c r="R60" t="s">
        <v>463</v>
      </c>
      <c r="S60" s="1" t="s">
        <v>279</v>
      </c>
      <c r="T60" t="s">
        <v>612</v>
      </c>
      <c r="U60" s="1" t="s">
        <v>162</v>
      </c>
      <c r="V60" t="s">
        <v>617</v>
      </c>
      <c r="W60" t="s">
        <v>376</v>
      </c>
      <c r="X60" t="s">
        <v>22</v>
      </c>
    </row>
    <row r="61" spans="1:25" ht="25.5">
      <c r="A61">
        <v>11270900023</v>
      </c>
      <c r="B61" t="s">
        <v>274</v>
      </c>
      <c r="C61">
        <v>60</v>
      </c>
      <c r="D61" t="s">
        <v>260</v>
      </c>
      <c r="E61" t="s">
        <v>261</v>
      </c>
      <c r="F61">
        <f t="shared" si="1"/>
        <v>-5513</v>
      </c>
      <c r="G61" t="s">
        <v>437</v>
      </c>
      <c r="H61">
        <v>9</v>
      </c>
      <c r="I61" t="s">
        <v>438</v>
      </c>
      <c r="J61" t="s">
        <v>262</v>
      </c>
      <c r="K61" t="s">
        <v>263</v>
      </c>
      <c r="L61" t="s">
        <v>446</v>
      </c>
      <c r="M61">
        <v>250</v>
      </c>
      <c r="N61">
        <v>12.4</v>
      </c>
      <c r="O61">
        <v>18</v>
      </c>
      <c r="P61" s="1" t="s">
        <v>275</v>
      </c>
      <c r="R61" t="s">
        <v>463</v>
      </c>
      <c r="S61" s="1" t="s">
        <v>276</v>
      </c>
      <c r="T61" t="s">
        <v>614</v>
      </c>
      <c r="U61" s="1" t="s">
        <v>164</v>
      </c>
      <c r="V61" t="s">
        <v>615</v>
      </c>
      <c r="W61" t="s">
        <v>376</v>
      </c>
      <c r="X61" t="s">
        <v>285</v>
      </c>
      <c r="Y61" s="1" t="s">
        <v>286</v>
      </c>
    </row>
    <row r="62" spans="1:24" ht="63.75">
      <c r="A62">
        <v>11271000023</v>
      </c>
      <c r="B62" t="s">
        <v>259</v>
      </c>
      <c r="C62">
        <v>61</v>
      </c>
      <c r="D62" t="s">
        <v>260</v>
      </c>
      <c r="E62" t="s">
        <v>261</v>
      </c>
      <c r="F62">
        <f t="shared" si="1"/>
        <v>-5513</v>
      </c>
      <c r="G62" t="s">
        <v>437</v>
      </c>
      <c r="H62">
        <v>10</v>
      </c>
      <c r="I62" t="s">
        <v>438</v>
      </c>
      <c r="J62" t="s">
        <v>262</v>
      </c>
      <c r="K62" t="s">
        <v>263</v>
      </c>
      <c r="L62" t="s">
        <v>446</v>
      </c>
      <c r="M62">
        <v>281</v>
      </c>
      <c r="N62" t="s">
        <v>264</v>
      </c>
      <c r="O62">
        <v>36</v>
      </c>
      <c r="P62" s="1" t="s">
        <v>265</v>
      </c>
      <c r="R62" t="s">
        <v>463</v>
      </c>
      <c r="S62" s="1" t="s">
        <v>273</v>
      </c>
      <c r="T62" t="s">
        <v>614</v>
      </c>
      <c r="U62" s="1" t="s">
        <v>163</v>
      </c>
      <c r="V62" t="s">
        <v>615</v>
      </c>
      <c r="W62" t="s">
        <v>376</v>
      </c>
      <c r="X62" t="s">
        <v>21</v>
      </c>
    </row>
    <row r="63" spans="1:23" ht="25.5">
      <c r="A63">
        <v>11276400023</v>
      </c>
      <c r="B63" t="s">
        <v>457</v>
      </c>
      <c r="C63">
        <v>62</v>
      </c>
      <c r="D63" t="s">
        <v>458</v>
      </c>
      <c r="E63" t="s">
        <v>459</v>
      </c>
      <c r="F63">
        <f aca="true" t="shared" si="2" ref="F63:F126">49-89-636-45850</f>
        <v>-46526</v>
      </c>
      <c r="G63" t="s">
        <v>437</v>
      </c>
      <c r="H63">
        <v>1</v>
      </c>
      <c r="I63" t="s">
        <v>460</v>
      </c>
      <c r="J63" t="s">
        <v>439</v>
      </c>
      <c r="K63" t="s">
        <v>461</v>
      </c>
      <c r="L63" t="s">
        <v>441</v>
      </c>
      <c r="P63" s="1" t="s">
        <v>257</v>
      </c>
      <c r="R63" t="s">
        <v>463</v>
      </c>
      <c r="S63" s="1" t="s">
        <v>258</v>
      </c>
      <c r="T63" t="s">
        <v>614</v>
      </c>
      <c r="W63" t="s">
        <v>376</v>
      </c>
    </row>
    <row r="64" spans="1:23" ht="76.5">
      <c r="A64">
        <v>11276500023</v>
      </c>
      <c r="B64" t="s">
        <v>457</v>
      </c>
      <c r="C64">
        <v>63</v>
      </c>
      <c r="D64" t="s">
        <v>458</v>
      </c>
      <c r="E64" t="s">
        <v>459</v>
      </c>
      <c r="F64">
        <f t="shared" si="2"/>
        <v>-46526</v>
      </c>
      <c r="G64" t="s">
        <v>437</v>
      </c>
      <c r="H64">
        <v>2</v>
      </c>
      <c r="I64" t="s">
        <v>460</v>
      </c>
      <c r="J64" t="s">
        <v>439</v>
      </c>
      <c r="K64" t="s">
        <v>461</v>
      </c>
      <c r="L64" t="s">
        <v>441</v>
      </c>
      <c r="M64">
        <v>1</v>
      </c>
      <c r="N64">
        <v>3.1</v>
      </c>
      <c r="O64">
        <v>50</v>
      </c>
      <c r="P64" s="1" t="s">
        <v>255</v>
      </c>
      <c r="R64" t="s">
        <v>443</v>
      </c>
      <c r="S64" s="2" t="s">
        <v>256</v>
      </c>
      <c r="T64" t="s">
        <v>612</v>
      </c>
      <c r="U64" s="1" t="s">
        <v>109</v>
      </c>
      <c r="V64" t="s">
        <v>616</v>
      </c>
      <c r="W64"/>
    </row>
    <row r="65" spans="1:23" ht="38.25">
      <c r="A65">
        <v>11276600023</v>
      </c>
      <c r="B65" t="s">
        <v>457</v>
      </c>
      <c r="C65">
        <v>64</v>
      </c>
      <c r="D65" t="s">
        <v>458</v>
      </c>
      <c r="E65" t="s">
        <v>459</v>
      </c>
      <c r="F65">
        <f t="shared" si="2"/>
        <v>-46526</v>
      </c>
      <c r="G65" t="s">
        <v>437</v>
      </c>
      <c r="H65">
        <v>3</v>
      </c>
      <c r="I65" t="s">
        <v>460</v>
      </c>
      <c r="J65" t="s">
        <v>439</v>
      </c>
      <c r="K65" t="s">
        <v>461</v>
      </c>
      <c r="L65" t="s">
        <v>441</v>
      </c>
      <c r="M65">
        <v>2</v>
      </c>
      <c r="N65">
        <v>3.1</v>
      </c>
      <c r="O65">
        <v>5</v>
      </c>
      <c r="P65" s="1" t="s">
        <v>253</v>
      </c>
      <c r="R65" t="s">
        <v>443</v>
      </c>
      <c r="S65" s="1" t="s">
        <v>254</v>
      </c>
      <c r="T65" t="s">
        <v>612</v>
      </c>
      <c r="U65" s="1" t="s">
        <v>109</v>
      </c>
      <c r="V65" t="s">
        <v>616</v>
      </c>
      <c r="W65"/>
    </row>
    <row r="66" spans="1:23" ht="38.25">
      <c r="A66">
        <v>11276700023</v>
      </c>
      <c r="B66" t="s">
        <v>457</v>
      </c>
      <c r="C66">
        <v>65</v>
      </c>
      <c r="D66" t="s">
        <v>458</v>
      </c>
      <c r="E66" t="s">
        <v>459</v>
      </c>
      <c r="F66">
        <f t="shared" si="2"/>
        <v>-46526</v>
      </c>
      <c r="G66" t="s">
        <v>437</v>
      </c>
      <c r="H66">
        <v>4</v>
      </c>
      <c r="I66" t="s">
        <v>460</v>
      </c>
      <c r="J66" t="s">
        <v>439</v>
      </c>
      <c r="K66" t="s">
        <v>461</v>
      </c>
      <c r="L66" t="s">
        <v>441</v>
      </c>
      <c r="M66">
        <v>2</v>
      </c>
      <c r="N66">
        <v>3.1</v>
      </c>
      <c r="O66">
        <v>24</v>
      </c>
      <c r="P66" s="1" t="s">
        <v>251</v>
      </c>
      <c r="R66" t="s">
        <v>443</v>
      </c>
      <c r="S66" s="1" t="s">
        <v>252</v>
      </c>
      <c r="T66" t="s">
        <v>612</v>
      </c>
      <c r="U66" s="1" t="s">
        <v>109</v>
      </c>
      <c r="V66" t="s">
        <v>616</v>
      </c>
      <c r="W66"/>
    </row>
    <row r="67" spans="1:24" ht="25.5">
      <c r="A67">
        <v>11276800023</v>
      </c>
      <c r="B67" t="s">
        <v>457</v>
      </c>
      <c r="C67">
        <v>66</v>
      </c>
      <c r="D67" t="s">
        <v>458</v>
      </c>
      <c r="E67" t="s">
        <v>459</v>
      </c>
      <c r="F67">
        <f t="shared" si="2"/>
        <v>-46526</v>
      </c>
      <c r="G67" t="s">
        <v>437</v>
      </c>
      <c r="H67">
        <v>5</v>
      </c>
      <c r="I67" t="s">
        <v>460</v>
      </c>
      <c r="J67" t="s">
        <v>439</v>
      </c>
      <c r="K67" t="s">
        <v>461</v>
      </c>
      <c r="L67" t="s">
        <v>441</v>
      </c>
      <c r="M67">
        <v>2</v>
      </c>
      <c r="N67">
        <v>3.1</v>
      </c>
      <c r="O67">
        <v>46</v>
      </c>
      <c r="P67" s="1" t="s">
        <v>249</v>
      </c>
      <c r="R67" t="s">
        <v>443</v>
      </c>
      <c r="S67" s="1" t="s">
        <v>250</v>
      </c>
      <c r="X67" t="s">
        <v>17</v>
      </c>
    </row>
    <row r="68" spans="1:23" ht="25.5">
      <c r="A68">
        <v>11276900023</v>
      </c>
      <c r="B68" t="s">
        <v>457</v>
      </c>
      <c r="C68">
        <v>67</v>
      </c>
      <c r="D68" t="s">
        <v>458</v>
      </c>
      <c r="E68" t="s">
        <v>459</v>
      </c>
      <c r="F68">
        <f t="shared" si="2"/>
        <v>-46526</v>
      </c>
      <c r="G68" t="s">
        <v>437</v>
      </c>
      <c r="H68">
        <v>6</v>
      </c>
      <c r="I68" t="s">
        <v>460</v>
      </c>
      <c r="J68" t="s">
        <v>439</v>
      </c>
      <c r="K68" t="s">
        <v>461</v>
      </c>
      <c r="L68" t="s">
        <v>441</v>
      </c>
      <c r="M68">
        <v>7</v>
      </c>
      <c r="N68">
        <v>4.3</v>
      </c>
      <c r="O68">
        <v>5</v>
      </c>
      <c r="P68" s="1" t="s">
        <v>470</v>
      </c>
      <c r="R68" t="s">
        <v>443</v>
      </c>
      <c r="S68" s="1" t="s">
        <v>248</v>
      </c>
      <c r="T68" t="s">
        <v>614</v>
      </c>
      <c r="V68" t="s">
        <v>622</v>
      </c>
      <c r="W68"/>
    </row>
    <row r="69" spans="1:23" ht="12.75">
      <c r="A69">
        <v>11277000023</v>
      </c>
      <c r="B69" t="s">
        <v>457</v>
      </c>
      <c r="C69">
        <v>68</v>
      </c>
      <c r="D69" t="s">
        <v>458</v>
      </c>
      <c r="E69" t="s">
        <v>459</v>
      </c>
      <c r="F69">
        <f t="shared" si="2"/>
        <v>-46526</v>
      </c>
      <c r="G69" t="s">
        <v>437</v>
      </c>
      <c r="H69">
        <v>7</v>
      </c>
      <c r="I69" t="s">
        <v>460</v>
      </c>
      <c r="J69" t="s">
        <v>439</v>
      </c>
      <c r="K69" t="s">
        <v>461</v>
      </c>
      <c r="L69" t="s">
        <v>441</v>
      </c>
      <c r="M69">
        <v>7</v>
      </c>
      <c r="N69">
        <v>4.3</v>
      </c>
      <c r="P69" s="1" t="s">
        <v>246</v>
      </c>
      <c r="R69" t="s">
        <v>443</v>
      </c>
      <c r="S69" s="1" t="s">
        <v>247</v>
      </c>
      <c r="T69" t="s">
        <v>614</v>
      </c>
      <c r="V69" t="s">
        <v>622</v>
      </c>
      <c r="W69"/>
    </row>
    <row r="70" spans="1:23" ht="38.25">
      <c r="A70">
        <v>11277100023</v>
      </c>
      <c r="B70" t="s">
        <v>457</v>
      </c>
      <c r="C70">
        <v>69</v>
      </c>
      <c r="D70" t="s">
        <v>458</v>
      </c>
      <c r="E70" t="s">
        <v>459</v>
      </c>
      <c r="F70">
        <f t="shared" si="2"/>
        <v>-46526</v>
      </c>
      <c r="G70" t="s">
        <v>437</v>
      </c>
      <c r="H70">
        <v>8</v>
      </c>
      <c r="I70" t="s">
        <v>460</v>
      </c>
      <c r="J70" t="s">
        <v>439</v>
      </c>
      <c r="K70" t="s">
        <v>461</v>
      </c>
      <c r="L70" t="s">
        <v>441</v>
      </c>
      <c r="M70">
        <v>7</v>
      </c>
      <c r="N70">
        <v>4.3</v>
      </c>
      <c r="O70">
        <v>3</v>
      </c>
      <c r="P70" s="1" t="s">
        <v>478</v>
      </c>
      <c r="R70" t="s">
        <v>443</v>
      </c>
      <c r="S70" s="1" t="s">
        <v>245</v>
      </c>
      <c r="T70" t="s">
        <v>612</v>
      </c>
      <c r="U70" s="1" t="s">
        <v>109</v>
      </c>
      <c r="V70" t="s">
        <v>616</v>
      </c>
      <c r="W70"/>
    </row>
    <row r="71" spans="1:23" ht="38.25">
      <c r="A71">
        <v>11277200023</v>
      </c>
      <c r="B71" t="s">
        <v>457</v>
      </c>
      <c r="C71">
        <v>70</v>
      </c>
      <c r="D71" t="s">
        <v>458</v>
      </c>
      <c r="E71" t="s">
        <v>459</v>
      </c>
      <c r="F71">
        <f t="shared" si="2"/>
        <v>-46526</v>
      </c>
      <c r="G71" t="s">
        <v>437</v>
      </c>
      <c r="H71">
        <v>9</v>
      </c>
      <c r="I71" t="s">
        <v>460</v>
      </c>
      <c r="J71" t="s">
        <v>439</v>
      </c>
      <c r="K71" t="s">
        <v>461</v>
      </c>
      <c r="L71" t="s">
        <v>441</v>
      </c>
      <c r="M71">
        <v>7</v>
      </c>
      <c r="N71">
        <v>4.3</v>
      </c>
      <c r="P71" s="1" t="s">
        <v>244</v>
      </c>
      <c r="R71" t="s">
        <v>443</v>
      </c>
      <c r="S71" s="1" t="s">
        <v>245</v>
      </c>
      <c r="T71" t="s">
        <v>612</v>
      </c>
      <c r="U71" s="1" t="s">
        <v>109</v>
      </c>
      <c r="V71" t="s">
        <v>616</v>
      </c>
      <c r="W71"/>
    </row>
    <row r="72" spans="1:23" ht="51">
      <c r="A72">
        <v>11277300023</v>
      </c>
      <c r="B72" t="s">
        <v>457</v>
      </c>
      <c r="C72">
        <v>71</v>
      </c>
      <c r="D72" t="s">
        <v>458</v>
      </c>
      <c r="E72" t="s">
        <v>459</v>
      </c>
      <c r="F72">
        <f t="shared" si="2"/>
        <v>-46526</v>
      </c>
      <c r="G72" t="s">
        <v>437</v>
      </c>
      <c r="H72">
        <v>10</v>
      </c>
      <c r="I72" t="s">
        <v>460</v>
      </c>
      <c r="J72" t="s">
        <v>439</v>
      </c>
      <c r="K72" t="s">
        <v>461</v>
      </c>
      <c r="L72" t="s">
        <v>446</v>
      </c>
      <c r="M72">
        <v>7</v>
      </c>
      <c r="N72">
        <v>4.3</v>
      </c>
      <c r="P72" s="1" t="s">
        <v>242</v>
      </c>
      <c r="R72" t="s">
        <v>443</v>
      </c>
      <c r="S72" s="1" t="s">
        <v>243</v>
      </c>
      <c r="T72" t="s">
        <v>612</v>
      </c>
      <c r="U72" s="1" t="s">
        <v>150</v>
      </c>
      <c r="W72" t="s">
        <v>376</v>
      </c>
    </row>
    <row r="73" spans="1:23" ht="51">
      <c r="A73">
        <v>11277400023</v>
      </c>
      <c r="B73" t="s">
        <v>457</v>
      </c>
      <c r="C73">
        <v>72</v>
      </c>
      <c r="D73" t="s">
        <v>458</v>
      </c>
      <c r="E73" t="s">
        <v>459</v>
      </c>
      <c r="F73">
        <f t="shared" si="2"/>
        <v>-46526</v>
      </c>
      <c r="G73" t="s">
        <v>437</v>
      </c>
      <c r="H73">
        <v>11</v>
      </c>
      <c r="I73" t="s">
        <v>460</v>
      </c>
      <c r="J73" t="s">
        <v>439</v>
      </c>
      <c r="K73" t="s">
        <v>461</v>
      </c>
      <c r="L73" t="s">
        <v>441</v>
      </c>
      <c r="M73">
        <v>10</v>
      </c>
      <c r="N73" t="s">
        <v>239</v>
      </c>
      <c r="O73">
        <v>16</v>
      </c>
      <c r="P73" s="1" t="s">
        <v>240</v>
      </c>
      <c r="R73" t="s">
        <v>443</v>
      </c>
      <c r="S73" s="1" t="s">
        <v>241</v>
      </c>
      <c r="T73" t="s">
        <v>612</v>
      </c>
      <c r="U73" s="1" t="s">
        <v>157</v>
      </c>
      <c r="W73" t="s">
        <v>376</v>
      </c>
    </row>
    <row r="74" spans="1:23" ht="38.25">
      <c r="A74">
        <v>11277500023</v>
      </c>
      <c r="B74" t="s">
        <v>457</v>
      </c>
      <c r="C74">
        <v>73</v>
      </c>
      <c r="D74" t="s">
        <v>458</v>
      </c>
      <c r="E74" t="s">
        <v>459</v>
      </c>
      <c r="F74">
        <f t="shared" si="2"/>
        <v>-46526</v>
      </c>
      <c r="G74" t="s">
        <v>437</v>
      </c>
      <c r="H74">
        <v>12</v>
      </c>
      <c r="I74" t="s">
        <v>460</v>
      </c>
      <c r="J74" t="s">
        <v>439</v>
      </c>
      <c r="K74" t="s">
        <v>461</v>
      </c>
      <c r="L74" t="s">
        <v>441</v>
      </c>
      <c r="M74">
        <v>12</v>
      </c>
      <c r="N74" t="s">
        <v>237</v>
      </c>
      <c r="O74">
        <v>15</v>
      </c>
      <c r="P74" s="1" t="s">
        <v>478</v>
      </c>
      <c r="R74" t="s">
        <v>443</v>
      </c>
      <c r="S74" s="1" t="s">
        <v>238</v>
      </c>
      <c r="T74" t="s">
        <v>612</v>
      </c>
      <c r="U74" s="1" t="s">
        <v>109</v>
      </c>
      <c r="V74" t="s">
        <v>616</v>
      </c>
      <c r="W74"/>
    </row>
    <row r="75" spans="1:23" ht="38.25">
      <c r="A75">
        <v>11277600023</v>
      </c>
      <c r="B75" t="s">
        <v>457</v>
      </c>
      <c r="C75">
        <v>74</v>
      </c>
      <c r="D75" t="s">
        <v>458</v>
      </c>
      <c r="E75" t="s">
        <v>459</v>
      </c>
      <c r="F75">
        <f t="shared" si="2"/>
        <v>-46526</v>
      </c>
      <c r="G75" t="s">
        <v>437</v>
      </c>
      <c r="H75">
        <v>13</v>
      </c>
      <c r="I75" t="s">
        <v>460</v>
      </c>
      <c r="J75" t="s">
        <v>439</v>
      </c>
      <c r="K75" t="s">
        <v>461</v>
      </c>
      <c r="L75" t="s">
        <v>441</v>
      </c>
      <c r="M75">
        <v>13</v>
      </c>
      <c r="N75" t="s">
        <v>235</v>
      </c>
      <c r="O75">
        <v>2</v>
      </c>
      <c r="P75" s="1" t="s">
        <v>478</v>
      </c>
      <c r="R75" t="s">
        <v>443</v>
      </c>
      <c r="S75" s="1" t="s">
        <v>236</v>
      </c>
      <c r="T75" t="s">
        <v>612</v>
      </c>
      <c r="U75" s="1" t="s">
        <v>109</v>
      </c>
      <c r="V75" t="s">
        <v>616</v>
      </c>
      <c r="W75"/>
    </row>
    <row r="76" spans="1:23" ht="38.25">
      <c r="A76">
        <v>11277700023</v>
      </c>
      <c r="B76" t="s">
        <v>457</v>
      </c>
      <c r="C76">
        <v>75</v>
      </c>
      <c r="D76" t="s">
        <v>458</v>
      </c>
      <c r="E76" t="s">
        <v>459</v>
      </c>
      <c r="F76">
        <f t="shared" si="2"/>
        <v>-46526</v>
      </c>
      <c r="G76" t="s">
        <v>437</v>
      </c>
      <c r="H76">
        <v>14</v>
      </c>
      <c r="I76" t="s">
        <v>460</v>
      </c>
      <c r="J76" t="s">
        <v>439</v>
      </c>
      <c r="K76" t="s">
        <v>461</v>
      </c>
      <c r="L76" t="s">
        <v>441</v>
      </c>
      <c r="M76">
        <v>22</v>
      </c>
      <c r="N76">
        <v>5</v>
      </c>
      <c r="O76">
        <v>12</v>
      </c>
      <c r="P76" s="1" t="s">
        <v>478</v>
      </c>
      <c r="R76" t="s">
        <v>443</v>
      </c>
      <c r="S76" s="1" t="s">
        <v>234</v>
      </c>
      <c r="T76" t="s">
        <v>612</v>
      </c>
      <c r="U76" s="1" t="s">
        <v>109</v>
      </c>
      <c r="V76" t="s">
        <v>616</v>
      </c>
      <c r="W76"/>
    </row>
    <row r="77" spans="1:23" ht="12.75">
      <c r="A77">
        <v>11277800023</v>
      </c>
      <c r="B77" t="s">
        <v>457</v>
      </c>
      <c r="C77">
        <v>76</v>
      </c>
      <c r="D77" t="s">
        <v>458</v>
      </c>
      <c r="E77" t="s">
        <v>459</v>
      </c>
      <c r="F77">
        <f t="shared" si="2"/>
        <v>-46526</v>
      </c>
      <c r="G77" t="s">
        <v>437</v>
      </c>
      <c r="H77">
        <v>15</v>
      </c>
      <c r="I77" t="s">
        <v>460</v>
      </c>
      <c r="J77" t="s">
        <v>439</v>
      </c>
      <c r="K77" t="s">
        <v>461</v>
      </c>
      <c r="L77" t="s">
        <v>441</v>
      </c>
      <c r="M77">
        <v>27</v>
      </c>
      <c r="N77" t="s">
        <v>231</v>
      </c>
      <c r="P77" s="1" t="s">
        <v>232</v>
      </c>
      <c r="R77" t="s">
        <v>443</v>
      </c>
      <c r="S77" s="1" t="s">
        <v>233</v>
      </c>
      <c r="T77" t="s">
        <v>614</v>
      </c>
      <c r="V77" t="s">
        <v>622</v>
      </c>
      <c r="W77"/>
    </row>
    <row r="78" spans="1:23" ht="12.75">
      <c r="A78">
        <v>11277900023</v>
      </c>
      <c r="B78" t="s">
        <v>457</v>
      </c>
      <c r="C78">
        <v>77</v>
      </c>
      <c r="D78" t="s">
        <v>458</v>
      </c>
      <c r="E78" t="s">
        <v>459</v>
      </c>
      <c r="F78">
        <f t="shared" si="2"/>
        <v>-46526</v>
      </c>
      <c r="G78" t="s">
        <v>437</v>
      </c>
      <c r="H78">
        <v>16</v>
      </c>
      <c r="I78" t="s">
        <v>460</v>
      </c>
      <c r="J78" t="s">
        <v>439</v>
      </c>
      <c r="K78" t="s">
        <v>461</v>
      </c>
      <c r="L78" t="s">
        <v>441</v>
      </c>
      <c r="M78">
        <v>29</v>
      </c>
      <c r="N78" t="s">
        <v>228</v>
      </c>
      <c r="P78" s="1" t="s">
        <v>229</v>
      </c>
      <c r="R78" t="s">
        <v>443</v>
      </c>
      <c r="S78" s="1" t="s">
        <v>230</v>
      </c>
      <c r="T78" t="s">
        <v>614</v>
      </c>
      <c r="V78" t="s">
        <v>622</v>
      </c>
      <c r="W78"/>
    </row>
    <row r="79" spans="1:23" ht="12.75">
      <c r="A79">
        <v>11278000023</v>
      </c>
      <c r="B79" t="s">
        <v>457</v>
      </c>
      <c r="C79">
        <v>78</v>
      </c>
      <c r="D79" t="s">
        <v>458</v>
      </c>
      <c r="E79" t="s">
        <v>459</v>
      </c>
      <c r="F79">
        <f t="shared" si="2"/>
        <v>-46526</v>
      </c>
      <c r="G79" t="s">
        <v>437</v>
      </c>
      <c r="H79">
        <v>17</v>
      </c>
      <c r="I79" t="s">
        <v>460</v>
      </c>
      <c r="J79" t="s">
        <v>439</v>
      </c>
      <c r="K79" t="s">
        <v>461</v>
      </c>
      <c r="L79" t="s">
        <v>441</v>
      </c>
      <c r="M79">
        <v>32</v>
      </c>
      <c r="N79" t="s">
        <v>226</v>
      </c>
      <c r="P79" s="1" t="s">
        <v>470</v>
      </c>
      <c r="R79" t="s">
        <v>443</v>
      </c>
      <c r="S79" s="1" t="s">
        <v>227</v>
      </c>
      <c r="T79" t="s">
        <v>614</v>
      </c>
      <c r="V79" t="s">
        <v>622</v>
      </c>
      <c r="W79"/>
    </row>
    <row r="80" spans="1:24" ht="12.75">
      <c r="A80">
        <v>11278100023</v>
      </c>
      <c r="B80" t="s">
        <v>457</v>
      </c>
      <c r="C80">
        <v>79</v>
      </c>
      <c r="D80" t="s">
        <v>458</v>
      </c>
      <c r="E80" t="s">
        <v>459</v>
      </c>
      <c r="F80">
        <f t="shared" si="2"/>
        <v>-46526</v>
      </c>
      <c r="G80" t="s">
        <v>437</v>
      </c>
      <c r="H80">
        <v>18</v>
      </c>
      <c r="I80" t="s">
        <v>460</v>
      </c>
      <c r="J80" t="s">
        <v>439</v>
      </c>
      <c r="K80" t="s">
        <v>461</v>
      </c>
      <c r="L80" t="s">
        <v>446</v>
      </c>
      <c r="M80">
        <v>35</v>
      </c>
      <c r="N80" t="s">
        <v>223</v>
      </c>
      <c r="P80" s="1" t="s">
        <v>224</v>
      </c>
      <c r="R80" t="s">
        <v>443</v>
      </c>
      <c r="S80" s="1" t="s">
        <v>225</v>
      </c>
      <c r="V80" t="s">
        <v>18</v>
      </c>
      <c r="X80" t="s">
        <v>17</v>
      </c>
    </row>
    <row r="81" spans="1:24" ht="12.75">
      <c r="A81">
        <v>11278200023</v>
      </c>
      <c r="B81" t="s">
        <v>457</v>
      </c>
      <c r="C81">
        <v>80</v>
      </c>
      <c r="D81" t="s">
        <v>458</v>
      </c>
      <c r="E81" t="s">
        <v>459</v>
      </c>
      <c r="F81">
        <f t="shared" si="2"/>
        <v>-46526</v>
      </c>
      <c r="G81" t="s">
        <v>437</v>
      </c>
      <c r="H81">
        <v>19</v>
      </c>
      <c r="I81" t="s">
        <v>460</v>
      </c>
      <c r="J81" t="s">
        <v>439</v>
      </c>
      <c r="K81" t="s">
        <v>461</v>
      </c>
      <c r="L81" t="s">
        <v>441</v>
      </c>
      <c r="M81">
        <v>67</v>
      </c>
      <c r="N81" t="s">
        <v>477</v>
      </c>
      <c r="O81">
        <v>29</v>
      </c>
      <c r="P81" s="1" t="s">
        <v>218</v>
      </c>
      <c r="R81" t="s">
        <v>463</v>
      </c>
      <c r="S81" s="1" t="s">
        <v>222</v>
      </c>
      <c r="V81" t="s">
        <v>18</v>
      </c>
      <c r="X81" t="s">
        <v>17</v>
      </c>
    </row>
    <row r="82" spans="1:24" ht="38.25">
      <c r="A82">
        <v>11278300023</v>
      </c>
      <c r="B82" t="s">
        <v>457</v>
      </c>
      <c r="C82">
        <v>81</v>
      </c>
      <c r="D82" t="s">
        <v>458</v>
      </c>
      <c r="E82" t="s">
        <v>459</v>
      </c>
      <c r="F82">
        <f t="shared" si="2"/>
        <v>-46526</v>
      </c>
      <c r="G82" t="s">
        <v>437</v>
      </c>
      <c r="H82">
        <v>20</v>
      </c>
      <c r="I82" t="s">
        <v>460</v>
      </c>
      <c r="J82" t="s">
        <v>439</v>
      </c>
      <c r="K82" t="s">
        <v>461</v>
      </c>
      <c r="L82" t="s">
        <v>441</v>
      </c>
      <c r="M82">
        <v>67</v>
      </c>
      <c r="N82" t="s">
        <v>477</v>
      </c>
      <c r="O82">
        <v>30</v>
      </c>
      <c r="P82" s="1" t="s">
        <v>220</v>
      </c>
      <c r="R82" t="s">
        <v>463</v>
      </c>
      <c r="S82" s="1" t="s">
        <v>221</v>
      </c>
      <c r="V82" t="s">
        <v>18</v>
      </c>
      <c r="W82" t="s">
        <v>376</v>
      </c>
      <c r="X82" t="s">
        <v>17</v>
      </c>
    </row>
    <row r="83" spans="1:24" ht="25.5">
      <c r="A83">
        <v>11278400023</v>
      </c>
      <c r="B83" t="s">
        <v>457</v>
      </c>
      <c r="C83">
        <v>82</v>
      </c>
      <c r="D83" t="s">
        <v>458</v>
      </c>
      <c r="E83" t="s">
        <v>459</v>
      </c>
      <c r="F83">
        <f t="shared" si="2"/>
        <v>-46526</v>
      </c>
      <c r="G83" t="s">
        <v>437</v>
      </c>
      <c r="H83">
        <v>21</v>
      </c>
      <c r="I83" t="s">
        <v>460</v>
      </c>
      <c r="J83" t="s">
        <v>439</v>
      </c>
      <c r="K83" t="s">
        <v>461</v>
      </c>
      <c r="L83" t="s">
        <v>441</v>
      </c>
      <c r="M83">
        <v>67</v>
      </c>
      <c r="N83" t="s">
        <v>477</v>
      </c>
      <c r="O83">
        <v>31</v>
      </c>
      <c r="P83" s="1" t="s">
        <v>218</v>
      </c>
      <c r="R83" t="s">
        <v>463</v>
      </c>
      <c r="S83" s="1" t="s">
        <v>219</v>
      </c>
      <c r="V83" t="s">
        <v>18</v>
      </c>
      <c r="X83" t="s">
        <v>17</v>
      </c>
    </row>
    <row r="84" spans="1:24" ht="25.5">
      <c r="A84">
        <v>11278500023</v>
      </c>
      <c r="B84" t="s">
        <v>457</v>
      </c>
      <c r="C84">
        <v>83</v>
      </c>
      <c r="D84" t="s">
        <v>458</v>
      </c>
      <c r="E84" t="s">
        <v>459</v>
      </c>
      <c r="F84">
        <f t="shared" si="2"/>
        <v>-46526</v>
      </c>
      <c r="G84" t="s">
        <v>437</v>
      </c>
      <c r="H84">
        <v>22</v>
      </c>
      <c r="I84" t="s">
        <v>460</v>
      </c>
      <c r="J84" t="s">
        <v>439</v>
      </c>
      <c r="K84" t="s">
        <v>461</v>
      </c>
      <c r="L84" t="s">
        <v>446</v>
      </c>
      <c r="M84">
        <v>67</v>
      </c>
      <c r="N84" t="s">
        <v>477</v>
      </c>
      <c r="O84">
        <v>32</v>
      </c>
      <c r="P84" s="1" t="s">
        <v>216</v>
      </c>
      <c r="R84" t="s">
        <v>443</v>
      </c>
      <c r="S84" s="1" t="s">
        <v>217</v>
      </c>
      <c r="V84" t="s">
        <v>18</v>
      </c>
      <c r="X84" t="s">
        <v>17</v>
      </c>
    </row>
    <row r="85" spans="1:24" ht="25.5">
      <c r="A85">
        <v>11278600023</v>
      </c>
      <c r="B85" t="s">
        <v>457</v>
      </c>
      <c r="C85">
        <v>84</v>
      </c>
      <c r="D85" t="s">
        <v>458</v>
      </c>
      <c r="E85" t="s">
        <v>459</v>
      </c>
      <c r="F85">
        <f t="shared" si="2"/>
        <v>-46526</v>
      </c>
      <c r="G85" t="s">
        <v>437</v>
      </c>
      <c r="H85">
        <v>23</v>
      </c>
      <c r="I85" t="s">
        <v>460</v>
      </c>
      <c r="J85" t="s">
        <v>439</v>
      </c>
      <c r="K85" t="s">
        <v>461</v>
      </c>
      <c r="L85" t="s">
        <v>446</v>
      </c>
      <c r="M85">
        <v>67</v>
      </c>
      <c r="N85" t="s">
        <v>477</v>
      </c>
      <c r="O85">
        <v>33</v>
      </c>
      <c r="P85" s="1" t="s">
        <v>214</v>
      </c>
      <c r="R85" t="s">
        <v>443</v>
      </c>
      <c r="S85" s="1" t="s">
        <v>215</v>
      </c>
      <c r="V85" t="s">
        <v>18</v>
      </c>
      <c r="W85" t="s">
        <v>376</v>
      </c>
      <c r="X85" t="s">
        <v>17</v>
      </c>
    </row>
    <row r="86" spans="1:24" ht="25.5">
      <c r="A86">
        <v>11278700023</v>
      </c>
      <c r="B86" t="s">
        <v>457</v>
      </c>
      <c r="C86">
        <v>85</v>
      </c>
      <c r="D86" t="s">
        <v>458</v>
      </c>
      <c r="E86" t="s">
        <v>459</v>
      </c>
      <c r="F86">
        <f t="shared" si="2"/>
        <v>-46526</v>
      </c>
      <c r="G86" t="s">
        <v>437</v>
      </c>
      <c r="H86">
        <v>24</v>
      </c>
      <c r="I86" t="s">
        <v>460</v>
      </c>
      <c r="J86" t="s">
        <v>439</v>
      </c>
      <c r="K86" t="s">
        <v>461</v>
      </c>
      <c r="L86" t="s">
        <v>441</v>
      </c>
      <c r="M86">
        <v>68</v>
      </c>
      <c r="N86" t="s">
        <v>467</v>
      </c>
      <c r="O86">
        <v>42</v>
      </c>
      <c r="P86" s="1" t="s">
        <v>212</v>
      </c>
      <c r="R86" t="s">
        <v>443</v>
      </c>
      <c r="S86" s="1" t="s">
        <v>213</v>
      </c>
      <c r="V86" t="s">
        <v>18</v>
      </c>
      <c r="X86" t="s">
        <v>17</v>
      </c>
    </row>
    <row r="87" spans="1:23" ht="38.25">
      <c r="A87">
        <v>11278800023</v>
      </c>
      <c r="B87" t="s">
        <v>457</v>
      </c>
      <c r="C87">
        <v>86</v>
      </c>
      <c r="D87" t="s">
        <v>458</v>
      </c>
      <c r="E87" t="s">
        <v>459</v>
      </c>
      <c r="F87">
        <f t="shared" si="2"/>
        <v>-46526</v>
      </c>
      <c r="G87" t="s">
        <v>437</v>
      </c>
      <c r="H87">
        <v>25</v>
      </c>
      <c r="I87" t="s">
        <v>460</v>
      </c>
      <c r="J87" t="s">
        <v>439</v>
      </c>
      <c r="K87" t="s">
        <v>461</v>
      </c>
      <c r="L87" t="s">
        <v>441</v>
      </c>
      <c r="M87">
        <v>74</v>
      </c>
      <c r="N87" t="s">
        <v>210</v>
      </c>
      <c r="O87">
        <v>47</v>
      </c>
      <c r="P87" s="1" t="s">
        <v>478</v>
      </c>
      <c r="R87" t="s">
        <v>443</v>
      </c>
      <c r="S87" s="1" t="s">
        <v>211</v>
      </c>
      <c r="T87" t="s">
        <v>612</v>
      </c>
      <c r="U87" s="1" t="s">
        <v>109</v>
      </c>
      <c r="V87" t="s">
        <v>616</v>
      </c>
      <c r="W87"/>
    </row>
    <row r="88" spans="1:23" ht="38.25">
      <c r="A88">
        <v>11278900023</v>
      </c>
      <c r="B88" t="s">
        <v>457</v>
      </c>
      <c r="C88">
        <v>87</v>
      </c>
      <c r="D88" t="s">
        <v>458</v>
      </c>
      <c r="E88" t="s">
        <v>459</v>
      </c>
      <c r="F88">
        <f t="shared" si="2"/>
        <v>-46526</v>
      </c>
      <c r="G88" t="s">
        <v>437</v>
      </c>
      <c r="H88">
        <v>26</v>
      </c>
      <c r="I88" t="s">
        <v>460</v>
      </c>
      <c r="J88" t="s">
        <v>439</v>
      </c>
      <c r="K88" t="s">
        <v>461</v>
      </c>
      <c r="L88" t="s">
        <v>441</v>
      </c>
      <c r="M88">
        <v>75</v>
      </c>
      <c r="N88" t="s">
        <v>208</v>
      </c>
      <c r="O88">
        <v>15</v>
      </c>
      <c r="P88" s="1" t="s">
        <v>478</v>
      </c>
      <c r="R88" t="s">
        <v>443</v>
      </c>
      <c r="S88" s="1" t="s">
        <v>209</v>
      </c>
      <c r="T88" t="s">
        <v>612</v>
      </c>
      <c r="U88" s="1" t="s">
        <v>109</v>
      </c>
      <c r="V88" t="s">
        <v>616</v>
      </c>
      <c r="W88"/>
    </row>
    <row r="89" spans="1:23" ht="38.25">
      <c r="A89">
        <v>11279000023</v>
      </c>
      <c r="B89" t="s">
        <v>457</v>
      </c>
      <c r="C89">
        <v>88</v>
      </c>
      <c r="D89" t="s">
        <v>458</v>
      </c>
      <c r="E89" t="s">
        <v>459</v>
      </c>
      <c r="F89">
        <f t="shared" si="2"/>
        <v>-46526</v>
      </c>
      <c r="G89" t="s">
        <v>437</v>
      </c>
      <c r="H89">
        <v>27</v>
      </c>
      <c r="I89" t="s">
        <v>460</v>
      </c>
      <c r="J89" t="s">
        <v>439</v>
      </c>
      <c r="K89" t="s">
        <v>461</v>
      </c>
      <c r="L89" t="s">
        <v>441</v>
      </c>
      <c r="M89">
        <v>75</v>
      </c>
      <c r="N89" t="s">
        <v>206</v>
      </c>
      <c r="O89">
        <v>32</v>
      </c>
      <c r="P89" s="1" t="s">
        <v>478</v>
      </c>
      <c r="R89" t="s">
        <v>443</v>
      </c>
      <c r="S89" s="1" t="s">
        <v>207</v>
      </c>
      <c r="T89" t="s">
        <v>612</v>
      </c>
      <c r="U89" s="1" t="s">
        <v>109</v>
      </c>
      <c r="V89" t="s">
        <v>616</v>
      </c>
      <c r="W89"/>
    </row>
    <row r="90" spans="1:23" ht="38.25">
      <c r="A90">
        <v>11279100023</v>
      </c>
      <c r="B90" t="s">
        <v>457</v>
      </c>
      <c r="C90">
        <v>89</v>
      </c>
      <c r="D90" t="s">
        <v>458</v>
      </c>
      <c r="E90" t="s">
        <v>459</v>
      </c>
      <c r="F90">
        <f t="shared" si="2"/>
        <v>-46526</v>
      </c>
      <c r="G90" t="s">
        <v>437</v>
      </c>
      <c r="H90">
        <v>28</v>
      </c>
      <c r="I90" t="s">
        <v>460</v>
      </c>
      <c r="J90" t="s">
        <v>439</v>
      </c>
      <c r="K90" t="s">
        <v>461</v>
      </c>
      <c r="L90" t="s">
        <v>441</v>
      </c>
      <c r="M90">
        <v>75</v>
      </c>
      <c r="N90" t="s">
        <v>204</v>
      </c>
      <c r="O90">
        <v>38</v>
      </c>
      <c r="P90" s="1" t="s">
        <v>478</v>
      </c>
      <c r="R90" t="s">
        <v>443</v>
      </c>
      <c r="S90" s="1" t="s">
        <v>205</v>
      </c>
      <c r="T90" t="s">
        <v>612</v>
      </c>
      <c r="U90" s="1" t="s">
        <v>109</v>
      </c>
      <c r="V90" t="s">
        <v>616</v>
      </c>
      <c r="W90"/>
    </row>
    <row r="91" spans="1:23" ht="38.25">
      <c r="A91">
        <v>11279200023</v>
      </c>
      <c r="B91" t="s">
        <v>457</v>
      </c>
      <c r="C91">
        <v>90</v>
      </c>
      <c r="D91" t="s">
        <v>458</v>
      </c>
      <c r="E91" t="s">
        <v>459</v>
      </c>
      <c r="F91">
        <f t="shared" si="2"/>
        <v>-46526</v>
      </c>
      <c r="G91" t="s">
        <v>437</v>
      </c>
      <c r="H91">
        <v>29</v>
      </c>
      <c r="I91" t="s">
        <v>460</v>
      </c>
      <c r="J91" t="s">
        <v>439</v>
      </c>
      <c r="K91" t="s">
        <v>461</v>
      </c>
      <c r="L91" t="s">
        <v>441</v>
      </c>
      <c r="M91">
        <v>76</v>
      </c>
      <c r="N91" t="s">
        <v>202</v>
      </c>
      <c r="O91">
        <v>14</v>
      </c>
      <c r="P91" s="1" t="s">
        <v>478</v>
      </c>
      <c r="R91" t="s">
        <v>443</v>
      </c>
      <c r="S91" s="1" t="s">
        <v>203</v>
      </c>
      <c r="T91" t="s">
        <v>612</v>
      </c>
      <c r="U91" s="1" t="s">
        <v>109</v>
      </c>
      <c r="V91" t="s">
        <v>616</v>
      </c>
      <c r="W91"/>
    </row>
    <row r="92" spans="1:23" ht="38.25">
      <c r="A92">
        <v>11279300023</v>
      </c>
      <c r="B92" t="s">
        <v>457</v>
      </c>
      <c r="C92">
        <v>91</v>
      </c>
      <c r="D92" t="s">
        <v>458</v>
      </c>
      <c r="E92" t="s">
        <v>459</v>
      </c>
      <c r="F92">
        <f t="shared" si="2"/>
        <v>-46526</v>
      </c>
      <c r="G92" t="s">
        <v>437</v>
      </c>
      <c r="H92">
        <v>30</v>
      </c>
      <c r="I92" t="s">
        <v>460</v>
      </c>
      <c r="J92" t="s">
        <v>439</v>
      </c>
      <c r="K92" t="s">
        <v>461</v>
      </c>
      <c r="L92" t="s">
        <v>441</v>
      </c>
      <c r="M92">
        <v>76</v>
      </c>
      <c r="N92" t="s">
        <v>200</v>
      </c>
      <c r="O92">
        <v>20</v>
      </c>
      <c r="P92" s="1" t="s">
        <v>478</v>
      </c>
      <c r="R92" t="s">
        <v>443</v>
      </c>
      <c r="S92" s="1" t="s">
        <v>201</v>
      </c>
      <c r="T92" t="s">
        <v>612</v>
      </c>
      <c r="U92" s="1" t="s">
        <v>109</v>
      </c>
      <c r="V92" t="s">
        <v>616</v>
      </c>
      <c r="W92"/>
    </row>
    <row r="93" spans="1:23" ht="38.25">
      <c r="A93">
        <v>11279400023</v>
      </c>
      <c r="B93" t="s">
        <v>457</v>
      </c>
      <c r="C93">
        <v>92</v>
      </c>
      <c r="D93" t="s">
        <v>458</v>
      </c>
      <c r="E93" t="s">
        <v>459</v>
      </c>
      <c r="F93">
        <f t="shared" si="2"/>
        <v>-46526</v>
      </c>
      <c r="G93" t="s">
        <v>437</v>
      </c>
      <c r="H93">
        <v>31</v>
      </c>
      <c r="I93" t="s">
        <v>460</v>
      </c>
      <c r="J93" t="s">
        <v>439</v>
      </c>
      <c r="K93" t="s">
        <v>461</v>
      </c>
      <c r="L93" t="s">
        <v>441</v>
      </c>
      <c r="M93">
        <v>76</v>
      </c>
      <c r="N93" t="s">
        <v>198</v>
      </c>
      <c r="O93">
        <v>31</v>
      </c>
      <c r="P93" s="1" t="s">
        <v>478</v>
      </c>
      <c r="R93" t="s">
        <v>443</v>
      </c>
      <c r="S93" s="1" t="s">
        <v>199</v>
      </c>
      <c r="T93" t="s">
        <v>612</v>
      </c>
      <c r="U93" s="1" t="s">
        <v>109</v>
      </c>
      <c r="V93" t="s">
        <v>616</v>
      </c>
      <c r="W93"/>
    </row>
    <row r="94" spans="1:23" ht="38.25">
      <c r="A94">
        <v>11279500023</v>
      </c>
      <c r="B94" t="s">
        <v>457</v>
      </c>
      <c r="C94">
        <v>93</v>
      </c>
      <c r="D94" t="s">
        <v>458</v>
      </c>
      <c r="E94" t="s">
        <v>459</v>
      </c>
      <c r="F94">
        <f t="shared" si="2"/>
        <v>-46526</v>
      </c>
      <c r="G94" t="s">
        <v>437</v>
      </c>
      <c r="H94">
        <v>32</v>
      </c>
      <c r="I94" t="s">
        <v>460</v>
      </c>
      <c r="J94" t="s">
        <v>439</v>
      </c>
      <c r="K94" t="s">
        <v>461</v>
      </c>
      <c r="L94" t="s">
        <v>441</v>
      </c>
      <c r="M94">
        <v>76</v>
      </c>
      <c r="N94" t="s">
        <v>196</v>
      </c>
      <c r="O94">
        <v>39</v>
      </c>
      <c r="P94" s="1" t="s">
        <v>478</v>
      </c>
      <c r="R94" t="s">
        <v>443</v>
      </c>
      <c r="S94" s="1" t="s">
        <v>197</v>
      </c>
      <c r="T94" t="s">
        <v>612</v>
      </c>
      <c r="U94" s="1" t="s">
        <v>109</v>
      </c>
      <c r="V94" t="s">
        <v>616</v>
      </c>
      <c r="W94"/>
    </row>
    <row r="95" spans="1:23" ht="38.25">
      <c r="A95">
        <v>11279600023</v>
      </c>
      <c r="B95" t="s">
        <v>457</v>
      </c>
      <c r="C95">
        <v>94</v>
      </c>
      <c r="D95" t="s">
        <v>458</v>
      </c>
      <c r="E95" t="s">
        <v>459</v>
      </c>
      <c r="F95">
        <f t="shared" si="2"/>
        <v>-46526</v>
      </c>
      <c r="G95" t="s">
        <v>437</v>
      </c>
      <c r="H95">
        <v>33</v>
      </c>
      <c r="I95" t="s">
        <v>460</v>
      </c>
      <c r="J95" t="s">
        <v>439</v>
      </c>
      <c r="K95" t="s">
        <v>461</v>
      </c>
      <c r="L95" t="s">
        <v>441</v>
      </c>
      <c r="M95">
        <v>76</v>
      </c>
      <c r="N95" t="s">
        <v>194</v>
      </c>
      <c r="O95">
        <v>49</v>
      </c>
      <c r="P95" s="1" t="s">
        <v>478</v>
      </c>
      <c r="R95" t="s">
        <v>443</v>
      </c>
      <c r="S95" s="1" t="s">
        <v>195</v>
      </c>
      <c r="T95" t="s">
        <v>612</v>
      </c>
      <c r="U95" s="1" t="s">
        <v>109</v>
      </c>
      <c r="V95" t="s">
        <v>616</v>
      </c>
      <c r="W95"/>
    </row>
    <row r="96" spans="1:23" ht="38.25">
      <c r="A96">
        <v>11279700023</v>
      </c>
      <c r="B96" t="s">
        <v>457</v>
      </c>
      <c r="C96">
        <v>95</v>
      </c>
      <c r="D96" t="s">
        <v>458</v>
      </c>
      <c r="E96" t="s">
        <v>459</v>
      </c>
      <c r="F96">
        <f t="shared" si="2"/>
        <v>-46526</v>
      </c>
      <c r="G96" t="s">
        <v>437</v>
      </c>
      <c r="H96">
        <v>34</v>
      </c>
      <c r="I96" t="s">
        <v>460</v>
      </c>
      <c r="J96" t="s">
        <v>439</v>
      </c>
      <c r="K96" t="s">
        <v>461</v>
      </c>
      <c r="L96" t="s">
        <v>441</v>
      </c>
      <c r="M96">
        <v>77</v>
      </c>
      <c r="N96" t="s">
        <v>192</v>
      </c>
      <c r="O96">
        <v>14</v>
      </c>
      <c r="P96" s="1" t="s">
        <v>478</v>
      </c>
      <c r="R96" t="s">
        <v>443</v>
      </c>
      <c r="S96" s="1" t="s">
        <v>193</v>
      </c>
      <c r="T96" t="s">
        <v>612</v>
      </c>
      <c r="U96" s="1" t="s">
        <v>109</v>
      </c>
      <c r="V96" t="s">
        <v>616</v>
      </c>
      <c r="W96"/>
    </row>
    <row r="97" spans="1:22" ht="38.25">
      <c r="A97">
        <v>11279800023</v>
      </c>
      <c r="B97" t="s">
        <v>457</v>
      </c>
      <c r="C97">
        <v>96</v>
      </c>
      <c r="D97" t="s">
        <v>458</v>
      </c>
      <c r="E97" t="s">
        <v>459</v>
      </c>
      <c r="F97">
        <f t="shared" si="2"/>
        <v>-46526</v>
      </c>
      <c r="G97" t="s">
        <v>437</v>
      </c>
      <c r="H97">
        <v>35</v>
      </c>
      <c r="I97" t="s">
        <v>460</v>
      </c>
      <c r="J97" t="s">
        <v>439</v>
      </c>
      <c r="K97" t="s">
        <v>461</v>
      </c>
      <c r="L97" t="s">
        <v>441</v>
      </c>
      <c r="M97">
        <v>77</v>
      </c>
      <c r="N97" t="s">
        <v>190</v>
      </c>
      <c r="O97">
        <v>32</v>
      </c>
      <c r="P97" s="1" t="s">
        <v>478</v>
      </c>
      <c r="R97" t="s">
        <v>443</v>
      </c>
      <c r="S97" s="1" t="s">
        <v>191</v>
      </c>
      <c r="T97" t="s">
        <v>612</v>
      </c>
      <c r="U97" s="1" t="s">
        <v>109</v>
      </c>
      <c r="V97" t="s">
        <v>616</v>
      </c>
    </row>
    <row r="98" spans="1:22" ht="38.25">
      <c r="A98">
        <v>11279900023</v>
      </c>
      <c r="B98" t="s">
        <v>457</v>
      </c>
      <c r="C98">
        <v>97</v>
      </c>
      <c r="D98" t="s">
        <v>458</v>
      </c>
      <c r="E98" t="s">
        <v>459</v>
      </c>
      <c r="F98">
        <f t="shared" si="2"/>
        <v>-46526</v>
      </c>
      <c r="G98" t="s">
        <v>437</v>
      </c>
      <c r="H98">
        <v>36</v>
      </c>
      <c r="I98" t="s">
        <v>460</v>
      </c>
      <c r="J98" t="s">
        <v>439</v>
      </c>
      <c r="K98" t="s">
        <v>461</v>
      </c>
      <c r="L98" t="s">
        <v>441</v>
      </c>
      <c r="M98">
        <v>77</v>
      </c>
      <c r="N98" t="s">
        <v>188</v>
      </c>
      <c r="O98">
        <v>42</v>
      </c>
      <c r="P98" s="1" t="s">
        <v>478</v>
      </c>
      <c r="R98" t="s">
        <v>443</v>
      </c>
      <c r="S98" s="1" t="s">
        <v>189</v>
      </c>
      <c r="T98" t="s">
        <v>612</v>
      </c>
      <c r="U98" s="1" t="s">
        <v>109</v>
      </c>
      <c r="V98" t="s">
        <v>616</v>
      </c>
    </row>
    <row r="99" spans="1:22" ht="38.25">
      <c r="A99">
        <v>11280000023</v>
      </c>
      <c r="B99" t="s">
        <v>457</v>
      </c>
      <c r="C99">
        <v>98</v>
      </c>
      <c r="D99" t="s">
        <v>458</v>
      </c>
      <c r="E99" t="s">
        <v>459</v>
      </c>
      <c r="F99">
        <f t="shared" si="2"/>
        <v>-46526</v>
      </c>
      <c r="G99" t="s">
        <v>437</v>
      </c>
      <c r="H99">
        <v>37</v>
      </c>
      <c r="I99" t="s">
        <v>460</v>
      </c>
      <c r="J99" t="s">
        <v>439</v>
      </c>
      <c r="K99" t="s">
        <v>461</v>
      </c>
      <c r="L99" t="s">
        <v>441</v>
      </c>
      <c r="M99">
        <v>78</v>
      </c>
      <c r="N99" t="s">
        <v>186</v>
      </c>
      <c r="O99">
        <v>1</v>
      </c>
      <c r="P99" s="1" t="s">
        <v>478</v>
      </c>
      <c r="R99" t="s">
        <v>443</v>
      </c>
      <c r="S99" s="1" t="s">
        <v>187</v>
      </c>
      <c r="T99" t="s">
        <v>612</v>
      </c>
      <c r="U99" s="1" t="s">
        <v>109</v>
      </c>
      <c r="V99" t="s">
        <v>616</v>
      </c>
    </row>
    <row r="100" spans="1:22" ht="38.25">
      <c r="A100">
        <v>11280100023</v>
      </c>
      <c r="B100" t="s">
        <v>457</v>
      </c>
      <c r="C100">
        <v>99</v>
      </c>
      <c r="D100" t="s">
        <v>458</v>
      </c>
      <c r="E100" t="s">
        <v>459</v>
      </c>
      <c r="F100">
        <f t="shared" si="2"/>
        <v>-46526</v>
      </c>
      <c r="G100" t="s">
        <v>437</v>
      </c>
      <c r="H100">
        <v>38</v>
      </c>
      <c r="I100" t="s">
        <v>460</v>
      </c>
      <c r="J100" t="s">
        <v>439</v>
      </c>
      <c r="K100" t="s">
        <v>461</v>
      </c>
      <c r="L100" t="s">
        <v>441</v>
      </c>
      <c r="M100">
        <v>78</v>
      </c>
      <c r="N100" t="s">
        <v>184</v>
      </c>
      <c r="O100">
        <v>11</v>
      </c>
      <c r="P100" s="1" t="s">
        <v>478</v>
      </c>
      <c r="R100" t="s">
        <v>443</v>
      </c>
      <c r="S100" s="1" t="s">
        <v>185</v>
      </c>
      <c r="T100" t="s">
        <v>612</v>
      </c>
      <c r="U100" s="1" t="s">
        <v>109</v>
      </c>
      <c r="V100" t="s">
        <v>616</v>
      </c>
    </row>
    <row r="101" spans="1:22" ht="38.25">
      <c r="A101">
        <v>11280200023</v>
      </c>
      <c r="B101" t="s">
        <v>457</v>
      </c>
      <c r="C101">
        <v>100</v>
      </c>
      <c r="D101" t="s">
        <v>458</v>
      </c>
      <c r="E101" t="s">
        <v>459</v>
      </c>
      <c r="F101">
        <f t="shared" si="2"/>
        <v>-46526</v>
      </c>
      <c r="G101" t="s">
        <v>437</v>
      </c>
      <c r="H101">
        <v>39</v>
      </c>
      <c r="I101" t="s">
        <v>460</v>
      </c>
      <c r="J101" t="s">
        <v>439</v>
      </c>
      <c r="K101" t="s">
        <v>461</v>
      </c>
      <c r="L101" t="s">
        <v>441</v>
      </c>
      <c r="M101">
        <v>78</v>
      </c>
      <c r="N101" t="s">
        <v>182</v>
      </c>
      <c r="O101">
        <v>18</v>
      </c>
      <c r="P101" s="1" t="s">
        <v>478</v>
      </c>
      <c r="R101" t="s">
        <v>443</v>
      </c>
      <c r="S101" s="1" t="s">
        <v>183</v>
      </c>
      <c r="T101" t="s">
        <v>612</v>
      </c>
      <c r="U101" s="1" t="s">
        <v>109</v>
      </c>
      <c r="V101" t="s">
        <v>616</v>
      </c>
    </row>
    <row r="102" spans="1:22" ht="38.25">
      <c r="A102">
        <v>11280300023</v>
      </c>
      <c r="B102" t="s">
        <v>457</v>
      </c>
      <c r="C102">
        <v>101</v>
      </c>
      <c r="D102" t="s">
        <v>458</v>
      </c>
      <c r="E102" t="s">
        <v>459</v>
      </c>
      <c r="F102">
        <f t="shared" si="2"/>
        <v>-46526</v>
      </c>
      <c r="G102" t="s">
        <v>437</v>
      </c>
      <c r="H102">
        <v>40</v>
      </c>
      <c r="I102" t="s">
        <v>460</v>
      </c>
      <c r="J102" t="s">
        <v>439</v>
      </c>
      <c r="K102" t="s">
        <v>461</v>
      </c>
      <c r="L102" t="s">
        <v>441</v>
      </c>
      <c r="M102">
        <v>78</v>
      </c>
      <c r="N102" t="s">
        <v>180</v>
      </c>
      <c r="O102">
        <v>25</v>
      </c>
      <c r="P102" s="1" t="s">
        <v>478</v>
      </c>
      <c r="R102" t="s">
        <v>443</v>
      </c>
      <c r="S102" s="1" t="s">
        <v>181</v>
      </c>
      <c r="T102" t="s">
        <v>612</v>
      </c>
      <c r="U102" s="1" t="s">
        <v>109</v>
      </c>
      <c r="V102" t="s">
        <v>616</v>
      </c>
    </row>
    <row r="103" spans="1:22" ht="38.25">
      <c r="A103">
        <v>11280400023</v>
      </c>
      <c r="B103" t="s">
        <v>457</v>
      </c>
      <c r="C103">
        <v>102</v>
      </c>
      <c r="D103" t="s">
        <v>458</v>
      </c>
      <c r="E103" t="s">
        <v>459</v>
      </c>
      <c r="F103">
        <f t="shared" si="2"/>
        <v>-46526</v>
      </c>
      <c r="G103" t="s">
        <v>437</v>
      </c>
      <c r="H103">
        <v>41</v>
      </c>
      <c r="I103" t="s">
        <v>460</v>
      </c>
      <c r="J103" t="s">
        <v>439</v>
      </c>
      <c r="K103" t="s">
        <v>461</v>
      </c>
      <c r="L103" t="s">
        <v>441</v>
      </c>
      <c r="M103">
        <v>78</v>
      </c>
      <c r="N103" t="s">
        <v>178</v>
      </c>
      <c r="O103">
        <v>41</v>
      </c>
      <c r="P103" s="1" t="s">
        <v>478</v>
      </c>
      <c r="R103" t="s">
        <v>443</v>
      </c>
      <c r="S103" s="1" t="s">
        <v>179</v>
      </c>
      <c r="T103" t="s">
        <v>612</v>
      </c>
      <c r="U103" s="1" t="s">
        <v>109</v>
      </c>
      <c r="V103" t="s">
        <v>616</v>
      </c>
    </row>
    <row r="104" spans="1:22" ht="38.25">
      <c r="A104">
        <v>11280500023</v>
      </c>
      <c r="B104" t="s">
        <v>457</v>
      </c>
      <c r="C104">
        <v>103</v>
      </c>
      <c r="D104" t="s">
        <v>458</v>
      </c>
      <c r="E104" t="s">
        <v>459</v>
      </c>
      <c r="F104">
        <f t="shared" si="2"/>
        <v>-46526</v>
      </c>
      <c r="G104" t="s">
        <v>437</v>
      </c>
      <c r="H104">
        <v>42</v>
      </c>
      <c r="I104" t="s">
        <v>460</v>
      </c>
      <c r="J104" t="s">
        <v>439</v>
      </c>
      <c r="K104" t="s">
        <v>461</v>
      </c>
      <c r="L104" t="s">
        <v>441</v>
      </c>
      <c r="M104">
        <v>78</v>
      </c>
      <c r="N104" t="s">
        <v>176</v>
      </c>
      <c r="O104">
        <v>51</v>
      </c>
      <c r="P104" s="1" t="s">
        <v>478</v>
      </c>
      <c r="R104" t="s">
        <v>443</v>
      </c>
      <c r="S104" s="1" t="s">
        <v>177</v>
      </c>
      <c r="T104" t="s">
        <v>612</v>
      </c>
      <c r="U104" s="1" t="s">
        <v>109</v>
      </c>
      <c r="V104" t="s">
        <v>616</v>
      </c>
    </row>
    <row r="105" spans="1:22" ht="38.25">
      <c r="A105">
        <v>11280600023</v>
      </c>
      <c r="B105" t="s">
        <v>457</v>
      </c>
      <c r="C105">
        <v>104</v>
      </c>
      <c r="D105" t="s">
        <v>458</v>
      </c>
      <c r="E105" t="s">
        <v>459</v>
      </c>
      <c r="F105">
        <f t="shared" si="2"/>
        <v>-46526</v>
      </c>
      <c r="G105" t="s">
        <v>437</v>
      </c>
      <c r="H105">
        <v>43</v>
      </c>
      <c r="I105" t="s">
        <v>460</v>
      </c>
      <c r="J105" t="s">
        <v>439</v>
      </c>
      <c r="K105" t="s">
        <v>461</v>
      </c>
      <c r="L105" t="s">
        <v>441</v>
      </c>
      <c r="M105">
        <v>79</v>
      </c>
      <c r="N105" t="s">
        <v>169</v>
      </c>
      <c r="O105">
        <v>43</v>
      </c>
      <c r="P105" s="1" t="s">
        <v>478</v>
      </c>
      <c r="R105" t="s">
        <v>443</v>
      </c>
      <c r="S105" s="1" t="s">
        <v>175</v>
      </c>
      <c r="T105" t="s">
        <v>612</v>
      </c>
      <c r="U105" s="1" t="s">
        <v>109</v>
      </c>
      <c r="V105" t="s">
        <v>616</v>
      </c>
    </row>
    <row r="106" spans="1:22" ht="38.25">
      <c r="A106">
        <v>11280700023</v>
      </c>
      <c r="B106" t="s">
        <v>457</v>
      </c>
      <c r="C106">
        <v>105</v>
      </c>
      <c r="D106" t="s">
        <v>458</v>
      </c>
      <c r="E106" t="s">
        <v>459</v>
      </c>
      <c r="F106">
        <f t="shared" si="2"/>
        <v>-46526</v>
      </c>
      <c r="G106" t="s">
        <v>437</v>
      </c>
      <c r="H106">
        <v>44</v>
      </c>
      <c r="I106" t="s">
        <v>460</v>
      </c>
      <c r="J106" t="s">
        <v>439</v>
      </c>
      <c r="K106" t="s">
        <v>461</v>
      </c>
      <c r="L106" t="s">
        <v>441</v>
      </c>
      <c r="M106">
        <v>80</v>
      </c>
      <c r="N106" t="s">
        <v>169</v>
      </c>
      <c r="O106">
        <v>1</v>
      </c>
      <c r="P106" s="1" t="s">
        <v>478</v>
      </c>
      <c r="R106" t="s">
        <v>443</v>
      </c>
      <c r="S106" s="1" t="s">
        <v>174</v>
      </c>
      <c r="T106" t="s">
        <v>612</v>
      </c>
      <c r="U106" s="1" t="s">
        <v>109</v>
      </c>
      <c r="V106" t="s">
        <v>616</v>
      </c>
    </row>
    <row r="107" spans="1:22" ht="38.25">
      <c r="A107">
        <v>11280800023</v>
      </c>
      <c r="B107" t="s">
        <v>457</v>
      </c>
      <c r="C107">
        <v>106</v>
      </c>
      <c r="D107" t="s">
        <v>458</v>
      </c>
      <c r="E107" t="s">
        <v>459</v>
      </c>
      <c r="F107">
        <f t="shared" si="2"/>
        <v>-46526</v>
      </c>
      <c r="G107" t="s">
        <v>437</v>
      </c>
      <c r="H107">
        <v>45</v>
      </c>
      <c r="I107" t="s">
        <v>460</v>
      </c>
      <c r="J107" t="s">
        <v>439</v>
      </c>
      <c r="K107" t="s">
        <v>461</v>
      </c>
      <c r="L107" t="s">
        <v>441</v>
      </c>
      <c r="M107">
        <v>80</v>
      </c>
      <c r="N107" t="s">
        <v>169</v>
      </c>
      <c r="O107">
        <v>4</v>
      </c>
      <c r="P107" s="1" t="s">
        <v>478</v>
      </c>
      <c r="R107" t="s">
        <v>443</v>
      </c>
      <c r="S107" s="1" t="s">
        <v>173</v>
      </c>
      <c r="T107" t="s">
        <v>612</v>
      </c>
      <c r="U107" s="1" t="s">
        <v>109</v>
      </c>
      <c r="V107" t="s">
        <v>616</v>
      </c>
    </row>
    <row r="108" spans="1:22" ht="38.25">
      <c r="A108">
        <v>11280900023</v>
      </c>
      <c r="B108" t="s">
        <v>457</v>
      </c>
      <c r="C108">
        <v>107</v>
      </c>
      <c r="D108" t="s">
        <v>458</v>
      </c>
      <c r="E108" t="s">
        <v>459</v>
      </c>
      <c r="F108">
        <f t="shared" si="2"/>
        <v>-46526</v>
      </c>
      <c r="G108" t="s">
        <v>437</v>
      </c>
      <c r="H108">
        <v>46</v>
      </c>
      <c r="I108" t="s">
        <v>460</v>
      </c>
      <c r="J108" t="s">
        <v>439</v>
      </c>
      <c r="K108" t="s">
        <v>461</v>
      </c>
      <c r="L108" t="s">
        <v>441</v>
      </c>
      <c r="M108">
        <v>80</v>
      </c>
      <c r="N108" t="s">
        <v>169</v>
      </c>
      <c r="O108">
        <v>8</v>
      </c>
      <c r="P108" s="1" t="s">
        <v>478</v>
      </c>
      <c r="R108" t="s">
        <v>443</v>
      </c>
      <c r="S108" s="1" t="s">
        <v>172</v>
      </c>
      <c r="T108" t="s">
        <v>612</v>
      </c>
      <c r="U108" s="1" t="s">
        <v>109</v>
      </c>
      <c r="V108" t="s">
        <v>616</v>
      </c>
    </row>
    <row r="109" spans="1:22" ht="38.25">
      <c r="A109">
        <v>11281000023</v>
      </c>
      <c r="B109" t="s">
        <v>457</v>
      </c>
      <c r="C109">
        <v>108</v>
      </c>
      <c r="D109" t="s">
        <v>458</v>
      </c>
      <c r="E109" t="s">
        <v>459</v>
      </c>
      <c r="F109">
        <f t="shared" si="2"/>
        <v>-46526</v>
      </c>
      <c r="G109" t="s">
        <v>437</v>
      </c>
      <c r="H109">
        <v>47</v>
      </c>
      <c r="I109" t="s">
        <v>460</v>
      </c>
      <c r="J109" t="s">
        <v>439</v>
      </c>
      <c r="K109" t="s">
        <v>461</v>
      </c>
      <c r="L109" t="s">
        <v>441</v>
      </c>
      <c r="M109">
        <v>80</v>
      </c>
      <c r="N109" t="s">
        <v>169</v>
      </c>
      <c r="O109">
        <v>13</v>
      </c>
      <c r="P109" s="1" t="s">
        <v>478</v>
      </c>
      <c r="R109" t="s">
        <v>443</v>
      </c>
      <c r="S109" s="1" t="s">
        <v>171</v>
      </c>
      <c r="T109" t="s">
        <v>612</v>
      </c>
      <c r="U109" s="1" t="s">
        <v>109</v>
      </c>
      <c r="V109" t="s">
        <v>616</v>
      </c>
    </row>
    <row r="110" spans="1:22" ht="38.25">
      <c r="A110">
        <v>11281100023</v>
      </c>
      <c r="B110" t="s">
        <v>457</v>
      </c>
      <c r="C110">
        <v>109</v>
      </c>
      <c r="D110" t="s">
        <v>458</v>
      </c>
      <c r="E110" t="s">
        <v>459</v>
      </c>
      <c r="F110">
        <f t="shared" si="2"/>
        <v>-46526</v>
      </c>
      <c r="G110" t="s">
        <v>437</v>
      </c>
      <c r="H110">
        <v>48</v>
      </c>
      <c r="I110" t="s">
        <v>460</v>
      </c>
      <c r="J110" t="s">
        <v>439</v>
      </c>
      <c r="K110" t="s">
        <v>461</v>
      </c>
      <c r="L110" t="s">
        <v>441</v>
      </c>
      <c r="M110">
        <v>80</v>
      </c>
      <c r="N110" t="s">
        <v>169</v>
      </c>
      <c r="O110">
        <v>16</v>
      </c>
      <c r="P110" s="1" t="s">
        <v>478</v>
      </c>
      <c r="R110" t="s">
        <v>443</v>
      </c>
      <c r="S110" s="1" t="s">
        <v>170</v>
      </c>
      <c r="T110" t="s">
        <v>612</v>
      </c>
      <c r="U110" s="1" t="s">
        <v>109</v>
      </c>
      <c r="V110" t="s">
        <v>616</v>
      </c>
    </row>
    <row r="111" spans="1:22" ht="38.25">
      <c r="A111">
        <v>11281200023</v>
      </c>
      <c r="B111" t="s">
        <v>457</v>
      </c>
      <c r="C111">
        <v>110</v>
      </c>
      <c r="D111" t="s">
        <v>458</v>
      </c>
      <c r="E111" t="s">
        <v>459</v>
      </c>
      <c r="F111">
        <f t="shared" si="2"/>
        <v>-46526</v>
      </c>
      <c r="G111" t="s">
        <v>437</v>
      </c>
      <c r="H111">
        <v>49</v>
      </c>
      <c r="I111" t="s">
        <v>460</v>
      </c>
      <c r="J111" t="s">
        <v>439</v>
      </c>
      <c r="K111" t="s">
        <v>461</v>
      </c>
      <c r="L111" t="s">
        <v>441</v>
      </c>
      <c r="M111">
        <v>80</v>
      </c>
      <c r="N111" t="s">
        <v>147</v>
      </c>
      <c r="O111">
        <v>23</v>
      </c>
      <c r="P111" s="1" t="s">
        <v>478</v>
      </c>
      <c r="R111" t="s">
        <v>443</v>
      </c>
      <c r="S111" s="1" t="s">
        <v>168</v>
      </c>
      <c r="T111" t="s">
        <v>612</v>
      </c>
      <c r="U111" s="1" t="s">
        <v>109</v>
      </c>
      <c r="V111" t="s">
        <v>616</v>
      </c>
    </row>
    <row r="112" spans="1:22" ht="38.25">
      <c r="A112">
        <v>11281300023</v>
      </c>
      <c r="B112" t="s">
        <v>457</v>
      </c>
      <c r="C112">
        <v>111</v>
      </c>
      <c r="D112" t="s">
        <v>458</v>
      </c>
      <c r="E112" t="s">
        <v>459</v>
      </c>
      <c r="F112">
        <f t="shared" si="2"/>
        <v>-46526</v>
      </c>
      <c r="G112" t="s">
        <v>437</v>
      </c>
      <c r="H112">
        <v>50</v>
      </c>
      <c r="I112" t="s">
        <v>460</v>
      </c>
      <c r="J112" t="s">
        <v>439</v>
      </c>
      <c r="K112" t="s">
        <v>461</v>
      </c>
      <c r="L112" t="s">
        <v>441</v>
      </c>
      <c r="M112">
        <v>80</v>
      </c>
      <c r="N112" t="s">
        <v>145</v>
      </c>
      <c r="O112">
        <v>44</v>
      </c>
      <c r="P112" s="1" t="s">
        <v>478</v>
      </c>
      <c r="R112" t="s">
        <v>443</v>
      </c>
      <c r="S112" s="1" t="s">
        <v>167</v>
      </c>
      <c r="T112" t="s">
        <v>612</v>
      </c>
      <c r="U112" s="1" t="s">
        <v>109</v>
      </c>
      <c r="V112" t="s">
        <v>616</v>
      </c>
    </row>
    <row r="113" spans="1:22" ht="38.25">
      <c r="A113">
        <v>11281400023</v>
      </c>
      <c r="B113" t="s">
        <v>457</v>
      </c>
      <c r="C113">
        <v>112</v>
      </c>
      <c r="D113" t="s">
        <v>458</v>
      </c>
      <c r="E113" t="s">
        <v>459</v>
      </c>
      <c r="F113">
        <f t="shared" si="2"/>
        <v>-46526</v>
      </c>
      <c r="G113" t="s">
        <v>437</v>
      </c>
      <c r="H113">
        <v>51</v>
      </c>
      <c r="I113" t="s">
        <v>460</v>
      </c>
      <c r="J113" t="s">
        <v>439</v>
      </c>
      <c r="K113" t="s">
        <v>461</v>
      </c>
      <c r="L113" t="s">
        <v>441</v>
      </c>
      <c r="M113">
        <v>81</v>
      </c>
      <c r="N113" t="s">
        <v>142</v>
      </c>
      <c r="O113">
        <v>7</v>
      </c>
      <c r="P113" s="1" t="s">
        <v>478</v>
      </c>
      <c r="R113" t="s">
        <v>443</v>
      </c>
      <c r="S113" s="1" t="s">
        <v>166</v>
      </c>
      <c r="T113" t="s">
        <v>612</v>
      </c>
      <c r="U113" s="1" t="s">
        <v>109</v>
      </c>
      <c r="V113" t="s">
        <v>616</v>
      </c>
    </row>
    <row r="114" spans="1:22" ht="38.25">
      <c r="A114">
        <v>11281500023</v>
      </c>
      <c r="B114" t="s">
        <v>457</v>
      </c>
      <c r="C114">
        <v>113</v>
      </c>
      <c r="D114" t="s">
        <v>458</v>
      </c>
      <c r="E114" t="s">
        <v>459</v>
      </c>
      <c r="F114">
        <f t="shared" si="2"/>
        <v>-46526</v>
      </c>
      <c r="G114" t="s">
        <v>437</v>
      </c>
      <c r="H114">
        <v>52</v>
      </c>
      <c r="I114" t="s">
        <v>460</v>
      </c>
      <c r="J114" t="s">
        <v>439</v>
      </c>
      <c r="K114" t="s">
        <v>461</v>
      </c>
      <c r="L114" t="s">
        <v>441</v>
      </c>
      <c r="M114">
        <v>80</v>
      </c>
      <c r="N114" t="s">
        <v>147</v>
      </c>
      <c r="O114">
        <v>35</v>
      </c>
      <c r="P114" s="1" t="s">
        <v>478</v>
      </c>
      <c r="R114" t="s">
        <v>443</v>
      </c>
      <c r="S114" s="1" t="s">
        <v>149</v>
      </c>
      <c r="T114" t="s">
        <v>612</v>
      </c>
      <c r="U114" s="1" t="s">
        <v>109</v>
      </c>
      <c r="V114" t="s">
        <v>616</v>
      </c>
    </row>
    <row r="115" spans="1:22" ht="38.25">
      <c r="A115">
        <v>11281600023</v>
      </c>
      <c r="B115" t="s">
        <v>457</v>
      </c>
      <c r="C115">
        <v>114</v>
      </c>
      <c r="D115" t="s">
        <v>458</v>
      </c>
      <c r="E115" t="s">
        <v>459</v>
      </c>
      <c r="F115">
        <f t="shared" si="2"/>
        <v>-46526</v>
      </c>
      <c r="G115" t="s">
        <v>437</v>
      </c>
      <c r="H115">
        <v>53</v>
      </c>
      <c r="I115" t="s">
        <v>460</v>
      </c>
      <c r="J115" t="s">
        <v>439</v>
      </c>
      <c r="K115" t="s">
        <v>461</v>
      </c>
      <c r="L115" t="s">
        <v>441</v>
      </c>
      <c r="M115">
        <v>80</v>
      </c>
      <c r="N115" t="s">
        <v>147</v>
      </c>
      <c r="O115">
        <v>41</v>
      </c>
      <c r="P115" s="1" t="s">
        <v>478</v>
      </c>
      <c r="R115" t="s">
        <v>443</v>
      </c>
      <c r="S115" s="1" t="s">
        <v>148</v>
      </c>
      <c r="T115" t="s">
        <v>612</v>
      </c>
      <c r="U115" s="1" t="s">
        <v>109</v>
      </c>
      <c r="V115" t="s">
        <v>616</v>
      </c>
    </row>
    <row r="116" spans="1:22" ht="38.25">
      <c r="A116">
        <v>11281700023</v>
      </c>
      <c r="B116" t="s">
        <v>457</v>
      </c>
      <c r="C116">
        <v>115</v>
      </c>
      <c r="D116" t="s">
        <v>458</v>
      </c>
      <c r="E116" t="s">
        <v>459</v>
      </c>
      <c r="F116">
        <f t="shared" si="2"/>
        <v>-46526</v>
      </c>
      <c r="G116" t="s">
        <v>437</v>
      </c>
      <c r="H116">
        <v>54</v>
      </c>
      <c r="I116" t="s">
        <v>460</v>
      </c>
      <c r="J116" t="s">
        <v>439</v>
      </c>
      <c r="K116" t="s">
        <v>461</v>
      </c>
      <c r="L116" t="s">
        <v>441</v>
      </c>
      <c r="M116">
        <v>81</v>
      </c>
      <c r="N116" t="s">
        <v>145</v>
      </c>
      <c r="O116">
        <v>1</v>
      </c>
      <c r="P116" s="1" t="s">
        <v>478</v>
      </c>
      <c r="R116" t="s">
        <v>443</v>
      </c>
      <c r="S116" s="1" t="s">
        <v>146</v>
      </c>
      <c r="T116" t="s">
        <v>612</v>
      </c>
      <c r="U116" s="1" t="s">
        <v>109</v>
      </c>
      <c r="V116" t="s">
        <v>616</v>
      </c>
    </row>
    <row r="117" spans="1:22" ht="38.25">
      <c r="A117">
        <v>11281800023</v>
      </c>
      <c r="B117" t="s">
        <v>457</v>
      </c>
      <c r="C117">
        <v>116</v>
      </c>
      <c r="D117" t="s">
        <v>458</v>
      </c>
      <c r="E117" t="s">
        <v>459</v>
      </c>
      <c r="F117">
        <f t="shared" si="2"/>
        <v>-46526</v>
      </c>
      <c r="G117" t="s">
        <v>437</v>
      </c>
      <c r="H117">
        <v>55</v>
      </c>
      <c r="I117" t="s">
        <v>460</v>
      </c>
      <c r="J117" t="s">
        <v>439</v>
      </c>
      <c r="K117" t="s">
        <v>461</v>
      </c>
      <c r="L117" t="s">
        <v>441</v>
      </c>
      <c r="M117">
        <v>81</v>
      </c>
      <c r="N117" t="s">
        <v>142</v>
      </c>
      <c r="O117">
        <v>23</v>
      </c>
      <c r="P117" s="1" t="s">
        <v>478</v>
      </c>
      <c r="R117" t="s">
        <v>443</v>
      </c>
      <c r="S117" s="1" t="s">
        <v>144</v>
      </c>
      <c r="T117" t="s">
        <v>612</v>
      </c>
      <c r="U117" s="1" t="s">
        <v>109</v>
      </c>
      <c r="V117" t="s">
        <v>616</v>
      </c>
    </row>
    <row r="118" spans="1:22" ht="38.25">
      <c r="A118">
        <v>11281900023</v>
      </c>
      <c r="B118" t="s">
        <v>457</v>
      </c>
      <c r="C118">
        <v>117</v>
      </c>
      <c r="D118" t="s">
        <v>458</v>
      </c>
      <c r="E118" t="s">
        <v>459</v>
      </c>
      <c r="F118">
        <f t="shared" si="2"/>
        <v>-46526</v>
      </c>
      <c r="G118" t="s">
        <v>437</v>
      </c>
      <c r="H118">
        <v>56</v>
      </c>
      <c r="I118" t="s">
        <v>460</v>
      </c>
      <c r="J118" t="s">
        <v>439</v>
      </c>
      <c r="K118" t="s">
        <v>461</v>
      </c>
      <c r="L118" t="s">
        <v>441</v>
      </c>
      <c r="M118">
        <v>81</v>
      </c>
      <c r="N118" t="s">
        <v>142</v>
      </c>
      <c r="O118">
        <v>26</v>
      </c>
      <c r="P118" s="1" t="s">
        <v>478</v>
      </c>
      <c r="R118" t="s">
        <v>443</v>
      </c>
      <c r="S118" s="1" t="s">
        <v>143</v>
      </c>
      <c r="T118" t="s">
        <v>612</v>
      </c>
      <c r="U118" s="1" t="s">
        <v>109</v>
      </c>
      <c r="V118" t="s">
        <v>616</v>
      </c>
    </row>
    <row r="119" spans="1:22" ht="38.25">
      <c r="A119">
        <v>11282000023</v>
      </c>
      <c r="B119" t="s">
        <v>457</v>
      </c>
      <c r="C119">
        <v>118</v>
      </c>
      <c r="D119" t="s">
        <v>458</v>
      </c>
      <c r="E119" t="s">
        <v>459</v>
      </c>
      <c r="F119">
        <f t="shared" si="2"/>
        <v>-46526</v>
      </c>
      <c r="G119" t="s">
        <v>437</v>
      </c>
      <c r="H119">
        <v>57</v>
      </c>
      <c r="I119" t="s">
        <v>460</v>
      </c>
      <c r="J119" t="s">
        <v>439</v>
      </c>
      <c r="K119" t="s">
        <v>461</v>
      </c>
      <c r="L119" t="s">
        <v>441</v>
      </c>
      <c r="M119">
        <v>81</v>
      </c>
      <c r="N119" t="s">
        <v>138</v>
      </c>
      <c r="O119">
        <v>31</v>
      </c>
      <c r="P119" s="1" t="s">
        <v>478</v>
      </c>
      <c r="R119" t="s">
        <v>443</v>
      </c>
      <c r="S119" s="1" t="s">
        <v>141</v>
      </c>
      <c r="T119" t="s">
        <v>612</v>
      </c>
      <c r="U119" s="1" t="s">
        <v>109</v>
      </c>
      <c r="V119" t="s">
        <v>616</v>
      </c>
    </row>
    <row r="120" spans="1:22" ht="38.25">
      <c r="A120">
        <v>11282100023</v>
      </c>
      <c r="B120" t="s">
        <v>457</v>
      </c>
      <c r="C120">
        <v>119</v>
      </c>
      <c r="D120" t="s">
        <v>458</v>
      </c>
      <c r="E120" t="s">
        <v>459</v>
      </c>
      <c r="F120">
        <f t="shared" si="2"/>
        <v>-46526</v>
      </c>
      <c r="G120" t="s">
        <v>437</v>
      </c>
      <c r="H120">
        <v>58</v>
      </c>
      <c r="I120" t="s">
        <v>460</v>
      </c>
      <c r="J120" t="s">
        <v>439</v>
      </c>
      <c r="K120" t="s">
        <v>461</v>
      </c>
      <c r="L120" t="s">
        <v>441</v>
      </c>
      <c r="M120">
        <v>81</v>
      </c>
      <c r="N120" t="s">
        <v>138</v>
      </c>
      <c r="O120">
        <v>43</v>
      </c>
      <c r="P120" s="1" t="s">
        <v>478</v>
      </c>
      <c r="R120" t="s">
        <v>443</v>
      </c>
      <c r="S120" s="1" t="s">
        <v>140</v>
      </c>
      <c r="T120" t="s">
        <v>612</v>
      </c>
      <c r="U120" s="1" t="s">
        <v>109</v>
      </c>
      <c r="V120" t="s">
        <v>616</v>
      </c>
    </row>
    <row r="121" spans="1:22" ht="38.25">
      <c r="A121">
        <v>11282200023</v>
      </c>
      <c r="B121" t="s">
        <v>457</v>
      </c>
      <c r="C121">
        <v>120</v>
      </c>
      <c r="D121" t="s">
        <v>458</v>
      </c>
      <c r="E121" t="s">
        <v>459</v>
      </c>
      <c r="F121">
        <f t="shared" si="2"/>
        <v>-46526</v>
      </c>
      <c r="G121" t="s">
        <v>437</v>
      </c>
      <c r="H121">
        <v>59</v>
      </c>
      <c r="I121" t="s">
        <v>460</v>
      </c>
      <c r="J121" t="s">
        <v>439</v>
      </c>
      <c r="K121" t="s">
        <v>461</v>
      </c>
      <c r="L121" t="s">
        <v>441</v>
      </c>
      <c r="M121">
        <v>81</v>
      </c>
      <c r="N121" t="s">
        <v>138</v>
      </c>
      <c r="O121">
        <v>46</v>
      </c>
      <c r="P121" s="1" t="s">
        <v>478</v>
      </c>
      <c r="R121" t="s">
        <v>443</v>
      </c>
      <c r="S121" s="1" t="s">
        <v>139</v>
      </c>
      <c r="T121" t="s">
        <v>612</v>
      </c>
      <c r="U121" s="1" t="s">
        <v>109</v>
      </c>
      <c r="V121" t="s">
        <v>616</v>
      </c>
    </row>
    <row r="122" spans="1:22" ht="38.25">
      <c r="A122">
        <v>11282300023</v>
      </c>
      <c r="B122" t="s">
        <v>457</v>
      </c>
      <c r="C122">
        <v>121</v>
      </c>
      <c r="D122" t="s">
        <v>458</v>
      </c>
      <c r="E122" t="s">
        <v>459</v>
      </c>
      <c r="F122">
        <f t="shared" si="2"/>
        <v>-46526</v>
      </c>
      <c r="G122" t="s">
        <v>437</v>
      </c>
      <c r="H122">
        <v>60</v>
      </c>
      <c r="I122" t="s">
        <v>460</v>
      </c>
      <c r="J122" t="s">
        <v>439</v>
      </c>
      <c r="K122" t="s">
        <v>461</v>
      </c>
      <c r="L122" t="s">
        <v>441</v>
      </c>
      <c r="M122">
        <v>81</v>
      </c>
      <c r="N122" t="s">
        <v>136</v>
      </c>
      <c r="O122">
        <v>49</v>
      </c>
      <c r="P122" s="1" t="s">
        <v>478</v>
      </c>
      <c r="R122" t="s">
        <v>443</v>
      </c>
      <c r="S122" s="1" t="s">
        <v>137</v>
      </c>
      <c r="T122" t="s">
        <v>612</v>
      </c>
      <c r="U122" s="1" t="s">
        <v>109</v>
      </c>
      <c r="V122" t="s">
        <v>616</v>
      </c>
    </row>
    <row r="123" spans="1:22" ht="38.25">
      <c r="A123">
        <v>11282400023</v>
      </c>
      <c r="B123" t="s">
        <v>457</v>
      </c>
      <c r="C123">
        <v>122</v>
      </c>
      <c r="D123" t="s">
        <v>458</v>
      </c>
      <c r="E123" t="s">
        <v>459</v>
      </c>
      <c r="F123">
        <f t="shared" si="2"/>
        <v>-46526</v>
      </c>
      <c r="G123" t="s">
        <v>437</v>
      </c>
      <c r="H123">
        <v>61</v>
      </c>
      <c r="I123" t="s">
        <v>460</v>
      </c>
      <c r="J123" t="s">
        <v>439</v>
      </c>
      <c r="K123" t="s">
        <v>461</v>
      </c>
      <c r="L123" t="s">
        <v>441</v>
      </c>
      <c r="M123">
        <v>82</v>
      </c>
      <c r="N123" t="s">
        <v>134</v>
      </c>
      <c r="O123">
        <v>6</v>
      </c>
      <c r="P123" s="1" t="s">
        <v>478</v>
      </c>
      <c r="R123" t="s">
        <v>443</v>
      </c>
      <c r="S123" s="1" t="s">
        <v>135</v>
      </c>
      <c r="T123" t="s">
        <v>612</v>
      </c>
      <c r="U123" s="1" t="s">
        <v>109</v>
      </c>
      <c r="V123" t="s">
        <v>616</v>
      </c>
    </row>
    <row r="124" spans="1:22" ht="38.25">
      <c r="A124">
        <v>11282500023</v>
      </c>
      <c r="B124" t="s">
        <v>457</v>
      </c>
      <c r="C124">
        <v>123</v>
      </c>
      <c r="D124" t="s">
        <v>458</v>
      </c>
      <c r="E124" t="s">
        <v>459</v>
      </c>
      <c r="F124">
        <f t="shared" si="2"/>
        <v>-46526</v>
      </c>
      <c r="G124" t="s">
        <v>437</v>
      </c>
      <c r="H124">
        <v>62</v>
      </c>
      <c r="I124" t="s">
        <v>460</v>
      </c>
      <c r="J124" t="s">
        <v>439</v>
      </c>
      <c r="K124" t="s">
        <v>461</v>
      </c>
      <c r="L124" t="s">
        <v>441</v>
      </c>
      <c r="M124">
        <v>82</v>
      </c>
      <c r="N124" t="s">
        <v>132</v>
      </c>
      <c r="O124">
        <v>12</v>
      </c>
      <c r="P124" s="1" t="s">
        <v>478</v>
      </c>
      <c r="R124" t="s">
        <v>443</v>
      </c>
      <c r="S124" s="1" t="s">
        <v>133</v>
      </c>
      <c r="T124" t="s">
        <v>612</v>
      </c>
      <c r="U124" s="1" t="s">
        <v>109</v>
      </c>
      <c r="V124" t="s">
        <v>616</v>
      </c>
    </row>
    <row r="125" spans="1:22" ht="38.25">
      <c r="A125">
        <v>11282600023</v>
      </c>
      <c r="B125" t="s">
        <v>457</v>
      </c>
      <c r="C125">
        <v>124</v>
      </c>
      <c r="D125" t="s">
        <v>458</v>
      </c>
      <c r="E125" t="s">
        <v>459</v>
      </c>
      <c r="F125">
        <f t="shared" si="2"/>
        <v>-46526</v>
      </c>
      <c r="G125" t="s">
        <v>437</v>
      </c>
      <c r="H125">
        <v>63</v>
      </c>
      <c r="I125" t="s">
        <v>460</v>
      </c>
      <c r="J125" t="s">
        <v>439</v>
      </c>
      <c r="K125" t="s">
        <v>461</v>
      </c>
      <c r="L125" t="s">
        <v>441</v>
      </c>
      <c r="M125">
        <v>82</v>
      </c>
      <c r="N125" t="s">
        <v>130</v>
      </c>
      <c r="O125">
        <v>31</v>
      </c>
      <c r="P125" s="1" t="s">
        <v>478</v>
      </c>
      <c r="R125" t="s">
        <v>443</v>
      </c>
      <c r="S125" s="1" t="s">
        <v>131</v>
      </c>
      <c r="T125" t="s">
        <v>612</v>
      </c>
      <c r="U125" s="1" t="s">
        <v>109</v>
      </c>
      <c r="V125" t="s">
        <v>616</v>
      </c>
    </row>
    <row r="126" spans="1:22" ht="38.25">
      <c r="A126">
        <v>11282700023</v>
      </c>
      <c r="B126" t="s">
        <v>457</v>
      </c>
      <c r="C126">
        <v>125</v>
      </c>
      <c r="D126" t="s">
        <v>458</v>
      </c>
      <c r="E126" t="s">
        <v>459</v>
      </c>
      <c r="F126">
        <f t="shared" si="2"/>
        <v>-46526</v>
      </c>
      <c r="G126" t="s">
        <v>437</v>
      </c>
      <c r="H126">
        <v>64</v>
      </c>
      <c r="I126" t="s">
        <v>460</v>
      </c>
      <c r="J126" t="s">
        <v>439</v>
      </c>
      <c r="K126" t="s">
        <v>461</v>
      </c>
      <c r="L126" t="s">
        <v>441</v>
      </c>
      <c r="M126">
        <v>82</v>
      </c>
      <c r="N126" t="s">
        <v>128</v>
      </c>
      <c r="O126">
        <v>49</v>
      </c>
      <c r="P126" s="1" t="s">
        <v>478</v>
      </c>
      <c r="R126" t="s">
        <v>443</v>
      </c>
      <c r="S126" s="1" t="s">
        <v>129</v>
      </c>
      <c r="T126" t="s">
        <v>612</v>
      </c>
      <c r="U126" s="1" t="s">
        <v>109</v>
      </c>
      <c r="V126" t="s">
        <v>616</v>
      </c>
    </row>
    <row r="127" spans="1:22" ht="38.25">
      <c r="A127">
        <v>11282800023</v>
      </c>
      <c r="B127" t="s">
        <v>457</v>
      </c>
      <c r="C127">
        <v>126</v>
      </c>
      <c r="D127" t="s">
        <v>458</v>
      </c>
      <c r="E127" t="s">
        <v>459</v>
      </c>
      <c r="F127">
        <f aca="true" t="shared" si="3" ref="F127:F190">49-89-636-45850</f>
        <v>-46526</v>
      </c>
      <c r="G127" t="s">
        <v>437</v>
      </c>
      <c r="H127">
        <v>65</v>
      </c>
      <c r="I127" t="s">
        <v>460</v>
      </c>
      <c r="J127" t="s">
        <v>439</v>
      </c>
      <c r="K127" t="s">
        <v>461</v>
      </c>
      <c r="L127" t="s">
        <v>441</v>
      </c>
      <c r="M127">
        <v>83</v>
      </c>
      <c r="N127" t="s">
        <v>123</v>
      </c>
      <c r="O127">
        <v>17</v>
      </c>
      <c r="P127" s="1" t="s">
        <v>478</v>
      </c>
      <c r="R127" t="s">
        <v>443</v>
      </c>
      <c r="S127" s="1" t="s">
        <v>127</v>
      </c>
      <c r="T127" t="s">
        <v>612</v>
      </c>
      <c r="U127" s="1" t="s">
        <v>109</v>
      </c>
      <c r="V127" t="s">
        <v>616</v>
      </c>
    </row>
    <row r="128" spans="1:22" ht="38.25">
      <c r="A128">
        <v>11282900023</v>
      </c>
      <c r="B128" t="s">
        <v>457</v>
      </c>
      <c r="C128">
        <v>127</v>
      </c>
      <c r="D128" t="s">
        <v>458</v>
      </c>
      <c r="E128" t="s">
        <v>459</v>
      </c>
      <c r="F128">
        <f t="shared" si="3"/>
        <v>-46526</v>
      </c>
      <c r="G128" t="s">
        <v>437</v>
      </c>
      <c r="H128">
        <v>66</v>
      </c>
      <c r="I128" t="s">
        <v>460</v>
      </c>
      <c r="J128" t="s">
        <v>439</v>
      </c>
      <c r="K128" t="s">
        <v>461</v>
      </c>
      <c r="L128" t="s">
        <v>441</v>
      </c>
      <c r="M128">
        <v>83</v>
      </c>
      <c r="N128" t="s">
        <v>123</v>
      </c>
      <c r="O128">
        <v>45</v>
      </c>
      <c r="P128" s="1" t="s">
        <v>478</v>
      </c>
      <c r="R128" t="s">
        <v>443</v>
      </c>
      <c r="S128" s="1" t="s">
        <v>126</v>
      </c>
      <c r="T128" t="s">
        <v>612</v>
      </c>
      <c r="U128" s="1" t="s">
        <v>109</v>
      </c>
      <c r="V128" t="s">
        <v>616</v>
      </c>
    </row>
    <row r="129" spans="1:22" ht="38.25">
      <c r="A129">
        <v>11283000023</v>
      </c>
      <c r="B129" t="s">
        <v>457</v>
      </c>
      <c r="C129">
        <v>128</v>
      </c>
      <c r="D129" t="s">
        <v>458</v>
      </c>
      <c r="E129" t="s">
        <v>459</v>
      </c>
      <c r="F129">
        <f t="shared" si="3"/>
        <v>-46526</v>
      </c>
      <c r="G129" t="s">
        <v>437</v>
      </c>
      <c r="H129">
        <v>67</v>
      </c>
      <c r="I129" t="s">
        <v>460</v>
      </c>
      <c r="J129" t="s">
        <v>439</v>
      </c>
      <c r="K129" t="s">
        <v>461</v>
      </c>
      <c r="L129" t="s">
        <v>441</v>
      </c>
      <c r="M129">
        <v>84</v>
      </c>
      <c r="N129" t="s">
        <v>123</v>
      </c>
      <c r="O129">
        <v>5</v>
      </c>
      <c r="P129" s="1" t="s">
        <v>478</v>
      </c>
      <c r="R129" t="s">
        <v>443</v>
      </c>
      <c r="S129" s="1" t="s">
        <v>125</v>
      </c>
      <c r="T129" t="s">
        <v>612</v>
      </c>
      <c r="U129" s="1" t="s">
        <v>109</v>
      </c>
      <c r="V129" t="s">
        <v>616</v>
      </c>
    </row>
    <row r="130" spans="1:22" ht="38.25">
      <c r="A130">
        <v>11283100023</v>
      </c>
      <c r="B130" t="s">
        <v>457</v>
      </c>
      <c r="C130">
        <v>129</v>
      </c>
      <c r="D130" t="s">
        <v>458</v>
      </c>
      <c r="E130" t="s">
        <v>459</v>
      </c>
      <c r="F130">
        <f t="shared" si="3"/>
        <v>-46526</v>
      </c>
      <c r="G130" t="s">
        <v>437</v>
      </c>
      <c r="H130">
        <v>68</v>
      </c>
      <c r="I130" t="s">
        <v>460</v>
      </c>
      <c r="J130" t="s">
        <v>439</v>
      </c>
      <c r="K130" t="s">
        <v>461</v>
      </c>
      <c r="L130" t="s">
        <v>441</v>
      </c>
      <c r="M130">
        <v>84</v>
      </c>
      <c r="N130" t="s">
        <v>123</v>
      </c>
      <c r="O130">
        <v>8</v>
      </c>
      <c r="P130" s="1" t="s">
        <v>478</v>
      </c>
      <c r="R130" t="s">
        <v>443</v>
      </c>
      <c r="S130" s="1" t="s">
        <v>124</v>
      </c>
      <c r="T130" t="s">
        <v>612</v>
      </c>
      <c r="U130" s="1" t="s">
        <v>109</v>
      </c>
      <c r="V130" t="s">
        <v>616</v>
      </c>
    </row>
    <row r="131" spans="1:22" ht="38.25">
      <c r="A131">
        <v>11283200023</v>
      </c>
      <c r="B131" t="s">
        <v>457</v>
      </c>
      <c r="C131">
        <v>130</v>
      </c>
      <c r="D131" t="s">
        <v>458</v>
      </c>
      <c r="E131" t="s">
        <v>459</v>
      </c>
      <c r="F131">
        <f t="shared" si="3"/>
        <v>-46526</v>
      </c>
      <c r="G131" t="s">
        <v>437</v>
      </c>
      <c r="H131">
        <v>69</v>
      </c>
      <c r="I131" t="s">
        <v>460</v>
      </c>
      <c r="J131" t="s">
        <v>439</v>
      </c>
      <c r="K131" t="s">
        <v>461</v>
      </c>
      <c r="L131" t="s">
        <v>441</v>
      </c>
      <c r="M131">
        <v>84</v>
      </c>
      <c r="N131" t="s">
        <v>121</v>
      </c>
      <c r="O131">
        <v>44</v>
      </c>
      <c r="P131" s="1" t="s">
        <v>478</v>
      </c>
      <c r="R131" t="s">
        <v>443</v>
      </c>
      <c r="S131" s="1" t="s">
        <v>122</v>
      </c>
      <c r="T131" t="s">
        <v>612</v>
      </c>
      <c r="U131" s="1" t="s">
        <v>109</v>
      </c>
      <c r="V131" t="s">
        <v>616</v>
      </c>
    </row>
    <row r="132" spans="1:22" ht="38.25">
      <c r="A132">
        <v>11283300023</v>
      </c>
      <c r="B132" t="s">
        <v>457</v>
      </c>
      <c r="C132">
        <v>131</v>
      </c>
      <c r="D132" t="s">
        <v>458</v>
      </c>
      <c r="E132" t="s">
        <v>459</v>
      </c>
      <c r="F132">
        <f t="shared" si="3"/>
        <v>-46526</v>
      </c>
      <c r="G132" t="s">
        <v>437</v>
      </c>
      <c r="H132">
        <v>70</v>
      </c>
      <c r="I132" t="s">
        <v>460</v>
      </c>
      <c r="J132" t="s">
        <v>439</v>
      </c>
      <c r="K132" t="s">
        <v>461</v>
      </c>
      <c r="L132" t="s">
        <v>441</v>
      </c>
      <c r="M132">
        <v>84</v>
      </c>
      <c r="N132" t="s">
        <v>119</v>
      </c>
      <c r="O132">
        <v>51</v>
      </c>
      <c r="P132" s="1" t="s">
        <v>478</v>
      </c>
      <c r="R132" t="s">
        <v>443</v>
      </c>
      <c r="S132" s="1" t="s">
        <v>120</v>
      </c>
      <c r="T132" t="s">
        <v>612</v>
      </c>
      <c r="U132" s="1" t="s">
        <v>109</v>
      </c>
      <c r="V132" t="s">
        <v>616</v>
      </c>
    </row>
    <row r="133" spans="1:22" ht="38.25">
      <c r="A133">
        <v>11283400023</v>
      </c>
      <c r="B133" t="s">
        <v>457</v>
      </c>
      <c r="C133">
        <v>132</v>
      </c>
      <c r="D133" t="s">
        <v>458</v>
      </c>
      <c r="E133" t="s">
        <v>459</v>
      </c>
      <c r="F133">
        <f t="shared" si="3"/>
        <v>-46526</v>
      </c>
      <c r="G133" t="s">
        <v>437</v>
      </c>
      <c r="H133">
        <v>71</v>
      </c>
      <c r="I133" t="s">
        <v>460</v>
      </c>
      <c r="J133" t="s">
        <v>439</v>
      </c>
      <c r="K133" t="s">
        <v>461</v>
      </c>
      <c r="L133" t="s">
        <v>441</v>
      </c>
      <c r="M133">
        <v>85</v>
      </c>
      <c r="N133" t="s">
        <v>117</v>
      </c>
      <c r="O133">
        <v>28</v>
      </c>
      <c r="P133" s="1" t="s">
        <v>478</v>
      </c>
      <c r="R133" t="s">
        <v>443</v>
      </c>
      <c r="S133" s="1" t="s">
        <v>118</v>
      </c>
      <c r="T133" t="s">
        <v>612</v>
      </c>
      <c r="U133" s="1" t="s">
        <v>109</v>
      </c>
      <c r="V133" t="s">
        <v>616</v>
      </c>
    </row>
    <row r="134" spans="1:22" ht="38.25">
      <c r="A134">
        <v>11283500023</v>
      </c>
      <c r="B134" t="s">
        <v>457</v>
      </c>
      <c r="C134">
        <v>133</v>
      </c>
      <c r="D134" t="s">
        <v>458</v>
      </c>
      <c r="E134" t="s">
        <v>459</v>
      </c>
      <c r="F134">
        <f t="shared" si="3"/>
        <v>-46526</v>
      </c>
      <c r="G134" t="s">
        <v>437</v>
      </c>
      <c r="H134">
        <v>72</v>
      </c>
      <c r="I134" t="s">
        <v>460</v>
      </c>
      <c r="J134" t="s">
        <v>439</v>
      </c>
      <c r="K134" t="s">
        <v>461</v>
      </c>
      <c r="L134" t="s">
        <v>441</v>
      </c>
      <c r="M134">
        <v>85</v>
      </c>
      <c r="N134" t="s">
        <v>115</v>
      </c>
      <c r="O134">
        <v>33</v>
      </c>
      <c r="P134" s="1" t="s">
        <v>478</v>
      </c>
      <c r="R134" t="s">
        <v>443</v>
      </c>
      <c r="S134" s="1" t="s">
        <v>116</v>
      </c>
      <c r="T134" t="s">
        <v>612</v>
      </c>
      <c r="U134" s="1" t="s">
        <v>109</v>
      </c>
      <c r="V134" t="s">
        <v>616</v>
      </c>
    </row>
    <row r="135" spans="1:22" ht="38.25">
      <c r="A135">
        <v>11283600023</v>
      </c>
      <c r="B135" t="s">
        <v>457</v>
      </c>
      <c r="C135">
        <v>134</v>
      </c>
      <c r="D135" t="s">
        <v>458</v>
      </c>
      <c r="E135" t="s">
        <v>459</v>
      </c>
      <c r="F135">
        <f t="shared" si="3"/>
        <v>-46526</v>
      </c>
      <c r="G135" t="s">
        <v>437</v>
      </c>
      <c r="H135">
        <v>73</v>
      </c>
      <c r="I135" t="s">
        <v>460</v>
      </c>
      <c r="J135" t="s">
        <v>439</v>
      </c>
      <c r="K135" t="s">
        <v>461</v>
      </c>
      <c r="L135" t="s">
        <v>441</v>
      </c>
      <c r="M135">
        <v>85</v>
      </c>
      <c r="N135" t="s">
        <v>113</v>
      </c>
      <c r="O135">
        <v>37</v>
      </c>
      <c r="P135" s="1" t="s">
        <v>478</v>
      </c>
      <c r="R135" t="s">
        <v>443</v>
      </c>
      <c r="S135" s="1" t="s">
        <v>114</v>
      </c>
      <c r="T135" t="s">
        <v>612</v>
      </c>
      <c r="U135" s="1" t="s">
        <v>109</v>
      </c>
      <c r="V135" t="s">
        <v>616</v>
      </c>
    </row>
    <row r="136" spans="1:22" ht="38.25">
      <c r="A136">
        <v>11283700023</v>
      </c>
      <c r="B136" t="s">
        <v>457</v>
      </c>
      <c r="C136">
        <v>135</v>
      </c>
      <c r="D136" t="s">
        <v>458</v>
      </c>
      <c r="E136" t="s">
        <v>459</v>
      </c>
      <c r="F136">
        <f t="shared" si="3"/>
        <v>-46526</v>
      </c>
      <c r="G136" t="s">
        <v>437</v>
      </c>
      <c r="H136">
        <v>74</v>
      </c>
      <c r="I136" t="s">
        <v>460</v>
      </c>
      <c r="J136" t="s">
        <v>439</v>
      </c>
      <c r="K136" t="s">
        <v>461</v>
      </c>
      <c r="L136" t="s">
        <v>441</v>
      </c>
      <c r="M136">
        <v>86</v>
      </c>
      <c r="N136">
        <v>5.3</v>
      </c>
      <c r="O136">
        <v>26</v>
      </c>
      <c r="P136" s="1" t="s">
        <v>478</v>
      </c>
      <c r="R136" t="s">
        <v>443</v>
      </c>
      <c r="S136" s="1" t="s">
        <v>112</v>
      </c>
      <c r="T136" t="s">
        <v>612</v>
      </c>
      <c r="U136" s="1" t="s">
        <v>109</v>
      </c>
      <c r="V136" t="s">
        <v>616</v>
      </c>
    </row>
    <row r="137" spans="1:22" ht="38.25">
      <c r="A137">
        <v>11283800023</v>
      </c>
      <c r="B137" t="s">
        <v>457</v>
      </c>
      <c r="C137">
        <v>136</v>
      </c>
      <c r="D137" t="s">
        <v>458</v>
      </c>
      <c r="E137" t="s">
        <v>459</v>
      </c>
      <c r="F137">
        <f t="shared" si="3"/>
        <v>-46526</v>
      </c>
      <c r="G137" t="s">
        <v>437</v>
      </c>
      <c r="H137">
        <v>75</v>
      </c>
      <c r="I137" t="s">
        <v>460</v>
      </c>
      <c r="J137" t="s">
        <v>439</v>
      </c>
      <c r="K137" t="s">
        <v>461</v>
      </c>
      <c r="L137" t="s">
        <v>441</v>
      </c>
      <c r="M137">
        <v>87</v>
      </c>
      <c r="N137" t="s">
        <v>107</v>
      </c>
      <c r="O137">
        <v>17</v>
      </c>
      <c r="P137" s="1" t="s">
        <v>478</v>
      </c>
      <c r="R137" t="s">
        <v>443</v>
      </c>
      <c r="S137" s="1" t="s">
        <v>111</v>
      </c>
      <c r="T137" t="s">
        <v>612</v>
      </c>
      <c r="U137" s="1" t="s">
        <v>109</v>
      </c>
      <c r="V137" t="s">
        <v>616</v>
      </c>
    </row>
    <row r="138" spans="1:22" ht="38.25">
      <c r="A138">
        <v>11283900023</v>
      </c>
      <c r="B138" t="s">
        <v>457</v>
      </c>
      <c r="C138">
        <v>137</v>
      </c>
      <c r="D138" t="s">
        <v>458</v>
      </c>
      <c r="E138" t="s">
        <v>459</v>
      </c>
      <c r="F138">
        <f t="shared" si="3"/>
        <v>-46526</v>
      </c>
      <c r="G138" t="s">
        <v>437</v>
      </c>
      <c r="H138">
        <v>76</v>
      </c>
      <c r="I138" t="s">
        <v>460</v>
      </c>
      <c r="J138" t="s">
        <v>439</v>
      </c>
      <c r="K138" t="s">
        <v>461</v>
      </c>
      <c r="L138" t="s">
        <v>441</v>
      </c>
      <c r="M138">
        <v>88</v>
      </c>
      <c r="N138" t="s">
        <v>105</v>
      </c>
      <c r="O138">
        <v>1</v>
      </c>
      <c r="P138" s="1" t="s">
        <v>478</v>
      </c>
      <c r="R138" t="s">
        <v>443</v>
      </c>
      <c r="S138" s="1" t="s">
        <v>106</v>
      </c>
      <c r="T138" t="s">
        <v>612</v>
      </c>
      <c r="U138" s="1" t="s">
        <v>109</v>
      </c>
      <c r="V138" t="s">
        <v>616</v>
      </c>
    </row>
    <row r="139" spans="1:22" ht="38.25">
      <c r="A139">
        <v>11284000023</v>
      </c>
      <c r="B139" t="s">
        <v>457</v>
      </c>
      <c r="C139">
        <v>138</v>
      </c>
      <c r="D139" t="s">
        <v>458</v>
      </c>
      <c r="E139" t="s">
        <v>459</v>
      </c>
      <c r="F139">
        <f t="shared" si="3"/>
        <v>-46526</v>
      </c>
      <c r="G139" t="s">
        <v>437</v>
      </c>
      <c r="H139">
        <v>77</v>
      </c>
      <c r="I139" t="s">
        <v>460</v>
      </c>
      <c r="J139" t="s">
        <v>439</v>
      </c>
      <c r="K139" t="s">
        <v>461</v>
      </c>
      <c r="L139" t="s">
        <v>441</v>
      </c>
      <c r="M139">
        <v>88</v>
      </c>
      <c r="N139" t="s">
        <v>103</v>
      </c>
      <c r="O139">
        <v>40</v>
      </c>
      <c r="P139" s="1" t="s">
        <v>478</v>
      </c>
      <c r="R139" t="s">
        <v>443</v>
      </c>
      <c r="S139" s="1" t="s">
        <v>104</v>
      </c>
      <c r="T139" t="s">
        <v>612</v>
      </c>
      <c r="U139" s="1" t="s">
        <v>109</v>
      </c>
      <c r="V139" t="s">
        <v>616</v>
      </c>
    </row>
    <row r="140" spans="1:22" ht="38.25">
      <c r="A140">
        <v>11284100023</v>
      </c>
      <c r="B140" t="s">
        <v>457</v>
      </c>
      <c r="C140">
        <v>139</v>
      </c>
      <c r="D140" t="s">
        <v>458</v>
      </c>
      <c r="E140" t="s">
        <v>459</v>
      </c>
      <c r="F140">
        <f t="shared" si="3"/>
        <v>-46526</v>
      </c>
      <c r="G140" t="s">
        <v>437</v>
      </c>
      <c r="H140">
        <v>78</v>
      </c>
      <c r="I140" t="s">
        <v>460</v>
      </c>
      <c r="J140" t="s">
        <v>439</v>
      </c>
      <c r="K140" t="s">
        <v>461</v>
      </c>
      <c r="L140" t="s">
        <v>441</v>
      </c>
      <c r="M140">
        <v>88</v>
      </c>
      <c r="N140" t="s">
        <v>101</v>
      </c>
      <c r="O140">
        <v>43</v>
      </c>
      <c r="P140" s="1" t="s">
        <v>478</v>
      </c>
      <c r="R140" t="s">
        <v>443</v>
      </c>
      <c r="S140" s="1" t="s">
        <v>102</v>
      </c>
      <c r="T140" t="s">
        <v>612</v>
      </c>
      <c r="U140" s="1" t="s">
        <v>109</v>
      </c>
      <c r="V140" t="s">
        <v>616</v>
      </c>
    </row>
    <row r="141" spans="1:22" ht="38.25">
      <c r="A141">
        <v>11284200023</v>
      </c>
      <c r="B141" t="s">
        <v>457</v>
      </c>
      <c r="C141">
        <v>140</v>
      </c>
      <c r="D141" t="s">
        <v>458</v>
      </c>
      <c r="E141" t="s">
        <v>459</v>
      </c>
      <c r="F141">
        <f t="shared" si="3"/>
        <v>-46526</v>
      </c>
      <c r="G141" t="s">
        <v>437</v>
      </c>
      <c r="H141">
        <v>79</v>
      </c>
      <c r="I141" t="s">
        <v>460</v>
      </c>
      <c r="J141" t="s">
        <v>439</v>
      </c>
      <c r="K141" t="s">
        <v>461</v>
      </c>
      <c r="L141" t="s">
        <v>441</v>
      </c>
      <c r="M141">
        <v>89</v>
      </c>
      <c r="N141" t="s">
        <v>99</v>
      </c>
      <c r="O141">
        <v>50</v>
      </c>
      <c r="P141" s="1" t="s">
        <v>478</v>
      </c>
      <c r="R141" t="s">
        <v>443</v>
      </c>
      <c r="S141" s="1" t="s">
        <v>100</v>
      </c>
      <c r="T141" t="s">
        <v>612</v>
      </c>
      <c r="U141" s="1" t="s">
        <v>109</v>
      </c>
      <c r="V141" t="s">
        <v>616</v>
      </c>
    </row>
    <row r="142" spans="1:22" ht="38.25">
      <c r="A142">
        <v>11284300023</v>
      </c>
      <c r="B142" t="s">
        <v>457</v>
      </c>
      <c r="C142">
        <v>141</v>
      </c>
      <c r="D142" t="s">
        <v>458</v>
      </c>
      <c r="E142" t="s">
        <v>459</v>
      </c>
      <c r="F142">
        <f t="shared" si="3"/>
        <v>-46526</v>
      </c>
      <c r="G142" t="s">
        <v>437</v>
      </c>
      <c r="H142">
        <v>80</v>
      </c>
      <c r="I142" t="s">
        <v>460</v>
      </c>
      <c r="J142" t="s">
        <v>439</v>
      </c>
      <c r="K142" t="s">
        <v>461</v>
      </c>
      <c r="L142" t="s">
        <v>441</v>
      </c>
      <c r="M142">
        <v>90</v>
      </c>
      <c r="N142" t="s">
        <v>97</v>
      </c>
      <c r="O142">
        <v>16</v>
      </c>
      <c r="P142" s="1" t="s">
        <v>478</v>
      </c>
      <c r="R142" t="s">
        <v>443</v>
      </c>
      <c r="S142" s="1" t="s">
        <v>98</v>
      </c>
      <c r="T142" t="s">
        <v>612</v>
      </c>
      <c r="U142" s="1" t="s">
        <v>109</v>
      </c>
      <c r="V142" t="s">
        <v>616</v>
      </c>
    </row>
    <row r="143" spans="1:22" ht="38.25">
      <c r="A143">
        <v>11284400023</v>
      </c>
      <c r="B143" t="s">
        <v>457</v>
      </c>
      <c r="C143">
        <v>142</v>
      </c>
      <c r="D143" t="s">
        <v>458</v>
      </c>
      <c r="E143" t="s">
        <v>459</v>
      </c>
      <c r="F143">
        <f t="shared" si="3"/>
        <v>-46526</v>
      </c>
      <c r="G143" t="s">
        <v>437</v>
      </c>
      <c r="H143">
        <v>81</v>
      </c>
      <c r="I143" t="s">
        <v>460</v>
      </c>
      <c r="J143" t="s">
        <v>439</v>
      </c>
      <c r="K143" t="s">
        <v>461</v>
      </c>
      <c r="L143" t="s">
        <v>441</v>
      </c>
      <c r="M143">
        <v>91</v>
      </c>
      <c r="N143" t="s">
        <v>94</v>
      </c>
      <c r="O143">
        <v>30</v>
      </c>
      <c r="P143" s="1" t="s">
        <v>478</v>
      </c>
      <c r="R143" t="s">
        <v>443</v>
      </c>
      <c r="S143" s="1" t="s">
        <v>96</v>
      </c>
      <c r="T143" t="s">
        <v>612</v>
      </c>
      <c r="U143" s="1" t="s">
        <v>109</v>
      </c>
      <c r="V143" t="s">
        <v>616</v>
      </c>
    </row>
    <row r="144" spans="1:22" ht="38.25">
      <c r="A144">
        <v>11284500023</v>
      </c>
      <c r="B144" t="s">
        <v>457</v>
      </c>
      <c r="C144">
        <v>143</v>
      </c>
      <c r="D144" t="s">
        <v>458</v>
      </c>
      <c r="E144" t="s">
        <v>459</v>
      </c>
      <c r="F144">
        <f t="shared" si="3"/>
        <v>-46526</v>
      </c>
      <c r="G144" t="s">
        <v>437</v>
      </c>
      <c r="H144">
        <v>82</v>
      </c>
      <c r="I144" t="s">
        <v>460</v>
      </c>
      <c r="J144" t="s">
        <v>439</v>
      </c>
      <c r="K144" t="s">
        <v>461</v>
      </c>
      <c r="L144" t="s">
        <v>441</v>
      </c>
      <c r="M144">
        <v>92</v>
      </c>
      <c r="N144" t="s">
        <v>94</v>
      </c>
      <c r="O144">
        <v>1</v>
      </c>
      <c r="P144" s="1" t="s">
        <v>478</v>
      </c>
      <c r="R144" t="s">
        <v>443</v>
      </c>
      <c r="S144" s="1" t="s">
        <v>95</v>
      </c>
      <c r="T144" t="s">
        <v>612</v>
      </c>
      <c r="U144" s="1" t="s">
        <v>109</v>
      </c>
      <c r="V144" t="s">
        <v>616</v>
      </c>
    </row>
    <row r="145" spans="1:23" ht="38.25">
      <c r="A145">
        <v>11284600023</v>
      </c>
      <c r="B145" t="s">
        <v>457</v>
      </c>
      <c r="C145">
        <v>144</v>
      </c>
      <c r="D145" t="s">
        <v>458</v>
      </c>
      <c r="E145" t="s">
        <v>459</v>
      </c>
      <c r="F145">
        <f t="shared" si="3"/>
        <v>-46526</v>
      </c>
      <c r="G145" t="s">
        <v>437</v>
      </c>
      <c r="H145">
        <v>83</v>
      </c>
      <c r="I145" t="s">
        <v>460</v>
      </c>
      <c r="J145" t="s">
        <v>439</v>
      </c>
      <c r="K145" t="s">
        <v>461</v>
      </c>
      <c r="L145" t="s">
        <v>441</v>
      </c>
      <c r="M145">
        <v>93</v>
      </c>
      <c r="N145" t="s">
        <v>92</v>
      </c>
      <c r="O145">
        <v>28</v>
      </c>
      <c r="P145" s="1" t="s">
        <v>478</v>
      </c>
      <c r="R145" t="s">
        <v>443</v>
      </c>
      <c r="S145" s="1" t="s">
        <v>93</v>
      </c>
      <c r="T145" t="s">
        <v>612</v>
      </c>
      <c r="U145" s="1" t="s">
        <v>109</v>
      </c>
      <c r="V145" t="s">
        <v>616</v>
      </c>
      <c r="W145"/>
    </row>
    <row r="146" spans="1:23" ht="38.25">
      <c r="A146">
        <v>11284700023</v>
      </c>
      <c r="B146" t="s">
        <v>457</v>
      </c>
      <c r="C146">
        <v>145</v>
      </c>
      <c r="D146" t="s">
        <v>458</v>
      </c>
      <c r="E146" t="s">
        <v>459</v>
      </c>
      <c r="F146">
        <f t="shared" si="3"/>
        <v>-46526</v>
      </c>
      <c r="G146" t="s">
        <v>437</v>
      </c>
      <c r="H146">
        <v>84</v>
      </c>
      <c r="I146" t="s">
        <v>460</v>
      </c>
      <c r="J146" t="s">
        <v>439</v>
      </c>
      <c r="K146" t="s">
        <v>461</v>
      </c>
      <c r="L146" t="s">
        <v>441</v>
      </c>
      <c r="M146">
        <v>94</v>
      </c>
      <c r="N146" t="s">
        <v>87</v>
      </c>
      <c r="O146">
        <v>13</v>
      </c>
      <c r="P146" s="1" t="s">
        <v>478</v>
      </c>
      <c r="R146" t="s">
        <v>443</v>
      </c>
      <c r="S146" s="1" t="s">
        <v>91</v>
      </c>
      <c r="T146" t="s">
        <v>612</v>
      </c>
      <c r="U146" s="1" t="s">
        <v>109</v>
      </c>
      <c r="V146" t="s">
        <v>616</v>
      </c>
      <c r="W146"/>
    </row>
    <row r="147" spans="1:23" ht="38.25">
      <c r="A147">
        <v>11284800023</v>
      </c>
      <c r="B147" t="s">
        <v>457</v>
      </c>
      <c r="C147">
        <v>146</v>
      </c>
      <c r="D147" t="s">
        <v>458</v>
      </c>
      <c r="E147" t="s">
        <v>459</v>
      </c>
      <c r="F147">
        <f t="shared" si="3"/>
        <v>-46526</v>
      </c>
      <c r="G147" t="s">
        <v>437</v>
      </c>
      <c r="H147">
        <v>85</v>
      </c>
      <c r="I147" t="s">
        <v>460</v>
      </c>
      <c r="J147" t="s">
        <v>439</v>
      </c>
      <c r="K147" t="s">
        <v>461</v>
      </c>
      <c r="L147" t="s">
        <v>441</v>
      </c>
      <c r="M147">
        <v>94</v>
      </c>
      <c r="N147" t="s">
        <v>87</v>
      </c>
      <c r="O147">
        <v>25</v>
      </c>
      <c r="P147" s="1" t="s">
        <v>478</v>
      </c>
      <c r="R147" t="s">
        <v>443</v>
      </c>
      <c r="S147" s="1" t="s">
        <v>90</v>
      </c>
      <c r="T147" t="s">
        <v>612</v>
      </c>
      <c r="U147" s="1" t="s">
        <v>109</v>
      </c>
      <c r="V147" t="s">
        <v>616</v>
      </c>
      <c r="W147"/>
    </row>
    <row r="148" spans="1:23" ht="38.25">
      <c r="A148">
        <v>11284900023</v>
      </c>
      <c r="B148" t="s">
        <v>457</v>
      </c>
      <c r="C148">
        <v>147</v>
      </c>
      <c r="D148" t="s">
        <v>458</v>
      </c>
      <c r="E148" t="s">
        <v>459</v>
      </c>
      <c r="F148">
        <f t="shared" si="3"/>
        <v>-46526</v>
      </c>
      <c r="G148" t="s">
        <v>437</v>
      </c>
      <c r="H148">
        <v>86</v>
      </c>
      <c r="I148" t="s">
        <v>460</v>
      </c>
      <c r="J148" t="s">
        <v>439</v>
      </c>
      <c r="K148" t="s">
        <v>461</v>
      </c>
      <c r="L148" t="s">
        <v>441</v>
      </c>
      <c r="M148">
        <v>94</v>
      </c>
      <c r="N148" t="s">
        <v>87</v>
      </c>
      <c r="O148">
        <v>27</v>
      </c>
      <c r="P148" s="1" t="s">
        <v>478</v>
      </c>
      <c r="R148" t="s">
        <v>443</v>
      </c>
      <c r="S148" s="1" t="s">
        <v>89</v>
      </c>
      <c r="T148" t="s">
        <v>612</v>
      </c>
      <c r="U148" s="1" t="s">
        <v>109</v>
      </c>
      <c r="V148" t="s">
        <v>616</v>
      </c>
      <c r="W148"/>
    </row>
    <row r="149" spans="1:23" ht="38.25">
      <c r="A149">
        <v>11285000023</v>
      </c>
      <c r="B149" t="s">
        <v>457</v>
      </c>
      <c r="C149">
        <v>148</v>
      </c>
      <c r="D149" t="s">
        <v>458</v>
      </c>
      <c r="E149" t="s">
        <v>459</v>
      </c>
      <c r="F149">
        <f t="shared" si="3"/>
        <v>-46526</v>
      </c>
      <c r="G149" t="s">
        <v>437</v>
      </c>
      <c r="H149">
        <v>87</v>
      </c>
      <c r="I149" t="s">
        <v>460</v>
      </c>
      <c r="J149" t="s">
        <v>439</v>
      </c>
      <c r="K149" t="s">
        <v>461</v>
      </c>
      <c r="L149" t="s">
        <v>441</v>
      </c>
      <c r="M149">
        <v>94</v>
      </c>
      <c r="N149" t="s">
        <v>87</v>
      </c>
      <c r="O149">
        <v>31</v>
      </c>
      <c r="P149" s="1" t="s">
        <v>478</v>
      </c>
      <c r="R149" t="s">
        <v>443</v>
      </c>
      <c r="S149" s="1" t="s">
        <v>88</v>
      </c>
      <c r="T149" t="s">
        <v>612</v>
      </c>
      <c r="U149" s="1" t="s">
        <v>109</v>
      </c>
      <c r="V149" t="s">
        <v>616</v>
      </c>
      <c r="W149"/>
    </row>
    <row r="150" spans="1:21" ht="38.25">
      <c r="A150">
        <v>11285100023</v>
      </c>
      <c r="B150" t="s">
        <v>457</v>
      </c>
      <c r="C150">
        <v>149</v>
      </c>
      <c r="D150" t="s">
        <v>458</v>
      </c>
      <c r="E150" t="s">
        <v>459</v>
      </c>
      <c r="F150">
        <f t="shared" si="3"/>
        <v>-46526</v>
      </c>
      <c r="G150" t="s">
        <v>437</v>
      </c>
      <c r="H150">
        <v>88</v>
      </c>
      <c r="I150" t="s">
        <v>460</v>
      </c>
      <c r="J150" t="s">
        <v>439</v>
      </c>
      <c r="K150" t="s">
        <v>461</v>
      </c>
      <c r="L150" t="s">
        <v>446</v>
      </c>
      <c r="M150">
        <v>95</v>
      </c>
      <c r="N150" t="s">
        <v>84</v>
      </c>
      <c r="O150">
        <v>20</v>
      </c>
      <c r="P150" s="1" t="s">
        <v>85</v>
      </c>
      <c r="R150" t="s">
        <v>443</v>
      </c>
      <c r="S150" s="1" t="s">
        <v>86</v>
      </c>
      <c r="T150" t="s">
        <v>612</v>
      </c>
      <c r="U150" s="1" t="s">
        <v>158</v>
      </c>
    </row>
    <row r="151" spans="1:23" ht="38.25">
      <c r="A151">
        <v>11285200023</v>
      </c>
      <c r="B151" t="s">
        <v>457</v>
      </c>
      <c r="C151">
        <v>150</v>
      </c>
      <c r="D151" t="s">
        <v>458</v>
      </c>
      <c r="E151" t="s">
        <v>459</v>
      </c>
      <c r="F151">
        <f t="shared" si="3"/>
        <v>-46526</v>
      </c>
      <c r="G151" t="s">
        <v>437</v>
      </c>
      <c r="H151">
        <v>89</v>
      </c>
      <c r="I151" t="s">
        <v>460</v>
      </c>
      <c r="J151" t="s">
        <v>439</v>
      </c>
      <c r="K151" t="s">
        <v>461</v>
      </c>
      <c r="L151" t="s">
        <v>441</v>
      </c>
      <c r="M151">
        <v>95</v>
      </c>
      <c r="N151" t="s">
        <v>82</v>
      </c>
      <c r="O151">
        <v>27</v>
      </c>
      <c r="P151" s="1" t="s">
        <v>478</v>
      </c>
      <c r="R151" t="s">
        <v>443</v>
      </c>
      <c r="S151" s="1" t="s">
        <v>83</v>
      </c>
      <c r="T151" t="s">
        <v>612</v>
      </c>
      <c r="U151" s="1" t="s">
        <v>109</v>
      </c>
      <c r="V151" t="s">
        <v>616</v>
      </c>
      <c r="W151"/>
    </row>
    <row r="152" spans="1:23" ht="38.25">
      <c r="A152">
        <v>11285300023</v>
      </c>
      <c r="B152" t="s">
        <v>457</v>
      </c>
      <c r="C152">
        <v>151</v>
      </c>
      <c r="D152" t="s">
        <v>458</v>
      </c>
      <c r="E152" t="s">
        <v>459</v>
      </c>
      <c r="F152">
        <f t="shared" si="3"/>
        <v>-46526</v>
      </c>
      <c r="G152" t="s">
        <v>437</v>
      </c>
      <c r="H152">
        <v>90</v>
      </c>
      <c r="I152" t="s">
        <v>460</v>
      </c>
      <c r="J152" t="s">
        <v>439</v>
      </c>
      <c r="K152" t="s">
        <v>461</v>
      </c>
      <c r="L152" t="s">
        <v>441</v>
      </c>
      <c r="M152">
        <v>97</v>
      </c>
      <c r="N152" t="s">
        <v>80</v>
      </c>
      <c r="O152">
        <v>10</v>
      </c>
      <c r="P152" s="1" t="s">
        <v>478</v>
      </c>
      <c r="R152" t="s">
        <v>443</v>
      </c>
      <c r="S152" s="1" t="s">
        <v>81</v>
      </c>
      <c r="T152" t="s">
        <v>612</v>
      </c>
      <c r="U152" s="1" t="s">
        <v>109</v>
      </c>
      <c r="V152" t="s">
        <v>616</v>
      </c>
      <c r="W152"/>
    </row>
    <row r="153" spans="1:23" ht="38.25">
      <c r="A153">
        <v>11285400023</v>
      </c>
      <c r="B153" t="s">
        <v>457</v>
      </c>
      <c r="C153">
        <v>152</v>
      </c>
      <c r="D153" t="s">
        <v>458</v>
      </c>
      <c r="E153" t="s">
        <v>459</v>
      </c>
      <c r="F153">
        <f t="shared" si="3"/>
        <v>-46526</v>
      </c>
      <c r="G153" t="s">
        <v>437</v>
      </c>
      <c r="H153">
        <v>91</v>
      </c>
      <c r="I153" t="s">
        <v>460</v>
      </c>
      <c r="J153" t="s">
        <v>439</v>
      </c>
      <c r="K153" t="s">
        <v>461</v>
      </c>
      <c r="L153" t="s">
        <v>441</v>
      </c>
      <c r="M153">
        <v>97</v>
      </c>
      <c r="N153" t="s">
        <v>78</v>
      </c>
      <c r="O153">
        <v>22</v>
      </c>
      <c r="P153" s="1" t="s">
        <v>478</v>
      </c>
      <c r="R153" t="s">
        <v>443</v>
      </c>
      <c r="S153" s="1" t="s">
        <v>79</v>
      </c>
      <c r="T153" t="s">
        <v>612</v>
      </c>
      <c r="U153" s="1" t="s">
        <v>109</v>
      </c>
      <c r="V153" t="s">
        <v>616</v>
      </c>
      <c r="W153"/>
    </row>
    <row r="154" spans="1:23" ht="38.25">
      <c r="A154">
        <v>11285500023</v>
      </c>
      <c r="B154" t="s">
        <v>457</v>
      </c>
      <c r="C154">
        <v>153</v>
      </c>
      <c r="D154" t="s">
        <v>458</v>
      </c>
      <c r="E154" t="s">
        <v>459</v>
      </c>
      <c r="F154">
        <f t="shared" si="3"/>
        <v>-46526</v>
      </c>
      <c r="G154" t="s">
        <v>437</v>
      </c>
      <c r="H154">
        <v>92</v>
      </c>
      <c r="I154" t="s">
        <v>460</v>
      </c>
      <c r="J154" t="s">
        <v>439</v>
      </c>
      <c r="K154" t="s">
        <v>461</v>
      </c>
      <c r="L154" t="s">
        <v>441</v>
      </c>
      <c r="M154">
        <v>98</v>
      </c>
      <c r="N154" t="s">
        <v>76</v>
      </c>
      <c r="O154">
        <v>1</v>
      </c>
      <c r="P154" s="1" t="s">
        <v>478</v>
      </c>
      <c r="R154" t="s">
        <v>443</v>
      </c>
      <c r="S154" s="1" t="s">
        <v>77</v>
      </c>
      <c r="T154" t="s">
        <v>612</v>
      </c>
      <c r="U154" s="1" t="s">
        <v>109</v>
      </c>
      <c r="V154" t="s">
        <v>616</v>
      </c>
      <c r="W154"/>
    </row>
    <row r="155" spans="1:23" ht="51">
      <c r="A155">
        <v>11285600023</v>
      </c>
      <c r="B155" t="s">
        <v>457</v>
      </c>
      <c r="C155">
        <v>154</v>
      </c>
      <c r="D155" t="s">
        <v>458</v>
      </c>
      <c r="E155" t="s">
        <v>459</v>
      </c>
      <c r="F155">
        <f t="shared" si="3"/>
        <v>-46526</v>
      </c>
      <c r="G155" t="s">
        <v>437</v>
      </c>
      <c r="H155">
        <v>93</v>
      </c>
      <c r="I155" t="s">
        <v>460</v>
      </c>
      <c r="J155" t="s">
        <v>439</v>
      </c>
      <c r="K155" t="s">
        <v>461</v>
      </c>
      <c r="L155" t="s">
        <v>441</v>
      </c>
      <c r="M155">
        <v>98</v>
      </c>
      <c r="N155" t="s">
        <v>73</v>
      </c>
      <c r="O155">
        <v>16</v>
      </c>
      <c r="P155" s="1" t="s">
        <v>478</v>
      </c>
      <c r="R155" t="s">
        <v>443</v>
      </c>
      <c r="S155" s="1" t="s">
        <v>75</v>
      </c>
      <c r="T155" t="s">
        <v>612</v>
      </c>
      <c r="U155" s="1" t="s">
        <v>109</v>
      </c>
      <c r="V155" t="s">
        <v>616</v>
      </c>
      <c r="W155"/>
    </row>
    <row r="156" spans="1:23" ht="38.25">
      <c r="A156">
        <v>11285700023</v>
      </c>
      <c r="B156" t="s">
        <v>457</v>
      </c>
      <c r="C156">
        <v>155</v>
      </c>
      <c r="D156" t="s">
        <v>458</v>
      </c>
      <c r="E156" t="s">
        <v>459</v>
      </c>
      <c r="F156">
        <f t="shared" si="3"/>
        <v>-46526</v>
      </c>
      <c r="G156" t="s">
        <v>437</v>
      </c>
      <c r="H156">
        <v>94</v>
      </c>
      <c r="I156" t="s">
        <v>460</v>
      </c>
      <c r="J156" t="s">
        <v>439</v>
      </c>
      <c r="K156" t="s">
        <v>461</v>
      </c>
      <c r="L156" t="s">
        <v>441</v>
      </c>
      <c r="M156">
        <v>98</v>
      </c>
      <c r="N156" t="s">
        <v>73</v>
      </c>
      <c r="O156">
        <v>31</v>
      </c>
      <c r="P156" s="1" t="s">
        <v>478</v>
      </c>
      <c r="R156" t="s">
        <v>443</v>
      </c>
      <c r="S156" s="1" t="s">
        <v>74</v>
      </c>
      <c r="T156" t="s">
        <v>612</v>
      </c>
      <c r="U156" s="1" t="s">
        <v>109</v>
      </c>
      <c r="V156" t="s">
        <v>616</v>
      </c>
      <c r="W156"/>
    </row>
    <row r="157" spans="1:23" ht="38.25">
      <c r="A157">
        <v>11285800023</v>
      </c>
      <c r="B157" t="s">
        <v>457</v>
      </c>
      <c r="C157">
        <v>156</v>
      </c>
      <c r="D157" t="s">
        <v>458</v>
      </c>
      <c r="E157" t="s">
        <v>459</v>
      </c>
      <c r="F157">
        <f t="shared" si="3"/>
        <v>-46526</v>
      </c>
      <c r="G157" t="s">
        <v>437</v>
      </c>
      <c r="H157">
        <v>95</v>
      </c>
      <c r="I157" t="s">
        <v>460</v>
      </c>
      <c r="J157" t="s">
        <v>439</v>
      </c>
      <c r="K157" t="s">
        <v>461</v>
      </c>
      <c r="L157" t="s">
        <v>441</v>
      </c>
      <c r="M157">
        <v>98</v>
      </c>
      <c r="N157" t="s">
        <v>69</v>
      </c>
      <c r="O157">
        <v>33</v>
      </c>
      <c r="P157" s="1" t="s">
        <v>478</v>
      </c>
      <c r="R157" t="s">
        <v>443</v>
      </c>
      <c r="S157" s="1" t="s">
        <v>72</v>
      </c>
      <c r="T157" t="s">
        <v>612</v>
      </c>
      <c r="U157" s="1" t="s">
        <v>109</v>
      </c>
      <c r="V157" t="s">
        <v>616</v>
      </c>
      <c r="W157"/>
    </row>
    <row r="158" spans="1:23" ht="51">
      <c r="A158">
        <v>11285900023</v>
      </c>
      <c r="B158" t="s">
        <v>457</v>
      </c>
      <c r="C158">
        <v>157</v>
      </c>
      <c r="D158" t="s">
        <v>458</v>
      </c>
      <c r="E158" t="s">
        <v>459</v>
      </c>
      <c r="F158">
        <f t="shared" si="3"/>
        <v>-46526</v>
      </c>
      <c r="G158" t="s">
        <v>437</v>
      </c>
      <c r="H158">
        <v>96</v>
      </c>
      <c r="I158" t="s">
        <v>460</v>
      </c>
      <c r="J158" t="s">
        <v>439</v>
      </c>
      <c r="K158" t="s">
        <v>461</v>
      </c>
      <c r="L158" t="s">
        <v>441</v>
      </c>
      <c r="M158">
        <v>98</v>
      </c>
      <c r="N158" t="s">
        <v>69</v>
      </c>
      <c r="O158">
        <v>47</v>
      </c>
      <c r="P158" s="1" t="s">
        <v>478</v>
      </c>
      <c r="R158" t="s">
        <v>443</v>
      </c>
      <c r="S158" s="1" t="s">
        <v>71</v>
      </c>
      <c r="T158" t="s">
        <v>612</v>
      </c>
      <c r="U158" s="1" t="s">
        <v>109</v>
      </c>
      <c r="V158" t="s">
        <v>616</v>
      </c>
      <c r="W158"/>
    </row>
    <row r="159" spans="1:23" ht="51">
      <c r="A159">
        <v>11286000023</v>
      </c>
      <c r="B159" t="s">
        <v>457</v>
      </c>
      <c r="C159">
        <v>158</v>
      </c>
      <c r="D159" t="s">
        <v>458</v>
      </c>
      <c r="E159" t="s">
        <v>459</v>
      </c>
      <c r="F159">
        <f t="shared" si="3"/>
        <v>-46526</v>
      </c>
      <c r="G159" t="s">
        <v>437</v>
      </c>
      <c r="H159">
        <v>97</v>
      </c>
      <c r="I159" t="s">
        <v>460</v>
      </c>
      <c r="J159" t="s">
        <v>439</v>
      </c>
      <c r="K159" t="s">
        <v>461</v>
      </c>
      <c r="L159" t="s">
        <v>441</v>
      </c>
      <c r="M159">
        <v>98</v>
      </c>
      <c r="N159" t="s">
        <v>69</v>
      </c>
      <c r="O159">
        <v>40</v>
      </c>
      <c r="P159" s="1" t="s">
        <v>478</v>
      </c>
      <c r="R159" t="s">
        <v>443</v>
      </c>
      <c r="S159" s="1" t="s">
        <v>70</v>
      </c>
      <c r="T159" t="s">
        <v>612</v>
      </c>
      <c r="U159" s="1" t="s">
        <v>109</v>
      </c>
      <c r="V159" t="s">
        <v>616</v>
      </c>
      <c r="W159"/>
    </row>
    <row r="160" spans="1:23" ht="38.25">
      <c r="A160">
        <v>11286100023</v>
      </c>
      <c r="B160" t="s">
        <v>457</v>
      </c>
      <c r="C160">
        <v>159</v>
      </c>
      <c r="D160" t="s">
        <v>458</v>
      </c>
      <c r="E160" t="s">
        <v>459</v>
      </c>
      <c r="F160">
        <f t="shared" si="3"/>
        <v>-46526</v>
      </c>
      <c r="G160" t="s">
        <v>437</v>
      </c>
      <c r="H160">
        <v>98</v>
      </c>
      <c r="I160" t="s">
        <v>460</v>
      </c>
      <c r="J160" t="s">
        <v>439</v>
      </c>
      <c r="K160" t="s">
        <v>461</v>
      </c>
      <c r="L160" t="s">
        <v>441</v>
      </c>
      <c r="M160">
        <v>99</v>
      </c>
      <c r="N160" t="s">
        <v>66</v>
      </c>
      <c r="O160">
        <v>39</v>
      </c>
      <c r="P160" s="1" t="s">
        <v>478</v>
      </c>
      <c r="R160" t="s">
        <v>443</v>
      </c>
      <c r="S160" s="1" t="s">
        <v>68</v>
      </c>
      <c r="T160" t="s">
        <v>612</v>
      </c>
      <c r="U160" s="1" t="s">
        <v>109</v>
      </c>
      <c r="V160" t="s">
        <v>616</v>
      </c>
      <c r="W160"/>
    </row>
    <row r="161" spans="1:22" ht="38.25">
      <c r="A161">
        <v>11286200023</v>
      </c>
      <c r="B161" t="s">
        <v>457</v>
      </c>
      <c r="C161">
        <v>160</v>
      </c>
      <c r="D161" t="s">
        <v>458</v>
      </c>
      <c r="E161" t="s">
        <v>459</v>
      </c>
      <c r="F161">
        <f t="shared" si="3"/>
        <v>-46526</v>
      </c>
      <c r="G161" t="s">
        <v>437</v>
      </c>
      <c r="H161">
        <v>99</v>
      </c>
      <c r="I161" t="s">
        <v>460</v>
      </c>
      <c r="J161" t="s">
        <v>439</v>
      </c>
      <c r="K161" t="s">
        <v>461</v>
      </c>
      <c r="L161" t="s">
        <v>441</v>
      </c>
      <c r="M161">
        <v>99</v>
      </c>
      <c r="N161" t="s">
        <v>66</v>
      </c>
      <c r="O161">
        <v>52</v>
      </c>
      <c r="P161" s="1" t="s">
        <v>478</v>
      </c>
      <c r="R161" t="s">
        <v>443</v>
      </c>
      <c r="S161" s="1" t="s">
        <v>67</v>
      </c>
      <c r="T161" t="s">
        <v>612</v>
      </c>
      <c r="U161" s="1" t="s">
        <v>109</v>
      </c>
      <c r="V161" t="s">
        <v>616</v>
      </c>
    </row>
    <row r="162" spans="1:22" ht="38.25">
      <c r="A162">
        <v>11286300023</v>
      </c>
      <c r="B162" t="s">
        <v>457</v>
      </c>
      <c r="C162">
        <v>161</v>
      </c>
      <c r="D162" t="s">
        <v>458</v>
      </c>
      <c r="E162" t="s">
        <v>459</v>
      </c>
      <c r="F162">
        <f t="shared" si="3"/>
        <v>-46526</v>
      </c>
      <c r="G162" t="s">
        <v>437</v>
      </c>
      <c r="H162">
        <v>100</v>
      </c>
      <c r="I162" t="s">
        <v>460</v>
      </c>
      <c r="J162" t="s">
        <v>439</v>
      </c>
      <c r="K162" t="s">
        <v>461</v>
      </c>
      <c r="L162" t="s">
        <v>441</v>
      </c>
      <c r="M162">
        <v>100</v>
      </c>
      <c r="N162" t="s">
        <v>62</v>
      </c>
      <c r="O162">
        <v>24</v>
      </c>
      <c r="P162" s="1" t="s">
        <v>478</v>
      </c>
      <c r="R162" t="s">
        <v>443</v>
      </c>
      <c r="S162" s="1" t="s">
        <v>65</v>
      </c>
      <c r="T162" t="s">
        <v>612</v>
      </c>
      <c r="U162" s="1" t="s">
        <v>109</v>
      </c>
      <c r="V162" t="s">
        <v>616</v>
      </c>
    </row>
    <row r="163" spans="1:22" ht="38.25">
      <c r="A163">
        <v>11286400023</v>
      </c>
      <c r="B163" t="s">
        <v>457</v>
      </c>
      <c r="C163">
        <v>162</v>
      </c>
      <c r="D163" t="s">
        <v>458</v>
      </c>
      <c r="E163" t="s">
        <v>459</v>
      </c>
      <c r="F163">
        <f t="shared" si="3"/>
        <v>-46526</v>
      </c>
      <c r="G163" t="s">
        <v>437</v>
      </c>
      <c r="H163">
        <v>101</v>
      </c>
      <c r="I163" t="s">
        <v>460</v>
      </c>
      <c r="J163" t="s">
        <v>439</v>
      </c>
      <c r="K163" t="s">
        <v>461</v>
      </c>
      <c r="L163" t="s">
        <v>441</v>
      </c>
      <c r="M163">
        <v>100</v>
      </c>
      <c r="N163" t="s">
        <v>62</v>
      </c>
      <c r="O163">
        <v>24</v>
      </c>
      <c r="P163" s="1" t="s">
        <v>478</v>
      </c>
      <c r="R163" t="s">
        <v>443</v>
      </c>
      <c r="S163" s="1" t="s">
        <v>64</v>
      </c>
      <c r="T163" t="s">
        <v>612</v>
      </c>
      <c r="U163" s="1" t="s">
        <v>109</v>
      </c>
      <c r="V163" t="s">
        <v>616</v>
      </c>
    </row>
    <row r="164" spans="1:22" ht="38.25">
      <c r="A164">
        <v>11286500023</v>
      </c>
      <c r="B164" t="s">
        <v>457</v>
      </c>
      <c r="C164">
        <v>163</v>
      </c>
      <c r="D164" t="s">
        <v>458</v>
      </c>
      <c r="E164" t="s">
        <v>459</v>
      </c>
      <c r="F164">
        <f t="shared" si="3"/>
        <v>-46526</v>
      </c>
      <c r="G164" t="s">
        <v>437</v>
      </c>
      <c r="H164">
        <v>102</v>
      </c>
      <c r="I164" t="s">
        <v>460</v>
      </c>
      <c r="J164" t="s">
        <v>439</v>
      </c>
      <c r="K164" t="s">
        <v>461</v>
      </c>
      <c r="L164" t="s">
        <v>441</v>
      </c>
      <c r="M164">
        <v>100</v>
      </c>
      <c r="N164" t="s">
        <v>62</v>
      </c>
      <c r="O164">
        <v>24</v>
      </c>
      <c r="P164" s="1" t="s">
        <v>478</v>
      </c>
      <c r="R164" t="s">
        <v>443</v>
      </c>
      <c r="S164" s="1" t="s">
        <v>63</v>
      </c>
      <c r="T164" t="s">
        <v>612</v>
      </c>
      <c r="U164" s="1" t="s">
        <v>109</v>
      </c>
      <c r="V164" t="s">
        <v>616</v>
      </c>
    </row>
    <row r="165" spans="1:22" ht="12.75">
      <c r="A165">
        <v>11286600023</v>
      </c>
      <c r="B165" t="s">
        <v>457</v>
      </c>
      <c r="C165">
        <v>164</v>
      </c>
      <c r="D165" t="s">
        <v>458</v>
      </c>
      <c r="E165" t="s">
        <v>459</v>
      </c>
      <c r="F165">
        <f t="shared" si="3"/>
        <v>-46526</v>
      </c>
      <c r="G165" t="s">
        <v>437</v>
      </c>
      <c r="H165">
        <v>103</v>
      </c>
      <c r="I165" t="s">
        <v>460</v>
      </c>
      <c r="J165" t="s">
        <v>439</v>
      </c>
      <c r="K165" t="s">
        <v>461</v>
      </c>
      <c r="L165" t="s">
        <v>441</v>
      </c>
      <c r="M165">
        <v>100</v>
      </c>
      <c r="N165" t="s">
        <v>62</v>
      </c>
      <c r="O165">
        <v>22</v>
      </c>
      <c r="P165" s="1" t="s">
        <v>470</v>
      </c>
      <c r="R165" t="s">
        <v>443</v>
      </c>
      <c r="S165" s="1" t="s">
        <v>38</v>
      </c>
      <c r="T165" t="s">
        <v>614</v>
      </c>
      <c r="U165" s="1"/>
      <c r="V165" t="s">
        <v>622</v>
      </c>
    </row>
    <row r="166" spans="1:22" ht="38.25">
      <c r="A166">
        <v>11286700023</v>
      </c>
      <c r="B166" t="s">
        <v>457</v>
      </c>
      <c r="C166">
        <v>165</v>
      </c>
      <c r="D166" t="s">
        <v>458</v>
      </c>
      <c r="E166" t="s">
        <v>459</v>
      </c>
      <c r="F166">
        <f t="shared" si="3"/>
        <v>-46526</v>
      </c>
      <c r="G166" t="s">
        <v>437</v>
      </c>
      <c r="H166">
        <v>104</v>
      </c>
      <c r="I166" t="s">
        <v>460</v>
      </c>
      <c r="J166" t="s">
        <v>439</v>
      </c>
      <c r="K166" t="s">
        <v>461</v>
      </c>
      <c r="L166" t="s">
        <v>441</v>
      </c>
      <c r="M166">
        <v>100</v>
      </c>
      <c r="N166" t="s">
        <v>497</v>
      </c>
      <c r="O166">
        <v>32</v>
      </c>
      <c r="P166" s="1" t="s">
        <v>478</v>
      </c>
      <c r="R166" t="s">
        <v>443</v>
      </c>
      <c r="S166" s="1" t="s">
        <v>61</v>
      </c>
      <c r="T166" t="s">
        <v>612</v>
      </c>
      <c r="U166" s="1" t="s">
        <v>109</v>
      </c>
      <c r="V166" t="s">
        <v>616</v>
      </c>
    </row>
    <row r="167" spans="1:22" ht="38.25">
      <c r="A167">
        <v>11286800023</v>
      </c>
      <c r="B167" t="s">
        <v>457</v>
      </c>
      <c r="C167">
        <v>166</v>
      </c>
      <c r="D167" t="s">
        <v>458</v>
      </c>
      <c r="E167" t="s">
        <v>459</v>
      </c>
      <c r="F167">
        <f t="shared" si="3"/>
        <v>-46526</v>
      </c>
      <c r="G167" t="s">
        <v>437</v>
      </c>
      <c r="H167">
        <v>105</v>
      </c>
      <c r="I167" t="s">
        <v>460</v>
      </c>
      <c r="J167" t="s">
        <v>439</v>
      </c>
      <c r="K167" t="s">
        <v>461</v>
      </c>
      <c r="L167" t="s">
        <v>441</v>
      </c>
      <c r="M167">
        <v>100</v>
      </c>
      <c r="N167" t="s">
        <v>497</v>
      </c>
      <c r="O167">
        <v>35</v>
      </c>
      <c r="P167" s="1" t="s">
        <v>478</v>
      </c>
      <c r="R167" t="s">
        <v>443</v>
      </c>
      <c r="S167" s="1" t="s">
        <v>60</v>
      </c>
      <c r="T167" t="s">
        <v>612</v>
      </c>
      <c r="U167" s="1" t="s">
        <v>109</v>
      </c>
      <c r="V167" t="s">
        <v>616</v>
      </c>
    </row>
    <row r="168" spans="1:22" ht="38.25">
      <c r="A168">
        <v>11286900023</v>
      </c>
      <c r="B168" t="s">
        <v>457</v>
      </c>
      <c r="C168">
        <v>167</v>
      </c>
      <c r="D168" t="s">
        <v>458</v>
      </c>
      <c r="E168" t="s">
        <v>459</v>
      </c>
      <c r="F168">
        <f t="shared" si="3"/>
        <v>-46526</v>
      </c>
      <c r="G168" t="s">
        <v>437</v>
      </c>
      <c r="H168">
        <v>106</v>
      </c>
      <c r="I168" t="s">
        <v>460</v>
      </c>
      <c r="J168" t="s">
        <v>439</v>
      </c>
      <c r="K168" t="s">
        <v>461</v>
      </c>
      <c r="L168" t="s">
        <v>441</v>
      </c>
      <c r="M168">
        <v>100</v>
      </c>
      <c r="N168" t="s">
        <v>497</v>
      </c>
      <c r="O168">
        <v>38</v>
      </c>
      <c r="P168" s="1" t="s">
        <v>478</v>
      </c>
      <c r="R168" t="s">
        <v>443</v>
      </c>
      <c r="S168" s="1" t="s">
        <v>59</v>
      </c>
      <c r="T168" t="s">
        <v>612</v>
      </c>
      <c r="U168" s="1" t="s">
        <v>109</v>
      </c>
      <c r="V168" t="s">
        <v>616</v>
      </c>
    </row>
    <row r="169" spans="1:22" ht="38.25">
      <c r="A169">
        <v>11287000023</v>
      </c>
      <c r="B169" t="s">
        <v>457</v>
      </c>
      <c r="C169">
        <v>168</v>
      </c>
      <c r="D169" t="s">
        <v>458</v>
      </c>
      <c r="E169" t="s">
        <v>459</v>
      </c>
      <c r="F169">
        <f t="shared" si="3"/>
        <v>-46526</v>
      </c>
      <c r="G169" t="s">
        <v>437</v>
      </c>
      <c r="H169">
        <v>107</v>
      </c>
      <c r="I169" t="s">
        <v>460</v>
      </c>
      <c r="J169" t="s">
        <v>439</v>
      </c>
      <c r="K169" t="s">
        <v>461</v>
      </c>
      <c r="L169" t="s">
        <v>441</v>
      </c>
      <c r="M169">
        <v>100</v>
      </c>
      <c r="N169" t="s">
        <v>497</v>
      </c>
      <c r="O169">
        <v>40</v>
      </c>
      <c r="P169" s="1" t="s">
        <v>478</v>
      </c>
      <c r="R169" t="s">
        <v>443</v>
      </c>
      <c r="S169" s="1" t="s">
        <v>58</v>
      </c>
      <c r="T169" t="s">
        <v>612</v>
      </c>
      <c r="U169" s="1" t="s">
        <v>109</v>
      </c>
      <c r="V169" t="s">
        <v>616</v>
      </c>
    </row>
    <row r="170" spans="1:22" ht="38.25">
      <c r="A170">
        <v>11287100023</v>
      </c>
      <c r="B170" t="s">
        <v>457</v>
      </c>
      <c r="C170">
        <v>169</v>
      </c>
      <c r="D170" t="s">
        <v>458</v>
      </c>
      <c r="E170" t="s">
        <v>459</v>
      </c>
      <c r="F170">
        <f t="shared" si="3"/>
        <v>-46526</v>
      </c>
      <c r="G170" t="s">
        <v>437</v>
      </c>
      <c r="H170">
        <v>108</v>
      </c>
      <c r="I170" t="s">
        <v>460</v>
      </c>
      <c r="J170" t="s">
        <v>439</v>
      </c>
      <c r="K170" t="s">
        <v>461</v>
      </c>
      <c r="L170" t="s">
        <v>441</v>
      </c>
      <c r="M170">
        <v>100</v>
      </c>
      <c r="N170" t="s">
        <v>497</v>
      </c>
      <c r="O170">
        <v>43</v>
      </c>
      <c r="P170" s="1" t="s">
        <v>478</v>
      </c>
      <c r="R170" t="s">
        <v>443</v>
      </c>
      <c r="S170" s="1" t="s">
        <v>57</v>
      </c>
      <c r="T170" t="s">
        <v>612</v>
      </c>
      <c r="U170" s="1" t="s">
        <v>109</v>
      </c>
      <c r="V170" t="s">
        <v>616</v>
      </c>
    </row>
    <row r="171" spans="1:22" ht="38.25">
      <c r="A171">
        <v>11287200023</v>
      </c>
      <c r="B171" t="s">
        <v>457</v>
      </c>
      <c r="C171">
        <v>170</v>
      </c>
      <c r="D171" t="s">
        <v>458</v>
      </c>
      <c r="E171" t="s">
        <v>459</v>
      </c>
      <c r="F171">
        <f t="shared" si="3"/>
        <v>-46526</v>
      </c>
      <c r="G171" t="s">
        <v>437</v>
      </c>
      <c r="H171">
        <v>109</v>
      </c>
      <c r="I171" t="s">
        <v>460</v>
      </c>
      <c r="J171" t="s">
        <v>439</v>
      </c>
      <c r="K171" t="s">
        <v>461</v>
      </c>
      <c r="L171" t="s">
        <v>441</v>
      </c>
      <c r="M171">
        <v>100</v>
      </c>
      <c r="N171" t="s">
        <v>497</v>
      </c>
      <c r="O171">
        <v>46</v>
      </c>
      <c r="P171" s="1" t="s">
        <v>478</v>
      </c>
      <c r="R171" t="s">
        <v>443</v>
      </c>
      <c r="S171" s="1" t="s">
        <v>56</v>
      </c>
      <c r="T171" t="s">
        <v>612</v>
      </c>
      <c r="U171" s="1" t="s">
        <v>109</v>
      </c>
      <c r="V171" t="s">
        <v>616</v>
      </c>
    </row>
    <row r="172" spans="1:22" ht="38.25">
      <c r="A172">
        <v>11287300023</v>
      </c>
      <c r="B172" t="s">
        <v>457</v>
      </c>
      <c r="C172">
        <v>171</v>
      </c>
      <c r="D172" t="s">
        <v>458</v>
      </c>
      <c r="E172" t="s">
        <v>459</v>
      </c>
      <c r="F172">
        <f t="shared" si="3"/>
        <v>-46526</v>
      </c>
      <c r="G172" t="s">
        <v>437</v>
      </c>
      <c r="H172">
        <v>110</v>
      </c>
      <c r="I172" t="s">
        <v>460</v>
      </c>
      <c r="J172" t="s">
        <v>439</v>
      </c>
      <c r="K172" t="s">
        <v>461</v>
      </c>
      <c r="L172" t="s">
        <v>441</v>
      </c>
      <c r="M172">
        <v>100</v>
      </c>
      <c r="N172" t="s">
        <v>497</v>
      </c>
      <c r="O172">
        <v>48</v>
      </c>
      <c r="P172" s="1" t="s">
        <v>478</v>
      </c>
      <c r="R172" t="s">
        <v>443</v>
      </c>
      <c r="S172" s="1" t="s">
        <v>55</v>
      </c>
      <c r="T172" t="s">
        <v>612</v>
      </c>
      <c r="U172" s="1" t="s">
        <v>109</v>
      </c>
      <c r="V172" t="s">
        <v>616</v>
      </c>
    </row>
    <row r="173" spans="1:22" ht="38.25">
      <c r="A173">
        <v>11287400023</v>
      </c>
      <c r="B173" t="s">
        <v>457</v>
      </c>
      <c r="C173">
        <v>172</v>
      </c>
      <c r="D173" t="s">
        <v>458</v>
      </c>
      <c r="E173" t="s">
        <v>459</v>
      </c>
      <c r="F173">
        <f t="shared" si="3"/>
        <v>-46526</v>
      </c>
      <c r="G173" t="s">
        <v>437</v>
      </c>
      <c r="H173">
        <v>111</v>
      </c>
      <c r="I173" t="s">
        <v>460</v>
      </c>
      <c r="J173" t="s">
        <v>439</v>
      </c>
      <c r="K173" t="s">
        <v>461</v>
      </c>
      <c r="L173" t="s">
        <v>441</v>
      </c>
      <c r="M173">
        <v>100</v>
      </c>
      <c r="N173" t="s">
        <v>497</v>
      </c>
      <c r="O173">
        <v>52</v>
      </c>
      <c r="P173" s="1" t="s">
        <v>478</v>
      </c>
      <c r="R173" t="s">
        <v>443</v>
      </c>
      <c r="S173" s="1" t="s">
        <v>54</v>
      </c>
      <c r="T173" t="s">
        <v>612</v>
      </c>
      <c r="U173" s="1" t="s">
        <v>109</v>
      </c>
      <c r="V173" t="s">
        <v>616</v>
      </c>
    </row>
    <row r="174" spans="1:22" ht="38.25">
      <c r="A174">
        <v>11287500023</v>
      </c>
      <c r="B174" t="s">
        <v>457</v>
      </c>
      <c r="C174">
        <v>173</v>
      </c>
      <c r="D174" t="s">
        <v>458</v>
      </c>
      <c r="E174" t="s">
        <v>459</v>
      </c>
      <c r="F174">
        <f t="shared" si="3"/>
        <v>-46526</v>
      </c>
      <c r="G174" t="s">
        <v>437</v>
      </c>
      <c r="H174">
        <v>112</v>
      </c>
      <c r="I174" t="s">
        <v>460</v>
      </c>
      <c r="J174" t="s">
        <v>439</v>
      </c>
      <c r="K174" t="s">
        <v>461</v>
      </c>
      <c r="L174" t="s">
        <v>441</v>
      </c>
      <c r="M174">
        <v>101</v>
      </c>
      <c r="N174" t="s">
        <v>497</v>
      </c>
      <c r="O174">
        <v>46</v>
      </c>
      <c r="P174" s="1" t="s">
        <v>478</v>
      </c>
      <c r="R174" t="s">
        <v>443</v>
      </c>
      <c r="S174" s="1" t="s">
        <v>53</v>
      </c>
      <c r="T174" t="s">
        <v>612</v>
      </c>
      <c r="U174" s="1" t="s">
        <v>109</v>
      </c>
      <c r="V174" t="s">
        <v>616</v>
      </c>
    </row>
    <row r="175" spans="1:22" ht="38.25">
      <c r="A175">
        <v>11287600023</v>
      </c>
      <c r="B175" t="s">
        <v>457</v>
      </c>
      <c r="C175">
        <v>174</v>
      </c>
      <c r="D175" t="s">
        <v>458</v>
      </c>
      <c r="E175" t="s">
        <v>459</v>
      </c>
      <c r="F175">
        <f t="shared" si="3"/>
        <v>-46526</v>
      </c>
      <c r="G175" t="s">
        <v>437</v>
      </c>
      <c r="H175">
        <v>113</v>
      </c>
      <c r="I175" t="s">
        <v>460</v>
      </c>
      <c r="J175" t="s">
        <v>439</v>
      </c>
      <c r="K175" t="s">
        <v>461</v>
      </c>
      <c r="L175" t="s">
        <v>441</v>
      </c>
      <c r="M175">
        <v>101</v>
      </c>
      <c r="N175" t="s">
        <v>497</v>
      </c>
      <c r="O175">
        <v>48</v>
      </c>
      <c r="P175" s="1" t="s">
        <v>478</v>
      </c>
      <c r="R175" t="s">
        <v>443</v>
      </c>
      <c r="S175" s="1" t="s">
        <v>52</v>
      </c>
      <c r="T175" t="s">
        <v>612</v>
      </c>
      <c r="U175" s="1" t="s">
        <v>109</v>
      </c>
      <c r="V175" t="s">
        <v>616</v>
      </c>
    </row>
    <row r="176" spans="1:22" ht="38.25">
      <c r="A176">
        <v>11287700023</v>
      </c>
      <c r="B176" t="s">
        <v>457</v>
      </c>
      <c r="C176">
        <v>175</v>
      </c>
      <c r="D176" t="s">
        <v>458</v>
      </c>
      <c r="E176" t="s">
        <v>459</v>
      </c>
      <c r="F176">
        <f t="shared" si="3"/>
        <v>-46526</v>
      </c>
      <c r="G176" t="s">
        <v>437</v>
      </c>
      <c r="H176">
        <v>114</v>
      </c>
      <c r="I176" t="s">
        <v>460</v>
      </c>
      <c r="J176" t="s">
        <v>439</v>
      </c>
      <c r="K176" t="s">
        <v>461</v>
      </c>
      <c r="L176" t="s">
        <v>441</v>
      </c>
      <c r="M176">
        <v>102</v>
      </c>
      <c r="N176" t="s">
        <v>497</v>
      </c>
      <c r="O176">
        <v>13</v>
      </c>
      <c r="P176" s="1" t="s">
        <v>478</v>
      </c>
      <c r="R176" t="s">
        <v>443</v>
      </c>
      <c r="S176" s="1" t="s">
        <v>51</v>
      </c>
      <c r="T176" t="s">
        <v>612</v>
      </c>
      <c r="U176" s="1" t="s">
        <v>109</v>
      </c>
      <c r="V176" t="s">
        <v>616</v>
      </c>
    </row>
    <row r="177" spans="1:22" ht="38.25">
      <c r="A177">
        <v>11287800023</v>
      </c>
      <c r="B177" t="s">
        <v>457</v>
      </c>
      <c r="C177">
        <v>176</v>
      </c>
      <c r="D177" t="s">
        <v>458</v>
      </c>
      <c r="E177" t="s">
        <v>459</v>
      </c>
      <c r="F177">
        <f t="shared" si="3"/>
        <v>-46526</v>
      </c>
      <c r="G177" t="s">
        <v>437</v>
      </c>
      <c r="H177">
        <v>115</v>
      </c>
      <c r="I177" t="s">
        <v>460</v>
      </c>
      <c r="J177" t="s">
        <v>439</v>
      </c>
      <c r="K177" t="s">
        <v>461</v>
      </c>
      <c r="L177" t="s">
        <v>441</v>
      </c>
      <c r="M177">
        <v>102</v>
      </c>
      <c r="N177" t="s">
        <v>497</v>
      </c>
      <c r="O177">
        <v>22</v>
      </c>
      <c r="P177" s="1" t="s">
        <v>478</v>
      </c>
      <c r="R177" t="s">
        <v>443</v>
      </c>
      <c r="S177" s="1" t="s">
        <v>50</v>
      </c>
      <c r="T177" t="s">
        <v>612</v>
      </c>
      <c r="U177" s="1" t="s">
        <v>109</v>
      </c>
      <c r="V177" t="s">
        <v>616</v>
      </c>
    </row>
    <row r="178" spans="1:22" ht="38.25">
      <c r="A178">
        <v>11287900023</v>
      </c>
      <c r="B178" t="s">
        <v>457</v>
      </c>
      <c r="C178">
        <v>177</v>
      </c>
      <c r="D178" t="s">
        <v>458</v>
      </c>
      <c r="E178" t="s">
        <v>459</v>
      </c>
      <c r="F178">
        <f t="shared" si="3"/>
        <v>-46526</v>
      </c>
      <c r="G178" t="s">
        <v>437</v>
      </c>
      <c r="H178">
        <v>116</v>
      </c>
      <c r="I178" t="s">
        <v>460</v>
      </c>
      <c r="J178" t="s">
        <v>439</v>
      </c>
      <c r="K178" t="s">
        <v>461</v>
      </c>
      <c r="L178" t="s">
        <v>441</v>
      </c>
      <c r="M178">
        <v>102</v>
      </c>
      <c r="N178" t="s">
        <v>497</v>
      </c>
      <c r="O178">
        <v>34</v>
      </c>
      <c r="P178" s="1" t="s">
        <v>478</v>
      </c>
      <c r="R178" t="s">
        <v>443</v>
      </c>
      <c r="S178" s="1" t="s">
        <v>49</v>
      </c>
      <c r="T178" t="s">
        <v>612</v>
      </c>
      <c r="U178" s="1" t="s">
        <v>109</v>
      </c>
      <c r="V178" t="s">
        <v>616</v>
      </c>
    </row>
    <row r="179" spans="1:22" ht="38.25">
      <c r="A179">
        <v>11288000023</v>
      </c>
      <c r="B179" t="s">
        <v>457</v>
      </c>
      <c r="C179">
        <v>178</v>
      </c>
      <c r="D179" t="s">
        <v>458</v>
      </c>
      <c r="E179" t="s">
        <v>459</v>
      </c>
      <c r="F179">
        <f t="shared" si="3"/>
        <v>-46526</v>
      </c>
      <c r="G179" t="s">
        <v>437</v>
      </c>
      <c r="H179">
        <v>117</v>
      </c>
      <c r="I179" t="s">
        <v>460</v>
      </c>
      <c r="J179" t="s">
        <v>439</v>
      </c>
      <c r="K179" t="s">
        <v>461</v>
      </c>
      <c r="L179" t="s">
        <v>441</v>
      </c>
      <c r="M179">
        <v>102</v>
      </c>
      <c r="N179" t="s">
        <v>497</v>
      </c>
      <c r="O179">
        <v>37</v>
      </c>
      <c r="P179" s="1" t="s">
        <v>478</v>
      </c>
      <c r="R179" t="s">
        <v>443</v>
      </c>
      <c r="S179" s="1" t="s">
        <v>48</v>
      </c>
      <c r="T179" t="s">
        <v>612</v>
      </c>
      <c r="U179" s="1" t="s">
        <v>109</v>
      </c>
      <c r="V179" t="s">
        <v>616</v>
      </c>
    </row>
    <row r="180" spans="1:22" ht="38.25">
      <c r="A180">
        <v>11288100023</v>
      </c>
      <c r="B180" t="s">
        <v>457</v>
      </c>
      <c r="C180">
        <v>179</v>
      </c>
      <c r="D180" t="s">
        <v>458</v>
      </c>
      <c r="E180" t="s">
        <v>459</v>
      </c>
      <c r="F180">
        <f t="shared" si="3"/>
        <v>-46526</v>
      </c>
      <c r="G180" t="s">
        <v>437</v>
      </c>
      <c r="H180">
        <v>118</v>
      </c>
      <c r="I180" t="s">
        <v>460</v>
      </c>
      <c r="J180" t="s">
        <v>439</v>
      </c>
      <c r="K180" t="s">
        <v>461</v>
      </c>
      <c r="L180" t="s">
        <v>441</v>
      </c>
      <c r="M180">
        <v>102</v>
      </c>
      <c r="N180" t="s">
        <v>497</v>
      </c>
      <c r="O180">
        <v>40</v>
      </c>
      <c r="P180" s="1" t="s">
        <v>478</v>
      </c>
      <c r="R180" t="s">
        <v>443</v>
      </c>
      <c r="S180" s="1" t="s">
        <v>47</v>
      </c>
      <c r="T180" t="s">
        <v>612</v>
      </c>
      <c r="U180" s="1" t="s">
        <v>109</v>
      </c>
      <c r="V180" t="s">
        <v>616</v>
      </c>
    </row>
    <row r="181" spans="1:22" ht="38.25">
      <c r="A181">
        <v>11288200023</v>
      </c>
      <c r="B181" t="s">
        <v>457</v>
      </c>
      <c r="C181">
        <v>180</v>
      </c>
      <c r="D181" t="s">
        <v>458</v>
      </c>
      <c r="E181" t="s">
        <v>459</v>
      </c>
      <c r="F181">
        <f t="shared" si="3"/>
        <v>-46526</v>
      </c>
      <c r="G181" t="s">
        <v>437</v>
      </c>
      <c r="H181">
        <v>119</v>
      </c>
      <c r="I181" t="s">
        <v>460</v>
      </c>
      <c r="J181" t="s">
        <v>439</v>
      </c>
      <c r="K181" t="s">
        <v>461</v>
      </c>
      <c r="L181" t="s">
        <v>441</v>
      </c>
      <c r="M181">
        <v>102</v>
      </c>
      <c r="N181" t="s">
        <v>497</v>
      </c>
      <c r="O181">
        <v>42</v>
      </c>
      <c r="P181" s="1" t="s">
        <v>478</v>
      </c>
      <c r="R181" t="s">
        <v>443</v>
      </c>
      <c r="S181" s="1" t="s">
        <v>46</v>
      </c>
      <c r="T181" t="s">
        <v>612</v>
      </c>
      <c r="U181" s="1" t="s">
        <v>109</v>
      </c>
      <c r="V181" t="s">
        <v>616</v>
      </c>
    </row>
    <row r="182" spans="1:22" ht="38.25">
      <c r="A182">
        <v>11288300023</v>
      </c>
      <c r="B182" t="s">
        <v>457</v>
      </c>
      <c r="C182">
        <v>181</v>
      </c>
      <c r="D182" t="s">
        <v>458</v>
      </c>
      <c r="E182" t="s">
        <v>459</v>
      </c>
      <c r="F182">
        <f t="shared" si="3"/>
        <v>-46526</v>
      </c>
      <c r="G182" t="s">
        <v>437</v>
      </c>
      <c r="H182">
        <v>120</v>
      </c>
      <c r="I182" t="s">
        <v>460</v>
      </c>
      <c r="J182" t="s">
        <v>439</v>
      </c>
      <c r="K182" t="s">
        <v>461</v>
      </c>
      <c r="L182" t="s">
        <v>441</v>
      </c>
      <c r="M182">
        <v>102</v>
      </c>
      <c r="N182" t="s">
        <v>497</v>
      </c>
      <c r="O182">
        <v>44</v>
      </c>
      <c r="P182" s="1" t="s">
        <v>478</v>
      </c>
      <c r="R182" t="s">
        <v>443</v>
      </c>
      <c r="S182" s="1" t="s">
        <v>45</v>
      </c>
      <c r="T182" t="s">
        <v>612</v>
      </c>
      <c r="U182" s="1" t="s">
        <v>109</v>
      </c>
      <c r="V182" t="s">
        <v>616</v>
      </c>
    </row>
    <row r="183" spans="1:22" ht="38.25">
      <c r="A183">
        <v>11288400023</v>
      </c>
      <c r="B183" t="s">
        <v>457</v>
      </c>
      <c r="C183">
        <v>182</v>
      </c>
      <c r="D183" t="s">
        <v>458</v>
      </c>
      <c r="E183" t="s">
        <v>459</v>
      </c>
      <c r="F183">
        <f t="shared" si="3"/>
        <v>-46526</v>
      </c>
      <c r="G183" t="s">
        <v>437</v>
      </c>
      <c r="H183">
        <v>121</v>
      </c>
      <c r="I183" t="s">
        <v>460</v>
      </c>
      <c r="J183" t="s">
        <v>439</v>
      </c>
      <c r="K183" t="s">
        <v>461</v>
      </c>
      <c r="L183" t="s">
        <v>441</v>
      </c>
      <c r="M183">
        <v>102</v>
      </c>
      <c r="N183" t="s">
        <v>497</v>
      </c>
      <c r="O183">
        <v>46</v>
      </c>
      <c r="P183" s="1" t="s">
        <v>478</v>
      </c>
      <c r="R183" t="s">
        <v>443</v>
      </c>
      <c r="S183" s="1" t="s">
        <v>44</v>
      </c>
      <c r="T183" t="s">
        <v>612</v>
      </c>
      <c r="U183" s="1" t="s">
        <v>109</v>
      </c>
      <c r="V183" t="s">
        <v>616</v>
      </c>
    </row>
    <row r="184" spans="1:22" ht="38.25">
      <c r="A184">
        <v>11288500023</v>
      </c>
      <c r="B184" t="s">
        <v>457</v>
      </c>
      <c r="C184">
        <v>183</v>
      </c>
      <c r="D184" t="s">
        <v>458</v>
      </c>
      <c r="E184" t="s">
        <v>459</v>
      </c>
      <c r="F184">
        <f t="shared" si="3"/>
        <v>-46526</v>
      </c>
      <c r="G184" t="s">
        <v>437</v>
      </c>
      <c r="H184">
        <v>122</v>
      </c>
      <c r="I184" t="s">
        <v>460</v>
      </c>
      <c r="J184" t="s">
        <v>439</v>
      </c>
      <c r="K184" t="s">
        <v>461</v>
      </c>
      <c r="L184" t="s">
        <v>441</v>
      </c>
      <c r="M184">
        <v>103</v>
      </c>
      <c r="N184" t="s">
        <v>497</v>
      </c>
      <c r="O184">
        <v>1</v>
      </c>
      <c r="P184" s="1" t="s">
        <v>478</v>
      </c>
      <c r="R184" t="s">
        <v>443</v>
      </c>
      <c r="S184" s="1" t="s">
        <v>43</v>
      </c>
      <c r="T184" t="s">
        <v>612</v>
      </c>
      <c r="U184" s="1" t="s">
        <v>109</v>
      </c>
      <c r="V184" t="s">
        <v>616</v>
      </c>
    </row>
    <row r="185" spans="1:22" ht="38.25">
      <c r="A185">
        <v>11288600023</v>
      </c>
      <c r="B185" t="s">
        <v>457</v>
      </c>
      <c r="C185">
        <v>184</v>
      </c>
      <c r="D185" t="s">
        <v>458</v>
      </c>
      <c r="E185" t="s">
        <v>459</v>
      </c>
      <c r="F185">
        <f t="shared" si="3"/>
        <v>-46526</v>
      </c>
      <c r="G185" t="s">
        <v>437</v>
      </c>
      <c r="H185">
        <v>123</v>
      </c>
      <c r="I185" t="s">
        <v>460</v>
      </c>
      <c r="J185" t="s">
        <v>439</v>
      </c>
      <c r="K185" t="s">
        <v>461</v>
      </c>
      <c r="L185" t="s">
        <v>441</v>
      </c>
      <c r="M185">
        <v>103</v>
      </c>
      <c r="N185" t="s">
        <v>497</v>
      </c>
      <c r="O185">
        <v>3</v>
      </c>
      <c r="P185" s="1" t="s">
        <v>478</v>
      </c>
      <c r="R185" t="s">
        <v>443</v>
      </c>
      <c r="S185" s="1" t="s">
        <v>42</v>
      </c>
      <c r="T185" t="s">
        <v>612</v>
      </c>
      <c r="U185" s="1" t="s">
        <v>109</v>
      </c>
      <c r="V185" t="s">
        <v>616</v>
      </c>
    </row>
    <row r="186" spans="1:22" ht="38.25">
      <c r="A186">
        <v>11288700023</v>
      </c>
      <c r="B186" t="s">
        <v>457</v>
      </c>
      <c r="C186">
        <v>185</v>
      </c>
      <c r="D186" t="s">
        <v>458</v>
      </c>
      <c r="E186" t="s">
        <v>459</v>
      </c>
      <c r="F186">
        <f t="shared" si="3"/>
        <v>-46526</v>
      </c>
      <c r="G186" t="s">
        <v>437</v>
      </c>
      <c r="H186">
        <v>124</v>
      </c>
      <c r="I186" t="s">
        <v>460</v>
      </c>
      <c r="J186" t="s">
        <v>439</v>
      </c>
      <c r="K186" t="s">
        <v>461</v>
      </c>
      <c r="L186" t="s">
        <v>441</v>
      </c>
      <c r="M186">
        <v>103</v>
      </c>
      <c r="N186" t="s">
        <v>497</v>
      </c>
      <c r="O186">
        <v>33</v>
      </c>
      <c r="P186" s="1" t="s">
        <v>478</v>
      </c>
      <c r="R186" t="s">
        <v>443</v>
      </c>
      <c r="S186" s="1" t="s">
        <v>41</v>
      </c>
      <c r="T186" t="s">
        <v>612</v>
      </c>
      <c r="U186" s="1" t="s">
        <v>109</v>
      </c>
      <c r="V186" t="s">
        <v>616</v>
      </c>
    </row>
    <row r="187" spans="1:22" ht="38.25">
      <c r="A187">
        <v>11288800023</v>
      </c>
      <c r="B187" t="s">
        <v>457</v>
      </c>
      <c r="C187">
        <v>186</v>
      </c>
      <c r="D187" t="s">
        <v>458</v>
      </c>
      <c r="E187" t="s">
        <v>459</v>
      </c>
      <c r="F187">
        <f t="shared" si="3"/>
        <v>-46526</v>
      </c>
      <c r="G187" t="s">
        <v>437</v>
      </c>
      <c r="H187">
        <v>125</v>
      </c>
      <c r="I187" t="s">
        <v>460</v>
      </c>
      <c r="J187" t="s">
        <v>439</v>
      </c>
      <c r="K187" t="s">
        <v>461</v>
      </c>
      <c r="L187" t="s">
        <v>441</v>
      </c>
      <c r="M187">
        <v>103</v>
      </c>
      <c r="N187" t="s">
        <v>497</v>
      </c>
      <c r="O187">
        <v>38</v>
      </c>
      <c r="P187" s="1" t="s">
        <v>478</v>
      </c>
      <c r="R187" t="s">
        <v>443</v>
      </c>
      <c r="S187" s="1" t="s">
        <v>40</v>
      </c>
      <c r="T187" t="s">
        <v>612</v>
      </c>
      <c r="U187" s="1" t="s">
        <v>109</v>
      </c>
      <c r="V187" t="s">
        <v>616</v>
      </c>
    </row>
    <row r="188" spans="1:22" ht="38.25">
      <c r="A188">
        <v>11288900023</v>
      </c>
      <c r="B188" t="s">
        <v>457</v>
      </c>
      <c r="C188">
        <v>187</v>
      </c>
      <c r="D188" t="s">
        <v>458</v>
      </c>
      <c r="E188" t="s">
        <v>459</v>
      </c>
      <c r="F188">
        <f t="shared" si="3"/>
        <v>-46526</v>
      </c>
      <c r="G188" t="s">
        <v>437</v>
      </c>
      <c r="H188">
        <v>126</v>
      </c>
      <c r="I188" t="s">
        <v>460</v>
      </c>
      <c r="J188" t="s">
        <v>439</v>
      </c>
      <c r="K188" t="s">
        <v>461</v>
      </c>
      <c r="L188" t="s">
        <v>441</v>
      </c>
      <c r="M188">
        <v>103</v>
      </c>
      <c r="N188" t="s">
        <v>497</v>
      </c>
      <c r="O188">
        <v>41</v>
      </c>
      <c r="P188" s="1" t="s">
        <v>478</v>
      </c>
      <c r="R188" t="s">
        <v>443</v>
      </c>
      <c r="S188" s="1" t="s">
        <v>39</v>
      </c>
      <c r="T188" t="s">
        <v>612</v>
      </c>
      <c r="U188" s="1" t="s">
        <v>109</v>
      </c>
      <c r="V188" t="s">
        <v>616</v>
      </c>
    </row>
    <row r="189" spans="1:22" ht="12.75">
      <c r="A189">
        <v>11289000023</v>
      </c>
      <c r="B189" t="s">
        <v>457</v>
      </c>
      <c r="C189">
        <v>188</v>
      </c>
      <c r="D189" t="s">
        <v>458</v>
      </c>
      <c r="E189" t="s">
        <v>459</v>
      </c>
      <c r="F189">
        <f t="shared" si="3"/>
        <v>-46526</v>
      </c>
      <c r="G189" t="s">
        <v>437</v>
      </c>
      <c r="H189">
        <v>127</v>
      </c>
      <c r="I189" t="s">
        <v>460</v>
      </c>
      <c r="J189" t="s">
        <v>439</v>
      </c>
      <c r="K189" t="s">
        <v>461</v>
      </c>
      <c r="L189" t="s">
        <v>441</v>
      </c>
      <c r="M189">
        <v>103</v>
      </c>
      <c r="N189" t="s">
        <v>497</v>
      </c>
      <c r="O189">
        <v>44</v>
      </c>
      <c r="P189" s="1" t="s">
        <v>470</v>
      </c>
      <c r="R189" t="s">
        <v>443</v>
      </c>
      <c r="S189" s="1" t="s">
        <v>38</v>
      </c>
      <c r="T189" t="s">
        <v>614</v>
      </c>
      <c r="U189" s="1"/>
      <c r="V189" t="s">
        <v>622</v>
      </c>
    </row>
    <row r="190" spans="1:22" ht="38.25">
      <c r="A190">
        <v>11289100023</v>
      </c>
      <c r="B190" t="s">
        <v>457</v>
      </c>
      <c r="C190">
        <v>189</v>
      </c>
      <c r="D190" t="s">
        <v>458</v>
      </c>
      <c r="E190" t="s">
        <v>459</v>
      </c>
      <c r="F190">
        <f t="shared" si="3"/>
        <v>-46526</v>
      </c>
      <c r="G190" t="s">
        <v>437</v>
      </c>
      <c r="H190">
        <v>128</v>
      </c>
      <c r="I190" t="s">
        <v>460</v>
      </c>
      <c r="J190" t="s">
        <v>439</v>
      </c>
      <c r="K190" t="s">
        <v>461</v>
      </c>
      <c r="L190" t="s">
        <v>441</v>
      </c>
      <c r="M190">
        <v>104</v>
      </c>
      <c r="N190" t="s">
        <v>641</v>
      </c>
      <c r="O190">
        <v>30</v>
      </c>
      <c r="P190" s="1" t="s">
        <v>478</v>
      </c>
      <c r="R190" t="s">
        <v>443</v>
      </c>
      <c r="S190" s="1" t="s">
        <v>37</v>
      </c>
      <c r="T190" t="s">
        <v>612</v>
      </c>
      <c r="U190" s="1" t="s">
        <v>109</v>
      </c>
      <c r="V190" t="s">
        <v>616</v>
      </c>
    </row>
    <row r="191" spans="1:22" ht="38.25">
      <c r="A191">
        <v>11289200023</v>
      </c>
      <c r="B191" t="s">
        <v>457</v>
      </c>
      <c r="C191">
        <v>190</v>
      </c>
      <c r="D191" t="s">
        <v>458</v>
      </c>
      <c r="E191" t="s">
        <v>459</v>
      </c>
      <c r="F191">
        <f aca="true" t="shared" si="4" ref="F191:F254">49-89-636-45850</f>
        <v>-46526</v>
      </c>
      <c r="G191" t="s">
        <v>437</v>
      </c>
      <c r="H191">
        <v>129</v>
      </c>
      <c r="I191" t="s">
        <v>460</v>
      </c>
      <c r="J191" t="s">
        <v>439</v>
      </c>
      <c r="K191" t="s">
        <v>461</v>
      </c>
      <c r="L191" t="s">
        <v>441</v>
      </c>
      <c r="M191">
        <v>105</v>
      </c>
      <c r="N191">
        <v>6</v>
      </c>
      <c r="O191">
        <v>1</v>
      </c>
      <c r="P191" s="1" t="s">
        <v>478</v>
      </c>
      <c r="R191" t="s">
        <v>443</v>
      </c>
      <c r="S191" s="1" t="s">
        <v>36</v>
      </c>
      <c r="T191" t="s">
        <v>612</v>
      </c>
      <c r="U191" s="1" t="s">
        <v>109</v>
      </c>
      <c r="V191" t="s">
        <v>616</v>
      </c>
    </row>
    <row r="192" spans="1:22" ht="38.25">
      <c r="A192">
        <v>11289300023</v>
      </c>
      <c r="B192" t="s">
        <v>457</v>
      </c>
      <c r="C192">
        <v>191</v>
      </c>
      <c r="D192" t="s">
        <v>458</v>
      </c>
      <c r="E192" t="s">
        <v>459</v>
      </c>
      <c r="F192">
        <f t="shared" si="4"/>
        <v>-46526</v>
      </c>
      <c r="G192" t="s">
        <v>437</v>
      </c>
      <c r="H192">
        <v>130</v>
      </c>
      <c r="I192" t="s">
        <v>460</v>
      </c>
      <c r="J192" t="s">
        <v>439</v>
      </c>
      <c r="K192" t="s">
        <v>461</v>
      </c>
      <c r="L192" t="s">
        <v>441</v>
      </c>
      <c r="M192">
        <v>105</v>
      </c>
      <c r="N192">
        <v>6.1</v>
      </c>
      <c r="O192">
        <v>27</v>
      </c>
      <c r="P192" s="1" t="s">
        <v>478</v>
      </c>
      <c r="R192" t="s">
        <v>443</v>
      </c>
      <c r="S192" s="1" t="s">
        <v>35</v>
      </c>
      <c r="T192" t="s">
        <v>612</v>
      </c>
      <c r="U192" s="1" t="s">
        <v>109</v>
      </c>
      <c r="V192" t="s">
        <v>616</v>
      </c>
    </row>
    <row r="193" spans="1:22" ht="38.25">
      <c r="A193">
        <v>11289400023</v>
      </c>
      <c r="B193" t="s">
        <v>457</v>
      </c>
      <c r="C193">
        <v>192</v>
      </c>
      <c r="D193" t="s">
        <v>458</v>
      </c>
      <c r="E193" t="s">
        <v>459</v>
      </c>
      <c r="F193">
        <f t="shared" si="4"/>
        <v>-46526</v>
      </c>
      <c r="G193" t="s">
        <v>437</v>
      </c>
      <c r="H193">
        <v>131</v>
      </c>
      <c r="I193" t="s">
        <v>460</v>
      </c>
      <c r="J193" t="s">
        <v>439</v>
      </c>
      <c r="K193" t="s">
        <v>461</v>
      </c>
      <c r="L193" t="s">
        <v>441</v>
      </c>
      <c r="M193">
        <v>114</v>
      </c>
      <c r="N193" t="s">
        <v>33</v>
      </c>
      <c r="O193">
        <v>50</v>
      </c>
      <c r="P193" s="1" t="s">
        <v>478</v>
      </c>
      <c r="R193" t="s">
        <v>443</v>
      </c>
      <c r="S193" s="1" t="s">
        <v>34</v>
      </c>
      <c r="T193" t="s">
        <v>612</v>
      </c>
      <c r="U193" s="1" t="s">
        <v>109</v>
      </c>
      <c r="V193" t="s">
        <v>616</v>
      </c>
    </row>
    <row r="194" spans="1:22" ht="38.25">
      <c r="A194">
        <v>11289500023</v>
      </c>
      <c r="B194" t="s">
        <v>457</v>
      </c>
      <c r="C194">
        <v>193</v>
      </c>
      <c r="D194" t="s">
        <v>458</v>
      </c>
      <c r="E194" t="s">
        <v>459</v>
      </c>
      <c r="F194">
        <f t="shared" si="4"/>
        <v>-46526</v>
      </c>
      <c r="G194" t="s">
        <v>437</v>
      </c>
      <c r="H194">
        <v>132</v>
      </c>
      <c r="I194" t="s">
        <v>460</v>
      </c>
      <c r="J194" t="s">
        <v>439</v>
      </c>
      <c r="K194" t="s">
        <v>461</v>
      </c>
      <c r="L194" t="s">
        <v>441</v>
      </c>
      <c r="M194">
        <v>124</v>
      </c>
      <c r="N194" t="s">
        <v>31</v>
      </c>
      <c r="O194">
        <v>1</v>
      </c>
      <c r="P194" s="1" t="s">
        <v>478</v>
      </c>
      <c r="R194" t="s">
        <v>443</v>
      </c>
      <c r="S194" s="1" t="s">
        <v>32</v>
      </c>
      <c r="T194" t="s">
        <v>612</v>
      </c>
      <c r="U194" s="1" t="s">
        <v>109</v>
      </c>
      <c r="V194" t="s">
        <v>616</v>
      </c>
    </row>
    <row r="195" spans="1:22" ht="38.25">
      <c r="A195">
        <v>11289600023</v>
      </c>
      <c r="B195" t="s">
        <v>457</v>
      </c>
      <c r="C195">
        <v>194</v>
      </c>
      <c r="D195" t="s">
        <v>458</v>
      </c>
      <c r="E195" t="s">
        <v>459</v>
      </c>
      <c r="F195">
        <f t="shared" si="4"/>
        <v>-46526</v>
      </c>
      <c r="G195" t="s">
        <v>437</v>
      </c>
      <c r="H195">
        <v>133</v>
      </c>
      <c r="I195" t="s">
        <v>460</v>
      </c>
      <c r="J195" t="s">
        <v>439</v>
      </c>
      <c r="K195" t="s">
        <v>461</v>
      </c>
      <c r="L195" t="s">
        <v>441</v>
      </c>
      <c r="M195">
        <v>140</v>
      </c>
      <c r="N195" t="s">
        <v>29</v>
      </c>
      <c r="O195">
        <v>7</v>
      </c>
      <c r="P195" s="1" t="s">
        <v>478</v>
      </c>
      <c r="R195" t="s">
        <v>443</v>
      </c>
      <c r="S195" s="1" t="s">
        <v>30</v>
      </c>
      <c r="T195" t="s">
        <v>612</v>
      </c>
      <c r="U195" s="1" t="s">
        <v>109</v>
      </c>
      <c r="V195" t="s">
        <v>616</v>
      </c>
    </row>
    <row r="196" spans="1:22" ht="63.75">
      <c r="A196">
        <v>11289700023</v>
      </c>
      <c r="B196" t="s">
        <v>457</v>
      </c>
      <c r="C196">
        <v>195</v>
      </c>
      <c r="D196" t="s">
        <v>458</v>
      </c>
      <c r="E196" t="s">
        <v>459</v>
      </c>
      <c r="F196">
        <f t="shared" si="4"/>
        <v>-46526</v>
      </c>
      <c r="G196" t="s">
        <v>437</v>
      </c>
      <c r="H196">
        <v>134</v>
      </c>
      <c r="I196" t="s">
        <v>460</v>
      </c>
      <c r="J196" t="s">
        <v>439</v>
      </c>
      <c r="K196" t="s">
        <v>461</v>
      </c>
      <c r="L196" t="s">
        <v>441</v>
      </c>
      <c r="M196">
        <v>149</v>
      </c>
      <c r="N196" t="s">
        <v>27</v>
      </c>
      <c r="O196">
        <v>30</v>
      </c>
      <c r="P196" s="1" t="s">
        <v>478</v>
      </c>
      <c r="R196" t="s">
        <v>443</v>
      </c>
      <c r="S196" s="1" t="s">
        <v>28</v>
      </c>
      <c r="T196" t="s">
        <v>612</v>
      </c>
      <c r="U196" s="1" t="s">
        <v>109</v>
      </c>
      <c r="V196" t="s">
        <v>616</v>
      </c>
    </row>
    <row r="197" spans="1:22" ht="38.25">
      <c r="A197">
        <v>11289800023</v>
      </c>
      <c r="B197" t="s">
        <v>457</v>
      </c>
      <c r="C197">
        <v>196</v>
      </c>
      <c r="D197" t="s">
        <v>458</v>
      </c>
      <c r="E197" t="s">
        <v>459</v>
      </c>
      <c r="F197">
        <f t="shared" si="4"/>
        <v>-46526</v>
      </c>
      <c r="G197" t="s">
        <v>437</v>
      </c>
      <c r="H197">
        <v>135</v>
      </c>
      <c r="I197" t="s">
        <v>460</v>
      </c>
      <c r="J197" t="s">
        <v>439</v>
      </c>
      <c r="K197" t="s">
        <v>461</v>
      </c>
      <c r="L197" t="s">
        <v>441</v>
      </c>
      <c r="M197">
        <v>35</v>
      </c>
      <c r="N197" t="s">
        <v>25</v>
      </c>
      <c r="O197">
        <v>35</v>
      </c>
      <c r="P197" s="1" t="s">
        <v>478</v>
      </c>
      <c r="R197" t="s">
        <v>443</v>
      </c>
      <c r="S197" s="1" t="s">
        <v>26</v>
      </c>
      <c r="T197" t="s">
        <v>612</v>
      </c>
      <c r="U197" s="1" t="s">
        <v>109</v>
      </c>
      <c r="V197" t="s">
        <v>616</v>
      </c>
    </row>
    <row r="198" spans="1:22" ht="38.25">
      <c r="A198">
        <v>11289900023</v>
      </c>
      <c r="B198" t="s">
        <v>457</v>
      </c>
      <c r="C198">
        <v>197</v>
      </c>
      <c r="D198" t="s">
        <v>458</v>
      </c>
      <c r="E198" t="s">
        <v>459</v>
      </c>
      <c r="F198">
        <f t="shared" si="4"/>
        <v>-46526</v>
      </c>
      <c r="G198" t="s">
        <v>437</v>
      </c>
      <c r="H198">
        <v>136</v>
      </c>
      <c r="I198" t="s">
        <v>460</v>
      </c>
      <c r="J198" t="s">
        <v>439</v>
      </c>
      <c r="K198" t="s">
        <v>461</v>
      </c>
      <c r="L198" t="s">
        <v>441</v>
      </c>
      <c r="M198">
        <v>178</v>
      </c>
      <c r="N198">
        <v>6.5</v>
      </c>
      <c r="O198">
        <v>37</v>
      </c>
      <c r="P198" s="1" t="s">
        <v>478</v>
      </c>
      <c r="R198" t="s">
        <v>443</v>
      </c>
      <c r="S198" s="1" t="s">
        <v>24</v>
      </c>
      <c r="T198" t="s">
        <v>612</v>
      </c>
      <c r="U198" s="1" t="s">
        <v>109</v>
      </c>
      <c r="V198" t="s">
        <v>616</v>
      </c>
    </row>
    <row r="199" spans="1:22" ht="38.25">
      <c r="A199">
        <v>11290000023</v>
      </c>
      <c r="B199" t="s">
        <v>457</v>
      </c>
      <c r="C199">
        <v>198</v>
      </c>
      <c r="D199" t="s">
        <v>458</v>
      </c>
      <c r="E199" t="s">
        <v>459</v>
      </c>
      <c r="F199">
        <f t="shared" si="4"/>
        <v>-46526</v>
      </c>
      <c r="G199" t="s">
        <v>437</v>
      </c>
      <c r="H199">
        <v>137</v>
      </c>
      <c r="I199" t="s">
        <v>460</v>
      </c>
      <c r="J199" t="s">
        <v>439</v>
      </c>
      <c r="K199" t="s">
        <v>461</v>
      </c>
      <c r="L199" t="s">
        <v>441</v>
      </c>
      <c r="M199">
        <v>183</v>
      </c>
      <c r="N199" t="s">
        <v>15</v>
      </c>
      <c r="O199">
        <v>34</v>
      </c>
      <c r="P199" s="1" t="s">
        <v>478</v>
      </c>
      <c r="R199" t="s">
        <v>443</v>
      </c>
      <c r="S199" s="1" t="s">
        <v>16</v>
      </c>
      <c r="T199" t="s">
        <v>612</v>
      </c>
      <c r="U199" s="1" t="s">
        <v>109</v>
      </c>
      <c r="V199" t="s">
        <v>616</v>
      </c>
    </row>
    <row r="200" spans="1:22" ht="38.25">
      <c r="A200">
        <v>11290100023</v>
      </c>
      <c r="B200" t="s">
        <v>457</v>
      </c>
      <c r="C200">
        <v>199</v>
      </c>
      <c r="D200" t="s">
        <v>458</v>
      </c>
      <c r="E200" t="s">
        <v>459</v>
      </c>
      <c r="F200">
        <f t="shared" si="4"/>
        <v>-46526</v>
      </c>
      <c r="G200" t="s">
        <v>437</v>
      </c>
      <c r="H200">
        <v>138</v>
      </c>
      <c r="I200" t="s">
        <v>460</v>
      </c>
      <c r="J200" t="s">
        <v>439</v>
      </c>
      <c r="K200" t="s">
        <v>461</v>
      </c>
      <c r="L200" t="s">
        <v>441</v>
      </c>
      <c r="M200">
        <v>191</v>
      </c>
      <c r="N200">
        <v>6.6</v>
      </c>
      <c r="O200">
        <v>48</v>
      </c>
      <c r="P200" s="1" t="s">
        <v>478</v>
      </c>
      <c r="R200" t="s">
        <v>443</v>
      </c>
      <c r="S200" s="1" t="s">
        <v>14</v>
      </c>
      <c r="T200" t="s">
        <v>612</v>
      </c>
      <c r="U200" s="1" t="s">
        <v>109</v>
      </c>
      <c r="V200" t="s">
        <v>616</v>
      </c>
    </row>
    <row r="201" spans="1:22" ht="38.25">
      <c r="A201">
        <v>11290200023</v>
      </c>
      <c r="B201" t="s">
        <v>457</v>
      </c>
      <c r="C201">
        <v>200</v>
      </c>
      <c r="D201" t="s">
        <v>458</v>
      </c>
      <c r="E201" t="s">
        <v>459</v>
      </c>
      <c r="F201">
        <f t="shared" si="4"/>
        <v>-46526</v>
      </c>
      <c r="G201" t="s">
        <v>437</v>
      </c>
      <c r="H201">
        <v>139</v>
      </c>
      <c r="I201" t="s">
        <v>460</v>
      </c>
      <c r="J201" t="s">
        <v>439</v>
      </c>
      <c r="K201" t="s">
        <v>461</v>
      </c>
      <c r="L201" t="s">
        <v>441</v>
      </c>
      <c r="M201">
        <v>192</v>
      </c>
      <c r="N201">
        <v>7</v>
      </c>
      <c r="O201">
        <v>45</v>
      </c>
      <c r="P201" s="1" t="s">
        <v>478</v>
      </c>
      <c r="R201" t="s">
        <v>443</v>
      </c>
      <c r="S201" s="1" t="s">
        <v>13</v>
      </c>
      <c r="T201" t="s">
        <v>612</v>
      </c>
      <c r="U201" s="1" t="s">
        <v>109</v>
      </c>
      <c r="V201" t="s">
        <v>616</v>
      </c>
    </row>
    <row r="202" spans="1:22" ht="38.25">
      <c r="A202">
        <v>11290300023</v>
      </c>
      <c r="B202" t="s">
        <v>457</v>
      </c>
      <c r="C202">
        <v>201</v>
      </c>
      <c r="D202" t="s">
        <v>458</v>
      </c>
      <c r="E202" t="s">
        <v>459</v>
      </c>
      <c r="F202">
        <f t="shared" si="4"/>
        <v>-46526</v>
      </c>
      <c r="G202" t="s">
        <v>437</v>
      </c>
      <c r="H202">
        <v>140</v>
      </c>
      <c r="I202" t="s">
        <v>460</v>
      </c>
      <c r="J202" t="s">
        <v>439</v>
      </c>
      <c r="K202" t="s">
        <v>461</v>
      </c>
      <c r="L202" t="s">
        <v>441</v>
      </c>
      <c r="M202">
        <v>193</v>
      </c>
      <c r="N202" t="s">
        <v>9</v>
      </c>
      <c r="O202">
        <v>20</v>
      </c>
      <c r="P202" s="1" t="s">
        <v>478</v>
      </c>
      <c r="R202" t="s">
        <v>443</v>
      </c>
      <c r="S202" s="1" t="s">
        <v>12</v>
      </c>
      <c r="T202" t="s">
        <v>612</v>
      </c>
      <c r="U202" s="1" t="s">
        <v>109</v>
      </c>
      <c r="V202" t="s">
        <v>616</v>
      </c>
    </row>
    <row r="203" spans="1:22" ht="38.25">
      <c r="A203">
        <v>11290400023</v>
      </c>
      <c r="B203" t="s">
        <v>457</v>
      </c>
      <c r="C203">
        <v>202</v>
      </c>
      <c r="D203" t="s">
        <v>458</v>
      </c>
      <c r="E203" t="s">
        <v>459</v>
      </c>
      <c r="F203">
        <f t="shared" si="4"/>
        <v>-46526</v>
      </c>
      <c r="G203" t="s">
        <v>437</v>
      </c>
      <c r="H203">
        <v>141</v>
      </c>
      <c r="I203" t="s">
        <v>460</v>
      </c>
      <c r="J203" t="s">
        <v>439</v>
      </c>
      <c r="K203" t="s">
        <v>461</v>
      </c>
      <c r="L203" t="s">
        <v>441</v>
      </c>
      <c r="M203">
        <v>194</v>
      </c>
      <c r="N203" t="s">
        <v>9</v>
      </c>
      <c r="O203">
        <v>2</v>
      </c>
      <c r="P203" s="1" t="s">
        <v>478</v>
      </c>
      <c r="R203" t="s">
        <v>443</v>
      </c>
      <c r="S203" s="1" t="s">
        <v>11</v>
      </c>
      <c r="T203" t="s">
        <v>612</v>
      </c>
      <c r="U203" s="1" t="s">
        <v>109</v>
      </c>
      <c r="V203" t="s">
        <v>616</v>
      </c>
    </row>
    <row r="204" spans="1:22" ht="38.25">
      <c r="A204">
        <v>11290500023</v>
      </c>
      <c r="B204" t="s">
        <v>457</v>
      </c>
      <c r="C204">
        <v>203</v>
      </c>
      <c r="D204" t="s">
        <v>458</v>
      </c>
      <c r="E204" t="s">
        <v>459</v>
      </c>
      <c r="F204">
        <f t="shared" si="4"/>
        <v>-46526</v>
      </c>
      <c r="G204" t="s">
        <v>437</v>
      </c>
      <c r="H204">
        <v>142</v>
      </c>
      <c r="I204" t="s">
        <v>460</v>
      </c>
      <c r="J204" t="s">
        <v>439</v>
      </c>
      <c r="K204" t="s">
        <v>461</v>
      </c>
      <c r="L204" t="s">
        <v>441</v>
      </c>
      <c r="M204">
        <v>194</v>
      </c>
      <c r="N204" t="s">
        <v>9</v>
      </c>
      <c r="O204">
        <v>4</v>
      </c>
      <c r="P204" s="1" t="s">
        <v>478</v>
      </c>
      <c r="R204" t="s">
        <v>443</v>
      </c>
      <c r="S204" s="1" t="s">
        <v>10</v>
      </c>
      <c r="T204" t="s">
        <v>612</v>
      </c>
      <c r="U204" s="1" t="s">
        <v>109</v>
      </c>
      <c r="V204" t="s">
        <v>616</v>
      </c>
    </row>
    <row r="205" spans="1:22" ht="38.25">
      <c r="A205">
        <v>11290600023</v>
      </c>
      <c r="B205" t="s">
        <v>457</v>
      </c>
      <c r="C205">
        <v>204</v>
      </c>
      <c r="D205" t="s">
        <v>458</v>
      </c>
      <c r="E205" t="s">
        <v>459</v>
      </c>
      <c r="F205">
        <f t="shared" si="4"/>
        <v>-46526</v>
      </c>
      <c r="G205" t="s">
        <v>437</v>
      </c>
      <c r="H205">
        <v>143</v>
      </c>
      <c r="I205" t="s">
        <v>460</v>
      </c>
      <c r="J205" t="s">
        <v>439</v>
      </c>
      <c r="K205" t="s">
        <v>461</v>
      </c>
      <c r="L205" t="s">
        <v>441</v>
      </c>
      <c r="M205">
        <v>194</v>
      </c>
      <c r="N205" t="s">
        <v>645</v>
      </c>
      <c r="O205">
        <v>29</v>
      </c>
      <c r="P205" s="1" t="s">
        <v>478</v>
      </c>
      <c r="R205" t="s">
        <v>443</v>
      </c>
      <c r="S205" s="1" t="s">
        <v>8</v>
      </c>
      <c r="T205" t="s">
        <v>612</v>
      </c>
      <c r="U205" s="1" t="s">
        <v>109</v>
      </c>
      <c r="V205" t="s">
        <v>616</v>
      </c>
    </row>
    <row r="206" spans="1:22" ht="38.25">
      <c r="A206">
        <v>11290700023</v>
      </c>
      <c r="B206" t="s">
        <v>457</v>
      </c>
      <c r="C206">
        <v>205</v>
      </c>
      <c r="D206" t="s">
        <v>458</v>
      </c>
      <c r="E206" t="s">
        <v>459</v>
      </c>
      <c r="F206">
        <f t="shared" si="4"/>
        <v>-46526</v>
      </c>
      <c r="G206" t="s">
        <v>437</v>
      </c>
      <c r="H206">
        <v>144</v>
      </c>
      <c r="I206" t="s">
        <v>460</v>
      </c>
      <c r="J206" t="s">
        <v>439</v>
      </c>
      <c r="K206" t="s">
        <v>461</v>
      </c>
      <c r="L206" t="s">
        <v>441</v>
      </c>
      <c r="M206">
        <v>195</v>
      </c>
      <c r="N206" t="s">
        <v>643</v>
      </c>
      <c r="O206">
        <v>25</v>
      </c>
      <c r="P206" s="1" t="s">
        <v>478</v>
      </c>
      <c r="R206" t="s">
        <v>443</v>
      </c>
      <c r="S206" s="1" t="s">
        <v>7</v>
      </c>
      <c r="T206" t="s">
        <v>612</v>
      </c>
      <c r="U206" s="1" t="s">
        <v>109</v>
      </c>
      <c r="V206" t="s">
        <v>616</v>
      </c>
    </row>
    <row r="207" spans="1:22" ht="38.25">
      <c r="A207">
        <v>11290800023</v>
      </c>
      <c r="B207" t="s">
        <v>457</v>
      </c>
      <c r="C207">
        <v>206</v>
      </c>
      <c r="D207" t="s">
        <v>458</v>
      </c>
      <c r="E207" t="s">
        <v>459</v>
      </c>
      <c r="F207">
        <f t="shared" si="4"/>
        <v>-46526</v>
      </c>
      <c r="G207" t="s">
        <v>437</v>
      </c>
      <c r="H207">
        <v>145</v>
      </c>
      <c r="I207" t="s">
        <v>460</v>
      </c>
      <c r="J207" t="s">
        <v>439</v>
      </c>
      <c r="K207" t="s">
        <v>461</v>
      </c>
      <c r="L207" t="s">
        <v>441</v>
      </c>
      <c r="M207">
        <v>195</v>
      </c>
      <c r="N207" t="s">
        <v>643</v>
      </c>
      <c r="O207">
        <v>34</v>
      </c>
      <c r="P207" s="1" t="s">
        <v>478</v>
      </c>
      <c r="R207" t="s">
        <v>443</v>
      </c>
      <c r="S207" s="1" t="s">
        <v>6</v>
      </c>
      <c r="T207" t="s">
        <v>612</v>
      </c>
      <c r="U207" s="1" t="s">
        <v>109</v>
      </c>
      <c r="V207" t="s">
        <v>616</v>
      </c>
    </row>
    <row r="208" spans="1:22" ht="51">
      <c r="A208">
        <v>11290900023</v>
      </c>
      <c r="B208" t="s">
        <v>457</v>
      </c>
      <c r="C208">
        <v>207</v>
      </c>
      <c r="D208" t="s">
        <v>458</v>
      </c>
      <c r="E208" t="s">
        <v>459</v>
      </c>
      <c r="F208">
        <f t="shared" si="4"/>
        <v>-46526</v>
      </c>
      <c r="G208" t="s">
        <v>437</v>
      </c>
      <c r="H208">
        <v>146</v>
      </c>
      <c r="I208" t="s">
        <v>460</v>
      </c>
      <c r="J208" t="s">
        <v>439</v>
      </c>
      <c r="K208" t="s">
        <v>461</v>
      </c>
      <c r="L208" t="s">
        <v>441</v>
      </c>
      <c r="M208">
        <v>196</v>
      </c>
      <c r="N208" t="s">
        <v>3</v>
      </c>
      <c r="O208">
        <v>44</v>
      </c>
      <c r="P208" s="1" t="s">
        <v>478</v>
      </c>
      <c r="R208" t="s">
        <v>443</v>
      </c>
      <c r="S208" s="1" t="s">
        <v>5</v>
      </c>
      <c r="T208" t="s">
        <v>612</v>
      </c>
      <c r="U208" s="1" t="s">
        <v>109</v>
      </c>
      <c r="V208" t="s">
        <v>616</v>
      </c>
    </row>
    <row r="209" spans="1:22" ht="38.25">
      <c r="A209">
        <v>11291000023</v>
      </c>
      <c r="B209" t="s">
        <v>457</v>
      </c>
      <c r="C209">
        <v>208</v>
      </c>
      <c r="D209" t="s">
        <v>458</v>
      </c>
      <c r="E209" t="s">
        <v>459</v>
      </c>
      <c r="F209">
        <f t="shared" si="4"/>
        <v>-46526</v>
      </c>
      <c r="G209" t="s">
        <v>437</v>
      </c>
      <c r="H209">
        <v>147</v>
      </c>
      <c r="I209" t="s">
        <v>460</v>
      </c>
      <c r="J209" t="s">
        <v>439</v>
      </c>
      <c r="K209" t="s">
        <v>461</v>
      </c>
      <c r="L209" t="s">
        <v>441</v>
      </c>
      <c r="M209">
        <v>197</v>
      </c>
      <c r="N209" t="s">
        <v>3</v>
      </c>
      <c r="O209">
        <v>40</v>
      </c>
      <c r="P209" s="1" t="s">
        <v>478</v>
      </c>
      <c r="R209" t="s">
        <v>443</v>
      </c>
      <c r="S209" s="1" t="s">
        <v>4</v>
      </c>
      <c r="T209" t="s">
        <v>612</v>
      </c>
      <c r="U209" s="1" t="s">
        <v>109</v>
      </c>
      <c r="V209" t="s">
        <v>616</v>
      </c>
    </row>
    <row r="210" spans="1:22" ht="38.25">
      <c r="A210">
        <v>11291100023</v>
      </c>
      <c r="B210" t="s">
        <v>457</v>
      </c>
      <c r="C210">
        <v>209</v>
      </c>
      <c r="D210" t="s">
        <v>458</v>
      </c>
      <c r="E210" t="s">
        <v>459</v>
      </c>
      <c r="F210">
        <f t="shared" si="4"/>
        <v>-46526</v>
      </c>
      <c r="G210" t="s">
        <v>437</v>
      </c>
      <c r="H210">
        <v>148</v>
      </c>
      <c r="I210" t="s">
        <v>460</v>
      </c>
      <c r="J210" t="s">
        <v>439</v>
      </c>
      <c r="K210" t="s">
        <v>461</v>
      </c>
      <c r="L210" t="s">
        <v>441</v>
      </c>
      <c r="M210">
        <v>198</v>
      </c>
      <c r="N210" t="s">
        <v>1</v>
      </c>
      <c r="O210">
        <v>13</v>
      </c>
      <c r="P210" s="1" t="s">
        <v>478</v>
      </c>
      <c r="R210" t="s">
        <v>443</v>
      </c>
      <c r="S210" s="1" t="s">
        <v>2</v>
      </c>
      <c r="T210" t="s">
        <v>612</v>
      </c>
      <c r="U210" s="1" t="s">
        <v>109</v>
      </c>
      <c r="V210" t="s">
        <v>616</v>
      </c>
    </row>
    <row r="211" spans="1:22" ht="38.25">
      <c r="A211">
        <v>11291200023</v>
      </c>
      <c r="B211" t="s">
        <v>457</v>
      </c>
      <c r="C211">
        <v>210</v>
      </c>
      <c r="D211" t="s">
        <v>458</v>
      </c>
      <c r="E211" t="s">
        <v>459</v>
      </c>
      <c r="F211">
        <f t="shared" si="4"/>
        <v>-46526</v>
      </c>
      <c r="G211" t="s">
        <v>437</v>
      </c>
      <c r="H211">
        <v>149</v>
      </c>
      <c r="I211" t="s">
        <v>460</v>
      </c>
      <c r="J211" t="s">
        <v>439</v>
      </c>
      <c r="K211" t="s">
        <v>461</v>
      </c>
      <c r="L211" t="s">
        <v>441</v>
      </c>
      <c r="M211">
        <v>199</v>
      </c>
      <c r="N211" t="s">
        <v>670</v>
      </c>
      <c r="O211">
        <v>1</v>
      </c>
      <c r="P211" s="1" t="s">
        <v>478</v>
      </c>
      <c r="R211" t="s">
        <v>443</v>
      </c>
      <c r="S211" s="1" t="s">
        <v>0</v>
      </c>
      <c r="T211" t="s">
        <v>612</v>
      </c>
      <c r="U211" s="1" t="s">
        <v>109</v>
      </c>
      <c r="V211" t="s">
        <v>616</v>
      </c>
    </row>
    <row r="212" spans="1:22" ht="38.25">
      <c r="A212">
        <v>11291300023</v>
      </c>
      <c r="B212" t="s">
        <v>457</v>
      </c>
      <c r="C212">
        <v>211</v>
      </c>
      <c r="D212" t="s">
        <v>458</v>
      </c>
      <c r="E212" t="s">
        <v>459</v>
      </c>
      <c r="F212">
        <f t="shared" si="4"/>
        <v>-46526</v>
      </c>
      <c r="G212" t="s">
        <v>437</v>
      </c>
      <c r="H212">
        <v>150</v>
      </c>
      <c r="I212" t="s">
        <v>460</v>
      </c>
      <c r="J212" t="s">
        <v>439</v>
      </c>
      <c r="K212" t="s">
        <v>461</v>
      </c>
      <c r="L212" t="s">
        <v>441</v>
      </c>
      <c r="M212">
        <v>199</v>
      </c>
      <c r="N212" t="s">
        <v>668</v>
      </c>
      <c r="O212">
        <v>15</v>
      </c>
      <c r="P212" s="1" t="s">
        <v>478</v>
      </c>
      <c r="R212" t="s">
        <v>443</v>
      </c>
      <c r="S212" s="1" t="s">
        <v>669</v>
      </c>
      <c r="T212" t="s">
        <v>612</v>
      </c>
      <c r="U212" s="1" t="s">
        <v>109</v>
      </c>
      <c r="V212" t="s">
        <v>616</v>
      </c>
    </row>
    <row r="213" spans="1:22" ht="51">
      <c r="A213">
        <v>11291400023</v>
      </c>
      <c r="B213" t="s">
        <v>457</v>
      </c>
      <c r="C213">
        <v>212</v>
      </c>
      <c r="D213" t="s">
        <v>458</v>
      </c>
      <c r="E213" t="s">
        <v>459</v>
      </c>
      <c r="F213">
        <f t="shared" si="4"/>
        <v>-46526</v>
      </c>
      <c r="G213" t="s">
        <v>437</v>
      </c>
      <c r="H213">
        <v>151</v>
      </c>
      <c r="I213" t="s">
        <v>460</v>
      </c>
      <c r="J213" t="s">
        <v>439</v>
      </c>
      <c r="K213" t="s">
        <v>461</v>
      </c>
      <c r="L213" t="s">
        <v>441</v>
      </c>
      <c r="M213">
        <v>199</v>
      </c>
      <c r="N213" t="s">
        <v>666</v>
      </c>
      <c r="O213">
        <v>42</v>
      </c>
      <c r="P213" s="1" t="s">
        <v>478</v>
      </c>
      <c r="R213" t="s">
        <v>443</v>
      </c>
      <c r="S213" s="1" t="s">
        <v>667</v>
      </c>
      <c r="T213" t="s">
        <v>612</v>
      </c>
      <c r="U213" s="1" t="s">
        <v>109</v>
      </c>
      <c r="V213" t="s">
        <v>616</v>
      </c>
    </row>
    <row r="214" spans="1:22" ht="38.25">
      <c r="A214">
        <v>11291500023</v>
      </c>
      <c r="B214" t="s">
        <v>457</v>
      </c>
      <c r="C214">
        <v>213</v>
      </c>
      <c r="D214" t="s">
        <v>458</v>
      </c>
      <c r="E214" t="s">
        <v>459</v>
      </c>
      <c r="F214">
        <f t="shared" si="4"/>
        <v>-46526</v>
      </c>
      <c r="G214" t="s">
        <v>437</v>
      </c>
      <c r="H214">
        <v>152</v>
      </c>
      <c r="I214" t="s">
        <v>460</v>
      </c>
      <c r="J214" t="s">
        <v>439</v>
      </c>
      <c r="K214" t="s">
        <v>461</v>
      </c>
      <c r="L214" t="s">
        <v>441</v>
      </c>
      <c r="M214">
        <v>200</v>
      </c>
      <c r="N214" t="s">
        <v>664</v>
      </c>
      <c r="O214">
        <v>1</v>
      </c>
      <c r="P214" s="1" t="s">
        <v>478</v>
      </c>
      <c r="R214" t="s">
        <v>443</v>
      </c>
      <c r="S214" s="1" t="s">
        <v>665</v>
      </c>
      <c r="T214" t="s">
        <v>612</v>
      </c>
      <c r="U214" s="1" t="s">
        <v>109</v>
      </c>
      <c r="V214" t="s">
        <v>616</v>
      </c>
    </row>
    <row r="215" spans="1:22" ht="51">
      <c r="A215">
        <v>11291600023</v>
      </c>
      <c r="B215" t="s">
        <v>457</v>
      </c>
      <c r="C215">
        <v>214</v>
      </c>
      <c r="D215" t="s">
        <v>458</v>
      </c>
      <c r="E215" t="s">
        <v>459</v>
      </c>
      <c r="F215">
        <f t="shared" si="4"/>
        <v>-46526</v>
      </c>
      <c r="G215" t="s">
        <v>437</v>
      </c>
      <c r="H215">
        <v>153</v>
      </c>
      <c r="I215" t="s">
        <v>460</v>
      </c>
      <c r="J215" t="s">
        <v>439</v>
      </c>
      <c r="K215" t="s">
        <v>461</v>
      </c>
      <c r="L215" t="s">
        <v>441</v>
      </c>
      <c r="M215">
        <v>202</v>
      </c>
      <c r="N215" t="s">
        <v>662</v>
      </c>
      <c r="O215">
        <v>18</v>
      </c>
      <c r="P215" s="1" t="s">
        <v>478</v>
      </c>
      <c r="R215" t="s">
        <v>443</v>
      </c>
      <c r="S215" s="1" t="s">
        <v>663</v>
      </c>
      <c r="T215" t="s">
        <v>612</v>
      </c>
      <c r="U215" s="1" t="s">
        <v>109</v>
      </c>
      <c r="V215" t="s">
        <v>616</v>
      </c>
    </row>
    <row r="216" spans="1:22" ht="38.25">
      <c r="A216">
        <v>11291700023</v>
      </c>
      <c r="B216" t="s">
        <v>457</v>
      </c>
      <c r="C216">
        <v>215</v>
      </c>
      <c r="D216" t="s">
        <v>458</v>
      </c>
      <c r="E216" t="s">
        <v>459</v>
      </c>
      <c r="F216">
        <f t="shared" si="4"/>
        <v>-46526</v>
      </c>
      <c r="G216" t="s">
        <v>437</v>
      </c>
      <c r="H216">
        <v>154</v>
      </c>
      <c r="I216" t="s">
        <v>460</v>
      </c>
      <c r="J216" t="s">
        <v>439</v>
      </c>
      <c r="K216" t="s">
        <v>461</v>
      </c>
      <c r="L216" t="s">
        <v>441</v>
      </c>
      <c r="M216">
        <v>203</v>
      </c>
      <c r="N216" t="s">
        <v>660</v>
      </c>
      <c r="O216">
        <v>50</v>
      </c>
      <c r="P216" s="1" t="s">
        <v>478</v>
      </c>
      <c r="R216" t="s">
        <v>443</v>
      </c>
      <c r="S216" s="1" t="s">
        <v>661</v>
      </c>
      <c r="T216" t="s">
        <v>612</v>
      </c>
      <c r="U216" s="1" t="s">
        <v>109</v>
      </c>
      <c r="V216" t="s">
        <v>616</v>
      </c>
    </row>
    <row r="217" spans="1:22" ht="38.25">
      <c r="A217">
        <v>11291800023</v>
      </c>
      <c r="B217" t="s">
        <v>457</v>
      </c>
      <c r="C217">
        <v>216</v>
      </c>
      <c r="D217" t="s">
        <v>458</v>
      </c>
      <c r="E217" t="s">
        <v>459</v>
      </c>
      <c r="F217">
        <f t="shared" si="4"/>
        <v>-46526</v>
      </c>
      <c r="G217" t="s">
        <v>437</v>
      </c>
      <c r="H217">
        <v>155</v>
      </c>
      <c r="I217" t="s">
        <v>460</v>
      </c>
      <c r="J217" t="s">
        <v>439</v>
      </c>
      <c r="K217" t="s">
        <v>461</v>
      </c>
      <c r="L217" t="s">
        <v>441</v>
      </c>
      <c r="M217">
        <v>203</v>
      </c>
      <c r="N217" t="s">
        <v>514</v>
      </c>
      <c r="O217">
        <v>1</v>
      </c>
      <c r="P217" s="1" t="s">
        <v>478</v>
      </c>
      <c r="R217" t="s">
        <v>443</v>
      </c>
      <c r="S217" s="1" t="s">
        <v>659</v>
      </c>
      <c r="T217" t="s">
        <v>612</v>
      </c>
      <c r="U217" s="1" t="s">
        <v>109</v>
      </c>
      <c r="V217" t="s">
        <v>616</v>
      </c>
    </row>
    <row r="218" spans="1:22" ht="38.25">
      <c r="A218">
        <v>11291900023</v>
      </c>
      <c r="B218" t="s">
        <v>457</v>
      </c>
      <c r="C218">
        <v>217</v>
      </c>
      <c r="D218" t="s">
        <v>458</v>
      </c>
      <c r="E218" t="s">
        <v>459</v>
      </c>
      <c r="F218">
        <f t="shared" si="4"/>
        <v>-46526</v>
      </c>
      <c r="G218" t="s">
        <v>437</v>
      </c>
      <c r="H218">
        <v>156</v>
      </c>
      <c r="I218" t="s">
        <v>460</v>
      </c>
      <c r="J218" t="s">
        <v>439</v>
      </c>
      <c r="K218" t="s">
        <v>461</v>
      </c>
      <c r="L218" t="s">
        <v>441</v>
      </c>
      <c r="M218">
        <v>204</v>
      </c>
      <c r="N218" t="s">
        <v>657</v>
      </c>
      <c r="O218">
        <v>5</v>
      </c>
      <c r="P218" s="1" t="s">
        <v>478</v>
      </c>
      <c r="R218" t="s">
        <v>443</v>
      </c>
      <c r="S218" s="1" t="s">
        <v>658</v>
      </c>
      <c r="T218" t="s">
        <v>612</v>
      </c>
      <c r="U218" s="1" t="s">
        <v>109</v>
      </c>
      <c r="V218" t="s">
        <v>616</v>
      </c>
    </row>
    <row r="219" spans="1:22" ht="38.25">
      <c r="A219">
        <v>11292000023</v>
      </c>
      <c r="B219" t="s">
        <v>457</v>
      </c>
      <c r="C219">
        <v>218</v>
      </c>
      <c r="D219" t="s">
        <v>458</v>
      </c>
      <c r="E219" t="s">
        <v>459</v>
      </c>
      <c r="F219">
        <f t="shared" si="4"/>
        <v>-46526</v>
      </c>
      <c r="G219" t="s">
        <v>437</v>
      </c>
      <c r="H219">
        <v>157</v>
      </c>
      <c r="I219" t="s">
        <v>460</v>
      </c>
      <c r="J219" t="s">
        <v>439</v>
      </c>
      <c r="K219" t="s">
        <v>461</v>
      </c>
      <c r="L219" t="s">
        <v>441</v>
      </c>
      <c r="M219">
        <v>205</v>
      </c>
      <c r="N219" t="s">
        <v>655</v>
      </c>
      <c r="O219">
        <v>1</v>
      </c>
      <c r="P219" s="1" t="s">
        <v>478</v>
      </c>
      <c r="R219" t="s">
        <v>443</v>
      </c>
      <c r="S219" s="1" t="s">
        <v>656</v>
      </c>
      <c r="T219" t="s">
        <v>612</v>
      </c>
      <c r="U219" s="1" t="s">
        <v>109</v>
      </c>
      <c r="V219" t="s">
        <v>616</v>
      </c>
    </row>
    <row r="220" spans="1:22" ht="38.25">
      <c r="A220">
        <v>11292100023</v>
      </c>
      <c r="B220" t="s">
        <v>457</v>
      </c>
      <c r="C220">
        <v>219</v>
      </c>
      <c r="D220" t="s">
        <v>458</v>
      </c>
      <c r="E220" t="s">
        <v>459</v>
      </c>
      <c r="F220">
        <f t="shared" si="4"/>
        <v>-46526</v>
      </c>
      <c r="G220" t="s">
        <v>437</v>
      </c>
      <c r="H220">
        <v>158</v>
      </c>
      <c r="I220" t="s">
        <v>460</v>
      </c>
      <c r="J220" t="s">
        <v>439</v>
      </c>
      <c r="K220" t="s">
        <v>461</v>
      </c>
      <c r="L220" t="s">
        <v>441</v>
      </c>
      <c r="M220">
        <v>206</v>
      </c>
      <c r="N220" t="s">
        <v>653</v>
      </c>
      <c r="O220">
        <v>7</v>
      </c>
      <c r="P220" s="1" t="s">
        <v>478</v>
      </c>
      <c r="R220" t="s">
        <v>443</v>
      </c>
      <c r="S220" s="1" t="s">
        <v>654</v>
      </c>
      <c r="T220" t="s">
        <v>612</v>
      </c>
      <c r="U220" s="1" t="s">
        <v>109</v>
      </c>
      <c r="V220" t="s">
        <v>616</v>
      </c>
    </row>
    <row r="221" spans="1:22" ht="38.25">
      <c r="A221">
        <v>11292200023</v>
      </c>
      <c r="B221" t="s">
        <v>457</v>
      </c>
      <c r="C221">
        <v>220</v>
      </c>
      <c r="D221" t="s">
        <v>458</v>
      </c>
      <c r="E221" t="s">
        <v>459</v>
      </c>
      <c r="F221">
        <f t="shared" si="4"/>
        <v>-46526</v>
      </c>
      <c r="G221" t="s">
        <v>437</v>
      </c>
      <c r="H221">
        <v>159</v>
      </c>
      <c r="I221" t="s">
        <v>460</v>
      </c>
      <c r="J221" t="s">
        <v>439</v>
      </c>
      <c r="K221" t="s">
        <v>461</v>
      </c>
      <c r="L221" t="s">
        <v>441</v>
      </c>
      <c r="M221">
        <v>206</v>
      </c>
      <c r="N221">
        <v>7.5</v>
      </c>
      <c r="O221">
        <v>15</v>
      </c>
      <c r="P221" s="1" t="s">
        <v>478</v>
      </c>
      <c r="R221" t="s">
        <v>443</v>
      </c>
      <c r="S221" s="1" t="s">
        <v>652</v>
      </c>
      <c r="T221" t="s">
        <v>612</v>
      </c>
      <c r="U221" s="1" t="s">
        <v>109</v>
      </c>
      <c r="V221" t="s">
        <v>616</v>
      </c>
    </row>
    <row r="222" spans="1:22" ht="38.25">
      <c r="A222">
        <v>11292300023</v>
      </c>
      <c r="B222" t="s">
        <v>457</v>
      </c>
      <c r="C222">
        <v>221</v>
      </c>
      <c r="D222" t="s">
        <v>458</v>
      </c>
      <c r="E222" t="s">
        <v>459</v>
      </c>
      <c r="F222">
        <f t="shared" si="4"/>
        <v>-46526</v>
      </c>
      <c r="G222" t="s">
        <v>437</v>
      </c>
      <c r="H222">
        <v>160</v>
      </c>
      <c r="I222" t="s">
        <v>460</v>
      </c>
      <c r="J222" t="s">
        <v>439</v>
      </c>
      <c r="K222" t="s">
        <v>461</v>
      </c>
      <c r="L222" t="s">
        <v>441</v>
      </c>
      <c r="M222">
        <v>209</v>
      </c>
      <c r="N222" t="s">
        <v>650</v>
      </c>
      <c r="O222">
        <v>20</v>
      </c>
      <c r="P222" s="1" t="s">
        <v>478</v>
      </c>
      <c r="R222" t="s">
        <v>443</v>
      </c>
      <c r="S222" s="1" t="s">
        <v>651</v>
      </c>
      <c r="T222" t="s">
        <v>612</v>
      </c>
      <c r="U222" s="1" t="s">
        <v>109</v>
      </c>
      <c r="V222" t="s">
        <v>616</v>
      </c>
    </row>
    <row r="223" spans="1:22" ht="38.25">
      <c r="A223">
        <v>11292400023</v>
      </c>
      <c r="B223" t="s">
        <v>457</v>
      </c>
      <c r="C223">
        <v>222</v>
      </c>
      <c r="D223" t="s">
        <v>458</v>
      </c>
      <c r="E223" t="s">
        <v>459</v>
      </c>
      <c r="F223">
        <f t="shared" si="4"/>
        <v>-46526</v>
      </c>
      <c r="G223" t="s">
        <v>437</v>
      </c>
      <c r="H223">
        <v>161</v>
      </c>
      <c r="I223" t="s">
        <v>460</v>
      </c>
      <c r="J223" t="s">
        <v>439</v>
      </c>
      <c r="K223" t="s">
        <v>461</v>
      </c>
      <c r="L223" t="s">
        <v>441</v>
      </c>
      <c r="M223">
        <v>210</v>
      </c>
      <c r="N223" t="s">
        <v>648</v>
      </c>
      <c r="O223">
        <v>39</v>
      </c>
      <c r="P223" s="1" t="s">
        <v>478</v>
      </c>
      <c r="R223" t="s">
        <v>443</v>
      </c>
      <c r="S223" s="1" t="s">
        <v>649</v>
      </c>
      <c r="T223" t="s">
        <v>612</v>
      </c>
      <c r="U223" s="1" t="s">
        <v>109</v>
      </c>
      <c r="V223" t="s">
        <v>616</v>
      </c>
    </row>
    <row r="224" spans="1:22" ht="38.25">
      <c r="A224">
        <v>11292500023</v>
      </c>
      <c r="B224" t="s">
        <v>457</v>
      </c>
      <c r="C224">
        <v>223</v>
      </c>
      <c r="D224" t="s">
        <v>458</v>
      </c>
      <c r="E224" t="s">
        <v>459</v>
      </c>
      <c r="F224">
        <f t="shared" si="4"/>
        <v>-46526</v>
      </c>
      <c r="G224" t="s">
        <v>437</v>
      </c>
      <c r="H224">
        <v>162</v>
      </c>
      <c r="I224" t="s">
        <v>460</v>
      </c>
      <c r="J224" t="s">
        <v>439</v>
      </c>
      <c r="K224" t="s">
        <v>461</v>
      </c>
      <c r="L224" t="s">
        <v>441</v>
      </c>
      <c r="M224">
        <v>211</v>
      </c>
      <c r="N224">
        <v>8</v>
      </c>
      <c r="O224">
        <v>11</v>
      </c>
      <c r="P224" s="1" t="s">
        <v>478</v>
      </c>
      <c r="R224" t="s">
        <v>443</v>
      </c>
      <c r="S224" s="1" t="s">
        <v>647</v>
      </c>
      <c r="T224" t="s">
        <v>612</v>
      </c>
      <c r="U224" s="1" t="s">
        <v>109</v>
      </c>
      <c r="V224" t="s">
        <v>616</v>
      </c>
    </row>
    <row r="225" spans="1:23" ht="12.75">
      <c r="A225">
        <v>11292600023</v>
      </c>
      <c r="B225" t="s">
        <v>457</v>
      </c>
      <c r="C225">
        <v>224</v>
      </c>
      <c r="D225" t="s">
        <v>458</v>
      </c>
      <c r="E225" t="s">
        <v>459</v>
      </c>
      <c r="F225">
        <f t="shared" si="4"/>
        <v>-46526</v>
      </c>
      <c r="G225" t="s">
        <v>437</v>
      </c>
      <c r="H225">
        <v>163</v>
      </c>
      <c r="I225" t="s">
        <v>460</v>
      </c>
      <c r="J225" t="s">
        <v>439</v>
      </c>
      <c r="K225" t="s">
        <v>461</v>
      </c>
      <c r="L225" t="s">
        <v>441</v>
      </c>
      <c r="M225">
        <v>195</v>
      </c>
      <c r="N225" t="s">
        <v>645</v>
      </c>
      <c r="O225">
        <v>15</v>
      </c>
      <c r="P225" s="1" t="s">
        <v>544</v>
      </c>
      <c r="R225" t="s">
        <v>443</v>
      </c>
      <c r="S225" s="1" t="s">
        <v>646</v>
      </c>
      <c r="T225" t="s">
        <v>614</v>
      </c>
      <c r="V225" t="s">
        <v>544</v>
      </c>
      <c r="W225"/>
    </row>
    <row r="226" spans="1:23" ht="12.75">
      <c r="A226">
        <v>11292700023</v>
      </c>
      <c r="B226" t="s">
        <v>457</v>
      </c>
      <c r="C226">
        <v>225</v>
      </c>
      <c r="D226" t="s">
        <v>458</v>
      </c>
      <c r="E226" t="s">
        <v>459</v>
      </c>
      <c r="F226">
        <f t="shared" si="4"/>
        <v>-46526</v>
      </c>
      <c r="G226" t="s">
        <v>437</v>
      </c>
      <c r="H226">
        <v>164</v>
      </c>
      <c r="I226" t="s">
        <v>460</v>
      </c>
      <c r="J226" t="s">
        <v>439</v>
      </c>
      <c r="K226" t="s">
        <v>461</v>
      </c>
      <c r="L226" t="s">
        <v>441</v>
      </c>
      <c r="M226">
        <v>196</v>
      </c>
      <c r="N226" t="s">
        <v>643</v>
      </c>
      <c r="O226">
        <v>17</v>
      </c>
      <c r="P226" s="1" t="s">
        <v>544</v>
      </c>
      <c r="R226" t="s">
        <v>443</v>
      </c>
      <c r="S226" s="1" t="s">
        <v>644</v>
      </c>
      <c r="T226" t="s">
        <v>614</v>
      </c>
      <c r="V226" t="s">
        <v>544</v>
      </c>
      <c r="W226"/>
    </row>
    <row r="227" spans="1:23" ht="38.25">
      <c r="A227">
        <v>11292800023</v>
      </c>
      <c r="B227" t="s">
        <v>457</v>
      </c>
      <c r="C227">
        <v>226</v>
      </c>
      <c r="D227" t="s">
        <v>458</v>
      </c>
      <c r="E227" t="s">
        <v>459</v>
      </c>
      <c r="F227">
        <f t="shared" si="4"/>
        <v>-46526</v>
      </c>
      <c r="G227" t="s">
        <v>437</v>
      </c>
      <c r="H227">
        <v>165</v>
      </c>
      <c r="I227" t="s">
        <v>460</v>
      </c>
      <c r="J227" t="s">
        <v>439</v>
      </c>
      <c r="K227" t="s">
        <v>461</v>
      </c>
      <c r="L227" t="s">
        <v>441</v>
      </c>
      <c r="M227">
        <v>104</v>
      </c>
      <c r="N227" t="s">
        <v>641</v>
      </c>
      <c r="O227">
        <v>42</v>
      </c>
      <c r="P227" s="1" t="s">
        <v>478</v>
      </c>
      <c r="R227" t="s">
        <v>443</v>
      </c>
      <c r="S227" s="1" t="s">
        <v>642</v>
      </c>
      <c r="T227" t="s">
        <v>612</v>
      </c>
      <c r="U227" s="1" t="s">
        <v>109</v>
      </c>
      <c r="V227" t="s">
        <v>616</v>
      </c>
      <c r="W227"/>
    </row>
    <row r="228" spans="1:24" ht="51">
      <c r="A228">
        <v>11292900023</v>
      </c>
      <c r="B228" t="s">
        <v>457</v>
      </c>
      <c r="C228">
        <v>227</v>
      </c>
      <c r="D228" t="s">
        <v>458</v>
      </c>
      <c r="E228" t="s">
        <v>459</v>
      </c>
      <c r="F228">
        <f t="shared" si="4"/>
        <v>-46526</v>
      </c>
      <c r="G228" t="s">
        <v>437</v>
      </c>
      <c r="H228">
        <v>166</v>
      </c>
      <c r="I228" t="s">
        <v>460</v>
      </c>
      <c r="J228" t="s">
        <v>439</v>
      </c>
      <c r="K228" t="s">
        <v>461</v>
      </c>
      <c r="L228" t="s">
        <v>446</v>
      </c>
      <c r="M228">
        <v>251</v>
      </c>
      <c r="N228">
        <v>12.4</v>
      </c>
      <c r="O228">
        <v>2</v>
      </c>
      <c r="P228" s="1" t="s">
        <v>639</v>
      </c>
      <c r="R228" t="s">
        <v>443</v>
      </c>
      <c r="S228" s="1" t="s">
        <v>640</v>
      </c>
      <c r="T228" t="s">
        <v>614</v>
      </c>
      <c r="U228" s="1" t="s">
        <v>164</v>
      </c>
      <c r="V228" t="s">
        <v>615</v>
      </c>
      <c r="W228" t="s">
        <v>376</v>
      </c>
      <c r="X228" t="s">
        <v>22</v>
      </c>
    </row>
    <row r="229" spans="1:24" ht="51">
      <c r="A229">
        <v>11293000023</v>
      </c>
      <c r="B229" t="s">
        <v>457</v>
      </c>
      <c r="C229">
        <v>228</v>
      </c>
      <c r="D229" t="s">
        <v>458</v>
      </c>
      <c r="E229" t="s">
        <v>459</v>
      </c>
      <c r="F229">
        <f t="shared" si="4"/>
        <v>-46526</v>
      </c>
      <c r="G229" t="s">
        <v>437</v>
      </c>
      <c r="H229">
        <v>167</v>
      </c>
      <c r="I229" t="s">
        <v>460</v>
      </c>
      <c r="J229" t="s">
        <v>439</v>
      </c>
      <c r="K229" t="s">
        <v>461</v>
      </c>
      <c r="L229" t="s">
        <v>446</v>
      </c>
      <c r="M229">
        <v>255</v>
      </c>
      <c r="N229">
        <v>12.7</v>
      </c>
      <c r="O229">
        <v>27</v>
      </c>
      <c r="P229" s="1" t="s">
        <v>637</v>
      </c>
      <c r="R229" t="s">
        <v>443</v>
      </c>
      <c r="S229" s="1" t="s">
        <v>638</v>
      </c>
      <c r="T229" t="s">
        <v>614</v>
      </c>
      <c r="U229" s="1" t="s">
        <v>164</v>
      </c>
      <c r="V229" t="s">
        <v>615</v>
      </c>
      <c r="W229" t="s">
        <v>376</v>
      </c>
      <c r="X229" t="s">
        <v>22</v>
      </c>
    </row>
    <row r="230" spans="1:24" ht="63.75">
      <c r="A230">
        <v>11293100023</v>
      </c>
      <c r="B230" t="s">
        <v>457</v>
      </c>
      <c r="C230">
        <v>229</v>
      </c>
      <c r="D230" t="s">
        <v>458</v>
      </c>
      <c r="E230" t="s">
        <v>459</v>
      </c>
      <c r="F230">
        <f t="shared" si="4"/>
        <v>-46526</v>
      </c>
      <c r="G230" t="s">
        <v>437</v>
      </c>
      <c r="H230">
        <v>168</v>
      </c>
      <c r="I230" t="s">
        <v>460</v>
      </c>
      <c r="J230" t="s">
        <v>439</v>
      </c>
      <c r="K230" t="s">
        <v>461</v>
      </c>
      <c r="L230" t="s">
        <v>446</v>
      </c>
      <c r="M230">
        <v>281</v>
      </c>
      <c r="O230">
        <v>36</v>
      </c>
      <c r="P230" s="1" t="s">
        <v>635</v>
      </c>
      <c r="R230" t="s">
        <v>443</v>
      </c>
      <c r="S230" s="1" t="s">
        <v>636</v>
      </c>
      <c r="T230" t="s">
        <v>614</v>
      </c>
      <c r="U230" s="1" t="s">
        <v>163</v>
      </c>
      <c r="V230" t="s">
        <v>615</v>
      </c>
      <c r="W230" t="s">
        <v>376</v>
      </c>
      <c r="X230" t="s">
        <v>21</v>
      </c>
    </row>
    <row r="231" spans="1:24" ht="25.5">
      <c r="A231">
        <v>11293200023</v>
      </c>
      <c r="B231" t="s">
        <v>457</v>
      </c>
      <c r="C231">
        <v>230</v>
      </c>
      <c r="D231" t="s">
        <v>458</v>
      </c>
      <c r="E231" t="s">
        <v>459</v>
      </c>
      <c r="F231">
        <f t="shared" si="4"/>
        <v>-46526</v>
      </c>
      <c r="G231" t="s">
        <v>437</v>
      </c>
      <c r="H231">
        <v>169</v>
      </c>
      <c r="I231" t="s">
        <v>460</v>
      </c>
      <c r="J231" t="s">
        <v>439</v>
      </c>
      <c r="K231" t="s">
        <v>461</v>
      </c>
      <c r="L231" t="s">
        <v>446</v>
      </c>
      <c r="M231">
        <v>252</v>
      </c>
      <c r="N231" t="s">
        <v>632</v>
      </c>
      <c r="O231">
        <v>2</v>
      </c>
      <c r="P231" s="1" t="s">
        <v>633</v>
      </c>
      <c r="R231" t="s">
        <v>443</v>
      </c>
      <c r="S231" s="1" t="s">
        <v>634</v>
      </c>
      <c r="V231" t="s">
        <v>615</v>
      </c>
      <c r="W231" t="s">
        <v>376</v>
      </c>
      <c r="X231" t="s">
        <v>22</v>
      </c>
    </row>
    <row r="232" spans="1:20" ht="76.5">
      <c r="A232">
        <v>11293300023</v>
      </c>
      <c r="B232" t="s">
        <v>457</v>
      </c>
      <c r="C232">
        <v>231</v>
      </c>
      <c r="D232" t="s">
        <v>458</v>
      </c>
      <c r="E232" t="s">
        <v>459</v>
      </c>
      <c r="F232">
        <f t="shared" si="4"/>
        <v>-46526</v>
      </c>
      <c r="G232" t="s">
        <v>437</v>
      </c>
      <c r="H232">
        <v>170</v>
      </c>
      <c r="I232" t="s">
        <v>460</v>
      </c>
      <c r="J232" t="s">
        <v>439</v>
      </c>
      <c r="K232" t="s">
        <v>461</v>
      </c>
      <c r="L232" t="s">
        <v>441</v>
      </c>
      <c r="M232">
        <v>221</v>
      </c>
      <c r="N232" t="s">
        <v>595</v>
      </c>
      <c r="O232">
        <v>53</v>
      </c>
      <c r="P232" s="1" t="s">
        <v>630</v>
      </c>
      <c r="R232" t="s">
        <v>463</v>
      </c>
      <c r="S232" s="2" t="s">
        <v>631</v>
      </c>
      <c r="T232" t="s">
        <v>614</v>
      </c>
    </row>
    <row r="233" spans="1:23" ht="38.25">
      <c r="A233">
        <v>11293400023</v>
      </c>
      <c r="B233" t="s">
        <v>457</v>
      </c>
      <c r="C233">
        <v>232</v>
      </c>
      <c r="D233" t="s">
        <v>458</v>
      </c>
      <c r="E233" t="s">
        <v>459</v>
      </c>
      <c r="F233">
        <f t="shared" si="4"/>
        <v>-46526</v>
      </c>
      <c r="G233" t="s">
        <v>437</v>
      </c>
      <c r="H233">
        <v>171</v>
      </c>
      <c r="I233" t="s">
        <v>460</v>
      </c>
      <c r="J233" t="s">
        <v>439</v>
      </c>
      <c r="K233" t="s">
        <v>461</v>
      </c>
      <c r="L233" t="s">
        <v>441</v>
      </c>
      <c r="M233">
        <v>221</v>
      </c>
      <c r="N233" t="s">
        <v>595</v>
      </c>
      <c r="O233">
        <v>44</v>
      </c>
      <c r="P233" s="1" t="s">
        <v>478</v>
      </c>
      <c r="R233" t="s">
        <v>443</v>
      </c>
      <c r="S233" s="1" t="s">
        <v>629</v>
      </c>
      <c r="T233" t="s">
        <v>612</v>
      </c>
      <c r="U233" s="1" t="s">
        <v>109</v>
      </c>
      <c r="V233" t="s">
        <v>616</v>
      </c>
      <c r="W233"/>
    </row>
    <row r="234" spans="1:23" ht="38.25">
      <c r="A234">
        <v>11293500023</v>
      </c>
      <c r="B234" t="s">
        <v>457</v>
      </c>
      <c r="C234">
        <v>233</v>
      </c>
      <c r="D234" t="s">
        <v>458</v>
      </c>
      <c r="E234" t="s">
        <v>459</v>
      </c>
      <c r="F234">
        <f t="shared" si="4"/>
        <v>-46526</v>
      </c>
      <c r="G234" t="s">
        <v>437</v>
      </c>
      <c r="H234">
        <v>172</v>
      </c>
      <c r="I234" t="s">
        <v>460</v>
      </c>
      <c r="J234" t="s">
        <v>439</v>
      </c>
      <c r="K234" t="s">
        <v>461</v>
      </c>
      <c r="L234" t="s">
        <v>441</v>
      </c>
      <c r="M234">
        <v>212</v>
      </c>
      <c r="N234">
        <v>8.2</v>
      </c>
      <c r="O234">
        <v>6</v>
      </c>
      <c r="P234" s="1" t="s">
        <v>478</v>
      </c>
      <c r="R234" t="s">
        <v>443</v>
      </c>
      <c r="S234" s="1" t="s">
        <v>628</v>
      </c>
      <c r="T234" t="s">
        <v>612</v>
      </c>
      <c r="U234" s="1" t="s">
        <v>109</v>
      </c>
      <c r="V234" t="s">
        <v>616</v>
      </c>
      <c r="W234"/>
    </row>
    <row r="235" spans="1:23" ht="38.25">
      <c r="A235">
        <v>11293600023</v>
      </c>
      <c r="B235" t="s">
        <v>457</v>
      </c>
      <c r="C235">
        <v>234</v>
      </c>
      <c r="D235" t="s">
        <v>458</v>
      </c>
      <c r="E235" t="s">
        <v>459</v>
      </c>
      <c r="F235">
        <f t="shared" si="4"/>
        <v>-46526</v>
      </c>
      <c r="G235" t="s">
        <v>437</v>
      </c>
      <c r="H235">
        <v>173</v>
      </c>
      <c r="I235" t="s">
        <v>460</v>
      </c>
      <c r="J235" t="s">
        <v>439</v>
      </c>
      <c r="K235" t="s">
        <v>461</v>
      </c>
      <c r="L235" t="s">
        <v>441</v>
      </c>
      <c r="M235">
        <v>212</v>
      </c>
      <c r="N235">
        <v>8.2</v>
      </c>
      <c r="O235">
        <v>27</v>
      </c>
      <c r="P235" s="1" t="s">
        <v>478</v>
      </c>
      <c r="R235" t="s">
        <v>443</v>
      </c>
      <c r="S235" s="1" t="s">
        <v>627</v>
      </c>
      <c r="T235" t="s">
        <v>612</v>
      </c>
      <c r="U235" s="1" t="s">
        <v>109</v>
      </c>
      <c r="V235" t="s">
        <v>616</v>
      </c>
      <c r="W235"/>
    </row>
    <row r="236" spans="1:23" ht="38.25">
      <c r="A236">
        <v>11293700023</v>
      </c>
      <c r="B236" t="s">
        <v>457</v>
      </c>
      <c r="C236">
        <v>235</v>
      </c>
      <c r="D236" t="s">
        <v>458</v>
      </c>
      <c r="E236" t="s">
        <v>459</v>
      </c>
      <c r="F236">
        <f t="shared" si="4"/>
        <v>-46526</v>
      </c>
      <c r="G236" t="s">
        <v>437</v>
      </c>
      <c r="H236">
        <v>174</v>
      </c>
      <c r="I236" t="s">
        <v>460</v>
      </c>
      <c r="J236" t="s">
        <v>439</v>
      </c>
      <c r="K236" t="s">
        <v>461</v>
      </c>
      <c r="L236" t="s">
        <v>441</v>
      </c>
      <c r="M236">
        <v>213</v>
      </c>
      <c r="N236">
        <v>8.2</v>
      </c>
      <c r="O236">
        <v>1</v>
      </c>
      <c r="P236" s="1" t="s">
        <v>478</v>
      </c>
      <c r="R236" t="s">
        <v>443</v>
      </c>
      <c r="S236" s="1" t="s">
        <v>626</v>
      </c>
      <c r="T236" t="s">
        <v>612</v>
      </c>
      <c r="U236" s="1" t="s">
        <v>109</v>
      </c>
      <c r="V236" t="s">
        <v>616</v>
      </c>
      <c r="W236"/>
    </row>
    <row r="237" spans="1:23" ht="38.25">
      <c r="A237">
        <v>11293800023</v>
      </c>
      <c r="B237" t="s">
        <v>457</v>
      </c>
      <c r="C237">
        <v>236</v>
      </c>
      <c r="D237" t="s">
        <v>458</v>
      </c>
      <c r="E237" t="s">
        <v>459</v>
      </c>
      <c r="F237">
        <f t="shared" si="4"/>
        <v>-46526</v>
      </c>
      <c r="G237" t="s">
        <v>437</v>
      </c>
      <c r="H237">
        <v>175</v>
      </c>
      <c r="I237" t="s">
        <v>460</v>
      </c>
      <c r="J237" t="s">
        <v>439</v>
      </c>
      <c r="K237" t="s">
        <v>461</v>
      </c>
      <c r="L237" t="s">
        <v>441</v>
      </c>
      <c r="M237">
        <v>213</v>
      </c>
      <c r="N237" t="s">
        <v>610</v>
      </c>
      <c r="O237">
        <v>26</v>
      </c>
      <c r="P237" s="1" t="s">
        <v>478</v>
      </c>
      <c r="R237" t="s">
        <v>443</v>
      </c>
      <c r="S237" s="1" t="s">
        <v>611</v>
      </c>
      <c r="T237" t="s">
        <v>612</v>
      </c>
      <c r="U237" s="1" t="s">
        <v>109</v>
      </c>
      <c r="V237" t="s">
        <v>616</v>
      </c>
      <c r="W237"/>
    </row>
    <row r="238" spans="1:23" ht="38.25">
      <c r="A238">
        <v>11293900023</v>
      </c>
      <c r="B238" t="s">
        <v>457</v>
      </c>
      <c r="C238">
        <v>237</v>
      </c>
      <c r="D238" t="s">
        <v>458</v>
      </c>
      <c r="E238" t="s">
        <v>459</v>
      </c>
      <c r="F238">
        <f t="shared" si="4"/>
        <v>-46526</v>
      </c>
      <c r="G238" t="s">
        <v>437</v>
      </c>
      <c r="H238">
        <v>176</v>
      </c>
      <c r="I238" t="s">
        <v>460</v>
      </c>
      <c r="J238" t="s">
        <v>439</v>
      </c>
      <c r="K238" t="s">
        <v>461</v>
      </c>
      <c r="L238" t="s">
        <v>441</v>
      </c>
      <c r="M238">
        <v>215</v>
      </c>
      <c r="N238" t="s">
        <v>608</v>
      </c>
      <c r="O238">
        <v>40</v>
      </c>
      <c r="P238" s="1" t="s">
        <v>478</v>
      </c>
      <c r="R238" t="s">
        <v>443</v>
      </c>
      <c r="S238" s="1" t="s">
        <v>609</v>
      </c>
      <c r="T238" t="s">
        <v>612</v>
      </c>
      <c r="U238" s="1" t="s">
        <v>109</v>
      </c>
      <c r="V238" t="s">
        <v>616</v>
      </c>
      <c r="W238"/>
    </row>
    <row r="239" spans="1:23" ht="38.25">
      <c r="A239">
        <v>11294000023</v>
      </c>
      <c r="B239" t="s">
        <v>457</v>
      </c>
      <c r="C239">
        <v>238</v>
      </c>
      <c r="D239" t="s">
        <v>458</v>
      </c>
      <c r="E239" t="s">
        <v>459</v>
      </c>
      <c r="F239">
        <f t="shared" si="4"/>
        <v>-46526</v>
      </c>
      <c r="G239" t="s">
        <v>437</v>
      </c>
      <c r="H239">
        <v>177</v>
      </c>
      <c r="I239" t="s">
        <v>460</v>
      </c>
      <c r="J239" t="s">
        <v>439</v>
      </c>
      <c r="K239" t="s">
        <v>461</v>
      </c>
      <c r="L239" t="s">
        <v>441</v>
      </c>
      <c r="M239">
        <v>216</v>
      </c>
      <c r="N239" t="s">
        <v>606</v>
      </c>
      <c r="O239">
        <v>5</v>
      </c>
      <c r="P239" s="1" t="s">
        <v>478</v>
      </c>
      <c r="R239" t="s">
        <v>443</v>
      </c>
      <c r="S239" s="1" t="s">
        <v>607</v>
      </c>
      <c r="T239" t="s">
        <v>612</v>
      </c>
      <c r="U239" s="1" t="s">
        <v>109</v>
      </c>
      <c r="V239" t="s">
        <v>616</v>
      </c>
      <c r="W239"/>
    </row>
    <row r="240" spans="1:23" ht="38.25">
      <c r="A240">
        <v>11294100023</v>
      </c>
      <c r="B240" t="s">
        <v>457</v>
      </c>
      <c r="C240">
        <v>239</v>
      </c>
      <c r="D240" t="s">
        <v>458</v>
      </c>
      <c r="E240" t="s">
        <v>459</v>
      </c>
      <c r="F240">
        <f t="shared" si="4"/>
        <v>-46526</v>
      </c>
      <c r="G240" t="s">
        <v>437</v>
      </c>
      <c r="H240">
        <v>178</v>
      </c>
      <c r="I240" t="s">
        <v>460</v>
      </c>
      <c r="J240" t="s">
        <v>439</v>
      </c>
      <c r="K240" t="s">
        <v>461</v>
      </c>
      <c r="L240" t="s">
        <v>441</v>
      </c>
      <c r="M240">
        <v>216</v>
      </c>
      <c r="N240" t="s">
        <v>604</v>
      </c>
      <c r="O240">
        <v>16</v>
      </c>
      <c r="P240" s="1" t="s">
        <v>478</v>
      </c>
      <c r="R240" t="s">
        <v>443</v>
      </c>
      <c r="S240" s="1" t="s">
        <v>605</v>
      </c>
      <c r="T240" t="s">
        <v>612</v>
      </c>
      <c r="U240" s="1" t="s">
        <v>109</v>
      </c>
      <c r="V240" t="s">
        <v>616</v>
      </c>
      <c r="W240"/>
    </row>
    <row r="241" spans="1:22" ht="38.25">
      <c r="A241">
        <v>11294200023</v>
      </c>
      <c r="B241" t="s">
        <v>457</v>
      </c>
      <c r="C241">
        <v>240</v>
      </c>
      <c r="D241" t="s">
        <v>458</v>
      </c>
      <c r="E241" t="s">
        <v>459</v>
      </c>
      <c r="F241">
        <f t="shared" si="4"/>
        <v>-46526</v>
      </c>
      <c r="G241" t="s">
        <v>437</v>
      </c>
      <c r="H241">
        <v>179</v>
      </c>
      <c r="I241" t="s">
        <v>460</v>
      </c>
      <c r="J241" t="s">
        <v>439</v>
      </c>
      <c r="K241" t="s">
        <v>461</v>
      </c>
      <c r="L241" t="s">
        <v>441</v>
      </c>
      <c r="M241">
        <v>217</v>
      </c>
      <c r="N241" t="s">
        <v>602</v>
      </c>
      <c r="O241">
        <v>51</v>
      </c>
      <c r="P241" s="1" t="s">
        <v>478</v>
      </c>
      <c r="R241" t="s">
        <v>443</v>
      </c>
      <c r="S241" s="1" t="s">
        <v>603</v>
      </c>
      <c r="T241" t="s">
        <v>612</v>
      </c>
      <c r="U241" s="1" t="s">
        <v>109</v>
      </c>
      <c r="V241" t="s">
        <v>616</v>
      </c>
    </row>
    <row r="242" spans="1:22" ht="38.25">
      <c r="A242">
        <v>11294300023</v>
      </c>
      <c r="B242" t="s">
        <v>457</v>
      </c>
      <c r="C242">
        <v>241</v>
      </c>
      <c r="D242" t="s">
        <v>458</v>
      </c>
      <c r="E242" t="s">
        <v>459</v>
      </c>
      <c r="F242">
        <f t="shared" si="4"/>
        <v>-46526</v>
      </c>
      <c r="G242" t="s">
        <v>437</v>
      </c>
      <c r="H242">
        <v>180</v>
      </c>
      <c r="I242" t="s">
        <v>460</v>
      </c>
      <c r="J242" t="s">
        <v>439</v>
      </c>
      <c r="K242" t="s">
        <v>461</v>
      </c>
      <c r="L242" t="s">
        <v>441</v>
      </c>
      <c r="M242">
        <v>218</v>
      </c>
      <c r="N242" t="s">
        <v>600</v>
      </c>
      <c r="O242">
        <v>6</v>
      </c>
      <c r="P242" s="1" t="s">
        <v>478</v>
      </c>
      <c r="R242" t="s">
        <v>443</v>
      </c>
      <c r="S242" s="1" t="s">
        <v>601</v>
      </c>
      <c r="T242" t="s">
        <v>612</v>
      </c>
      <c r="U242" s="1" t="s">
        <v>109</v>
      </c>
      <c r="V242" t="s">
        <v>616</v>
      </c>
    </row>
    <row r="243" spans="1:22" ht="38.25">
      <c r="A243">
        <v>11294400023</v>
      </c>
      <c r="B243" t="s">
        <v>457</v>
      </c>
      <c r="C243">
        <v>242</v>
      </c>
      <c r="D243" t="s">
        <v>458</v>
      </c>
      <c r="E243" t="s">
        <v>459</v>
      </c>
      <c r="F243">
        <f t="shared" si="4"/>
        <v>-46526</v>
      </c>
      <c r="G243" t="s">
        <v>437</v>
      </c>
      <c r="H243">
        <v>181</v>
      </c>
      <c r="I243" t="s">
        <v>460</v>
      </c>
      <c r="J243" t="s">
        <v>439</v>
      </c>
      <c r="K243" t="s">
        <v>461</v>
      </c>
      <c r="L243" t="s">
        <v>441</v>
      </c>
      <c r="M243">
        <v>219</v>
      </c>
      <c r="N243" t="s">
        <v>598</v>
      </c>
      <c r="O243">
        <v>30</v>
      </c>
      <c r="P243" s="1" t="s">
        <v>478</v>
      </c>
      <c r="R243" t="s">
        <v>443</v>
      </c>
      <c r="S243" s="1" t="s">
        <v>599</v>
      </c>
      <c r="T243" t="s">
        <v>612</v>
      </c>
      <c r="U243" s="1" t="s">
        <v>109</v>
      </c>
      <c r="V243" t="s">
        <v>616</v>
      </c>
    </row>
    <row r="244" spans="1:22" ht="38.25">
      <c r="A244">
        <v>11294500023</v>
      </c>
      <c r="B244" t="s">
        <v>457</v>
      </c>
      <c r="C244">
        <v>243</v>
      </c>
      <c r="D244" t="s">
        <v>458</v>
      </c>
      <c r="E244" t="s">
        <v>459</v>
      </c>
      <c r="F244">
        <f t="shared" si="4"/>
        <v>-46526</v>
      </c>
      <c r="G244" t="s">
        <v>437</v>
      </c>
      <c r="H244">
        <v>182</v>
      </c>
      <c r="I244" t="s">
        <v>460</v>
      </c>
      <c r="J244" t="s">
        <v>439</v>
      </c>
      <c r="K244" t="s">
        <v>461</v>
      </c>
      <c r="L244" t="s">
        <v>441</v>
      </c>
      <c r="M244">
        <v>221</v>
      </c>
      <c r="N244" t="s">
        <v>595</v>
      </c>
      <c r="O244">
        <v>40</v>
      </c>
      <c r="P244" s="1" t="s">
        <v>596</v>
      </c>
      <c r="R244" t="s">
        <v>443</v>
      </c>
      <c r="S244" s="1" t="s">
        <v>597</v>
      </c>
      <c r="T244" t="s">
        <v>612</v>
      </c>
      <c r="U244" s="1" t="s">
        <v>109</v>
      </c>
      <c r="V244" t="s">
        <v>616</v>
      </c>
    </row>
    <row r="245" spans="1:22" ht="38.25">
      <c r="A245">
        <v>11294600023</v>
      </c>
      <c r="B245" t="s">
        <v>457</v>
      </c>
      <c r="C245">
        <v>244</v>
      </c>
      <c r="D245" t="s">
        <v>458</v>
      </c>
      <c r="E245" t="s">
        <v>459</v>
      </c>
      <c r="F245">
        <f t="shared" si="4"/>
        <v>-46526</v>
      </c>
      <c r="G245" t="s">
        <v>437</v>
      </c>
      <c r="H245">
        <v>183</v>
      </c>
      <c r="I245" t="s">
        <v>460</v>
      </c>
      <c r="J245" t="s">
        <v>439</v>
      </c>
      <c r="K245" t="s">
        <v>461</v>
      </c>
      <c r="L245" t="s">
        <v>441</v>
      </c>
      <c r="M245">
        <v>222</v>
      </c>
      <c r="N245" t="s">
        <v>593</v>
      </c>
      <c r="O245">
        <v>17</v>
      </c>
      <c r="P245" s="1" t="s">
        <v>478</v>
      </c>
      <c r="R245" t="s">
        <v>443</v>
      </c>
      <c r="S245" s="1" t="s">
        <v>594</v>
      </c>
      <c r="T245" t="s">
        <v>612</v>
      </c>
      <c r="U245" s="1" t="s">
        <v>109</v>
      </c>
      <c r="V245" t="s">
        <v>616</v>
      </c>
    </row>
    <row r="246" spans="1:22" ht="38.25">
      <c r="A246">
        <v>11294700023</v>
      </c>
      <c r="B246" t="s">
        <v>457</v>
      </c>
      <c r="C246">
        <v>245</v>
      </c>
      <c r="D246" t="s">
        <v>458</v>
      </c>
      <c r="E246" t="s">
        <v>459</v>
      </c>
      <c r="F246">
        <f t="shared" si="4"/>
        <v>-46526</v>
      </c>
      <c r="G246" t="s">
        <v>437</v>
      </c>
      <c r="H246">
        <v>184</v>
      </c>
      <c r="I246" t="s">
        <v>460</v>
      </c>
      <c r="J246" t="s">
        <v>439</v>
      </c>
      <c r="K246" t="s">
        <v>461</v>
      </c>
      <c r="L246" t="s">
        <v>441</v>
      </c>
      <c r="M246">
        <v>224</v>
      </c>
      <c r="N246" t="s">
        <v>590</v>
      </c>
      <c r="O246">
        <v>3</v>
      </c>
      <c r="P246" s="1" t="s">
        <v>478</v>
      </c>
      <c r="R246" t="s">
        <v>443</v>
      </c>
      <c r="S246" s="1" t="s">
        <v>592</v>
      </c>
      <c r="T246" t="s">
        <v>612</v>
      </c>
      <c r="U246" s="1" t="s">
        <v>109</v>
      </c>
      <c r="V246" t="s">
        <v>616</v>
      </c>
    </row>
    <row r="247" spans="1:22" ht="38.25">
      <c r="A247">
        <v>11294800023</v>
      </c>
      <c r="B247" t="s">
        <v>457</v>
      </c>
      <c r="C247">
        <v>246</v>
      </c>
      <c r="D247" t="s">
        <v>458</v>
      </c>
      <c r="E247" t="s">
        <v>459</v>
      </c>
      <c r="F247">
        <f t="shared" si="4"/>
        <v>-46526</v>
      </c>
      <c r="G247" t="s">
        <v>437</v>
      </c>
      <c r="H247">
        <v>185</v>
      </c>
      <c r="I247" t="s">
        <v>460</v>
      </c>
      <c r="J247" t="s">
        <v>439</v>
      </c>
      <c r="K247" t="s">
        <v>461</v>
      </c>
      <c r="L247" t="s">
        <v>441</v>
      </c>
      <c r="M247">
        <v>224</v>
      </c>
      <c r="N247" t="s">
        <v>590</v>
      </c>
      <c r="O247">
        <v>19</v>
      </c>
      <c r="P247" s="1" t="s">
        <v>478</v>
      </c>
      <c r="R247" t="s">
        <v>443</v>
      </c>
      <c r="S247" s="1" t="s">
        <v>591</v>
      </c>
      <c r="T247" t="s">
        <v>612</v>
      </c>
      <c r="U247" s="1" t="s">
        <v>109</v>
      </c>
      <c r="V247" t="s">
        <v>616</v>
      </c>
    </row>
    <row r="248" spans="1:22" ht="38.25">
      <c r="A248">
        <v>11294900023</v>
      </c>
      <c r="B248" t="s">
        <v>457</v>
      </c>
      <c r="C248">
        <v>247</v>
      </c>
      <c r="D248" t="s">
        <v>458</v>
      </c>
      <c r="E248" t="s">
        <v>459</v>
      </c>
      <c r="F248">
        <f t="shared" si="4"/>
        <v>-46526</v>
      </c>
      <c r="G248" t="s">
        <v>437</v>
      </c>
      <c r="H248">
        <v>186</v>
      </c>
      <c r="I248" t="s">
        <v>460</v>
      </c>
      <c r="J248" t="s">
        <v>439</v>
      </c>
      <c r="K248" t="s">
        <v>461</v>
      </c>
      <c r="L248" t="s">
        <v>441</v>
      </c>
      <c r="M248">
        <v>227</v>
      </c>
      <c r="N248" t="s">
        <v>588</v>
      </c>
      <c r="O248">
        <v>11</v>
      </c>
      <c r="P248" s="1" t="s">
        <v>478</v>
      </c>
      <c r="R248" t="s">
        <v>443</v>
      </c>
      <c r="S248" s="1" t="s">
        <v>589</v>
      </c>
      <c r="T248" t="s">
        <v>612</v>
      </c>
      <c r="U248" s="1" t="s">
        <v>109</v>
      </c>
      <c r="V248" t="s">
        <v>616</v>
      </c>
    </row>
    <row r="249" spans="1:22" ht="38.25">
      <c r="A249">
        <v>11295000023</v>
      </c>
      <c r="B249" t="s">
        <v>457</v>
      </c>
      <c r="C249">
        <v>248</v>
      </c>
      <c r="D249" t="s">
        <v>458</v>
      </c>
      <c r="E249" t="s">
        <v>459</v>
      </c>
      <c r="F249">
        <f t="shared" si="4"/>
        <v>-46526</v>
      </c>
      <c r="G249" t="s">
        <v>437</v>
      </c>
      <c r="H249">
        <v>187</v>
      </c>
      <c r="I249" t="s">
        <v>460</v>
      </c>
      <c r="J249" t="s">
        <v>439</v>
      </c>
      <c r="K249" t="s">
        <v>461</v>
      </c>
      <c r="L249" t="s">
        <v>441</v>
      </c>
      <c r="M249">
        <v>227</v>
      </c>
      <c r="N249" t="s">
        <v>586</v>
      </c>
      <c r="O249">
        <v>22</v>
      </c>
      <c r="P249" s="1" t="s">
        <v>478</v>
      </c>
      <c r="R249" t="s">
        <v>443</v>
      </c>
      <c r="S249" s="1" t="s">
        <v>587</v>
      </c>
      <c r="T249" t="s">
        <v>612</v>
      </c>
      <c r="U249" s="1" t="s">
        <v>109</v>
      </c>
      <c r="V249" t="s">
        <v>616</v>
      </c>
    </row>
    <row r="250" spans="1:22" ht="38.25">
      <c r="A250">
        <v>11295100023</v>
      </c>
      <c r="B250" t="s">
        <v>457</v>
      </c>
      <c r="C250">
        <v>249</v>
      </c>
      <c r="D250" t="s">
        <v>458</v>
      </c>
      <c r="E250" t="s">
        <v>459</v>
      </c>
      <c r="F250">
        <f t="shared" si="4"/>
        <v>-46526</v>
      </c>
      <c r="G250" t="s">
        <v>437</v>
      </c>
      <c r="H250">
        <v>188</v>
      </c>
      <c r="I250" t="s">
        <v>460</v>
      </c>
      <c r="J250" t="s">
        <v>439</v>
      </c>
      <c r="K250" t="s">
        <v>461</v>
      </c>
      <c r="L250" t="s">
        <v>441</v>
      </c>
      <c r="M250">
        <v>228</v>
      </c>
      <c r="N250">
        <v>9</v>
      </c>
      <c r="O250">
        <v>32</v>
      </c>
      <c r="P250" s="1" t="s">
        <v>478</v>
      </c>
      <c r="R250" t="s">
        <v>443</v>
      </c>
      <c r="S250" s="1" t="s">
        <v>585</v>
      </c>
      <c r="T250" t="s">
        <v>612</v>
      </c>
      <c r="U250" s="1" t="s">
        <v>109</v>
      </c>
      <c r="V250" t="s">
        <v>616</v>
      </c>
    </row>
    <row r="251" spans="1:22" ht="38.25">
      <c r="A251">
        <v>11295200023</v>
      </c>
      <c r="B251" t="s">
        <v>457</v>
      </c>
      <c r="C251">
        <v>250</v>
      </c>
      <c r="D251" t="s">
        <v>458</v>
      </c>
      <c r="E251" t="s">
        <v>459</v>
      </c>
      <c r="F251">
        <f t="shared" si="4"/>
        <v>-46526</v>
      </c>
      <c r="G251" t="s">
        <v>437</v>
      </c>
      <c r="H251">
        <v>189</v>
      </c>
      <c r="I251" t="s">
        <v>460</v>
      </c>
      <c r="J251" t="s">
        <v>439</v>
      </c>
      <c r="K251" t="s">
        <v>461</v>
      </c>
      <c r="L251" t="s">
        <v>441</v>
      </c>
      <c r="M251">
        <v>229</v>
      </c>
      <c r="N251">
        <v>9.1</v>
      </c>
      <c r="O251">
        <v>13</v>
      </c>
      <c r="P251" s="1" t="s">
        <v>478</v>
      </c>
      <c r="R251" t="s">
        <v>443</v>
      </c>
      <c r="S251" s="1" t="s">
        <v>584</v>
      </c>
      <c r="T251" t="s">
        <v>612</v>
      </c>
      <c r="U251" s="1" t="s">
        <v>109</v>
      </c>
      <c r="V251" t="s">
        <v>616</v>
      </c>
    </row>
    <row r="252" spans="1:22" ht="12.75">
      <c r="A252">
        <v>11295300023</v>
      </c>
      <c r="B252" t="s">
        <v>457</v>
      </c>
      <c r="C252">
        <v>251</v>
      </c>
      <c r="D252" t="s">
        <v>458</v>
      </c>
      <c r="E252" t="s">
        <v>459</v>
      </c>
      <c r="F252">
        <f t="shared" si="4"/>
        <v>-46526</v>
      </c>
      <c r="G252" t="s">
        <v>437</v>
      </c>
      <c r="H252">
        <v>190</v>
      </c>
      <c r="I252" t="s">
        <v>460</v>
      </c>
      <c r="J252" t="s">
        <v>439</v>
      </c>
      <c r="K252" t="s">
        <v>461</v>
      </c>
      <c r="L252" t="s">
        <v>441</v>
      </c>
      <c r="M252">
        <v>239</v>
      </c>
      <c r="N252">
        <v>9.4</v>
      </c>
      <c r="O252">
        <v>17</v>
      </c>
      <c r="P252" s="1" t="s">
        <v>579</v>
      </c>
      <c r="R252" t="s">
        <v>443</v>
      </c>
      <c r="S252" s="1" t="s">
        <v>580</v>
      </c>
      <c r="T252" t="s">
        <v>614</v>
      </c>
      <c r="U252" s="1"/>
      <c r="V252" t="s">
        <v>544</v>
      </c>
    </row>
    <row r="253" spans="1:22" ht="38.25">
      <c r="A253">
        <v>11295400023</v>
      </c>
      <c r="B253" t="s">
        <v>457</v>
      </c>
      <c r="C253">
        <v>252</v>
      </c>
      <c r="D253" t="s">
        <v>458</v>
      </c>
      <c r="E253" t="s">
        <v>459</v>
      </c>
      <c r="F253">
        <f t="shared" si="4"/>
        <v>-46526</v>
      </c>
      <c r="G253" t="s">
        <v>437</v>
      </c>
      <c r="H253">
        <v>191</v>
      </c>
      <c r="I253" t="s">
        <v>460</v>
      </c>
      <c r="J253" t="s">
        <v>439</v>
      </c>
      <c r="K253" t="s">
        <v>461</v>
      </c>
      <c r="L253" t="s">
        <v>441</v>
      </c>
      <c r="M253">
        <v>239</v>
      </c>
      <c r="N253">
        <v>9.4</v>
      </c>
      <c r="O253">
        <v>17</v>
      </c>
      <c r="P253" s="1" t="s">
        <v>478</v>
      </c>
      <c r="R253" t="s">
        <v>443</v>
      </c>
      <c r="S253" s="1" t="s">
        <v>578</v>
      </c>
      <c r="T253" t="s">
        <v>612</v>
      </c>
      <c r="U253" s="1" t="s">
        <v>109</v>
      </c>
      <c r="V253" t="s">
        <v>616</v>
      </c>
    </row>
    <row r="254" spans="1:22" ht="38.25">
      <c r="A254">
        <v>11295500023</v>
      </c>
      <c r="B254" t="s">
        <v>457</v>
      </c>
      <c r="C254">
        <v>253</v>
      </c>
      <c r="D254" t="s">
        <v>458</v>
      </c>
      <c r="E254" t="s">
        <v>459</v>
      </c>
      <c r="F254">
        <f t="shared" si="4"/>
        <v>-46526</v>
      </c>
      <c r="G254" t="s">
        <v>437</v>
      </c>
      <c r="H254">
        <v>192</v>
      </c>
      <c r="I254" t="s">
        <v>460</v>
      </c>
      <c r="J254" t="s">
        <v>439</v>
      </c>
      <c r="K254" t="s">
        <v>461</v>
      </c>
      <c r="L254" t="s">
        <v>441</v>
      </c>
      <c r="M254">
        <v>239</v>
      </c>
      <c r="N254">
        <v>9.4</v>
      </c>
      <c r="O254">
        <v>21</v>
      </c>
      <c r="P254" s="1" t="s">
        <v>478</v>
      </c>
      <c r="R254" t="s">
        <v>443</v>
      </c>
      <c r="S254" s="1" t="s">
        <v>577</v>
      </c>
      <c r="T254" t="s">
        <v>612</v>
      </c>
      <c r="U254" s="1" t="s">
        <v>109</v>
      </c>
      <c r="V254" t="s">
        <v>616</v>
      </c>
    </row>
    <row r="255" spans="1:22" ht="38.25">
      <c r="A255">
        <v>11295600023</v>
      </c>
      <c r="B255" t="s">
        <v>457</v>
      </c>
      <c r="C255">
        <v>254</v>
      </c>
      <c r="D255" t="s">
        <v>458</v>
      </c>
      <c r="E255" t="s">
        <v>459</v>
      </c>
      <c r="F255">
        <f aca="true" t="shared" si="5" ref="F255:F322">49-89-636-45850</f>
        <v>-46526</v>
      </c>
      <c r="G255" t="s">
        <v>437</v>
      </c>
      <c r="H255">
        <v>193</v>
      </c>
      <c r="I255" t="s">
        <v>460</v>
      </c>
      <c r="J255" t="s">
        <v>439</v>
      </c>
      <c r="K255" t="s">
        <v>461</v>
      </c>
      <c r="L255" t="s">
        <v>441</v>
      </c>
      <c r="M255">
        <v>241</v>
      </c>
      <c r="N255">
        <v>10</v>
      </c>
      <c r="O255">
        <v>1</v>
      </c>
      <c r="P255" s="1" t="s">
        <v>478</v>
      </c>
      <c r="R255" t="s">
        <v>443</v>
      </c>
      <c r="S255" s="1" t="s">
        <v>576</v>
      </c>
      <c r="T255" t="s">
        <v>612</v>
      </c>
      <c r="U255" s="1" t="s">
        <v>109</v>
      </c>
      <c r="V255" t="s">
        <v>616</v>
      </c>
    </row>
    <row r="256" spans="1:22" ht="38.25">
      <c r="A256">
        <v>11295700023</v>
      </c>
      <c r="B256" t="s">
        <v>457</v>
      </c>
      <c r="C256">
        <v>255</v>
      </c>
      <c r="D256" t="s">
        <v>458</v>
      </c>
      <c r="E256" t="s">
        <v>459</v>
      </c>
      <c r="F256">
        <f t="shared" si="5"/>
        <v>-46526</v>
      </c>
      <c r="G256" t="s">
        <v>437</v>
      </c>
      <c r="H256">
        <v>194</v>
      </c>
      <c r="I256" t="s">
        <v>460</v>
      </c>
      <c r="J256" t="s">
        <v>439</v>
      </c>
      <c r="K256" t="s">
        <v>461</v>
      </c>
      <c r="L256" t="s">
        <v>441</v>
      </c>
      <c r="M256">
        <v>241</v>
      </c>
      <c r="N256">
        <v>10.2</v>
      </c>
      <c r="O256">
        <v>31</v>
      </c>
      <c r="P256" s="1" t="s">
        <v>478</v>
      </c>
      <c r="R256" t="s">
        <v>443</v>
      </c>
      <c r="S256" s="1" t="s">
        <v>575</v>
      </c>
      <c r="T256" t="s">
        <v>612</v>
      </c>
      <c r="U256" s="1" t="s">
        <v>109</v>
      </c>
      <c r="V256" t="s">
        <v>616</v>
      </c>
    </row>
    <row r="257" spans="1:22" ht="38.25">
      <c r="A257">
        <v>11295800023</v>
      </c>
      <c r="B257" t="s">
        <v>457</v>
      </c>
      <c r="C257">
        <v>256</v>
      </c>
      <c r="D257" t="s">
        <v>458</v>
      </c>
      <c r="E257" t="s">
        <v>459</v>
      </c>
      <c r="F257">
        <f t="shared" si="5"/>
        <v>-46526</v>
      </c>
      <c r="G257" t="s">
        <v>437</v>
      </c>
      <c r="H257">
        <v>195</v>
      </c>
      <c r="I257" t="s">
        <v>460</v>
      </c>
      <c r="J257" t="s">
        <v>439</v>
      </c>
      <c r="K257" t="s">
        <v>461</v>
      </c>
      <c r="L257" t="s">
        <v>441</v>
      </c>
      <c r="M257">
        <v>241</v>
      </c>
      <c r="N257">
        <v>10.2</v>
      </c>
      <c r="O257">
        <v>33</v>
      </c>
      <c r="P257" s="1" t="s">
        <v>478</v>
      </c>
      <c r="R257" t="s">
        <v>443</v>
      </c>
      <c r="S257" s="1" t="s">
        <v>574</v>
      </c>
      <c r="T257" t="s">
        <v>612</v>
      </c>
      <c r="U257" s="1" t="s">
        <v>109</v>
      </c>
      <c r="V257" t="s">
        <v>616</v>
      </c>
    </row>
    <row r="258" spans="1:22" ht="38.25">
      <c r="A258">
        <v>11295900023</v>
      </c>
      <c r="B258" t="s">
        <v>457</v>
      </c>
      <c r="C258">
        <v>257</v>
      </c>
      <c r="D258" t="s">
        <v>458</v>
      </c>
      <c r="E258" t="s">
        <v>459</v>
      </c>
      <c r="F258">
        <f t="shared" si="5"/>
        <v>-46526</v>
      </c>
      <c r="G258" t="s">
        <v>437</v>
      </c>
      <c r="H258">
        <v>196</v>
      </c>
      <c r="I258" t="s">
        <v>460</v>
      </c>
      <c r="J258" t="s">
        <v>439</v>
      </c>
      <c r="K258" t="s">
        <v>461</v>
      </c>
      <c r="L258" t="s">
        <v>441</v>
      </c>
      <c r="M258">
        <v>243</v>
      </c>
      <c r="N258">
        <v>10.4</v>
      </c>
      <c r="O258">
        <v>27</v>
      </c>
      <c r="P258" s="1" t="s">
        <v>478</v>
      </c>
      <c r="R258" t="s">
        <v>443</v>
      </c>
      <c r="S258" s="1" t="s">
        <v>573</v>
      </c>
      <c r="T258" t="s">
        <v>612</v>
      </c>
      <c r="U258" s="1" t="s">
        <v>109</v>
      </c>
      <c r="V258" t="s">
        <v>616</v>
      </c>
    </row>
    <row r="259" spans="1:22" ht="38.25">
      <c r="A259">
        <v>11296000023</v>
      </c>
      <c r="B259" t="s">
        <v>457</v>
      </c>
      <c r="C259">
        <v>258</v>
      </c>
      <c r="D259" t="s">
        <v>458</v>
      </c>
      <c r="E259" t="s">
        <v>459</v>
      </c>
      <c r="F259">
        <f t="shared" si="5"/>
        <v>-46526</v>
      </c>
      <c r="G259" t="s">
        <v>437</v>
      </c>
      <c r="H259">
        <v>197</v>
      </c>
      <c r="I259" t="s">
        <v>460</v>
      </c>
      <c r="J259" t="s">
        <v>439</v>
      </c>
      <c r="K259" t="s">
        <v>461</v>
      </c>
      <c r="L259" t="s">
        <v>441</v>
      </c>
      <c r="M259">
        <v>244</v>
      </c>
      <c r="N259" t="s">
        <v>567</v>
      </c>
      <c r="O259">
        <v>1</v>
      </c>
      <c r="P259" s="1" t="s">
        <v>478</v>
      </c>
      <c r="R259" t="s">
        <v>443</v>
      </c>
      <c r="S259" s="1" t="s">
        <v>572</v>
      </c>
      <c r="T259" t="s">
        <v>612</v>
      </c>
      <c r="U259" s="1" t="s">
        <v>109</v>
      </c>
      <c r="V259" t="s">
        <v>616</v>
      </c>
    </row>
    <row r="260" spans="1:22" ht="38.25">
      <c r="A260">
        <v>11296100023</v>
      </c>
      <c r="B260" t="s">
        <v>457</v>
      </c>
      <c r="C260">
        <v>259</v>
      </c>
      <c r="D260" t="s">
        <v>458</v>
      </c>
      <c r="E260" t="s">
        <v>459</v>
      </c>
      <c r="F260">
        <f t="shared" si="5"/>
        <v>-46526</v>
      </c>
      <c r="G260" t="s">
        <v>437</v>
      </c>
      <c r="H260">
        <v>198</v>
      </c>
      <c r="I260" t="s">
        <v>460</v>
      </c>
      <c r="J260" t="s">
        <v>439</v>
      </c>
      <c r="K260" t="s">
        <v>461</v>
      </c>
      <c r="L260" t="s">
        <v>441</v>
      </c>
      <c r="M260">
        <v>244</v>
      </c>
      <c r="N260" t="s">
        <v>570</v>
      </c>
      <c r="O260">
        <v>33</v>
      </c>
      <c r="P260" s="1" t="s">
        <v>478</v>
      </c>
      <c r="R260" t="s">
        <v>443</v>
      </c>
      <c r="S260" s="1" t="s">
        <v>571</v>
      </c>
      <c r="T260" t="s">
        <v>612</v>
      </c>
      <c r="U260" s="1" t="s">
        <v>109</v>
      </c>
      <c r="V260" t="s">
        <v>616</v>
      </c>
    </row>
    <row r="261" spans="1:22" ht="38.25">
      <c r="A261">
        <v>11296200023</v>
      </c>
      <c r="B261" t="s">
        <v>457</v>
      </c>
      <c r="C261">
        <v>260</v>
      </c>
      <c r="D261" t="s">
        <v>458</v>
      </c>
      <c r="E261" t="s">
        <v>459</v>
      </c>
      <c r="F261">
        <f t="shared" si="5"/>
        <v>-46526</v>
      </c>
      <c r="G261" t="s">
        <v>437</v>
      </c>
      <c r="H261">
        <v>199</v>
      </c>
      <c r="I261" t="s">
        <v>460</v>
      </c>
      <c r="J261" t="s">
        <v>439</v>
      </c>
      <c r="K261" t="s">
        <v>461</v>
      </c>
      <c r="L261" t="s">
        <v>441</v>
      </c>
      <c r="M261">
        <v>244</v>
      </c>
      <c r="N261" t="s">
        <v>567</v>
      </c>
      <c r="O261">
        <v>3</v>
      </c>
      <c r="P261" s="1" t="s">
        <v>478</v>
      </c>
      <c r="R261" t="s">
        <v>443</v>
      </c>
      <c r="S261" s="1" t="s">
        <v>569</v>
      </c>
      <c r="T261" t="s">
        <v>612</v>
      </c>
      <c r="U261" s="1" t="s">
        <v>109</v>
      </c>
      <c r="V261" t="s">
        <v>616</v>
      </c>
    </row>
    <row r="262" spans="1:22" ht="38.25">
      <c r="A262">
        <v>11296300023</v>
      </c>
      <c r="B262" t="s">
        <v>457</v>
      </c>
      <c r="C262">
        <v>261</v>
      </c>
      <c r="D262" t="s">
        <v>458</v>
      </c>
      <c r="E262" t="s">
        <v>459</v>
      </c>
      <c r="F262">
        <f t="shared" si="5"/>
        <v>-46526</v>
      </c>
      <c r="G262" t="s">
        <v>437</v>
      </c>
      <c r="H262">
        <v>200</v>
      </c>
      <c r="I262" t="s">
        <v>460</v>
      </c>
      <c r="J262" t="s">
        <v>439</v>
      </c>
      <c r="K262" t="s">
        <v>461</v>
      </c>
      <c r="L262" t="s">
        <v>441</v>
      </c>
      <c r="M262">
        <v>244</v>
      </c>
      <c r="N262" t="s">
        <v>567</v>
      </c>
      <c r="O262">
        <v>3</v>
      </c>
      <c r="P262" s="1" t="s">
        <v>478</v>
      </c>
      <c r="R262" t="s">
        <v>443</v>
      </c>
      <c r="S262" s="1" t="s">
        <v>568</v>
      </c>
      <c r="T262" t="s">
        <v>612</v>
      </c>
      <c r="U262" s="1" t="s">
        <v>109</v>
      </c>
      <c r="V262" t="s">
        <v>616</v>
      </c>
    </row>
    <row r="263" spans="1:22" ht="38.25">
      <c r="A263">
        <v>11296400023</v>
      </c>
      <c r="B263" t="s">
        <v>457</v>
      </c>
      <c r="C263">
        <v>262</v>
      </c>
      <c r="D263" t="s">
        <v>458</v>
      </c>
      <c r="E263" t="s">
        <v>459</v>
      </c>
      <c r="F263">
        <f t="shared" si="5"/>
        <v>-46526</v>
      </c>
      <c r="G263" t="s">
        <v>437</v>
      </c>
      <c r="H263">
        <v>201</v>
      </c>
      <c r="I263" t="s">
        <v>460</v>
      </c>
      <c r="J263" t="s">
        <v>439</v>
      </c>
      <c r="K263" t="s">
        <v>461</v>
      </c>
      <c r="L263" t="s">
        <v>441</v>
      </c>
      <c r="M263">
        <v>244</v>
      </c>
      <c r="N263" t="s">
        <v>565</v>
      </c>
      <c r="O263">
        <v>37</v>
      </c>
      <c r="P263" s="1" t="s">
        <v>478</v>
      </c>
      <c r="R263" t="s">
        <v>443</v>
      </c>
      <c r="S263" s="1" t="s">
        <v>566</v>
      </c>
      <c r="T263" t="s">
        <v>612</v>
      </c>
      <c r="U263" s="1" t="s">
        <v>109</v>
      </c>
      <c r="V263" t="s">
        <v>616</v>
      </c>
    </row>
    <row r="264" spans="1:22" ht="38.25">
      <c r="A264">
        <v>11296500023</v>
      </c>
      <c r="B264" t="s">
        <v>457</v>
      </c>
      <c r="C264">
        <v>263</v>
      </c>
      <c r="D264" t="s">
        <v>458</v>
      </c>
      <c r="E264" t="s">
        <v>459</v>
      </c>
      <c r="F264">
        <f t="shared" si="5"/>
        <v>-46526</v>
      </c>
      <c r="G264" t="s">
        <v>437</v>
      </c>
      <c r="H264">
        <v>202</v>
      </c>
      <c r="I264" t="s">
        <v>460</v>
      </c>
      <c r="J264" t="s">
        <v>439</v>
      </c>
      <c r="K264" t="s">
        <v>461</v>
      </c>
      <c r="L264" t="s">
        <v>441</v>
      </c>
      <c r="M264">
        <v>245</v>
      </c>
      <c r="N264">
        <v>10.5</v>
      </c>
      <c r="O264">
        <v>1</v>
      </c>
      <c r="P264" s="1" t="s">
        <v>478</v>
      </c>
      <c r="R264" t="s">
        <v>443</v>
      </c>
      <c r="S264" s="1" t="s">
        <v>564</v>
      </c>
      <c r="T264" t="s">
        <v>612</v>
      </c>
      <c r="U264" s="1" t="s">
        <v>109</v>
      </c>
      <c r="V264" t="s">
        <v>616</v>
      </c>
    </row>
    <row r="265" spans="1:22" ht="38.25">
      <c r="A265">
        <v>11296600023</v>
      </c>
      <c r="B265" t="s">
        <v>457</v>
      </c>
      <c r="C265">
        <v>264</v>
      </c>
      <c r="D265" t="s">
        <v>458</v>
      </c>
      <c r="E265" t="s">
        <v>459</v>
      </c>
      <c r="F265">
        <f t="shared" si="5"/>
        <v>-46526</v>
      </c>
      <c r="G265" t="s">
        <v>437</v>
      </c>
      <c r="H265">
        <v>203</v>
      </c>
      <c r="I265" t="s">
        <v>460</v>
      </c>
      <c r="J265" t="s">
        <v>439</v>
      </c>
      <c r="K265" t="s">
        <v>461</v>
      </c>
      <c r="L265" t="s">
        <v>441</v>
      </c>
      <c r="M265">
        <v>245</v>
      </c>
      <c r="N265" t="s">
        <v>561</v>
      </c>
      <c r="O265">
        <v>44</v>
      </c>
      <c r="P265" s="1" t="s">
        <v>478</v>
      </c>
      <c r="R265" t="s">
        <v>443</v>
      </c>
      <c r="S265" s="1" t="s">
        <v>563</v>
      </c>
      <c r="T265" t="s">
        <v>612</v>
      </c>
      <c r="U265" s="1" t="s">
        <v>109</v>
      </c>
      <c r="V265" t="s">
        <v>616</v>
      </c>
    </row>
    <row r="266" spans="1:22" ht="38.25">
      <c r="A266">
        <v>11296700023</v>
      </c>
      <c r="B266" t="s">
        <v>457</v>
      </c>
      <c r="C266">
        <v>265</v>
      </c>
      <c r="D266" t="s">
        <v>458</v>
      </c>
      <c r="E266" t="s">
        <v>459</v>
      </c>
      <c r="F266">
        <f t="shared" si="5"/>
        <v>-46526</v>
      </c>
      <c r="G266" t="s">
        <v>437</v>
      </c>
      <c r="H266">
        <v>204</v>
      </c>
      <c r="I266" t="s">
        <v>460</v>
      </c>
      <c r="J266" t="s">
        <v>439</v>
      </c>
      <c r="K266" t="s">
        <v>461</v>
      </c>
      <c r="L266" t="s">
        <v>441</v>
      </c>
      <c r="M266">
        <v>246</v>
      </c>
      <c r="N266" t="s">
        <v>561</v>
      </c>
      <c r="O266">
        <v>18</v>
      </c>
      <c r="P266" s="1" t="s">
        <v>478</v>
      </c>
      <c r="R266" t="s">
        <v>443</v>
      </c>
      <c r="S266" s="1" t="s">
        <v>562</v>
      </c>
      <c r="T266" t="s">
        <v>612</v>
      </c>
      <c r="U266" s="1" t="s">
        <v>109</v>
      </c>
      <c r="V266" t="s">
        <v>616</v>
      </c>
    </row>
    <row r="267" spans="1:22" ht="38.25">
      <c r="A267">
        <v>11296800023</v>
      </c>
      <c r="B267" t="s">
        <v>457</v>
      </c>
      <c r="C267">
        <v>266</v>
      </c>
      <c r="D267" t="s">
        <v>458</v>
      </c>
      <c r="E267" t="s">
        <v>459</v>
      </c>
      <c r="F267">
        <f t="shared" si="5"/>
        <v>-46526</v>
      </c>
      <c r="G267" t="s">
        <v>437</v>
      </c>
      <c r="H267">
        <v>205</v>
      </c>
      <c r="I267" t="s">
        <v>460</v>
      </c>
      <c r="J267" t="s">
        <v>439</v>
      </c>
      <c r="K267" t="s">
        <v>461</v>
      </c>
      <c r="L267" t="s">
        <v>441</v>
      </c>
      <c r="M267">
        <v>246</v>
      </c>
      <c r="N267">
        <v>11</v>
      </c>
      <c r="O267">
        <v>45</v>
      </c>
      <c r="P267" s="1" t="s">
        <v>478</v>
      </c>
      <c r="R267" t="s">
        <v>443</v>
      </c>
      <c r="S267" s="1" t="s">
        <v>560</v>
      </c>
      <c r="T267" t="s">
        <v>612</v>
      </c>
      <c r="U267" s="1" t="s">
        <v>109</v>
      </c>
      <c r="V267" t="s">
        <v>616</v>
      </c>
    </row>
    <row r="268" spans="1:22" ht="38.25">
      <c r="A268">
        <v>11296900023</v>
      </c>
      <c r="B268" t="s">
        <v>457</v>
      </c>
      <c r="C268">
        <v>267</v>
      </c>
      <c r="D268" t="s">
        <v>458</v>
      </c>
      <c r="E268" t="s">
        <v>459</v>
      </c>
      <c r="F268">
        <f t="shared" si="5"/>
        <v>-46526</v>
      </c>
      <c r="G268" t="s">
        <v>437</v>
      </c>
      <c r="H268">
        <v>206</v>
      </c>
      <c r="I268" t="s">
        <v>460</v>
      </c>
      <c r="J268" t="s">
        <v>439</v>
      </c>
      <c r="K268" t="s">
        <v>461</v>
      </c>
      <c r="L268" t="s">
        <v>441</v>
      </c>
      <c r="M268">
        <v>247</v>
      </c>
      <c r="N268">
        <v>11.2</v>
      </c>
      <c r="O268">
        <v>30</v>
      </c>
      <c r="P268" s="1" t="s">
        <v>478</v>
      </c>
      <c r="R268" t="s">
        <v>443</v>
      </c>
      <c r="S268" s="1" t="s">
        <v>559</v>
      </c>
      <c r="T268" t="s">
        <v>612</v>
      </c>
      <c r="U268" s="1" t="s">
        <v>109</v>
      </c>
      <c r="V268" t="s">
        <v>616</v>
      </c>
    </row>
    <row r="269" spans="1:22" ht="38.25">
      <c r="A269">
        <v>11297000023</v>
      </c>
      <c r="B269" t="s">
        <v>457</v>
      </c>
      <c r="C269">
        <v>268</v>
      </c>
      <c r="D269" t="s">
        <v>458</v>
      </c>
      <c r="E269" t="s">
        <v>459</v>
      </c>
      <c r="F269">
        <f t="shared" si="5"/>
        <v>-46526</v>
      </c>
      <c r="G269" t="s">
        <v>437</v>
      </c>
      <c r="H269">
        <v>207</v>
      </c>
      <c r="I269" t="s">
        <v>460</v>
      </c>
      <c r="J269" t="s">
        <v>439</v>
      </c>
      <c r="K269" t="s">
        <v>461</v>
      </c>
      <c r="L269" t="s">
        <v>441</v>
      </c>
      <c r="M269">
        <v>248</v>
      </c>
      <c r="N269">
        <v>11.4</v>
      </c>
      <c r="O269">
        <v>23</v>
      </c>
      <c r="P269" s="1" t="s">
        <v>478</v>
      </c>
      <c r="R269" t="s">
        <v>443</v>
      </c>
      <c r="S269" s="1" t="s">
        <v>558</v>
      </c>
      <c r="T269" t="s">
        <v>612</v>
      </c>
      <c r="U269" s="1" t="s">
        <v>109</v>
      </c>
      <c r="V269" t="s">
        <v>616</v>
      </c>
    </row>
    <row r="270" spans="1:22" ht="38.25">
      <c r="A270">
        <v>11297100023</v>
      </c>
      <c r="B270" t="s">
        <v>457</v>
      </c>
      <c r="C270">
        <v>269</v>
      </c>
      <c r="D270" t="s">
        <v>458</v>
      </c>
      <c r="E270" t="s">
        <v>459</v>
      </c>
      <c r="F270">
        <f t="shared" si="5"/>
        <v>-46526</v>
      </c>
      <c r="G270" t="s">
        <v>437</v>
      </c>
      <c r="H270">
        <v>208</v>
      </c>
      <c r="I270" t="s">
        <v>460</v>
      </c>
      <c r="J270" t="s">
        <v>439</v>
      </c>
      <c r="K270" t="s">
        <v>461</v>
      </c>
      <c r="L270" t="s">
        <v>441</v>
      </c>
      <c r="M270">
        <v>248</v>
      </c>
      <c r="N270">
        <v>12</v>
      </c>
      <c r="O270">
        <v>26</v>
      </c>
      <c r="P270" s="1" t="s">
        <v>478</v>
      </c>
      <c r="R270" t="s">
        <v>443</v>
      </c>
      <c r="S270" s="1" t="s">
        <v>557</v>
      </c>
      <c r="T270" t="s">
        <v>612</v>
      </c>
      <c r="U270" s="1" t="s">
        <v>109</v>
      </c>
      <c r="V270" t="s">
        <v>616</v>
      </c>
    </row>
    <row r="271" spans="1:22" ht="12.75">
      <c r="A271">
        <v>11297200023</v>
      </c>
      <c r="B271" t="s">
        <v>457</v>
      </c>
      <c r="C271">
        <v>270</v>
      </c>
      <c r="D271" t="s">
        <v>458</v>
      </c>
      <c r="E271" t="s">
        <v>459</v>
      </c>
      <c r="F271">
        <f t="shared" si="5"/>
        <v>-46526</v>
      </c>
      <c r="G271" t="s">
        <v>437</v>
      </c>
      <c r="H271">
        <v>209</v>
      </c>
      <c r="I271" t="s">
        <v>460</v>
      </c>
      <c r="J271" t="s">
        <v>439</v>
      </c>
      <c r="K271" t="s">
        <v>461</v>
      </c>
      <c r="L271" t="s">
        <v>441</v>
      </c>
      <c r="M271">
        <v>249</v>
      </c>
      <c r="N271">
        <v>12.1</v>
      </c>
      <c r="O271">
        <v>2</v>
      </c>
      <c r="P271" s="1" t="s">
        <v>544</v>
      </c>
      <c r="R271" t="s">
        <v>443</v>
      </c>
      <c r="S271" s="1" t="s">
        <v>556</v>
      </c>
      <c r="T271" t="s">
        <v>614</v>
      </c>
      <c r="U271" s="1"/>
      <c r="V271" t="s">
        <v>544</v>
      </c>
    </row>
    <row r="272" spans="1:22" ht="38.25">
      <c r="A272">
        <v>11297300023</v>
      </c>
      <c r="B272" t="s">
        <v>457</v>
      </c>
      <c r="C272">
        <v>271</v>
      </c>
      <c r="D272" t="s">
        <v>458</v>
      </c>
      <c r="E272" t="s">
        <v>459</v>
      </c>
      <c r="F272">
        <f t="shared" si="5"/>
        <v>-46526</v>
      </c>
      <c r="G272" t="s">
        <v>437</v>
      </c>
      <c r="H272">
        <v>210</v>
      </c>
      <c r="I272" t="s">
        <v>460</v>
      </c>
      <c r="J272" t="s">
        <v>439</v>
      </c>
      <c r="K272" t="s">
        <v>461</v>
      </c>
      <c r="L272" t="s">
        <v>441</v>
      </c>
      <c r="M272">
        <v>250</v>
      </c>
      <c r="N272">
        <v>12.2</v>
      </c>
      <c r="O272">
        <v>1</v>
      </c>
      <c r="P272" s="1" t="s">
        <v>478</v>
      </c>
      <c r="R272" t="s">
        <v>443</v>
      </c>
      <c r="S272" s="1" t="s">
        <v>555</v>
      </c>
      <c r="T272" t="s">
        <v>612</v>
      </c>
      <c r="U272" s="1" t="s">
        <v>109</v>
      </c>
      <c r="V272" t="s">
        <v>616</v>
      </c>
    </row>
    <row r="273" spans="1:23" ht="38.25">
      <c r="A273">
        <v>11297400023</v>
      </c>
      <c r="B273" t="s">
        <v>457</v>
      </c>
      <c r="C273">
        <v>272</v>
      </c>
      <c r="D273" t="s">
        <v>458</v>
      </c>
      <c r="E273" t="s">
        <v>459</v>
      </c>
      <c r="F273">
        <f t="shared" si="5"/>
        <v>-46526</v>
      </c>
      <c r="G273" t="s">
        <v>437</v>
      </c>
      <c r="H273">
        <v>211</v>
      </c>
      <c r="I273" t="s">
        <v>460</v>
      </c>
      <c r="J273" t="s">
        <v>439</v>
      </c>
      <c r="K273" t="s">
        <v>461</v>
      </c>
      <c r="L273" t="s">
        <v>441</v>
      </c>
      <c r="M273">
        <v>250</v>
      </c>
      <c r="N273">
        <v>12.4</v>
      </c>
      <c r="O273">
        <v>35</v>
      </c>
      <c r="P273" s="1" t="s">
        <v>478</v>
      </c>
      <c r="R273" t="s">
        <v>443</v>
      </c>
      <c r="S273" s="1" t="s">
        <v>554</v>
      </c>
      <c r="T273" t="s">
        <v>612</v>
      </c>
      <c r="U273" s="1" t="s">
        <v>109</v>
      </c>
      <c r="V273" t="s">
        <v>616</v>
      </c>
      <c r="W273"/>
    </row>
    <row r="274" spans="1:20" ht="12.75">
      <c r="A274">
        <v>11297500023</v>
      </c>
      <c r="B274" t="s">
        <v>457</v>
      </c>
      <c r="C274">
        <v>273</v>
      </c>
      <c r="D274" t="s">
        <v>458</v>
      </c>
      <c r="E274" t="s">
        <v>459</v>
      </c>
      <c r="F274">
        <f t="shared" si="5"/>
        <v>-46526</v>
      </c>
      <c r="G274" t="s">
        <v>437</v>
      </c>
      <c r="H274">
        <v>212</v>
      </c>
      <c r="I274" t="s">
        <v>460</v>
      </c>
      <c r="J274" t="s">
        <v>439</v>
      </c>
      <c r="K274" t="s">
        <v>461</v>
      </c>
      <c r="L274" t="s">
        <v>441</v>
      </c>
      <c r="M274">
        <v>250</v>
      </c>
      <c r="N274">
        <v>12.4</v>
      </c>
      <c r="O274">
        <v>38</v>
      </c>
      <c r="P274" s="1" t="s">
        <v>547</v>
      </c>
      <c r="R274" t="s">
        <v>443</v>
      </c>
      <c r="S274" s="1" t="s">
        <v>553</v>
      </c>
      <c r="T274" t="s">
        <v>614</v>
      </c>
    </row>
    <row r="275" spans="1:23" ht="38.25">
      <c r="A275">
        <v>11297600023</v>
      </c>
      <c r="B275" t="s">
        <v>457</v>
      </c>
      <c r="C275">
        <v>274</v>
      </c>
      <c r="D275" t="s">
        <v>458</v>
      </c>
      <c r="E275" t="s">
        <v>459</v>
      </c>
      <c r="F275">
        <f t="shared" si="5"/>
        <v>-46526</v>
      </c>
      <c r="G275" t="s">
        <v>437</v>
      </c>
      <c r="H275">
        <v>213</v>
      </c>
      <c r="I275" t="s">
        <v>460</v>
      </c>
      <c r="J275" t="s">
        <v>439</v>
      </c>
      <c r="K275" t="s">
        <v>461</v>
      </c>
      <c r="L275" t="s">
        <v>441</v>
      </c>
      <c r="M275">
        <v>251</v>
      </c>
      <c r="N275">
        <v>12.5</v>
      </c>
      <c r="O275">
        <v>48</v>
      </c>
      <c r="P275" s="1" t="s">
        <v>478</v>
      </c>
      <c r="R275" t="s">
        <v>443</v>
      </c>
      <c r="S275" s="1" t="s">
        <v>552</v>
      </c>
      <c r="T275" t="s">
        <v>612</v>
      </c>
      <c r="U275" s="1" t="s">
        <v>109</v>
      </c>
      <c r="V275" t="s">
        <v>616</v>
      </c>
      <c r="W275"/>
    </row>
    <row r="276" spans="1:23" ht="12.75">
      <c r="A276">
        <v>11297700023</v>
      </c>
      <c r="B276" t="s">
        <v>457</v>
      </c>
      <c r="C276">
        <v>275</v>
      </c>
      <c r="D276" t="s">
        <v>458</v>
      </c>
      <c r="E276" t="s">
        <v>459</v>
      </c>
      <c r="F276">
        <f t="shared" si="5"/>
        <v>-46526</v>
      </c>
      <c r="G276" t="s">
        <v>437</v>
      </c>
      <c r="H276">
        <v>214</v>
      </c>
      <c r="I276" t="s">
        <v>460</v>
      </c>
      <c r="J276" t="s">
        <v>439</v>
      </c>
      <c r="K276" t="s">
        <v>461</v>
      </c>
      <c r="L276" t="s">
        <v>446</v>
      </c>
      <c r="M276">
        <v>254</v>
      </c>
      <c r="N276">
        <v>12.6</v>
      </c>
      <c r="O276">
        <v>38</v>
      </c>
      <c r="P276" s="1" t="s">
        <v>550</v>
      </c>
      <c r="R276" t="s">
        <v>443</v>
      </c>
      <c r="S276" s="1" t="s">
        <v>551</v>
      </c>
      <c r="T276" t="s">
        <v>612</v>
      </c>
      <c r="U276" s="1" t="s">
        <v>375</v>
      </c>
      <c r="V276" t="s">
        <v>544</v>
      </c>
      <c r="W276"/>
    </row>
    <row r="277" spans="1:23" ht="38.25">
      <c r="A277">
        <v>11297800023</v>
      </c>
      <c r="B277" t="s">
        <v>457</v>
      </c>
      <c r="C277">
        <v>276</v>
      </c>
      <c r="D277" t="s">
        <v>458</v>
      </c>
      <c r="E277" t="s">
        <v>459</v>
      </c>
      <c r="F277">
        <f t="shared" si="5"/>
        <v>-46526</v>
      </c>
      <c r="G277" t="s">
        <v>437</v>
      </c>
      <c r="H277">
        <v>215</v>
      </c>
      <c r="I277" t="s">
        <v>460</v>
      </c>
      <c r="J277" t="s">
        <v>439</v>
      </c>
      <c r="K277" t="s">
        <v>461</v>
      </c>
      <c r="L277" t="s">
        <v>441</v>
      </c>
      <c r="M277">
        <v>255</v>
      </c>
      <c r="N277">
        <v>12.7</v>
      </c>
      <c r="O277">
        <v>22</v>
      </c>
      <c r="P277" s="1" t="s">
        <v>478</v>
      </c>
      <c r="R277" t="s">
        <v>443</v>
      </c>
      <c r="S277" s="1" t="s">
        <v>549</v>
      </c>
      <c r="T277" t="s">
        <v>612</v>
      </c>
      <c r="U277" s="1" t="s">
        <v>109</v>
      </c>
      <c r="V277" t="s">
        <v>616</v>
      </c>
      <c r="W277"/>
    </row>
    <row r="278" spans="1:20" ht="12.75">
      <c r="A278">
        <v>11297900023</v>
      </c>
      <c r="B278" t="s">
        <v>457</v>
      </c>
      <c r="C278">
        <v>277</v>
      </c>
      <c r="D278" t="s">
        <v>458</v>
      </c>
      <c r="E278" t="s">
        <v>459</v>
      </c>
      <c r="F278">
        <f t="shared" si="5"/>
        <v>-46526</v>
      </c>
      <c r="G278" t="s">
        <v>437</v>
      </c>
      <c r="H278">
        <v>216</v>
      </c>
      <c r="I278" t="s">
        <v>460</v>
      </c>
      <c r="J278" t="s">
        <v>439</v>
      </c>
      <c r="K278" t="s">
        <v>461</v>
      </c>
      <c r="L278" t="s">
        <v>441</v>
      </c>
      <c r="M278">
        <v>255</v>
      </c>
      <c r="N278">
        <v>12.7</v>
      </c>
      <c r="O278">
        <v>24</v>
      </c>
      <c r="P278" s="1" t="s">
        <v>547</v>
      </c>
      <c r="R278" t="s">
        <v>443</v>
      </c>
      <c r="S278" s="1" t="s">
        <v>548</v>
      </c>
      <c r="T278" t="s">
        <v>614</v>
      </c>
    </row>
    <row r="279" spans="1:23" ht="38.25">
      <c r="A279">
        <v>11298000023</v>
      </c>
      <c r="B279" t="s">
        <v>457</v>
      </c>
      <c r="C279">
        <v>278</v>
      </c>
      <c r="D279" t="s">
        <v>458</v>
      </c>
      <c r="E279" t="s">
        <v>459</v>
      </c>
      <c r="F279">
        <f t="shared" si="5"/>
        <v>-46526</v>
      </c>
      <c r="G279" t="s">
        <v>437</v>
      </c>
      <c r="H279">
        <v>217</v>
      </c>
      <c r="I279" t="s">
        <v>460</v>
      </c>
      <c r="J279" t="s">
        <v>439</v>
      </c>
      <c r="K279" t="s">
        <v>461</v>
      </c>
      <c r="L279" t="s">
        <v>441</v>
      </c>
      <c r="M279">
        <v>256</v>
      </c>
      <c r="N279">
        <v>12.7</v>
      </c>
      <c r="O279">
        <v>27</v>
      </c>
      <c r="P279" s="1" t="s">
        <v>478</v>
      </c>
      <c r="R279" t="s">
        <v>443</v>
      </c>
      <c r="S279" s="1" t="s">
        <v>546</v>
      </c>
      <c r="T279" t="s">
        <v>612</v>
      </c>
      <c r="U279" s="1" t="s">
        <v>109</v>
      </c>
      <c r="V279" t="s">
        <v>616</v>
      </c>
      <c r="W279"/>
    </row>
    <row r="280" spans="1:23" ht="12.75">
      <c r="A280">
        <v>11298100023</v>
      </c>
      <c r="B280" t="s">
        <v>457</v>
      </c>
      <c r="C280">
        <v>279</v>
      </c>
      <c r="D280" t="s">
        <v>458</v>
      </c>
      <c r="E280" t="s">
        <v>459</v>
      </c>
      <c r="F280">
        <f t="shared" si="5"/>
        <v>-46526</v>
      </c>
      <c r="G280" t="s">
        <v>437</v>
      </c>
      <c r="H280">
        <v>218</v>
      </c>
      <c r="I280" t="s">
        <v>460</v>
      </c>
      <c r="J280" t="s">
        <v>439</v>
      </c>
      <c r="K280" t="s">
        <v>461</v>
      </c>
      <c r="L280" t="s">
        <v>441</v>
      </c>
      <c r="M280">
        <v>260</v>
      </c>
      <c r="O280">
        <v>38</v>
      </c>
      <c r="P280" s="1" t="s">
        <v>544</v>
      </c>
      <c r="R280" t="s">
        <v>443</v>
      </c>
      <c r="S280" s="1" t="s">
        <v>545</v>
      </c>
      <c r="T280" t="s">
        <v>614</v>
      </c>
      <c r="V280" t="s">
        <v>544</v>
      </c>
      <c r="W280"/>
    </row>
    <row r="281" spans="1:23" ht="12.75">
      <c r="A281">
        <v>11298200023</v>
      </c>
      <c r="B281" t="s">
        <v>457</v>
      </c>
      <c r="C281">
        <v>280</v>
      </c>
      <c r="D281" t="s">
        <v>458</v>
      </c>
      <c r="E281" t="s">
        <v>459</v>
      </c>
      <c r="F281">
        <f t="shared" si="5"/>
        <v>-46526</v>
      </c>
      <c r="G281" t="s">
        <v>437</v>
      </c>
      <c r="H281">
        <v>219</v>
      </c>
      <c r="I281" t="s">
        <v>460</v>
      </c>
      <c r="J281" t="s">
        <v>439</v>
      </c>
      <c r="K281" t="s">
        <v>461</v>
      </c>
      <c r="L281" t="s">
        <v>441</v>
      </c>
      <c r="M281">
        <v>261</v>
      </c>
      <c r="O281">
        <v>7</v>
      </c>
      <c r="P281" s="1" t="s">
        <v>541</v>
      </c>
      <c r="R281" t="s">
        <v>443</v>
      </c>
      <c r="S281" s="1" t="s">
        <v>543</v>
      </c>
      <c r="T281" t="s">
        <v>614</v>
      </c>
      <c r="V281" t="s">
        <v>544</v>
      </c>
      <c r="W281"/>
    </row>
    <row r="282" spans="1:23" ht="12.75">
      <c r="A282">
        <v>11298300023</v>
      </c>
      <c r="B282" t="s">
        <v>457</v>
      </c>
      <c r="C282">
        <v>281</v>
      </c>
      <c r="D282" t="s">
        <v>458</v>
      </c>
      <c r="E282" t="s">
        <v>459</v>
      </c>
      <c r="F282">
        <f t="shared" si="5"/>
        <v>-46526</v>
      </c>
      <c r="G282" t="s">
        <v>437</v>
      </c>
      <c r="H282">
        <v>220</v>
      </c>
      <c r="I282" t="s">
        <v>460</v>
      </c>
      <c r="J282" t="s">
        <v>439</v>
      </c>
      <c r="K282" t="s">
        <v>461</v>
      </c>
      <c r="L282" t="s">
        <v>441</v>
      </c>
      <c r="M282">
        <v>261</v>
      </c>
      <c r="O282">
        <v>15</v>
      </c>
      <c r="P282" s="1" t="s">
        <v>541</v>
      </c>
      <c r="R282" t="s">
        <v>443</v>
      </c>
      <c r="S282" s="1" t="s">
        <v>542</v>
      </c>
      <c r="T282" t="s">
        <v>614</v>
      </c>
      <c r="V282" t="s">
        <v>544</v>
      </c>
      <c r="W282"/>
    </row>
    <row r="283" spans="1:23" ht="25.5">
      <c r="A283">
        <v>11298400023</v>
      </c>
      <c r="B283" t="s">
        <v>457</v>
      </c>
      <c r="C283">
        <v>282</v>
      </c>
      <c r="D283" t="s">
        <v>458</v>
      </c>
      <c r="E283" t="s">
        <v>459</v>
      </c>
      <c r="F283">
        <f t="shared" si="5"/>
        <v>-46526</v>
      </c>
      <c r="G283" t="s">
        <v>437</v>
      </c>
      <c r="H283">
        <v>221</v>
      </c>
      <c r="I283" t="s">
        <v>460</v>
      </c>
      <c r="J283" t="s">
        <v>439</v>
      </c>
      <c r="K283" t="s">
        <v>461</v>
      </c>
      <c r="L283" t="s">
        <v>446</v>
      </c>
      <c r="M283">
        <v>263</v>
      </c>
      <c r="O283">
        <v>3</v>
      </c>
      <c r="P283" s="1" t="s">
        <v>539</v>
      </c>
      <c r="R283" t="s">
        <v>443</v>
      </c>
      <c r="S283" s="1" t="s">
        <v>540</v>
      </c>
      <c r="T283" t="s">
        <v>618</v>
      </c>
      <c r="U283" s="3" t="s">
        <v>529</v>
      </c>
      <c r="W283"/>
    </row>
    <row r="284" spans="1:23" ht="12.75">
      <c r="A284">
        <v>11298500023</v>
      </c>
      <c r="B284" t="s">
        <v>457</v>
      </c>
      <c r="C284">
        <v>283</v>
      </c>
      <c r="D284" t="s">
        <v>458</v>
      </c>
      <c r="E284" t="s">
        <v>459</v>
      </c>
      <c r="F284">
        <f t="shared" si="5"/>
        <v>-46526</v>
      </c>
      <c r="G284" t="s">
        <v>437</v>
      </c>
      <c r="H284">
        <v>222</v>
      </c>
      <c r="I284" t="s">
        <v>460</v>
      </c>
      <c r="J284" t="s">
        <v>439</v>
      </c>
      <c r="K284" t="s">
        <v>461</v>
      </c>
      <c r="L284" t="s">
        <v>446</v>
      </c>
      <c r="M284">
        <v>267</v>
      </c>
      <c r="O284">
        <v>3</v>
      </c>
      <c r="P284" s="1" t="s">
        <v>537</v>
      </c>
      <c r="R284" t="s">
        <v>443</v>
      </c>
      <c r="S284" s="1" t="s">
        <v>538</v>
      </c>
      <c r="T284" t="s">
        <v>618</v>
      </c>
      <c r="U284" s="3" t="s">
        <v>529</v>
      </c>
      <c r="W284"/>
    </row>
    <row r="285" spans="1:23" ht="12.75">
      <c r="A285">
        <v>11298600023</v>
      </c>
      <c r="B285" t="s">
        <v>457</v>
      </c>
      <c r="C285">
        <v>284</v>
      </c>
      <c r="D285" t="s">
        <v>458</v>
      </c>
      <c r="E285" t="s">
        <v>459</v>
      </c>
      <c r="F285">
        <f t="shared" si="5"/>
        <v>-46526</v>
      </c>
      <c r="G285" t="s">
        <v>437</v>
      </c>
      <c r="H285">
        <v>223</v>
      </c>
      <c r="I285" t="s">
        <v>460</v>
      </c>
      <c r="J285" t="s">
        <v>439</v>
      </c>
      <c r="K285" t="s">
        <v>461</v>
      </c>
      <c r="L285" t="s">
        <v>446</v>
      </c>
      <c r="M285">
        <v>268</v>
      </c>
      <c r="O285">
        <v>3</v>
      </c>
      <c r="P285" s="1" t="s">
        <v>537</v>
      </c>
      <c r="R285" t="s">
        <v>443</v>
      </c>
      <c r="S285" s="1" t="s">
        <v>538</v>
      </c>
      <c r="T285" t="s">
        <v>618</v>
      </c>
      <c r="U285" s="3" t="s">
        <v>529</v>
      </c>
      <c r="W285"/>
    </row>
    <row r="286" spans="1:23" ht="38.25">
      <c r="A286">
        <v>11298700023</v>
      </c>
      <c r="B286" t="s">
        <v>457</v>
      </c>
      <c r="C286">
        <v>285</v>
      </c>
      <c r="D286" t="s">
        <v>458</v>
      </c>
      <c r="E286" t="s">
        <v>459</v>
      </c>
      <c r="F286">
        <f t="shared" si="5"/>
        <v>-46526</v>
      </c>
      <c r="G286" t="s">
        <v>437</v>
      </c>
      <c r="H286">
        <v>224</v>
      </c>
      <c r="I286" t="s">
        <v>460</v>
      </c>
      <c r="J286" t="s">
        <v>439</v>
      </c>
      <c r="K286" t="s">
        <v>461</v>
      </c>
      <c r="L286" t="s">
        <v>441</v>
      </c>
      <c r="M286">
        <v>272</v>
      </c>
      <c r="O286">
        <v>1</v>
      </c>
      <c r="P286" s="1" t="s">
        <v>478</v>
      </c>
      <c r="R286" t="s">
        <v>443</v>
      </c>
      <c r="S286" s="1" t="s">
        <v>536</v>
      </c>
      <c r="T286" t="s">
        <v>612</v>
      </c>
      <c r="U286" s="1" t="s">
        <v>109</v>
      </c>
      <c r="V286" t="s">
        <v>616</v>
      </c>
      <c r="W286"/>
    </row>
    <row r="287" spans="1:21" ht="25.5">
      <c r="A287">
        <v>11298800023</v>
      </c>
      <c r="B287" t="s">
        <v>457</v>
      </c>
      <c r="C287">
        <v>286</v>
      </c>
      <c r="D287" t="s">
        <v>458</v>
      </c>
      <c r="E287" t="s">
        <v>459</v>
      </c>
      <c r="F287">
        <f t="shared" si="5"/>
        <v>-46526</v>
      </c>
      <c r="G287" t="s">
        <v>437</v>
      </c>
      <c r="H287">
        <v>225</v>
      </c>
      <c r="I287" t="s">
        <v>460</v>
      </c>
      <c r="J287" t="s">
        <v>439</v>
      </c>
      <c r="K287" t="s">
        <v>461</v>
      </c>
      <c r="L287" t="s">
        <v>446</v>
      </c>
      <c r="M287">
        <v>277</v>
      </c>
      <c r="O287">
        <v>39</v>
      </c>
      <c r="P287" s="1" t="s">
        <v>534</v>
      </c>
      <c r="R287" t="s">
        <v>443</v>
      </c>
      <c r="S287" s="1" t="s">
        <v>535</v>
      </c>
      <c r="T287" t="s">
        <v>612</v>
      </c>
      <c r="U287" s="1" t="s">
        <v>159</v>
      </c>
    </row>
    <row r="288" spans="1:23" ht="38.25">
      <c r="A288">
        <v>11298900023</v>
      </c>
      <c r="B288" t="s">
        <v>457</v>
      </c>
      <c r="C288">
        <v>287</v>
      </c>
      <c r="D288" t="s">
        <v>458</v>
      </c>
      <c r="E288" t="s">
        <v>459</v>
      </c>
      <c r="F288">
        <f t="shared" si="5"/>
        <v>-46526</v>
      </c>
      <c r="G288" t="s">
        <v>437</v>
      </c>
      <c r="H288">
        <v>226</v>
      </c>
      <c r="I288" t="s">
        <v>460</v>
      </c>
      <c r="J288" t="s">
        <v>439</v>
      </c>
      <c r="K288" t="s">
        <v>461</v>
      </c>
      <c r="L288" t="s">
        <v>441</v>
      </c>
      <c r="M288">
        <v>277</v>
      </c>
      <c r="O288">
        <v>49</v>
      </c>
      <c r="P288" s="1" t="s">
        <v>478</v>
      </c>
      <c r="R288" t="s">
        <v>443</v>
      </c>
      <c r="S288" s="1" t="s">
        <v>533</v>
      </c>
      <c r="T288" t="s">
        <v>612</v>
      </c>
      <c r="U288" s="1" t="s">
        <v>109</v>
      </c>
      <c r="V288" t="s">
        <v>616</v>
      </c>
      <c r="W288"/>
    </row>
    <row r="289" spans="1:23" ht="38.25">
      <c r="A289">
        <v>11299000023</v>
      </c>
      <c r="B289" t="s">
        <v>457</v>
      </c>
      <c r="C289">
        <v>288</v>
      </c>
      <c r="D289" t="s">
        <v>458</v>
      </c>
      <c r="E289" t="s">
        <v>459</v>
      </c>
      <c r="F289">
        <f t="shared" si="5"/>
        <v>-46526</v>
      </c>
      <c r="G289" t="s">
        <v>437</v>
      </c>
      <c r="H289">
        <v>227</v>
      </c>
      <c r="I289" t="s">
        <v>460</v>
      </c>
      <c r="J289" t="s">
        <v>439</v>
      </c>
      <c r="K289" t="s">
        <v>461</v>
      </c>
      <c r="L289" t="s">
        <v>441</v>
      </c>
      <c r="M289">
        <v>281</v>
      </c>
      <c r="O289">
        <v>27</v>
      </c>
      <c r="P289" s="1" t="s">
        <v>478</v>
      </c>
      <c r="R289" t="s">
        <v>443</v>
      </c>
      <c r="S289" s="1" t="s">
        <v>532</v>
      </c>
      <c r="T289" t="s">
        <v>612</v>
      </c>
      <c r="U289" s="1" t="s">
        <v>109</v>
      </c>
      <c r="V289" t="s">
        <v>616</v>
      </c>
      <c r="W289"/>
    </row>
    <row r="290" spans="1:21" ht="38.25">
      <c r="A290">
        <v>11299100023</v>
      </c>
      <c r="B290" t="s">
        <v>457</v>
      </c>
      <c r="C290">
        <v>289</v>
      </c>
      <c r="D290" t="s">
        <v>458</v>
      </c>
      <c r="E290" t="s">
        <v>459</v>
      </c>
      <c r="F290">
        <f t="shared" si="5"/>
        <v>-46526</v>
      </c>
      <c r="G290" t="s">
        <v>437</v>
      </c>
      <c r="H290">
        <v>228</v>
      </c>
      <c r="I290" t="s">
        <v>460</v>
      </c>
      <c r="J290" t="s">
        <v>439</v>
      </c>
      <c r="K290" t="s">
        <v>461</v>
      </c>
      <c r="L290" t="s">
        <v>441</v>
      </c>
      <c r="M290">
        <v>281</v>
      </c>
      <c r="O290">
        <v>36</v>
      </c>
      <c r="P290" s="1" t="s">
        <v>530</v>
      </c>
      <c r="R290" t="s">
        <v>443</v>
      </c>
      <c r="S290" s="1" t="s">
        <v>531</v>
      </c>
      <c r="T290" t="s">
        <v>612</v>
      </c>
      <c r="U290" s="1" t="s">
        <v>160</v>
      </c>
    </row>
    <row r="291" spans="1:23" ht="12.75">
      <c r="A291">
        <v>11299200023</v>
      </c>
      <c r="B291" t="s">
        <v>457</v>
      </c>
      <c r="C291">
        <v>290</v>
      </c>
      <c r="D291" t="s">
        <v>458</v>
      </c>
      <c r="E291" t="s">
        <v>459</v>
      </c>
      <c r="F291">
        <f t="shared" si="5"/>
        <v>-46526</v>
      </c>
      <c r="G291" t="s">
        <v>437</v>
      </c>
      <c r="H291">
        <v>229</v>
      </c>
      <c r="I291" t="s">
        <v>460</v>
      </c>
      <c r="J291" t="s">
        <v>439</v>
      </c>
      <c r="K291" t="s">
        <v>461</v>
      </c>
      <c r="L291" t="s">
        <v>441</v>
      </c>
      <c r="M291">
        <v>247</v>
      </c>
      <c r="N291">
        <v>11</v>
      </c>
      <c r="O291">
        <v>1</v>
      </c>
      <c r="P291" s="1" t="s">
        <v>527</v>
      </c>
      <c r="R291" t="s">
        <v>443</v>
      </c>
      <c r="S291" s="1" t="s">
        <v>528</v>
      </c>
      <c r="T291" t="s">
        <v>614</v>
      </c>
      <c r="V291" t="s">
        <v>622</v>
      </c>
      <c r="W291"/>
    </row>
    <row r="292" spans="1:23" ht="12.75">
      <c r="A292">
        <v>11299300023</v>
      </c>
      <c r="B292" t="s">
        <v>457</v>
      </c>
      <c r="C292">
        <v>291</v>
      </c>
      <c r="D292" t="s">
        <v>458</v>
      </c>
      <c r="E292" t="s">
        <v>459</v>
      </c>
      <c r="F292">
        <f t="shared" si="5"/>
        <v>-46526</v>
      </c>
      <c r="G292" t="s">
        <v>437</v>
      </c>
      <c r="H292">
        <v>230</v>
      </c>
      <c r="I292" t="s">
        <v>460</v>
      </c>
      <c r="J292" t="s">
        <v>439</v>
      </c>
      <c r="K292" t="s">
        <v>461</v>
      </c>
      <c r="L292" t="s">
        <v>441</v>
      </c>
      <c r="M292">
        <v>247</v>
      </c>
      <c r="N292">
        <v>11</v>
      </c>
      <c r="O292">
        <v>10</v>
      </c>
      <c r="P292" s="1" t="s">
        <v>525</v>
      </c>
      <c r="R292" t="s">
        <v>443</v>
      </c>
      <c r="S292" s="1" t="s">
        <v>526</v>
      </c>
      <c r="T292" t="s">
        <v>614</v>
      </c>
      <c r="V292" t="s">
        <v>622</v>
      </c>
      <c r="W292"/>
    </row>
    <row r="293" spans="1:23" ht="38.25">
      <c r="A293">
        <v>11299400023</v>
      </c>
      <c r="B293" t="s">
        <v>457</v>
      </c>
      <c r="C293">
        <v>292</v>
      </c>
      <c r="D293" t="s">
        <v>458</v>
      </c>
      <c r="E293" t="s">
        <v>459</v>
      </c>
      <c r="F293">
        <f t="shared" si="5"/>
        <v>-46526</v>
      </c>
      <c r="G293" t="s">
        <v>437</v>
      </c>
      <c r="H293">
        <v>231</v>
      </c>
      <c r="I293" t="s">
        <v>460</v>
      </c>
      <c r="J293" t="s">
        <v>439</v>
      </c>
      <c r="K293" t="s">
        <v>461</v>
      </c>
      <c r="L293" t="s">
        <v>441</v>
      </c>
      <c r="M293">
        <v>131</v>
      </c>
      <c r="N293" t="s">
        <v>523</v>
      </c>
      <c r="O293">
        <v>38</v>
      </c>
      <c r="P293" s="1" t="s">
        <v>478</v>
      </c>
      <c r="R293" t="s">
        <v>443</v>
      </c>
      <c r="S293" s="1" t="s">
        <v>524</v>
      </c>
      <c r="T293" t="s">
        <v>612</v>
      </c>
      <c r="U293" s="1" t="s">
        <v>109</v>
      </c>
      <c r="V293" t="s">
        <v>616</v>
      </c>
      <c r="W293"/>
    </row>
    <row r="294" spans="1:23" ht="38.25">
      <c r="A294">
        <v>11299500023</v>
      </c>
      <c r="B294" t="s">
        <v>457</v>
      </c>
      <c r="C294">
        <v>293</v>
      </c>
      <c r="D294" t="s">
        <v>458</v>
      </c>
      <c r="E294" t="s">
        <v>459</v>
      </c>
      <c r="F294">
        <f t="shared" si="5"/>
        <v>-46526</v>
      </c>
      <c r="G294" t="s">
        <v>437</v>
      </c>
      <c r="H294">
        <v>232</v>
      </c>
      <c r="I294" t="s">
        <v>460</v>
      </c>
      <c r="J294" t="s">
        <v>439</v>
      </c>
      <c r="K294" t="s">
        <v>461</v>
      </c>
      <c r="L294" t="s">
        <v>441</v>
      </c>
      <c r="M294">
        <v>16</v>
      </c>
      <c r="N294" t="s">
        <v>521</v>
      </c>
      <c r="O294">
        <v>32</v>
      </c>
      <c r="P294" s="1" t="s">
        <v>478</v>
      </c>
      <c r="R294" t="s">
        <v>443</v>
      </c>
      <c r="S294" s="1" t="s">
        <v>522</v>
      </c>
      <c r="T294" t="s">
        <v>612</v>
      </c>
      <c r="U294" s="1" t="s">
        <v>109</v>
      </c>
      <c r="V294" t="s">
        <v>616</v>
      </c>
      <c r="W294"/>
    </row>
    <row r="295" spans="1:23" ht="38.25">
      <c r="A295">
        <v>11299600023</v>
      </c>
      <c r="B295" t="s">
        <v>457</v>
      </c>
      <c r="C295">
        <v>294</v>
      </c>
      <c r="D295" t="s">
        <v>458</v>
      </c>
      <c r="E295" t="s">
        <v>459</v>
      </c>
      <c r="F295">
        <f t="shared" si="5"/>
        <v>-46526</v>
      </c>
      <c r="G295" t="s">
        <v>437</v>
      </c>
      <c r="H295">
        <v>233</v>
      </c>
      <c r="I295" t="s">
        <v>460</v>
      </c>
      <c r="J295" t="s">
        <v>439</v>
      </c>
      <c r="K295" t="s">
        <v>461</v>
      </c>
      <c r="L295" t="s">
        <v>441</v>
      </c>
      <c r="M295">
        <v>12</v>
      </c>
      <c r="N295" t="s">
        <v>519</v>
      </c>
      <c r="O295">
        <v>34</v>
      </c>
      <c r="P295" s="1" t="s">
        <v>478</v>
      </c>
      <c r="R295" t="s">
        <v>443</v>
      </c>
      <c r="S295" s="1" t="s">
        <v>520</v>
      </c>
      <c r="T295" t="s">
        <v>612</v>
      </c>
      <c r="U295" s="1" t="s">
        <v>109</v>
      </c>
      <c r="V295" t="s">
        <v>616</v>
      </c>
      <c r="W295"/>
    </row>
    <row r="296" spans="1:23" ht="38.25">
      <c r="A296">
        <v>11299700023</v>
      </c>
      <c r="B296" t="s">
        <v>457</v>
      </c>
      <c r="C296">
        <v>295</v>
      </c>
      <c r="D296" t="s">
        <v>458</v>
      </c>
      <c r="E296" t="s">
        <v>459</v>
      </c>
      <c r="F296">
        <f t="shared" si="5"/>
        <v>-46526</v>
      </c>
      <c r="G296" t="s">
        <v>437</v>
      </c>
      <c r="H296">
        <v>234</v>
      </c>
      <c r="I296" t="s">
        <v>460</v>
      </c>
      <c r="J296" t="s">
        <v>439</v>
      </c>
      <c r="K296" t="s">
        <v>461</v>
      </c>
      <c r="L296" t="s">
        <v>441</v>
      </c>
      <c r="M296">
        <v>226</v>
      </c>
      <c r="N296" t="s">
        <v>517</v>
      </c>
      <c r="O296">
        <v>11</v>
      </c>
      <c r="P296" s="1" t="s">
        <v>478</v>
      </c>
      <c r="R296" t="s">
        <v>443</v>
      </c>
      <c r="S296" s="1" t="s">
        <v>518</v>
      </c>
      <c r="T296" t="s">
        <v>612</v>
      </c>
      <c r="U296" s="1" t="s">
        <v>109</v>
      </c>
      <c r="V296" t="s">
        <v>616</v>
      </c>
      <c r="W296"/>
    </row>
    <row r="297" spans="1:23" ht="38.25">
      <c r="A297">
        <v>11299800023</v>
      </c>
      <c r="B297" t="s">
        <v>457</v>
      </c>
      <c r="C297">
        <v>296</v>
      </c>
      <c r="D297" t="s">
        <v>458</v>
      </c>
      <c r="E297" t="s">
        <v>459</v>
      </c>
      <c r="F297">
        <f t="shared" si="5"/>
        <v>-46526</v>
      </c>
      <c r="G297" t="s">
        <v>437</v>
      </c>
      <c r="H297">
        <v>235</v>
      </c>
      <c r="I297" t="s">
        <v>460</v>
      </c>
      <c r="J297" t="s">
        <v>439</v>
      </c>
      <c r="K297" t="s">
        <v>461</v>
      </c>
      <c r="L297" t="s">
        <v>441</v>
      </c>
      <c r="M297">
        <v>4</v>
      </c>
      <c r="N297">
        <v>4.1</v>
      </c>
      <c r="O297">
        <v>46</v>
      </c>
      <c r="P297" s="1" t="s">
        <v>478</v>
      </c>
      <c r="R297" t="s">
        <v>443</v>
      </c>
      <c r="S297" s="1" t="s">
        <v>516</v>
      </c>
      <c r="T297" t="s">
        <v>612</v>
      </c>
      <c r="U297" s="1" t="s">
        <v>109</v>
      </c>
      <c r="V297" t="s">
        <v>616</v>
      </c>
      <c r="W297"/>
    </row>
    <row r="298" spans="1:23" ht="38.25">
      <c r="A298">
        <v>11299900023</v>
      </c>
      <c r="B298" t="s">
        <v>457</v>
      </c>
      <c r="C298">
        <v>297</v>
      </c>
      <c r="D298" t="s">
        <v>458</v>
      </c>
      <c r="E298" t="s">
        <v>459</v>
      </c>
      <c r="F298">
        <f t="shared" si="5"/>
        <v>-46526</v>
      </c>
      <c r="G298" t="s">
        <v>437</v>
      </c>
      <c r="H298">
        <v>236</v>
      </c>
      <c r="I298" t="s">
        <v>460</v>
      </c>
      <c r="J298" t="s">
        <v>439</v>
      </c>
      <c r="K298" t="s">
        <v>461</v>
      </c>
      <c r="L298" t="s">
        <v>441</v>
      </c>
      <c r="M298">
        <v>204</v>
      </c>
      <c r="N298" t="s">
        <v>514</v>
      </c>
      <c r="O298">
        <v>40</v>
      </c>
      <c r="P298" s="1" t="s">
        <v>478</v>
      </c>
      <c r="R298" t="s">
        <v>443</v>
      </c>
      <c r="S298" s="1" t="s">
        <v>515</v>
      </c>
      <c r="T298" t="s">
        <v>612</v>
      </c>
      <c r="U298" s="1" t="s">
        <v>109</v>
      </c>
      <c r="V298" t="s">
        <v>616</v>
      </c>
      <c r="W298"/>
    </row>
    <row r="299" spans="1:23" ht="38.25">
      <c r="A299">
        <v>11300000023</v>
      </c>
      <c r="B299" t="s">
        <v>457</v>
      </c>
      <c r="C299">
        <v>298</v>
      </c>
      <c r="D299" t="s">
        <v>458</v>
      </c>
      <c r="E299" t="s">
        <v>459</v>
      </c>
      <c r="F299">
        <f t="shared" si="5"/>
        <v>-46526</v>
      </c>
      <c r="G299" t="s">
        <v>437</v>
      </c>
      <c r="H299">
        <v>237</v>
      </c>
      <c r="I299" t="s">
        <v>460</v>
      </c>
      <c r="J299" t="s">
        <v>439</v>
      </c>
      <c r="K299" t="s">
        <v>461</v>
      </c>
      <c r="L299" t="s">
        <v>441</v>
      </c>
      <c r="M299">
        <v>4</v>
      </c>
      <c r="N299">
        <v>3.2</v>
      </c>
      <c r="O299">
        <v>1</v>
      </c>
      <c r="P299" s="1" t="s">
        <v>512</v>
      </c>
      <c r="R299" t="s">
        <v>443</v>
      </c>
      <c r="S299" s="1" t="s">
        <v>513</v>
      </c>
      <c r="T299" t="s">
        <v>612</v>
      </c>
      <c r="U299" s="1" t="s">
        <v>161</v>
      </c>
      <c r="W299" t="s">
        <v>376</v>
      </c>
    </row>
    <row r="300" spans="1:23" ht="38.25">
      <c r="A300">
        <v>11300100023</v>
      </c>
      <c r="B300" t="s">
        <v>457</v>
      </c>
      <c r="C300">
        <v>299</v>
      </c>
      <c r="D300" t="s">
        <v>458</v>
      </c>
      <c r="E300" t="s">
        <v>459</v>
      </c>
      <c r="F300">
        <f t="shared" si="5"/>
        <v>-46526</v>
      </c>
      <c r="G300" t="s">
        <v>437</v>
      </c>
      <c r="H300">
        <v>238</v>
      </c>
      <c r="I300" t="s">
        <v>460</v>
      </c>
      <c r="J300" t="s">
        <v>439</v>
      </c>
      <c r="K300" t="s">
        <v>461</v>
      </c>
      <c r="L300" t="s">
        <v>441</v>
      </c>
      <c r="M300">
        <v>179</v>
      </c>
      <c r="N300" t="s">
        <v>510</v>
      </c>
      <c r="O300">
        <v>23</v>
      </c>
      <c r="P300" s="1" t="s">
        <v>478</v>
      </c>
      <c r="R300" t="s">
        <v>443</v>
      </c>
      <c r="S300" s="1" t="s">
        <v>511</v>
      </c>
      <c r="T300" t="s">
        <v>612</v>
      </c>
      <c r="U300" s="1" t="s">
        <v>109</v>
      </c>
      <c r="V300" t="s">
        <v>616</v>
      </c>
      <c r="W300"/>
    </row>
    <row r="301" spans="1:23" ht="25.5">
      <c r="A301">
        <v>11300200023</v>
      </c>
      <c r="B301" t="s">
        <v>457</v>
      </c>
      <c r="C301">
        <v>300</v>
      </c>
      <c r="D301" t="s">
        <v>458</v>
      </c>
      <c r="E301" t="s">
        <v>459</v>
      </c>
      <c r="F301">
        <f t="shared" si="5"/>
        <v>-46526</v>
      </c>
      <c r="G301" t="s">
        <v>437</v>
      </c>
      <c r="H301">
        <v>239</v>
      </c>
      <c r="I301" t="s">
        <v>460</v>
      </c>
      <c r="J301" t="s">
        <v>439</v>
      </c>
      <c r="K301" t="s">
        <v>461</v>
      </c>
      <c r="L301" t="s">
        <v>441</v>
      </c>
      <c r="M301">
        <v>179</v>
      </c>
      <c r="N301" t="s">
        <v>505</v>
      </c>
      <c r="O301">
        <v>7</v>
      </c>
      <c r="P301" s="1" t="s">
        <v>508</v>
      </c>
      <c r="R301" t="s">
        <v>443</v>
      </c>
      <c r="S301" s="1" t="s">
        <v>509</v>
      </c>
      <c r="T301" t="s">
        <v>612</v>
      </c>
      <c r="U301" s="1" t="s">
        <v>108</v>
      </c>
      <c r="V301" t="s">
        <v>622</v>
      </c>
      <c r="W301" t="s">
        <v>376</v>
      </c>
    </row>
    <row r="302" spans="1:23" ht="25.5">
      <c r="A302">
        <v>11300300023</v>
      </c>
      <c r="B302" t="s">
        <v>457</v>
      </c>
      <c r="C302">
        <v>301</v>
      </c>
      <c r="D302" t="s">
        <v>458</v>
      </c>
      <c r="E302" t="s">
        <v>459</v>
      </c>
      <c r="F302">
        <f t="shared" si="5"/>
        <v>-46526</v>
      </c>
      <c r="G302" t="s">
        <v>437</v>
      </c>
      <c r="H302">
        <v>240</v>
      </c>
      <c r="I302" t="s">
        <v>460</v>
      </c>
      <c r="J302" t="s">
        <v>439</v>
      </c>
      <c r="K302" t="s">
        <v>461</v>
      </c>
      <c r="L302" t="s">
        <v>441</v>
      </c>
      <c r="M302">
        <v>179</v>
      </c>
      <c r="N302" t="s">
        <v>505</v>
      </c>
      <c r="O302">
        <v>14</v>
      </c>
      <c r="P302" s="1" t="s">
        <v>506</v>
      </c>
      <c r="R302" t="s">
        <v>443</v>
      </c>
      <c r="S302" s="1" t="s">
        <v>507</v>
      </c>
      <c r="T302" t="s">
        <v>612</v>
      </c>
      <c r="U302" s="1" t="s">
        <v>108</v>
      </c>
      <c r="V302" t="s">
        <v>622</v>
      </c>
      <c r="W302" t="s">
        <v>376</v>
      </c>
    </row>
    <row r="303" spans="1:23" ht="38.25">
      <c r="A303">
        <v>11300400023</v>
      </c>
      <c r="B303" t="s">
        <v>457</v>
      </c>
      <c r="C303">
        <v>302</v>
      </c>
      <c r="D303" t="s">
        <v>458</v>
      </c>
      <c r="E303" t="s">
        <v>459</v>
      </c>
      <c r="F303">
        <f t="shared" si="5"/>
        <v>-46526</v>
      </c>
      <c r="G303" t="s">
        <v>437</v>
      </c>
      <c r="H303">
        <v>241</v>
      </c>
      <c r="I303" t="s">
        <v>460</v>
      </c>
      <c r="J303" t="s">
        <v>439</v>
      </c>
      <c r="K303" t="s">
        <v>461</v>
      </c>
      <c r="L303" t="s">
        <v>441</v>
      </c>
      <c r="M303">
        <v>4</v>
      </c>
      <c r="N303">
        <v>3.2</v>
      </c>
      <c r="O303">
        <v>34</v>
      </c>
      <c r="P303" s="1" t="s">
        <v>478</v>
      </c>
      <c r="R303" t="s">
        <v>443</v>
      </c>
      <c r="S303" s="1" t="s">
        <v>504</v>
      </c>
      <c r="T303" t="s">
        <v>612</v>
      </c>
      <c r="U303" s="1" t="s">
        <v>109</v>
      </c>
      <c r="V303" t="s">
        <v>616</v>
      </c>
      <c r="W303"/>
    </row>
    <row r="304" spans="1:23" ht="38.25">
      <c r="A304">
        <v>11300500023</v>
      </c>
      <c r="B304" t="s">
        <v>457</v>
      </c>
      <c r="C304">
        <v>303</v>
      </c>
      <c r="D304" t="s">
        <v>458</v>
      </c>
      <c r="E304" t="s">
        <v>459</v>
      </c>
      <c r="F304">
        <f t="shared" si="5"/>
        <v>-46526</v>
      </c>
      <c r="G304" t="s">
        <v>437</v>
      </c>
      <c r="H304">
        <v>242</v>
      </c>
      <c r="I304" t="s">
        <v>460</v>
      </c>
      <c r="J304" t="s">
        <v>439</v>
      </c>
      <c r="K304" t="s">
        <v>461</v>
      </c>
      <c r="L304" t="s">
        <v>441</v>
      </c>
      <c r="M304">
        <v>68</v>
      </c>
      <c r="N304" t="s">
        <v>472</v>
      </c>
      <c r="O304">
        <v>1</v>
      </c>
      <c r="P304" s="1" t="s">
        <v>478</v>
      </c>
      <c r="R304" t="s">
        <v>443</v>
      </c>
      <c r="S304" s="1" t="s">
        <v>503</v>
      </c>
      <c r="T304" t="s">
        <v>612</v>
      </c>
      <c r="U304" s="1" t="s">
        <v>109</v>
      </c>
      <c r="V304" t="s">
        <v>616</v>
      </c>
      <c r="W304"/>
    </row>
    <row r="305" spans="1:23" ht="38.25">
      <c r="A305">
        <v>11300600023</v>
      </c>
      <c r="B305" t="s">
        <v>457</v>
      </c>
      <c r="C305">
        <v>304</v>
      </c>
      <c r="D305" t="s">
        <v>458</v>
      </c>
      <c r="E305" t="s">
        <v>459</v>
      </c>
      <c r="F305">
        <f t="shared" si="5"/>
        <v>-46526</v>
      </c>
      <c r="G305" t="s">
        <v>437</v>
      </c>
      <c r="H305">
        <v>243</v>
      </c>
      <c r="I305" t="s">
        <v>460</v>
      </c>
      <c r="J305" t="s">
        <v>439</v>
      </c>
      <c r="K305" t="s">
        <v>461</v>
      </c>
      <c r="L305" t="s">
        <v>441</v>
      </c>
      <c r="M305">
        <v>66</v>
      </c>
      <c r="N305" t="s">
        <v>480</v>
      </c>
      <c r="O305">
        <v>1</v>
      </c>
      <c r="P305" s="1" t="s">
        <v>478</v>
      </c>
      <c r="R305" t="s">
        <v>443</v>
      </c>
      <c r="S305" s="1" t="s">
        <v>502</v>
      </c>
      <c r="T305" t="s">
        <v>612</v>
      </c>
      <c r="U305" s="1" t="s">
        <v>109</v>
      </c>
      <c r="V305" t="s">
        <v>616</v>
      </c>
      <c r="W305"/>
    </row>
    <row r="306" spans="1:24" ht="25.5">
      <c r="A306">
        <v>11300700023</v>
      </c>
      <c r="B306" t="s">
        <v>457</v>
      </c>
      <c r="C306">
        <v>305</v>
      </c>
      <c r="D306" t="s">
        <v>458</v>
      </c>
      <c r="E306" t="s">
        <v>459</v>
      </c>
      <c r="F306">
        <f t="shared" si="5"/>
        <v>-46526</v>
      </c>
      <c r="G306" t="s">
        <v>437</v>
      </c>
      <c r="H306">
        <v>244</v>
      </c>
      <c r="I306" t="s">
        <v>460</v>
      </c>
      <c r="J306" t="s">
        <v>439</v>
      </c>
      <c r="K306" t="s">
        <v>461</v>
      </c>
      <c r="L306" t="s">
        <v>441</v>
      </c>
      <c r="P306" s="1" t="s">
        <v>500</v>
      </c>
      <c r="R306" t="s">
        <v>463</v>
      </c>
      <c r="S306" s="1" t="s">
        <v>501</v>
      </c>
      <c r="T306" t="s">
        <v>618</v>
      </c>
      <c r="U306" s="1" t="s">
        <v>287</v>
      </c>
      <c r="W306" t="s">
        <v>376</v>
      </c>
      <c r="X306" t="s">
        <v>17</v>
      </c>
    </row>
    <row r="307" spans="1:23" ht="12.75">
      <c r="A307">
        <v>11300800023</v>
      </c>
      <c r="B307" t="s">
        <v>457</v>
      </c>
      <c r="C307">
        <v>306</v>
      </c>
      <c r="D307" t="s">
        <v>458</v>
      </c>
      <c r="E307" t="s">
        <v>459</v>
      </c>
      <c r="F307">
        <f t="shared" si="5"/>
        <v>-46526</v>
      </c>
      <c r="G307" t="s">
        <v>437</v>
      </c>
      <c r="H307">
        <v>245</v>
      </c>
      <c r="I307" t="s">
        <v>460</v>
      </c>
      <c r="J307" t="s">
        <v>439</v>
      </c>
      <c r="K307" t="s">
        <v>461</v>
      </c>
      <c r="L307" t="s">
        <v>441</v>
      </c>
      <c r="M307">
        <v>113</v>
      </c>
      <c r="N307" t="s">
        <v>497</v>
      </c>
      <c r="O307">
        <v>1</v>
      </c>
      <c r="P307" s="1" t="s">
        <v>498</v>
      </c>
      <c r="R307" t="s">
        <v>443</v>
      </c>
      <c r="S307" s="1" t="s">
        <v>499</v>
      </c>
      <c r="T307" t="s">
        <v>614</v>
      </c>
      <c r="V307" t="s">
        <v>622</v>
      </c>
      <c r="W307"/>
    </row>
    <row r="308" spans="1:20" ht="12.75">
      <c r="A308">
        <v>11300900023</v>
      </c>
      <c r="B308" t="s">
        <v>457</v>
      </c>
      <c r="C308">
        <v>307</v>
      </c>
      <c r="D308" t="s">
        <v>458</v>
      </c>
      <c r="E308" t="s">
        <v>459</v>
      </c>
      <c r="F308">
        <f t="shared" si="5"/>
        <v>-46526</v>
      </c>
      <c r="G308" t="s">
        <v>437</v>
      </c>
      <c r="H308">
        <v>246</v>
      </c>
      <c r="I308" t="s">
        <v>460</v>
      </c>
      <c r="J308" t="s">
        <v>439</v>
      </c>
      <c r="K308" t="s">
        <v>461</v>
      </c>
      <c r="L308" t="s">
        <v>446</v>
      </c>
      <c r="M308">
        <v>278</v>
      </c>
      <c r="O308">
        <v>3</v>
      </c>
      <c r="P308" s="1" t="s">
        <v>495</v>
      </c>
      <c r="R308" t="s">
        <v>443</v>
      </c>
      <c r="S308" s="1" t="s">
        <v>496</v>
      </c>
      <c r="T308" t="s">
        <v>614</v>
      </c>
    </row>
    <row r="309" spans="1:24" ht="127.5">
      <c r="A309">
        <v>11301000023</v>
      </c>
      <c r="B309" t="s">
        <v>457</v>
      </c>
      <c r="C309">
        <v>308</v>
      </c>
      <c r="D309" t="s">
        <v>458</v>
      </c>
      <c r="E309" t="s">
        <v>459</v>
      </c>
      <c r="F309">
        <f t="shared" si="5"/>
        <v>-46526</v>
      </c>
      <c r="G309" t="s">
        <v>437</v>
      </c>
      <c r="H309">
        <v>247</v>
      </c>
      <c r="I309" t="s">
        <v>460</v>
      </c>
      <c r="J309" t="s">
        <v>439</v>
      </c>
      <c r="K309" t="s">
        <v>461</v>
      </c>
      <c r="L309" t="s">
        <v>446</v>
      </c>
      <c r="M309">
        <v>94</v>
      </c>
      <c r="N309" t="s">
        <v>488</v>
      </c>
      <c r="O309">
        <v>34</v>
      </c>
      <c r="P309" s="2" t="s">
        <v>493</v>
      </c>
      <c r="R309" t="s">
        <v>443</v>
      </c>
      <c r="S309" s="1" t="s">
        <v>494</v>
      </c>
      <c r="V309" t="s">
        <v>18</v>
      </c>
      <c r="W309" t="s">
        <v>376</v>
      </c>
      <c r="X309" t="s">
        <v>17</v>
      </c>
    </row>
    <row r="310" spans="1:24" ht="25.5">
      <c r="A310">
        <v>11301100023</v>
      </c>
      <c r="B310" t="s">
        <v>457</v>
      </c>
      <c r="C310">
        <v>309</v>
      </c>
      <c r="D310" t="s">
        <v>458</v>
      </c>
      <c r="E310" t="s">
        <v>459</v>
      </c>
      <c r="F310">
        <f t="shared" si="5"/>
        <v>-46526</v>
      </c>
      <c r="G310" t="s">
        <v>437</v>
      </c>
      <c r="H310">
        <v>248</v>
      </c>
      <c r="I310" t="s">
        <v>460</v>
      </c>
      <c r="J310" t="s">
        <v>439</v>
      </c>
      <c r="K310" t="s">
        <v>461</v>
      </c>
      <c r="L310" t="s">
        <v>446</v>
      </c>
      <c r="M310">
        <v>94</v>
      </c>
      <c r="N310" t="s">
        <v>488</v>
      </c>
      <c r="O310">
        <v>52</v>
      </c>
      <c r="P310" s="1" t="s">
        <v>491</v>
      </c>
      <c r="R310" t="s">
        <v>443</v>
      </c>
      <c r="S310" s="1" t="s">
        <v>492</v>
      </c>
      <c r="V310" t="s">
        <v>18</v>
      </c>
      <c r="W310" t="s">
        <v>376</v>
      </c>
      <c r="X310" t="s">
        <v>17</v>
      </c>
    </row>
    <row r="311" spans="1:24" ht="25.5">
      <c r="A311">
        <v>11301200023</v>
      </c>
      <c r="B311" t="s">
        <v>457</v>
      </c>
      <c r="C311">
        <v>310</v>
      </c>
      <c r="D311" t="s">
        <v>458</v>
      </c>
      <c r="E311" t="s">
        <v>459</v>
      </c>
      <c r="F311">
        <f t="shared" si="5"/>
        <v>-46526</v>
      </c>
      <c r="G311" t="s">
        <v>437</v>
      </c>
      <c r="H311">
        <v>249</v>
      </c>
      <c r="I311" t="s">
        <v>460</v>
      </c>
      <c r="J311" t="s">
        <v>439</v>
      </c>
      <c r="K311" t="s">
        <v>461</v>
      </c>
      <c r="L311" t="s">
        <v>446</v>
      </c>
      <c r="M311">
        <v>94</v>
      </c>
      <c r="N311" t="s">
        <v>488</v>
      </c>
      <c r="O311">
        <v>52</v>
      </c>
      <c r="P311" s="1" t="s">
        <v>489</v>
      </c>
      <c r="R311" t="s">
        <v>443</v>
      </c>
      <c r="S311" s="1" t="s">
        <v>490</v>
      </c>
      <c r="V311" t="s">
        <v>18</v>
      </c>
      <c r="W311" t="s">
        <v>376</v>
      </c>
      <c r="X311" t="s">
        <v>17</v>
      </c>
    </row>
    <row r="312" spans="1:23" ht="38.25">
      <c r="A312">
        <v>11301300023</v>
      </c>
      <c r="B312" t="s">
        <v>457</v>
      </c>
      <c r="C312">
        <v>311</v>
      </c>
      <c r="D312" t="s">
        <v>458</v>
      </c>
      <c r="E312" t="s">
        <v>459</v>
      </c>
      <c r="F312">
        <f t="shared" si="5"/>
        <v>-46526</v>
      </c>
      <c r="G312" t="s">
        <v>437</v>
      </c>
      <c r="H312">
        <v>250</v>
      </c>
      <c r="I312" t="s">
        <v>460</v>
      </c>
      <c r="J312" t="s">
        <v>439</v>
      </c>
      <c r="K312" t="s">
        <v>461</v>
      </c>
      <c r="L312" t="s">
        <v>441</v>
      </c>
      <c r="M312">
        <v>65</v>
      </c>
      <c r="N312" t="s">
        <v>484</v>
      </c>
      <c r="O312">
        <v>34</v>
      </c>
      <c r="P312" s="1" t="s">
        <v>478</v>
      </c>
      <c r="R312" t="s">
        <v>443</v>
      </c>
      <c r="S312" s="1" t="s">
        <v>487</v>
      </c>
      <c r="T312" t="s">
        <v>612</v>
      </c>
      <c r="U312" s="1" t="s">
        <v>109</v>
      </c>
      <c r="V312" t="s">
        <v>616</v>
      </c>
      <c r="W312"/>
    </row>
    <row r="313" spans="1:24" ht="153">
      <c r="A313">
        <v>11301400023</v>
      </c>
      <c r="B313" t="s">
        <v>457</v>
      </c>
      <c r="C313">
        <v>312</v>
      </c>
      <c r="D313" t="s">
        <v>458</v>
      </c>
      <c r="E313" t="s">
        <v>459</v>
      </c>
      <c r="F313">
        <f t="shared" si="5"/>
        <v>-46526</v>
      </c>
      <c r="G313" t="s">
        <v>437</v>
      </c>
      <c r="H313">
        <v>251</v>
      </c>
      <c r="I313" t="s">
        <v>460</v>
      </c>
      <c r="J313" t="s">
        <v>439</v>
      </c>
      <c r="K313" t="s">
        <v>461</v>
      </c>
      <c r="L313" t="s">
        <v>446</v>
      </c>
      <c r="M313">
        <v>65</v>
      </c>
      <c r="N313" t="s">
        <v>484</v>
      </c>
      <c r="O313">
        <v>34</v>
      </c>
      <c r="P313" s="2" t="s">
        <v>485</v>
      </c>
      <c r="R313" t="s">
        <v>443</v>
      </c>
      <c r="S313" s="1" t="s">
        <v>486</v>
      </c>
      <c r="V313" t="s">
        <v>18</v>
      </c>
      <c r="W313" t="s">
        <v>376</v>
      </c>
      <c r="X313" t="s">
        <v>17</v>
      </c>
    </row>
    <row r="314" spans="1:24" ht="25.5">
      <c r="A314">
        <v>11301500023</v>
      </c>
      <c r="B314" t="s">
        <v>457</v>
      </c>
      <c r="C314">
        <v>313</v>
      </c>
      <c r="D314" t="s">
        <v>458</v>
      </c>
      <c r="E314" t="s">
        <v>459</v>
      </c>
      <c r="F314">
        <f t="shared" si="5"/>
        <v>-46526</v>
      </c>
      <c r="G314" t="s">
        <v>437</v>
      </c>
      <c r="H314">
        <v>252</v>
      </c>
      <c r="I314" t="s">
        <v>460</v>
      </c>
      <c r="J314" t="s">
        <v>439</v>
      </c>
      <c r="K314" t="s">
        <v>461</v>
      </c>
      <c r="L314" t="s">
        <v>441</v>
      </c>
      <c r="M314">
        <v>66</v>
      </c>
      <c r="N314" t="s">
        <v>480</v>
      </c>
      <c r="O314">
        <v>11</v>
      </c>
      <c r="P314" s="1" t="s">
        <v>475</v>
      </c>
      <c r="R314" t="s">
        <v>443</v>
      </c>
      <c r="S314" s="1" t="s">
        <v>483</v>
      </c>
      <c r="V314" t="s">
        <v>18</v>
      </c>
      <c r="X314" t="s">
        <v>17</v>
      </c>
    </row>
    <row r="315" spans="1:24" ht="25.5">
      <c r="A315">
        <v>11301600023</v>
      </c>
      <c r="B315" t="s">
        <v>457</v>
      </c>
      <c r="C315">
        <v>314</v>
      </c>
      <c r="D315" t="s">
        <v>458</v>
      </c>
      <c r="E315" t="s">
        <v>459</v>
      </c>
      <c r="F315">
        <f t="shared" si="5"/>
        <v>-46526</v>
      </c>
      <c r="G315" t="s">
        <v>437</v>
      </c>
      <c r="H315">
        <v>253</v>
      </c>
      <c r="I315" t="s">
        <v>460</v>
      </c>
      <c r="J315" t="s">
        <v>439</v>
      </c>
      <c r="K315" t="s">
        <v>461</v>
      </c>
      <c r="L315" t="s">
        <v>441</v>
      </c>
      <c r="M315">
        <v>66</v>
      </c>
      <c r="N315" t="s">
        <v>480</v>
      </c>
      <c r="O315">
        <v>42</v>
      </c>
      <c r="P315" s="1" t="s">
        <v>481</v>
      </c>
      <c r="R315" t="s">
        <v>443</v>
      </c>
      <c r="S315" s="1" t="s">
        <v>482</v>
      </c>
      <c r="V315" t="s">
        <v>18</v>
      </c>
      <c r="X315" t="s">
        <v>17</v>
      </c>
    </row>
    <row r="316" spans="1:23" ht="38.25">
      <c r="A316">
        <v>11301700023</v>
      </c>
      <c r="B316" t="s">
        <v>457</v>
      </c>
      <c r="C316">
        <v>315</v>
      </c>
      <c r="D316" t="s">
        <v>458</v>
      </c>
      <c r="E316" t="s">
        <v>459</v>
      </c>
      <c r="F316">
        <f t="shared" si="5"/>
        <v>-46526</v>
      </c>
      <c r="G316" t="s">
        <v>437</v>
      </c>
      <c r="H316">
        <v>254</v>
      </c>
      <c r="I316" t="s">
        <v>460</v>
      </c>
      <c r="J316" t="s">
        <v>439</v>
      </c>
      <c r="K316" t="s">
        <v>461</v>
      </c>
      <c r="L316" t="s">
        <v>441</v>
      </c>
      <c r="M316">
        <v>67</v>
      </c>
      <c r="N316" t="s">
        <v>477</v>
      </c>
      <c r="O316">
        <v>35</v>
      </c>
      <c r="P316" s="1" t="s">
        <v>478</v>
      </c>
      <c r="R316" t="s">
        <v>443</v>
      </c>
      <c r="S316" s="1" t="s">
        <v>479</v>
      </c>
      <c r="T316" t="s">
        <v>612</v>
      </c>
      <c r="U316" s="1" t="s">
        <v>109</v>
      </c>
      <c r="V316" t="s">
        <v>616</v>
      </c>
      <c r="W316"/>
    </row>
    <row r="317" spans="1:24" ht="25.5">
      <c r="A317">
        <v>11301800023</v>
      </c>
      <c r="B317" t="s">
        <v>457</v>
      </c>
      <c r="C317">
        <v>316</v>
      </c>
      <c r="D317" t="s">
        <v>458</v>
      </c>
      <c r="E317" t="s">
        <v>459</v>
      </c>
      <c r="F317">
        <f t="shared" si="5"/>
        <v>-46526</v>
      </c>
      <c r="G317" t="s">
        <v>437</v>
      </c>
      <c r="H317">
        <v>255</v>
      </c>
      <c r="I317" t="s">
        <v>460</v>
      </c>
      <c r="J317" t="s">
        <v>439</v>
      </c>
      <c r="K317" t="s">
        <v>461</v>
      </c>
      <c r="L317" t="s">
        <v>441</v>
      </c>
      <c r="M317">
        <v>67</v>
      </c>
      <c r="N317" t="s">
        <v>472</v>
      </c>
      <c r="O317">
        <v>42</v>
      </c>
      <c r="P317" s="1" t="s">
        <v>475</v>
      </c>
      <c r="R317" t="s">
        <v>443</v>
      </c>
      <c r="S317" s="1" t="s">
        <v>476</v>
      </c>
      <c r="V317" t="s">
        <v>18</v>
      </c>
      <c r="X317" t="s">
        <v>17</v>
      </c>
    </row>
    <row r="318" spans="1:24" ht="12.75">
      <c r="A318">
        <v>11301900023</v>
      </c>
      <c r="B318" t="s">
        <v>457</v>
      </c>
      <c r="C318">
        <v>317</v>
      </c>
      <c r="D318" t="s">
        <v>458</v>
      </c>
      <c r="E318" t="s">
        <v>459</v>
      </c>
      <c r="F318">
        <f t="shared" si="5"/>
        <v>-46526</v>
      </c>
      <c r="G318" t="s">
        <v>437</v>
      </c>
      <c r="H318">
        <v>256</v>
      </c>
      <c r="I318" t="s">
        <v>460</v>
      </c>
      <c r="J318" t="s">
        <v>439</v>
      </c>
      <c r="K318" t="s">
        <v>461</v>
      </c>
      <c r="L318" t="s">
        <v>441</v>
      </c>
      <c r="M318">
        <v>67</v>
      </c>
      <c r="N318" t="s">
        <v>472</v>
      </c>
      <c r="O318">
        <v>45</v>
      </c>
      <c r="P318" s="1" t="s">
        <v>473</v>
      </c>
      <c r="R318" t="s">
        <v>463</v>
      </c>
      <c r="S318" s="1" t="s">
        <v>474</v>
      </c>
      <c r="V318" t="s">
        <v>18</v>
      </c>
      <c r="W318" t="s">
        <v>376</v>
      </c>
      <c r="X318" t="s">
        <v>17</v>
      </c>
    </row>
    <row r="319" spans="1:23" ht="12.75">
      <c r="A319">
        <v>11302000023</v>
      </c>
      <c r="B319" t="s">
        <v>457</v>
      </c>
      <c r="C319">
        <v>318</v>
      </c>
      <c r="D319" t="s">
        <v>458</v>
      </c>
      <c r="E319" t="s">
        <v>459</v>
      </c>
      <c r="F319">
        <f t="shared" si="5"/>
        <v>-46526</v>
      </c>
      <c r="G319" t="s">
        <v>437</v>
      </c>
      <c r="H319">
        <v>257</v>
      </c>
      <c r="I319" t="s">
        <v>460</v>
      </c>
      <c r="J319" t="s">
        <v>439</v>
      </c>
      <c r="K319" t="s">
        <v>461</v>
      </c>
      <c r="L319" t="s">
        <v>441</v>
      </c>
      <c r="M319">
        <v>68</v>
      </c>
      <c r="N319" t="s">
        <v>467</v>
      </c>
      <c r="O319">
        <v>5</v>
      </c>
      <c r="P319" s="1" t="s">
        <v>470</v>
      </c>
      <c r="R319" t="s">
        <v>443</v>
      </c>
      <c r="S319" s="1" t="s">
        <v>471</v>
      </c>
      <c r="T319" t="s">
        <v>614</v>
      </c>
      <c r="V319" t="s">
        <v>622</v>
      </c>
      <c r="W319"/>
    </row>
    <row r="320" spans="1:23" ht="12.75">
      <c r="A320">
        <v>11302100023</v>
      </c>
      <c r="B320" t="s">
        <v>457</v>
      </c>
      <c r="C320">
        <v>319</v>
      </c>
      <c r="D320" t="s">
        <v>458</v>
      </c>
      <c r="E320" t="s">
        <v>459</v>
      </c>
      <c r="F320">
        <f t="shared" si="5"/>
        <v>-46526</v>
      </c>
      <c r="G320" t="s">
        <v>437</v>
      </c>
      <c r="H320">
        <v>258</v>
      </c>
      <c r="I320" t="s">
        <v>460</v>
      </c>
      <c r="J320" t="s">
        <v>439</v>
      </c>
      <c r="K320" t="s">
        <v>461</v>
      </c>
      <c r="L320" t="s">
        <v>441</v>
      </c>
      <c r="M320">
        <v>68</v>
      </c>
      <c r="N320" t="s">
        <v>467</v>
      </c>
      <c r="O320">
        <v>36</v>
      </c>
      <c r="P320" s="1" t="s">
        <v>468</v>
      </c>
      <c r="R320" t="s">
        <v>443</v>
      </c>
      <c r="S320" s="1" t="s">
        <v>469</v>
      </c>
      <c r="T320" t="s">
        <v>614</v>
      </c>
      <c r="V320" t="s">
        <v>622</v>
      </c>
      <c r="W320"/>
    </row>
    <row r="321" spans="1:24" ht="153">
      <c r="A321">
        <v>11302200023</v>
      </c>
      <c r="B321" t="s">
        <v>457</v>
      </c>
      <c r="C321">
        <v>320</v>
      </c>
      <c r="D321" t="s">
        <v>458</v>
      </c>
      <c r="E321" t="s">
        <v>459</v>
      </c>
      <c r="F321">
        <f t="shared" si="5"/>
        <v>-46526</v>
      </c>
      <c r="G321" t="s">
        <v>437</v>
      </c>
      <c r="H321">
        <v>259</v>
      </c>
      <c r="I321" t="s">
        <v>460</v>
      </c>
      <c r="J321" t="s">
        <v>439</v>
      </c>
      <c r="K321" t="s">
        <v>461</v>
      </c>
      <c r="L321" t="s">
        <v>446</v>
      </c>
      <c r="M321">
        <v>247</v>
      </c>
      <c r="N321">
        <v>10.6</v>
      </c>
      <c r="O321">
        <v>4</v>
      </c>
      <c r="P321" s="2" t="s">
        <v>465</v>
      </c>
      <c r="R321" t="s">
        <v>443</v>
      </c>
      <c r="S321" s="1" t="s">
        <v>466</v>
      </c>
      <c r="W321" t="s">
        <v>376</v>
      </c>
      <c r="X321" t="s">
        <v>21</v>
      </c>
    </row>
    <row r="322" spans="1:23" ht="63.75">
      <c r="A322">
        <v>11302300023</v>
      </c>
      <c r="B322" t="s">
        <v>457</v>
      </c>
      <c r="C322">
        <v>321</v>
      </c>
      <c r="D322" t="s">
        <v>458</v>
      </c>
      <c r="E322" t="s">
        <v>459</v>
      </c>
      <c r="F322">
        <f t="shared" si="5"/>
        <v>-46526</v>
      </c>
      <c r="G322" t="s">
        <v>437</v>
      </c>
      <c r="H322">
        <v>260</v>
      </c>
      <c r="I322" t="s">
        <v>460</v>
      </c>
      <c r="J322" t="s">
        <v>439</v>
      </c>
      <c r="K322" t="s">
        <v>461</v>
      </c>
      <c r="L322" t="s">
        <v>441</v>
      </c>
      <c r="P322" s="2" t="s">
        <v>462</v>
      </c>
      <c r="R322" t="s">
        <v>463</v>
      </c>
      <c r="S322" s="1" t="s">
        <v>464</v>
      </c>
      <c r="T322" t="s">
        <v>623</v>
      </c>
      <c r="U322" s="1" t="s">
        <v>624</v>
      </c>
      <c r="W322" t="s">
        <v>376</v>
      </c>
    </row>
    <row r="323" spans="1:23" ht="12.75">
      <c r="A323">
        <v>11315200023</v>
      </c>
      <c r="B323" t="s">
        <v>445</v>
      </c>
      <c r="C323">
        <v>322</v>
      </c>
      <c r="D323" t="s">
        <v>434</v>
      </c>
      <c r="E323" t="s">
        <v>435</v>
      </c>
      <c r="F323" t="s">
        <v>436</v>
      </c>
      <c r="G323" t="s">
        <v>437</v>
      </c>
      <c r="H323">
        <v>27</v>
      </c>
      <c r="I323" t="s">
        <v>438</v>
      </c>
      <c r="J323" t="s">
        <v>439</v>
      </c>
      <c r="K323" t="s">
        <v>440</v>
      </c>
      <c r="L323" t="s">
        <v>441</v>
      </c>
      <c r="M323">
        <v>195</v>
      </c>
      <c r="O323">
        <v>15</v>
      </c>
      <c r="P323" s="1" t="s">
        <v>455</v>
      </c>
      <c r="R323" t="s">
        <v>443</v>
      </c>
      <c r="S323" s="1" t="s">
        <v>456</v>
      </c>
      <c r="T323" t="s">
        <v>614</v>
      </c>
      <c r="V323" t="s">
        <v>544</v>
      </c>
      <c r="W323"/>
    </row>
    <row r="324" spans="1:23" ht="12.75">
      <c r="A324">
        <v>11315300023</v>
      </c>
      <c r="B324" t="s">
        <v>445</v>
      </c>
      <c r="C324">
        <v>323</v>
      </c>
      <c r="D324" t="s">
        <v>434</v>
      </c>
      <c r="E324" t="s">
        <v>435</v>
      </c>
      <c r="F324" t="s">
        <v>436</v>
      </c>
      <c r="G324" t="s">
        <v>437</v>
      </c>
      <c r="H324">
        <v>28</v>
      </c>
      <c r="I324" t="s">
        <v>438</v>
      </c>
      <c r="J324" t="s">
        <v>439</v>
      </c>
      <c r="K324" t="s">
        <v>440</v>
      </c>
      <c r="L324" t="s">
        <v>441</v>
      </c>
      <c r="M324">
        <v>229</v>
      </c>
      <c r="O324">
        <v>25</v>
      </c>
      <c r="P324" s="1" t="s">
        <v>453</v>
      </c>
      <c r="R324" t="s">
        <v>443</v>
      </c>
      <c r="S324" s="1" t="s">
        <v>454</v>
      </c>
      <c r="T324" t="s">
        <v>614</v>
      </c>
      <c r="V324" t="s">
        <v>544</v>
      </c>
      <c r="W324"/>
    </row>
    <row r="325" spans="1:23" ht="12.75">
      <c r="A325">
        <v>11315400023</v>
      </c>
      <c r="B325" t="s">
        <v>445</v>
      </c>
      <c r="C325">
        <v>324</v>
      </c>
      <c r="D325" t="s">
        <v>434</v>
      </c>
      <c r="E325" t="s">
        <v>435</v>
      </c>
      <c r="F325" t="s">
        <v>436</v>
      </c>
      <c r="G325" t="s">
        <v>437</v>
      </c>
      <c r="H325">
        <v>29</v>
      </c>
      <c r="I325" t="s">
        <v>438</v>
      </c>
      <c r="J325" t="s">
        <v>439</v>
      </c>
      <c r="K325" t="s">
        <v>440</v>
      </c>
      <c r="L325" t="s">
        <v>441</v>
      </c>
      <c r="M325">
        <v>230</v>
      </c>
      <c r="O325">
        <v>36</v>
      </c>
      <c r="P325" s="1" t="s">
        <v>451</v>
      </c>
      <c r="R325" t="s">
        <v>443</v>
      </c>
      <c r="S325" s="1" t="s">
        <v>452</v>
      </c>
      <c r="T325" t="s">
        <v>614</v>
      </c>
      <c r="V325" t="s">
        <v>544</v>
      </c>
      <c r="W325"/>
    </row>
    <row r="326" spans="1:23" ht="12.75">
      <c r="A326">
        <v>11315500023</v>
      </c>
      <c r="B326" t="s">
        <v>445</v>
      </c>
      <c r="C326">
        <v>325</v>
      </c>
      <c r="D326" t="s">
        <v>434</v>
      </c>
      <c r="E326" t="s">
        <v>435</v>
      </c>
      <c r="F326" t="s">
        <v>436</v>
      </c>
      <c r="G326" t="s">
        <v>437</v>
      </c>
      <c r="H326">
        <v>30</v>
      </c>
      <c r="I326" t="s">
        <v>438</v>
      </c>
      <c r="J326" t="s">
        <v>439</v>
      </c>
      <c r="K326" t="s">
        <v>440</v>
      </c>
      <c r="L326" t="s">
        <v>441</v>
      </c>
      <c r="M326">
        <v>259</v>
      </c>
      <c r="O326">
        <v>17</v>
      </c>
      <c r="P326" s="1" t="s">
        <v>449</v>
      </c>
      <c r="R326" t="s">
        <v>443</v>
      </c>
      <c r="S326" s="1" t="s">
        <v>450</v>
      </c>
      <c r="T326" t="s">
        <v>614</v>
      </c>
      <c r="V326" t="s">
        <v>544</v>
      </c>
      <c r="W326"/>
    </row>
    <row r="327" spans="1:23" ht="25.5">
      <c r="A327">
        <v>11315600023</v>
      </c>
      <c r="B327" t="s">
        <v>445</v>
      </c>
      <c r="C327">
        <v>326</v>
      </c>
      <c r="D327" t="s">
        <v>434</v>
      </c>
      <c r="E327" t="s">
        <v>435</v>
      </c>
      <c r="F327" t="s">
        <v>436</v>
      </c>
      <c r="G327" t="s">
        <v>437</v>
      </c>
      <c r="H327">
        <v>31</v>
      </c>
      <c r="I327" t="s">
        <v>438</v>
      </c>
      <c r="J327" t="s">
        <v>439</v>
      </c>
      <c r="K327" t="s">
        <v>440</v>
      </c>
      <c r="L327" t="s">
        <v>446</v>
      </c>
      <c r="M327">
        <v>272</v>
      </c>
      <c r="O327">
        <v>28</v>
      </c>
      <c r="P327" s="1" t="s">
        <v>447</v>
      </c>
      <c r="R327" t="s">
        <v>443</v>
      </c>
      <c r="S327" s="1" t="s">
        <v>448</v>
      </c>
      <c r="T327" t="s">
        <v>614</v>
      </c>
      <c r="W327"/>
    </row>
    <row r="328" spans="1:23" ht="12.75">
      <c r="A328">
        <v>11315700023</v>
      </c>
      <c r="B328" t="s">
        <v>433</v>
      </c>
      <c r="C328">
        <v>327</v>
      </c>
      <c r="D328" t="s">
        <v>434</v>
      </c>
      <c r="E328" t="s">
        <v>435</v>
      </c>
      <c r="F328" t="s">
        <v>436</v>
      </c>
      <c r="G328" t="s">
        <v>437</v>
      </c>
      <c r="H328">
        <v>32</v>
      </c>
      <c r="I328" t="s">
        <v>438</v>
      </c>
      <c r="J328" t="s">
        <v>439</v>
      </c>
      <c r="K328" t="s">
        <v>440</v>
      </c>
      <c r="L328" t="s">
        <v>441</v>
      </c>
      <c r="M328">
        <v>105</v>
      </c>
      <c r="O328">
        <v>37</v>
      </c>
      <c r="P328" s="1" t="s">
        <v>442</v>
      </c>
      <c r="R328" t="s">
        <v>443</v>
      </c>
      <c r="S328" s="1" t="s">
        <v>444</v>
      </c>
      <c r="T328" t="s">
        <v>614</v>
      </c>
      <c r="W328" t="s">
        <v>376</v>
      </c>
    </row>
  </sheetData>
  <autoFilter ref="A1:X328"/>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c.chaplin</cp:lastModifiedBy>
  <dcterms:created xsi:type="dcterms:W3CDTF">2011-03-06T08:21:35Z</dcterms:created>
  <dcterms:modified xsi:type="dcterms:W3CDTF">2011-03-15T08:53:08Z</dcterms:modified>
  <cp:category/>
  <cp:version/>
  <cp:contentType/>
  <cp:contentStatus/>
</cp:coreProperties>
</file>