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80" windowWidth="15480" windowHeight="9860" activeTab="0"/>
  </bookViews>
  <sheets>
    <sheet name="Sheet1" sheetId="1" r:id="rId1"/>
    <sheet name="Sheet2" sheetId="2" r:id="rId2"/>
    <sheet name="Sheet3" sheetId="3" r:id="rId3"/>
  </sheets>
  <definedNames>
    <definedName name="hour">'Sheet1'!$G$75</definedName>
  </definedNames>
  <calcPr fullCalcOnLoad="1"/>
</workbook>
</file>

<file path=xl/sharedStrings.xml><?xml version="1.0" encoding="utf-8"?>
<sst xmlns="http://schemas.openxmlformats.org/spreadsheetml/2006/main" count="279" uniqueCount="133">
  <si>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</si>
  <si>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</si>
  <si>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</si>
  <si>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</si>
  <si>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</si>
  <si>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</si>
  <si>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</si>
  <si>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</si>
  <si>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</si>
  <si>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</si>
  <si>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</si>
  <si>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</si>
  <si>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</si>
  <si>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</si>
  <si>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</si>
  <si>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</si>
  <si>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R0.1</t>
  </si>
  <si>
    <t>R0</t>
  </si>
  <si>
    <t>58th IEEE 802.15 WPAN MEETING</t>
  </si>
  <si>
    <t>Hyatt Century Plaza,  Los Angeles, CA  USA</t>
  </si>
  <si>
    <t>January 18-22, 2009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</si>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</sst>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vertical="center"/>
    </xf>
    <xf numFmtId="0" fontId="29" fillId="11" borderId="0" xfId="0" applyFont="1" applyFill="1" applyAlignment="1">
      <alignment/>
    </xf>
    <xf numFmtId="0" fontId="22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0" fontId="29" fillId="11" borderId="14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right" vertical="center"/>
    </xf>
    <xf numFmtId="0" fontId="29" fillId="3" borderId="3" xfId="0" applyFont="1" applyFill="1" applyBorder="1" applyAlignment="1">
      <alignment vertical="center"/>
    </xf>
    <xf numFmtId="0" fontId="29" fillId="11" borderId="7" xfId="0" applyFont="1" applyFill="1" applyBorder="1" applyAlignment="1">
      <alignment vertical="center"/>
    </xf>
    <xf numFmtId="0" fontId="29" fillId="11" borderId="3" xfId="0" applyFont="1" applyFill="1" applyBorder="1" applyAlignment="1">
      <alignment vertical="center"/>
    </xf>
    <xf numFmtId="0" fontId="29" fillId="11" borderId="11" xfId="0" applyFont="1" applyFill="1" applyBorder="1" applyAlignment="1">
      <alignment vertical="center"/>
    </xf>
    <xf numFmtId="0" fontId="29" fillId="10" borderId="3" xfId="0" applyFont="1" applyFill="1" applyBorder="1" applyAlignment="1">
      <alignment vertical="center"/>
    </xf>
    <xf numFmtId="0" fontId="33" fillId="10" borderId="3" xfId="0" applyFont="1" applyFill="1" applyBorder="1" applyAlignment="1">
      <alignment horizontal="left" vertical="center"/>
    </xf>
    <xf numFmtId="0" fontId="33" fillId="10" borderId="3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vertical="center"/>
    </xf>
    <xf numFmtId="0" fontId="33" fillId="10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29" fillId="11" borderId="2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/>
    </xf>
    <xf numFmtId="0" fontId="29" fillId="10" borderId="2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65" fontId="22" fillId="12" borderId="21" xfId="0" applyNumberFormat="1" applyFont="1" applyFill="1" applyBorder="1" applyAlignment="1">
      <alignment horizontal="center" vertical="center"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0" fontId="29" fillId="8" borderId="0" xfId="0" applyFont="1" applyFill="1" applyAlignment="1">
      <alignment/>
    </xf>
    <xf numFmtId="0" fontId="29" fillId="12" borderId="21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65" fontId="25" fillId="12" borderId="23" xfId="0" applyNumberFormat="1" applyFont="1" applyFill="1" applyBorder="1" applyAlignment="1">
      <alignment horizontal="center" vertical="center"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0" fontId="27" fillId="11" borderId="2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165" fontId="30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5" fontId="37" fillId="12" borderId="23" xfId="0" applyNumberFormat="1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65" fontId="27" fillId="12" borderId="23" xfId="0" applyNumberFormat="1" applyFont="1" applyFill="1" applyBorder="1" applyAlignment="1">
      <alignment horizontal="center" vertical="center"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9" fillId="12" borderId="23" xfId="0" applyFont="1" applyFill="1" applyBorder="1" applyAlignment="1" quotePrefix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65" fontId="40" fillId="12" borderId="23" xfId="0" applyNumberFormat="1" applyFont="1" applyFill="1" applyBorder="1" applyAlignment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10" fontId="35" fillId="11" borderId="2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165" fontId="27" fillId="12" borderId="24" xfId="0" applyNumberFormat="1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65" fontId="24" fillId="11" borderId="0" xfId="0" applyNumberFormat="1" applyFont="1" applyFill="1" applyBorder="1" applyAlignment="1">
      <alignment horizontal="center" vertical="center"/>
    </xf>
    <xf numFmtId="166" fontId="24" fillId="11" borderId="0" xfId="0" applyNumberFormat="1" applyFont="1" applyFill="1" applyBorder="1" applyAlignment="1" applyProtection="1">
      <alignment horizontal="center" vertical="center"/>
      <protection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165" fontId="29" fillId="12" borderId="25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31" fillId="10" borderId="2" xfId="0" applyFont="1" applyFill="1" applyBorder="1" applyAlignment="1">
      <alignment vertical="center"/>
    </xf>
    <xf numFmtId="0" fontId="31" fillId="0" borderId="0" xfId="0" applyFont="1" applyAlignment="1">
      <alignment/>
    </xf>
    <xf numFmtId="165" fontId="29" fillId="11" borderId="0" xfId="0" applyNumberFormat="1" applyFont="1" applyFill="1" applyBorder="1" applyAlignment="1">
      <alignment vertical="center"/>
    </xf>
    <xf numFmtId="166" fontId="35" fillId="11" borderId="0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165" fontId="29" fillId="11" borderId="0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29" fillId="11" borderId="15" xfId="0" applyFont="1" applyFill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/>
    </xf>
    <xf numFmtId="0" fontId="29" fillId="10" borderId="5" xfId="0" applyFont="1" applyFill="1" applyBorder="1" applyAlignment="1">
      <alignment vertical="center"/>
    </xf>
    <xf numFmtId="0" fontId="29" fillId="8" borderId="5" xfId="0" applyFont="1" applyFill="1" applyBorder="1" applyAlignment="1">
      <alignment vertical="center"/>
    </xf>
    <xf numFmtId="0" fontId="29" fillId="10" borderId="19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6" fillId="11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/>
    </xf>
    <xf numFmtId="0" fontId="29" fillId="11" borderId="12" xfId="0" applyFont="1" applyFill="1" applyBorder="1" applyAlignment="1">
      <alignment/>
    </xf>
    <xf numFmtId="0" fontId="29" fillId="12" borderId="12" xfId="0" applyFont="1" applyFill="1" applyBorder="1" applyAlignment="1">
      <alignment horizontal="center" vertical="center"/>
    </xf>
    <xf numFmtId="0" fontId="29" fillId="12" borderId="24" xfId="0" applyFont="1" applyFill="1" applyBorder="1" applyAlignment="1" quotePrefix="1">
      <alignment horizontal="center" vertical="center"/>
    </xf>
    <xf numFmtId="165" fontId="22" fillId="12" borderId="21" xfId="0" applyNumberFormat="1" applyFont="1" applyFill="1" applyBorder="1" applyAlignment="1" applyProtection="1">
      <alignment horizontal="center" vertical="center"/>
      <protection/>
    </xf>
    <xf numFmtId="165" fontId="22" fillId="12" borderId="23" xfId="0" applyNumberFormat="1" applyFont="1" applyFill="1" applyBorder="1" applyAlignment="1" applyProtection="1">
      <alignment horizontal="center" vertical="center"/>
      <protection/>
    </xf>
    <xf numFmtId="165" fontId="22" fillId="12" borderId="24" xfId="0" applyNumberFormat="1" applyFont="1" applyFill="1" applyBorder="1" applyAlignment="1" applyProtection="1">
      <alignment horizontal="center" vertical="center"/>
      <protection/>
    </xf>
    <xf numFmtId="165" fontId="27" fillId="12" borderId="25" xfId="0" applyNumberFormat="1" applyFont="1" applyFill="1" applyBorder="1" applyAlignment="1" applyProtection="1">
      <alignment horizontal="center" vertical="center"/>
      <protection/>
    </xf>
    <xf numFmtId="1" fontId="29" fillId="12" borderId="25" xfId="0" applyNumberFormat="1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52" fillId="14" borderId="27" xfId="0" applyFont="1" applyFill="1" applyBorder="1" applyAlignment="1">
      <alignment horizontal="center" vertical="center" wrapText="1"/>
    </xf>
    <xf numFmtId="0" fontId="52" fillId="14" borderId="28" xfId="0" applyFont="1" applyFill="1" applyBorder="1" applyAlignment="1">
      <alignment horizontal="center" vertical="center" wrapText="1"/>
    </xf>
    <xf numFmtId="0" fontId="53" fillId="15" borderId="16" xfId="0" applyFont="1" applyFill="1" applyBorder="1" applyAlignment="1">
      <alignment horizontal="center" vertical="center" wrapText="1"/>
    </xf>
    <xf numFmtId="0" fontId="53" fillId="15" borderId="2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9" fillId="17" borderId="30" xfId="0" applyFont="1" applyFill="1" applyBorder="1" applyAlignment="1">
      <alignment horizontal="center" vertical="center" wrapText="1"/>
    </xf>
    <xf numFmtId="0" fontId="9" fillId="17" borderId="31" xfId="0" applyFont="1" applyFill="1" applyBorder="1" applyAlignment="1">
      <alignment horizontal="center" vertical="center" wrapText="1"/>
    </xf>
    <xf numFmtId="0" fontId="9" fillId="17" borderId="3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1" fillId="11" borderId="9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7" borderId="7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9" fillId="17" borderId="35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17" borderId="36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9" fillId="17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2" fillId="12" borderId="7" xfId="0" applyFont="1" applyFill="1" applyBorder="1" applyAlignment="1">
      <alignment horizontal="center" vertical="center"/>
    </xf>
    <xf numFmtId="0" fontId="42" fillId="12" borderId="3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7" fillId="12" borderId="7" xfId="0" applyFont="1" applyFill="1" applyBorder="1" applyAlignment="1">
      <alignment horizontal="center" vertical="center"/>
    </xf>
    <xf numFmtId="0" fontId="47" fillId="12" borderId="3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7" borderId="20" xfId="0" applyFont="1" applyFill="1" applyBorder="1" applyAlignment="1">
      <alignment horizontal="center" vertical="center" wrapText="1"/>
    </xf>
    <xf numFmtId="0" fontId="9" fillId="17" borderId="37" xfId="0" applyFont="1" applyFill="1" applyBorder="1" applyAlignment="1">
      <alignment horizontal="center" vertical="center" wrapText="1"/>
    </xf>
    <xf numFmtId="0" fontId="9" fillId="17" borderId="26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center" vertical="center" wrapText="1"/>
    </xf>
    <xf numFmtId="0" fontId="9" fillId="17" borderId="39" xfId="0" applyFont="1" applyFill="1" applyBorder="1" applyAlignment="1">
      <alignment horizontal="center" vertical="center" wrapText="1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56" fillId="12" borderId="14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56" fillId="12" borderId="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1" xfId="0" applyFont="1" applyFill="1" applyBorder="1" applyAlignment="1">
      <alignment horizontal="right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5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workbookViewId="0" topLeftCell="A1">
      <selection activeCell="AB4" sqref="AB4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02" t="s">
        <v>17</v>
      </c>
      <c r="C2" s="7"/>
      <c r="D2" s="242" t="s">
        <v>18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03"/>
      <c r="C3" s="12"/>
      <c r="D3" s="243" t="s">
        <v>19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03"/>
      <c r="C4" s="18"/>
      <c r="D4" s="244" t="s">
        <v>20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03"/>
      <c r="C5" s="20"/>
      <c r="D5" s="310" t="s">
        <v>33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21"/>
      <c r="U5" s="22"/>
      <c r="V5" s="22"/>
      <c r="W5" s="22"/>
      <c r="X5" s="22"/>
      <c r="Y5" s="21"/>
      <c r="Z5" s="22" t="s">
        <v>35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34</v>
      </c>
      <c r="C7" s="25"/>
      <c r="D7" s="27" t="s">
        <v>36</v>
      </c>
      <c r="E7" s="25"/>
      <c r="F7" s="304" t="s">
        <v>37</v>
      </c>
      <c r="G7" s="305"/>
      <c r="H7" s="305"/>
      <c r="I7" s="306"/>
      <c r="J7" s="25"/>
      <c r="K7" s="307" t="s">
        <v>38</v>
      </c>
      <c r="L7" s="307"/>
      <c r="M7" s="307"/>
      <c r="N7" s="307"/>
      <c r="O7" s="25"/>
      <c r="P7" s="308" t="s">
        <v>39</v>
      </c>
      <c r="Q7" s="307"/>
      <c r="R7" s="307"/>
      <c r="S7" s="309"/>
      <c r="T7" s="25"/>
      <c r="U7" s="308" t="s">
        <v>40</v>
      </c>
      <c r="V7" s="307"/>
      <c r="W7" s="307"/>
      <c r="X7" s="309"/>
      <c r="Y7" s="25"/>
      <c r="Z7" s="308" t="s">
        <v>41</v>
      </c>
      <c r="AA7" s="307"/>
      <c r="AB7" s="307"/>
      <c r="AC7" s="309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42</v>
      </c>
      <c r="C9" s="29"/>
      <c r="D9" s="273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12" t="s">
        <v>43</v>
      </c>
      <c r="Q9" s="313"/>
      <c r="R9" s="313"/>
      <c r="S9" s="314"/>
      <c r="T9" s="29"/>
      <c r="U9" s="34" t="s">
        <v>35</v>
      </c>
      <c r="V9" s="35"/>
      <c r="W9" s="35"/>
      <c r="X9" s="36"/>
      <c r="Y9" s="29"/>
      <c r="Z9" s="34" t="s">
        <v>35</v>
      </c>
      <c r="AA9" s="35"/>
      <c r="AB9" s="35"/>
      <c r="AC9" s="36"/>
      <c r="AD9" s="29"/>
    </row>
    <row r="10" spans="1:30" ht="12.75" customHeight="1" thickBot="1">
      <c r="A10" s="37"/>
      <c r="B10" s="30" t="s">
        <v>44</v>
      </c>
      <c r="C10" s="37"/>
      <c r="D10" s="274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15"/>
      <c r="Q10" s="316"/>
      <c r="R10" s="316"/>
      <c r="S10" s="317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45</v>
      </c>
      <c r="C11" s="48"/>
      <c r="D11" s="274"/>
      <c r="E11" s="48"/>
      <c r="F11" s="282" t="s">
        <v>128</v>
      </c>
      <c r="G11" s="283"/>
      <c r="H11" s="283"/>
      <c r="I11" s="284"/>
      <c r="J11" s="48"/>
      <c r="K11" s="294" t="s">
        <v>46</v>
      </c>
      <c r="L11" s="318" t="s">
        <v>23</v>
      </c>
      <c r="M11" s="319" t="s">
        <v>130</v>
      </c>
      <c r="N11" s="295" t="s">
        <v>47</v>
      </c>
      <c r="O11" s="48"/>
      <c r="P11" s="294" t="s">
        <v>46</v>
      </c>
      <c r="Q11" s="318" t="s">
        <v>23</v>
      </c>
      <c r="R11" s="297" t="s">
        <v>132</v>
      </c>
      <c r="S11" s="300" t="s">
        <v>21</v>
      </c>
      <c r="T11" s="48"/>
      <c r="U11" s="294" t="s">
        <v>46</v>
      </c>
      <c r="V11" s="318" t="s">
        <v>23</v>
      </c>
      <c r="W11" s="295" t="s">
        <v>47</v>
      </c>
      <c r="X11" s="300" t="s">
        <v>48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49</v>
      </c>
      <c r="C12" s="48"/>
      <c r="D12" s="274"/>
      <c r="E12" s="48"/>
      <c r="F12" s="285"/>
      <c r="G12" s="286"/>
      <c r="H12" s="286"/>
      <c r="I12" s="287"/>
      <c r="J12" s="48"/>
      <c r="K12" s="281"/>
      <c r="L12" s="318"/>
      <c r="M12" s="319"/>
      <c r="N12" s="296"/>
      <c r="O12" s="48"/>
      <c r="P12" s="281"/>
      <c r="Q12" s="318"/>
      <c r="R12" s="298"/>
      <c r="S12" s="301"/>
      <c r="T12" s="48"/>
      <c r="U12" s="281"/>
      <c r="V12" s="318"/>
      <c r="W12" s="296"/>
      <c r="X12" s="301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50</v>
      </c>
      <c r="C13" s="48"/>
      <c r="D13" s="274"/>
      <c r="E13" s="48"/>
      <c r="F13" s="288" t="s">
        <v>53</v>
      </c>
      <c r="G13" s="289"/>
      <c r="H13" s="289"/>
      <c r="I13" s="290"/>
      <c r="J13" s="48"/>
      <c r="K13" s="281"/>
      <c r="L13" s="318"/>
      <c r="M13" s="319"/>
      <c r="N13" s="296"/>
      <c r="O13" s="48"/>
      <c r="P13" s="281"/>
      <c r="Q13" s="318"/>
      <c r="R13" s="298"/>
      <c r="S13" s="301"/>
      <c r="T13" s="48"/>
      <c r="U13" s="281"/>
      <c r="V13" s="318"/>
      <c r="W13" s="296"/>
      <c r="X13" s="301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51</v>
      </c>
      <c r="C14" s="48"/>
      <c r="D14" s="274"/>
      <c r="E14" s="48"/>
      <c r="F14" s="291" t="s">
        <v>61</v>
      </c>
      <c r="G14" s="292"/>
      <c r="H14" s="292"/>
      <c r="I14" s="293"/>
      <c r="J14" s="48"/>
      <c r="K14" s="281"/>
      <c r="L14" s="318"/>
      <c r="M14" s="320"/>
      <c r="N14" s="296"/>
      <c r="O14" s="48"/>
      <c r="P14" s="321"/>
      <c r="Q14" s="318"/>
      <c r="R14" s="299"/>
      <c r="S14" s="301"/>
      <c r="T14" s="48"/>
      <c r="U14" s="281"/>
      <c r="V14" s="318"/>
      <c r="W14" s="296"/>
      <c r="X14" s="301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52</v>
      </c>
      <c r="C15" s="48"/>
      <c r="D15" s="274"/>
      <c r="E15" s="48"/>
      <c r="F15" s="288" t="s">
        <v>53</v>
      </c>
      <c r="G15" s="289"/>
      <c r="H15" s="289"/>
      <c r="I15" s="290"/>
      <c r="J15" s="48"/>
      <c r="K15" s="288" t="s">
        <v>53</v>
      </c>
      <c r="L15" s="289"/>
      <c r="M15" s="289"/>
      <c r="N15" s="290"/>
      <c r="O15" s="48"/>
      <c r="P15" s="288" t="s">
        <v>53</v>
      </c>
      <c r="Q15" s="289"/>
      <c r="R15" s="289"/>
      <c r="S15" s="290"/>
      <c r="T15" s="48"/>
      <c r="U15" s="288" t="s">
        <v>53</v>
      </c>
      <c r="V15" s="289"/>
      <c r="W15" s="289"/>
      <c r="X15" s="290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54</v>
      </c>
      <c r="C16" s="48"/>
      <c r="D16" s="274"/>
      <c r="E16" s="48"/>
      <c r="F16" s="294" t="s">
        <v>46</v>
      </c>
      <c r="G16" s="295" t="s">
        <v>47</v>
      </c>
      <c r="H16" s="297" t="s">
        <v>132</v>
      </c>
      <c r="I16" s="300" t="s">
        <v>48</v>
      </c>
      <c r="J16" s="48"/>
      <c r="K16" s="294" t="s">
        <v>46</v>
      </c>
      <c r="L16" s="318" t="s">
        <v>23</v>
      </c>
      <c r="M16" s="297" t="s">
        <v>132</v>
      </c>
      <c r="N16" s="295" t="s">
        <v>47</v>
      </c>
      <c r="O16" s="48"/>
      <c r="P16" s="332" t="s">
        <v>129</v>
      </c>
      <c r="Q16" s="333"/>
      <c r="R16" s="333"/>
      <c r="S16" s="334"/>
      <c r="T16" s="48"/>
      <c r="U16" s="294" t="s">
        <v>46</v>
      </c>
      <c r="V16" s="318" t="s">
        <v>23</v>
      </c>
      <c r="W16" s="295" t="s">
        <v>47</v>
      </c>
      <c r="X16" s="300" t="s">
        <v>48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55</v>
      </c>
      <c r="C17" s="48"/>
      <c r="D17" s="274"/>
      <c r="E17" s="48"/>
      <c r="F17" s="281"/>
      <c r="G17" s="296"/>
      <c r="H17" s="298"/>
      <c r="I17" s="301"/>
      <c r="J17" s="48"/>
      <c r="K17" s="281"/>
      <c r="L17" s="318"/>
      <c r="M17" s="298"/>
      <c r="N17" s="296"/>
      <c r="O17" s="48"/>
      <c r="P17" s="335"/>
      <c r="Q17" s="336"/>
      <c r="R17" s="336"/>
      <c r="S17" s="337"/>
      <c r="T17" s="48"/>
      <c r="U17" s="281"/>
      <c r="V17" s="318"/>
      <c r="W17" s="296"/>
      <c r="X17" s="301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56</v>
      </c>
      <c r="C18" s="48"/>
      <c r="D18" s="274"/>
      <c r="E18" s="48"/>
      <c r="F18" s="281"/>
      <c r="G18" s="296"/>
      <c r="H18" s="298"/>
      <c r="I18" s="301"/>
      <c r="J18" s="48"/>
      <c r="K18" s="281"/>
      <c r="L18" s="318"/>
      <c r="M18" s="298"/>
      <c r="N18" s="296"/>
      <c r="O18" s="48"/>
      <c r="P18" s="338" t="s">
        <v>64</v>
      </c>
      <c r="Q18" s="339"/>
      <c r="R18" s="339"/>
      <c r="S18" s="340"/>
      <c r="T18" s="48"/>
      <c r="U18" s="281"/>
      <c r="V18" s="318"/>
      <c r="W18" s="296"/>
      <c r="X18" s="301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57</v>
      </c>
      <c r="C19" s="48"/>
      <c r="D19" s="274"/>
      <c r="E19" s="48"/>
      <c r="F19" s="281"/>
      <c r="G19" s="296"/>
      <c r="H19" s="299"/>
      <c r="I19" s="301"/>
      <c r="J19" s="48"/>
      <c r="K19" s="281"/>
      <c r="L19" s="318"/>
      <c r="M19" s="299"/>
      <c r="N19" s="296"/>
      <c r="O19" s="48"/>
      <c r="P19" s="341"/>
      <c r="Q19" s="342"/>
      <c r="R19" s="342"/>
      <c r="S19" s="343"/>
      <c r="T19" s="48"/>
      <c r="U19" s="281"/>
      <c r="V19" s="318"/>
      <c r="W19" s="296"/>
      <c r="X19" s="301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58</v>
      </c>
      <c r="C20" s="48"/>
      <c r="D20" s="274"/>
      <c r="E20" s="48"/>
      <c r="F20" s="322" t="s">
        <v>127</v>
      </c>
      <c r="G20" s="323"/>
      <c r="H20" s="323"/>
      <c r="I20" s="324"/>
      <c r="J20" s="37"/>
      <c r="K20" s="322" t="s">
        <v>127</v>
      </c>
      <c r="L20" s="323"/>
      <c r="M20" s="323"/>
      <c r="N20" s="324"/>
      <c r="O20" s="37"/>
      <c r="P20" s="322" t="s">
        <v>127</v>
      </c>
      <c r="Q20" s="323"/>
      <c r="R20" s="323"/>
      <c r="S20" s="324"/>
      <c r="T20" s="37"/>
      <c r="U20" s="322" t="s">
        <v>127</v>
      </c>
      <c r="V20" s="323"/>
      <c r="W20" s="323"/>
      <c r="X20" s="324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59</v>
      </c>
      <c r="C21" s="48"/>
      <c r="D21" s="274"/>
      <c r="E21" s="48"/>
      <c r="F21" s="325"/>
      <c r="G21" s="326"/>
      <c r="H21" s="326"/>
      <c r="I21" s="327"/>
      <c r="J21" s="37"/>
      <c r="K21" s="325"/>
      <c r="L21" s="326"/>
      <c r="M21" s="326"/>
      <c r="N21" s="327"/>
      <c r="O21" s="37"/>
      <c r="P21" s="325"/>
      <c r="Q21" s="326"/>
      <c r="R21" s="326"/>
      <c r="S21" s="327"/>
      <c r="T21" s="37"/>
      <c r="U21" s="325"/>
      <c r="V21" s="326"/>
      <c r="W21" s="326"/>
      <c r="X21" s="327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60</v>
      </c>
      <c r="C22" s="48"/>
      <c r="D22" s="274"/>
      <c r="E22" s="48"/>
      <c r="F22" s="281" t="s">
        <v>46</v>
      </c>
      <c r="G22" s="300" t="s">
        <v>21</v>
      </c>
      <c r="H22" s="297" t="s">
        <v>132</v>
      </c>
      <c r="I22" s="328" t="s">
        <v>1</v>
      </c>
      <c r="J22" s="48"/>
      <c r="K22" s="294" t="s">
        <v>46</v>
      </c>
      <c r="L22" s="328" t="s">
        <v>1</v>
      </c>
      <c r="M22" s="297" t="s">
        <v>132</v>
      </c>
      <c r="N22" s="329" t="s">
        <v>22</v>
      </c>
      <c r="O22" s="48"/>
      <c r="P22" s="281" t="s">
        <v>46</v>
      </c>
      <c r="Q22" s="329" t="s">
        <v>22</v>
      </c>
      <c r="R22" s="300" t="s">
        <v>21</v>
      </c>
      <c r="S22" s="328" t="s">
        <v>1</v>
      </c>
      <c r="T22" s="48"/>
      <c r="U22" s="281" t="s">
        <v>46</v>
      </c>
      <c r="V22" s="297" t="s">
        <v>132</v>
      </c>
      <c r="W22" s="300" t="s">
        <v>21</v>
      </c>
      <c r="X22" s="328" t="s">
        <v>1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62</v>
      </c>
      <c r="C23" s="48"/>
      <c r="D23" s="274"/>
      <c r="E23" s="48"/>
      <c r="F23" s="281"/>
      <c r="G23" s="301"/>
      <c r="H23" s="298"/>
      <c r="I23" s="328"/>
      <c r="J23" s="48"/>
      <c r="K23" s="281"/>
      <c r="L23" s="328"/>
      <c r="M23" s="298"/>
      <c r="N23" s="330"/>
      <c r="O23" s="48"/>
      <c r="P23" s="281"/>
      <c r="Q23" s="330"/>
      <c r="R23" s="301"/>
      <c r="S23" s="328"/>
      <c r="T23" s="48"/>
      <c r="U23" s="281"/>
      <c r="V23" s="298"/>
      <c r="W23" s="301"/>
      <c r="X23" s="328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63</v>
      </c>
      <c r="C24" s="48"/>
      <c r="D24" s="277" t="s">
        <v>68</v>
      </c>
      <c r="E24" s="48"/>
      <c r="F24" s="281"/>
      <c r="G24" s="301"/>
      <c r="H24" s="298"/>
      <c r="I24" s="328"/>
      <c r="J24" s="48"/>
      <c r="K24" s="281"/>
      <c r="L24" s="328"/>
      <c r="M24" s="298"/>
      <c r="N24" s="330"/>
      <c r="O24" s="48"/>
      <c r="P24" s="281"/>
      <c r="Q24" s="330"/>
      <c r="R24" s="301"/>
      <c r="S24" s="328"/>
      <c r="T24" s="48"/>
      <c r="U24" s="281"/>
      <c r="V24" s="298"/>
      <c r="W24" s="301"/>
      <c r="X24" s="328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65</v>
      </c>
      <c r="C25" s="53"/>
      <c r="D25" s="278"/>
      <c r="E25" s="53"/>
      <c r="F25" s="281"/>
      <c r="G25" s="301"/>
      <c r="H25" s="299"/>
      <c r="I25" s="328"/>
      <c r="J25" s="53"/>
      <c r="K25" s="281"/>
      <c r="L25" s="328"/>
      <c r="M25" s="299"/>
      <c r="N25" s="331"/>
      <c r="O25" s="53"/>
      <c r="P25" s="281"/>
      <c r="Q25" s="331"/>
      <c r="R25" s="301"/>
      <c r="S25" s="328"/>
      <c r="T25" s="53"/>
      <c r="U25" s="281"/>
      <c r="V25" s="299"/>
      <c r="W25" s="301"/>
      <c r="X25" s="328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66</v>
      </c>
      <c r="C26" s="53"/>
      <c r="D26" s="276" t="s">
        <v>53</v>
      </c>
      <c r="E26" s="53"/>
      <c r="F26" s="288" t="s">
        <v>53</v>
      </c>
      <c r="G26" s="289"/>
      <c r="H26" s="289"/>
      <c r="I26" s="290"/>
      <c r="J26" s="53"/>
      <c r="K26" s="288" t="s">
        <v>53</v>
      </c>
      <c r="L26" s="289"/>
      <c r="M26" s="289"/>
      <c r="N26" s="290"/>
      <c r="O26" s="53"/>
      <c r="P26" s="288" t="s">
        <v>53</v>
      </c>
      <c r="Q26" s="289"/>
      <c r="R26" s="289"/>
      <c r="S26" s="290"/>
      <c r="T26" s="53"/>
      <c r="U26" s="288" t="s">
        <v>53</v>
      </c>
      <c r="V26" s="289"/>
      <c r="W26" s="289"/>
      <c r="X26" s="290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67</v>
      </c>
      <c r="C27" s="55"/>
      <c r="D27" s="279" t="s">
        <v>71</v>
      </c>
      <c r="E27" s="55"/>
      <c r="F27" s="281" t="s">
        <v>46</v>
      </c>
      <c r="G27" s="300" t="s">
        <v>21</v>
      </c>
      <c r="H27" s="297" t="s">
        <v>132</v>
      </c>
      <c r="I27" s="328" t="s">
        <v>1</v>
      </c>
      <c r="J27" s="55"/>
      <c r="K27" s="294" t="s">
        <v>46</v>
      </c>
      <c r="L27" s="328" t="s">
        <v>1</v>
      </c>
      <c r="M27" s="297" t="s">
        <v>132</v>
      </c>
      <c r="N27" s="329" t="s">
        <v>22</v>
      </c>
      <c r="O27" s="55"/>
      <c r="P27" s="281" t="s">
        <v>46</v>
      </c>
      <c r="Q27" s="329" t="s">
        <v>22</v>
      </c>
      <c r="R27" s="300" t="s">
        <v>21</v>
      </c>
      <c r="S27" s="328" t="s">
        <v>1</v>
      </c>
      <c r="T27" s="55"/>
      <c r="U27" s="294" t="s">
        <v>46</v>
      </c>
      <c r="V27" s="297" t="s">
        <v>132</v>
      </c>
      <c r="W27" s="300" t="s">
        <v>21</v>
      </c>
      <c r="X27" s="328" t="s">
        <v>1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69</v>
      </c>
      <c r="C28" s="55"/>
      <c r="D28" s="279"/>
      <c r="E28" s="55"/>
      <c r="F28" s="281"/>
      <c r="G28" s="301"/>
      <c r="H28" s="298"/>
      <c r="I28" s="328"/>
      <c r="J28" s="55"/>
      <c r="K28" s="281"/>
      <c r="L28" s="328"/>
      <c r="M28" s="298"/>
      <c r="N28" s="330"/>
      <c r="O28" s="55"/>
      <c r="P28" s="281"/>
      <c r="Q28" s="330"/>
      <c r="R28" s="301"/>
      <c r="S28" s="328"/>
      <c r="T28" s="55"/>
      <c r="U28" s="281"/>
      <c r="V28" s="298"/>
      <c r="W28" s="301"/>
      <c r="X28" s="328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70</v>
      </c>
      <c r="C29" s="55"/>
      <c r="D29" s="280"/>
      <c r="E29" s="55"/>
      <c r="F29" s="281"/>
      <c r="G29" s="301"/>
      <c r="H29" s="298"/>
      <c r="I29" s="328"/>
      <c r="J29" s="55"/>
      <c r="K29" s="281"/>
      <c r="L29" s="328"/>
      <c r="M29" s="298"/>
      <c r="N29" s="330"/>
      <c r="O29" s="55"/>
      <c r="P29" s="281"/>
      <c r="Q29" s="330"/>
      <c r="R29" s="301"/>
      <c r="S29" s="328"/>
      <c r="T29" s="55"/>
      <c r="U29" s="281"/>
      <c r="V29" s="298"/>
      <c r="W29" s="301"/>
      <c r="X29" s="328"/>
      <c r="Y29" s="55"/>
      <c r="Z29" s="45"/>
      <c r="AA29" s="46"/>
      <c r="AB29" s="46" t="s">
        <v>16</v>
      </c>
      <c r="AC29" s="47"/>
      <c r="AD29" s="55"/>
    </row>
    <row r="30" spans="1:30" ht="12.75" customHeight="1" thickBot="1">
      <c r="A30" s="55"/>
      <c r="B30" s="51" t="s">
        <v>72</v>
      </c>
      <c r="C30" s="55"/>
      <c r="D30" s="274"/>
      <c r="E30" s="55"/>
      <c r="F30" s="281"/>
      <c r="G30" s="301"/>
      <c r="H30" s="299"/>
      <c r="I30" s="328"/>
      <c r="J30" s="55"/>
      <c r="K30" s="281"/>
      <c r="L30" s="328"/>
      <c r="M30" s="299"/>
      <c r="N30" s="331"/>
      <c r="O30" s="55"/>
      <c r="P30" s="281"/>
      <c r="Q30" s="331"/>
      <c r="R30" s="301"/>
      <c r="S30" s="328"/>
      <c r="T30" s="55"/>
      <c r="U30" s="281"/>
      <c r="V30" s="299"/>
      <c r="W30" s="301"/>
      <c r="X30" s="328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73</v>
      </c>
      <c r="C31" s="55"/>
      <c r="D31" s="274"/>
      <c r="E31" s="55"/>
      <c r="F31" s="322" t="s">
        <v>74</v>
      </c>
      <c r="G31" s="323"/>
      <c r="H31" s="323"/>
      <c r="I31" s="324"/>
      <c r="J31" s="55"/>
      <c r="K31" s="322" t="s">
        <v>74</v>
      </c>
      <c r="L31" s="323"/>
      <c r="M31" s="323"/>
      <c r="N31" s="324"/>
      <c r="O31" s="55"/>
      <c r="P31" s="288" t="s">
        <v>53</v>
      </c>
      <c r="Q31" s="289"/>
      <c r="R31" s="289"/>
      <c r="S31" s="290"/>
      <c r="T31" s="55"/>
      <c r="U31" s="355" t="s">
        <v>53</v>
      </c>
      <c r="V31" s="356"/>
      <c r="W31" s="356"/>
      <c r="X31" s="357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75</v>
      </c>
      <c r="C32" s="55"/>
      <c r="D32" s="344" t="s">
        <v>43</v>
      </c>
      <c r="E32" s="55"/>
      <c r="F32" s="346"/>
      <c r="G32" s="347"/>
      <c r="H32" s="347"/>
      <c r="I32" s="348"/>
      <c r="J32" s="55"/>
      <c r="K32" s="346"/>
      <c r="L32" s="347"/>
      <c r="M32" s="347"/>
      <c r="N32" s="348"/>
      <c r="O32" s="55"/>
      <c r="P32" s="322" t="s">
        <v>76</v>
      </c>
      <c r="Q32" s="323"/>
      <c r="R32" s="323"/>
      <c r="S32" s="324"/>
      <c r="T32" s="55"/>
      <c r="U32" s="358" t="s">
        <v>79</v>
      </c>
      <c r="V32" s="333"/>
      <c r="W32" s="333"/>
      <c r="X32" s="359"/>
      <c r="Y32" s="257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77</v>
      </c>
      <c r="C33" s="56"/>
      <c r="D33" s="345"/>
      <c r="E33" s="56"/>
      <c r="F33" s="325"/>
      <c r="G33" s="326"/>
      <c r="H33" s="326"/>
      <c r="I33" s="327"/>
      <c r="J33" s="56"/>
      <c r="K33" s="325"/>
      <c r="L33" s="326"/>
      <c r="M33" s="326"/>
      <c r="N33" s="327"/>
      <c r="O33" s="56"/>
      <c r="P33" s="346"/>
      <c r="Q33" s="347"/>
      <c r="R33" s="347"/>
      <c r="S33" s="348"/>
      <c r="T33" s="56"/>
      <c r="U33" s="360"/>
      <c r="V33" s="361"/>
      <c r="W33" s="361"/>
      <c r="X33" s="362"/>
      <c r="Y33" s="258"/>
      <c r="Z33" s="45"/>
      <c r="AA33" s="46"/>
      <c r="AB33" s="46"/>
      <c r="AC33" s="47"/>
      <c r="AD33" s="56"/>
    </row>
    <row r="34" spans="1:30" ht="12.75" customHeight="1">
      <c r="A34" s="57"/>
      <c r="B34" s="51" t="s">
        <v>78</v>
      </c>
      <c r="C34" s="57"/>
      <c r="D34" s="46"/>
      <c r="E34" s="57"/>
      <c r="F34" s="281"/>
      <c r="G34" s="281"/>
      <c r="H34" s="297"/>
      <c r="I34" s="411"/>
      <c r="J34" s="57"/>
      <c r="K34" s="281"/>
      <c r="L34" s="281"/>
      <c r="M34" s="297"/>
      <c r="N34" s="411"/>
      <c r="O34" s="57"/>
      <c r="P34" s="346"/>
      <c r="Q34" s="347"/>
      <c r="R34" s="347"/>
      <c r="S34" s="348"/>
      <c r="T34" s="255"/>
      <c r="U34" s="360"/>
      <c r="V34" s="361"/>
      <c r="W34" s="361"/>
      <c r="X34" s="362"/>
      <c r="Y34" s="259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80</v>
      </c>
      <c r="C35" s="58"/>
      <c r="D35" s="274"/>
      <c r="E35" s="58"/>
      <c r="F35" s="281"/>
      <c r="G35" s="281"/>
      <c r="H35" s="298"/>
      <c r="I35" s="412"/>
      <c r="J35" s="58"/>
      <c r="K35" s="281"/>
      <c r="L35" s="281"/>
      <c r="M35" s="298"/>
      <c r="N35" s="412"/>
      <c r="O35" s="58"/>
      <c r="P35" s="346"/>
      <c r="Q35" s="347"/>
      <c r="R35" s="347"/>
      <c r="S35" s="348"/>
      <c r="T35" s="256"/>
      <c r="U35" s="363"/>
      <c r="V35" s="316"/>
      <c r="W35" s="316"/>
      <c r="X35" s="364"/>
      <c r="Y35" s="260"/>
      <c r="Z35" s="272"/>
      <c r="AA35" s="46"/>
      <c r="AB35" s="46"/>
      <c r="AC35" s="47"/>
      <c r="AD35" s="58"/>
    </row>
    <row r="36" spans="1:30" ht="12.75" customHeight="1">
      <c r="A36" s="58"/>
      <c r="B36" s="60" t="s">
        <v>81</v>
      </c>
      <c r="C36" s="58"/>
      <c r="D36" s="274"/>
      <c r="E36" s="58"/>
      <c r="F36" s="281"/>
      <c r="G36" s="281"/>
      <c r="H36" s="298"/>
      <c r="I36" s="412"/>
      <c r="J36" s="58"/>
      <c r="K36" s="281"/>
      <c r="L36" s="281"/>
      <c r="M36" s="298"/>
      <c r="N36" s="412"/>
      <c r="O36" s="58"/>
      <c r="P36" s="346"/>
      <c r="Q36" s="347"/>
      <c r="R36" s="347"/>
      <c r="S36" s="348"/>
      <c r="T36" s="58"/>
      <c r="U36" s="322" t="s">
        <v>74</v>
      </c>
      <c r="V36" s="323"/>
      <c r="W36" s="323"/>
      <c r="X36" s="324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82</v>
      </c>
      <c r="C37" s="58"/>
      <c r="D37" s="274"/>
      <c r="E37" s="58"/>
      <c r="F37" s="281"/>
      <c r="G37" s="281"/>
      <c r="H37" s="299"/>
      <c r="I37" s="413"/>
      <c r="J37" s="58"/>
      <c r="K37" s="281"/>
      <c r="L37" s="281"/>
      <c r="M37" s="299"/>
      <c r="N37" s="413"/>
      <c r="O37" s="58"/>
      <c r="P37" s="346"/>
      <c r="Q37" s="347"/>
      <c r="R37" s="347"/>
      <c r="S37" s="348"/>
      <c r="T37" s="58"/>
      <c r="U37" s="346"/>
      <c r="V37" s="347"/>
      <c r="W37" s="347"/>
      <c r="X37" s="348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83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46"/>
      <c r="Q38" s="347"/>
      <c r="R38" s="347"/>
      <c r="S38" s="348"/>
      <c r="T38" s="62"/>
      <c r="U38" s="325"/>
      <c r="V38" s="326"/>
      <c r="W38" s="326"/>
      <c r="X38" s="327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84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25"/>
      <c r="Q39" s="326"/>
      <c r="R39" s="326"/>
      <c r="S39" s="327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98" t="s">
        <v>85</v>
      </c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99"/>
      <c r="G43" s="399"/>
      <c r="H43" s="399"/>
      <c r="I43" s="399"/>
      <c r="J43" s="399"/>
      <c r="K43" s="399"/>
      <c r="L43" s="399"/>
      <c r="M43" s="399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5" t="s">
        <v>46</v>
      </c>
      <c r="E44" s="84"/>
      <c r="F44" s="349" t="s">
        <v>90</v>
      </c>
      <c r="G44" s="350"/>
      <c r="H44" s="350"/>
      <c r="I44" s="350"/>
      <c r="J44" s="350"/>
      <c r="K44" s="350"/>
      <c r="L44" s="350"/>
      <c r="M44" s="351"/>
      <c r="N44" s="85"/>
      <c r="O44" s="85"/>
      <c r="P44" s="234" t="s">
        <v>64</v>
      </c>
      <c r="Q44" s="86"/>
      <c r="R44" s="352" t="s">
        <v>86</v>
      </c>
      <c r="S44" s="353"/>
      <c r="T44" s="353"/>
      <c r="U44" s="353"/>
      <c r="V44" s="353"/>
      <c r="W44" s="353"/>
      <c r="X44" s="353"/>
      <c r="Y44" s="353"/>
      <c r="Z44" s="354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9" t="s">
        <v>130</v>
      </c>
      <c r="E45" s="87"/>
      <c r="F45" s="374" t="s">
        <v>10</v>
      </c>
      <c r="G45" s="375"/>
      <c r="H45" s="375"/>
      <c r="I45" s="375"/>
      <c r="J45" s="375"/>
      <c r="K45" s="375"/>
      <c r="L45" s="375"/>
      <c r="M45" s="376"/>
      <c r="N45" s="88"/>
      <c r="O45" s="88"/>
      <c r="P45" s="235" t="s">
        <v>88</v>
      </c>
      <c r="Q45" s="89"/>
      <c r="R45" s="377" t="s">
        <v>89</v>
      </c>
      <c r="S45" s="378"/>
      <c r="T45" s="378"/>
      <c r="U45" s="378"/>
      <c r="V45" s="378"/>
      <c r="W45" s="378"/>
      <c r="X45" s="378"/>
      <c r="Y45" s="378"/>
      <c r="Z45" s="379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0" t="s">
        <v>47</v>
      </c>
      <c r="E46" s="88"/>
      <c r="F46" s="380" t="s">
        <v>87</v>
      </c>
      <c r="G46" s="381"/>
      <c r="H46" s="381"/>
      <c r="I46" s="381"/>
      <c r="J46" s="381"/>
      <c r="K46" s="381"/>
      <c r="L46" s="381"/>
      <c r="M46" s="382"/>
      <c r="N46" s="90"/>
      <c r="O46" s="90"/>
      <c r="P46" s="236" t="s">
        <v>12</v>
      </c>
      <c r="Q46" s="91"/>
      <c r="R46" s="383" t="s">
        <v>11</v>
      </c>
      <c r="S46" s="384"/>
      <c r="T46" s="384"/>
      <c r="U46" s="384"/>
      <c r="V46" s="384"/>
      <c r="W46" s="384"/>
      <c r="X46" s="384"/>
      <c r="Y46" s="384"/>
      <c r="Z46" s="385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7" t="s">
        <v>132</v>
      </c>
      <c r="E47" s="92"/>
      <c r="F47" s="395" t="s">
        <v>0</v>
      </c>
      <c r="G47" s="396"/>
      <c r="H47" s="396"/>
      <c r="I47" s="396"/>
      <c r="J47" s="396"/>
      <c r="K47" s="396"/>
      <c r="L47" s="396"/>
      <c r="M47" s="397"/>
      <c r="N47" s="88"/>
      <c r="O47" s="88"/>
      <c r="P47" s="237" t="s">
        <v>91</v>
      </c>
      <c r="Q47" s="94"/>
      <c r="R47" s="365" t="s">
        <v>92</v>
      </c>
      <c r="S47" s="366"/>
      <c r="T47" s="366"/>
      <c r="U47" s="366"/>
      <c r="V47" s="366"/>
      <c r="W47" s="366"/>
      <c r="X47" s="366"/>
      <c r="Y47" s="366"/>
      <c r="Z47" s="367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7" t="s">
        <v>24</v>
      </c>
      <c r="E48" s="88"/>
      <c r="F48" s="368" t="s">
        <v>25</v>
      </c>
      <c r="G48" s="369"/>
      <c r="H48" s="369"/>
      <c r="I48" s="369"/>
      <c r="J48" s="369"/>
      <c r="K48" s="369"/>
      <c r="L48" s="369"/>
      <c r="M48" s="370"/>
      <c r="N48" s="92"/>
      <c r="O48" s="92"/>
      <c r="P48" s="238" t="s">
        <v>1</v>
      </c>
      <c r="Q48" s="94"/>
      <c r="R48" s="371" t="s">
        <v>2</v>
      </c>
      <c r="S48" s="372"/>
      <c r="T48" s="372"/>
      <c r="U48" s="372"/>
      <c r="V48" s="372"/>
      <c r="W48" s="372"/>
      <c r="X48" s="372"/>
      <c r="Y48" s="372"/>
      <c r="Z48" s="373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21</v>
      </c>
      <c r="E49" s="93"/>
      <c r="F49" s="389" t="s">
        <v>26</v>
      </c>
      <c r="G49" s="390"/>
      <c r="H49" s="390"/>
      <c r="I49" s="390"/>
      <c r="J49" s="390"/>
      <c r="K49" s="390"/>
      <c r="L49" s="390"/>
      <c r="M49" s="391"/>
      <c r="N49" s="92"/>
      <c r="O49" s="92"/>
      <c r="P49" s="246" t="s">
        <v>23</v>
      </c>
      <c r="Q49" s="94"/>
      <c r="R49" s="404" t="s">
        <v>27</v>
      </c>
      <c r="S49" s="405"/>
      <c r="T49" s="405"/>
      <c r="U49" s="405"/>
      <c r="V49" s="405"/>
      <c r="W49" s="405"/>
      <c r="X49" s="405"/>
      <c r="Y49" s="405"/>
      <c r="Z49" s="406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41" t="s">
        <v>48</v>
      </c>
      <c r="E50" s="88"/>
      <c r="F50" s="392" t="s">
        <v>93</v>
      </c>
      <c r="G50" s="393"/>
      <c r="H50" s="393"/>
      <c r="I50" s="393"/>
      <c r="J50" s="393"/>
      <c r="K50" s="393"/>
      <c r="L50" s="393"/>
      <c r="M50" s="394"/>
      <c r="N50" s="407" t="s">
        <v>3</v>
      </c>
      <c r="O50" s="407"/>
      <c r="P50" s="407"/>
      <c r="Q50" s="407"/>
      <c r="R50" s="408" t="s">
        <v>4</v>
      </c>
      <c r="S50" s="409"/>
      <c r="T50" s="409"/>
      <c r="U50" s="409"/>
      <c r="V50" s="409"/>
      <c r="W50" s="409"/>
      <c r="X50" s="409"/>
      <c r="Y50" s="409"/>
      <c r="Z50" s="410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9" customFormat="1" ht="9.75" customHeight="1">
      <c r="A54" s="120"/>
      <c r="B54" s="121"/>
      <c r="C54" s="122"/>
      <c r="D54" s="122"/>
      <c r="E54" s="122"/>
      <c r="F54" s="122"/>
      <c r="G54" s="122"/>
      <c r="H54" s="122"/>
      <c r="I54" s="122"/>
      <c r="J54" s="122"/>
      <c r="K54" s="123"/>
      <c r="L54" s="124"/>
      <c r="M54" s="125"/>
      <c r="N54" s="126"/>
      <c r="O54" s="127"/>
      <c r="P54" s="126"/>
      <c r="Q54" s="126"/>
      <c r="R54" s="126"/>
      <c r="S54" s="126"/>
      <c r="T54" s="127"/>
      <c r="U54" s="126"/>
      <c r="V54" s="126"/>
      <c r="W54" s="126"/>
      <c r="X54" s="126"/>
      <c r="Y54" s="127"/>
      <c r="Z54" s="126"/>
      <c r="AA54" s="126"/>
      <c r="AB54" s="126"/>
      <c r="AC54" s="128"/>
      <c r="AD54" s="120"/>
    </row>
    <row r="55" spans="1:30" s="129" customFormat="1" ht="9.75" customHeight="1">
      <c r="A55" s="130"/>
      <c r="B55" s="386" t="s">
        <v>94</v>
      </c>
      <c r="C55" s="387"/>
      <c r="D55" s="387"/>
      <c r="E55" s="387"/>
      <c r="F55" s="387"/>
      <c r="G55" s="387"/>
      <c r="H55" s="387"/>
      <c r="I55" s="387"/>
      <c r="J55" s="387"/>
      <c r="K55" s="388"/>
      <c r="L55" s="133"/>
      <c r="M55" s="134"/>
      <c r="N55" s="134"/>
      <c r="O55" s="135"/>
      <c r="P55" s="134"/>
      <c r="Q55" s="134"/>
      <c r="R55" s="400" t="s">
        <v>95</v>
      </c>
      <c r="S55" s="400"/>
      <c r="T55" s="400"/>
      <c r="U55" s="400"/>
      <c r="V55" s="400"/>
      <c r="W55" s="400"/>
      <c r="X55" s="400"/>
      <c r="Y55" s="400"/>
      <c r="Z55" s="400"/>
      <c r="AA55" s="134"/>
      <c r="AB55" s="134"/>
      <c r="AC55" s="136"/>
      <c r="AD55" s="130"/>
    </row>
    <row r="56" spans="1:30" s="129" customFormat="1" ht="9.75" customHeight="1">
      <c r="A56" s="137"/>
      <c r="B56" s="138"/>
      <c r="C56" s="139"/>
      <c r="D56" s="139"/>
      <c r="E56" s="139"/>
      <c r="F56" s="131"/>
      <c r="G56" s="131"/>
      <c r="H56" s="116"/>
      <c r="I56" s="116"/>
      <c r="J56" s="139"/>
      <c r="K56" s="140"/>
      <c r="L56" s="133"/>
      <c r="M56" s="141"/>
      <c r="N56" s="142"/>
      <c r="O56" s="143"/>
      <c r="P56" s="142"/>
      <c r="Q56" s="144"/>
      <c r="R56" s="142"/>
      <c r="S56" s="142"/>
      <c r="T56" s="143"/>
      <c r="U56" s="142"/>
      <c r="V56" s="142"/>
      <c r="W56" s="142"/>
      <c r="X56" s="142"/>
      <c r="Y56" s="143"/>
      <c r="Z56" s="142"/>
      <c r="AA56" s="142"/>
      <c r="AB56" s="142"/>
      <c r="AC56" s="145"/>
      <c r="AD56" s="137"/>
    </row>
    <row r="57" spans="1:30" s="129" customFormat="1" ht="9.75" customHeight="1">
      <c r="A57" s="146"/>
      <c r="B57" s="104"/>
      <c r="C57" s="147"/>
      <c r="D57" s="147">
        <f>G77/G75</f>
        <v>0</v>
      </c>
      <c r="E57" s="147"/>
      <c r="F57" s="148"/>
      <c r="G57" s="149" t="s">
        <v>13</v>
      </c>
      <c r="H57" s="150" t="s">
        <v>96</v>
      </c>
      <c r="I57" s="131"/>
      <c r="J57" s="147"/>
      <c r="K57" s="132"/>
      <c r="L57" s="134"/>
      <c r="M57" s="133"/>
      <c r="N57" s="151"/>
      <c r="O57" s="152"/>
      <c r="P57" s="151"/>
      <c r="Q57" s="134"/>
      <c r="R57" s="153" t="s">
        <v>97</v>
      </c>
      <c r="S57" s="154" t="s">
        <v>98</v>
      </c>
      <c r="T57" s="147"/>
      <c r="U57" s="154" t="s">
        <v>99</v>
      </c>
      <c r="V57" s="155" t="s">
        <v>100</v>
      </c>
      <c r="W57" s="154" t="s">
        <v>101</v>
      </c>
      <c r="X57" s="154" t="s">
        <v>102</v>
      </c>
      <c r="Y57" s="147"/>
      <c r="Z57" s="154" t="s">
        <v>32</v>
      </c>
      <c r="AA57" s="155" t="s">
        <v>103</v>
      </c>
      <c r="AB57" s="154" t="s">
        <v>104</v>
      </c>
      <c r="AC57" s="145"/>
      <c r="AD57" s="146"/>
    </row>
    <row r="58" spans="1:30" s="129" customFormat="1" ht="9.75" customHeight="1">
      <c r="A58" s="130"/>
      <c r="B58" s="104"/>
      <c r="C58" s="105"/>
      <c r="D58" s="105"/>
      <c r="E58" s="105"/>
      <c r="F58" s="106" t="s">
        <v>105</v>
      </c>
      <c r="G58" s="156"/>
      <c r="H58" s="265">
        <v>2</v>
      </c>
      <c r="I58" s="157"/>
      <c r="J58" s="105"/>
      <c r="K58" s="158"/>
      <c r="L58" s="159"/>
      <c r="M58" s="134"/>
      <c r="N58" s="97"/>
      <c r="O58" s="160"/>
      <c r="P58" s="97"/>
      <c r="Q58" s="97" t="s">
        <v>105</v>
      </c>
      <c r="R58" s="161">
        <v>12</v>
      </c>
      <c r="S58" s="161" t="s">
        <v>106</v>
      </c>
      <c r="T58" s="261"/>
      <c r="U58" s="161" t="s">
        <v>107</v>
      </c>
      <c r="V58" s="162" t="s">
        <v>107</v>
      </c>
      <c r="W58" s="161" t="s">
        <v>107</v>
      </c>
      <c r="X58" s="161" t="s">
        <v>107</v>
      </c>
      <c r="Y58" s="261"/>
      <c r="Z58" s="161" t="s">
        <v>107</v>
      </c>
      <c r="AA58" s="162">
        <v>1</v>
      </c>
      <c r="AB58" s="161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6" t="s">
        <v>9</v>
      </c>
      <c r="G59" s="163">
        <v>2.5</v>
      </c>
      <c r="H59" s="266">
        <f>G59*2</f>
        <v>5</v>
      </c>
      <c r="I59" s="157"/>
      <c r="J59" s="105"/>
      <c r="K59" s="158"/>
      <c r="L59" s="159"/>
      <c r="M59" s="159"/>
      <c r="N59" s="97"/>
      <c r="O59" s="160"/>
      <c r="P59" s="97"/>
      <c r="Q59" s="97" t="s">
        <v>108</v>
      </c>
      <c r="R59" s="164">
        <v>150</v>
      </c>
      <c r="S59" s="164" t="s">
        <v>109</v>
      </c>
      <c r="T59" s="148"/>
      <c r="U59" s="164" t="s">
        <v>110</v>
      </c>
      <c r="V59" s="165" t="s">
        <v>107</v>
      </c>
      <c r="W59" s="164">
        <v>4</v>
      </c>
      <c r="X59" s="164">
        <v>1</v>
      </c>
      <c r="Y59" s="148"/>
      <c r="Z59" s="164">
        <v>1</v>
      </c>
      <c r="AA59" s="165">
        <v>1</v>
      </c>
      <c r="AB59" s="164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7" t="s">
        <v>111</v>
      </c>
      <c r="G60" s="166">
        <v>1</v>
      </c>
      <c r="H60" s="266">
        <f aca="true" t="shared" si="0" ref="H60:H71">G60*2</f>
        <v>2</v>
      </c>
      <c r="I60" s="167"/>
      <c r="J60" s="105"/>
      <c r="K60" s="168"/>
      <c r="L60" s="169"/>
      <c r="M60" s="159"/>
      <c r="N60" s="98"/>
      <c r="O60" s="160"/>
      <c r="P60" s="98"/>
      <c r="Q60" s="98" t="s">
        <v>112</v>
      </c>
      <c r="R60" s="164">
        <v>20</v>
      </c>
      <c r="S60" s="164" t="s">
        <v>106</v>
      </c>
      <c r="T60" s="148"/>
      <c r="U60" s="164" t="s">
        <v>107</v>
      </c>
      <c r="V60" s="165" t="s">
        <v>107</v>
      </c>
      <c r="W60" s="164" t="s">
        <v>107</v>
      </c>
      <c r="X60" s="164" t="s">
        <v>107</v>
      </c>
      <c r="Y60" s="148"/>
      <c r="Z60" s="164" t="s">
        <v>107</v>
      </c>
      <c r="AA60" s="165">
        <v>1</v>
      </c>
      <c r="AB60" s="164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08" t="s">
        <v>113</v>
      </c>
      <c r="G61" s="170">
        <v>0.5</v>
      </c>
      <c r="H61" s="266">
        <f t="shared" si="0"/>
        <v>1</v>
      </c>
      <c r="I61" s="171"/>
      <c r="J61" s="105"/>
      <c r="K61" s="172"/>
      <c r="L61" s="173"/>
      <c r="M61" s="169"/>
      <c r="N61" s="174"/>
      <c r="O61" s="160"/>
      <c r="P61" s="174"/>
      <c r="Q61" s="174" t="s">
        <v>15</v>
      </c>
      <c r="R61" s="164">
        <v>150</v>
      </c>
      <c r="S61" s="164" t="s">
        <v>109</v>
      </c>
      <c r="T61" s="148"/>
      <c r="U61" s="164" t="s">
        <v>110</v>
      </c>
      <c r="V61" s="165" t="s">
        <v>107</v>
      </c>
      <c r="W61" s="164">
        <v>4</v>
      </c>
      <c r="X61" s="164">
        <v>1</v>
      </c>
      <c r="Y61" s="148"/>
      <c r="Z61" s="164">
        <v>1</v>
      </c>
      <c r="AA61" s="164">
        <v>1</v>
      </c>
      <c r="AB61" s="164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113" t="s">
        <v>115</v>
      </c>
      <c r="G62" s="175">
        <v>14</v>
      </c>
      <c r="H62" s="266">
        <f t="shared" si="0"/>
        <v>28</v>
      </c>
      <c r="I62" s="176"/>
      <c r="J62" s="105"/>
      <c r="K62" s="177"/>
      <c r="L62" s="178"/>
      <c r="M62" s="178"/>
      <c r="N62" s="151"/>
      <c r="O62" s="160"/>
      <c r="P62" s="151"/>
      <c r="Q62" s="102" t="s">
        <v>115</v>
      </c>
      <c r="R62" s="164">
        <v>75</v>
      </c>
      <c r="S62" s="164" t="s">
        <v>109</v>
      </c>
      <c r="T62" s="148"/>
      <c r="U62" s="164" t="s">
        <v>110</v>
      </c>
      <c r="V62" s="165" t="s">
        <v>107</v>
      </c>
      <c r="W62" s="164">
        <v>4</v>
      </c>
      <c r="X62" s="164">
        <v>1</v>
      </c>
      <c r="Y62" s="148"/>
      <c r="Z62" s="164">
        <v>1</v>
      </c>
      <c r="AA62" s="165">
        <v>1</v>
      </c>
      <c r="AB62" s="164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45" t="s">
        <v>131</v>
      </c>
      <c r="G63" s="179">
        <v>1</v>
      </c>
      <c r="H63" s="266">
        <f t="shared" si="0"/>
        <v>2</v>
      </c>
      <c r="I63" s="180"/>
      <c r="J63" s="105"/>
      <c r="K63" s="181"/>
      <c r="L63" s="182"/>
      <c r="M63" s="182"/>
      <c r="N63" s="100"/>
      <c r="O63" s="160"/>
      <c r="P63" s="100"/>
      <c r="Q63" s="101" t="s">
        <v>131</v>
      </c>
      <c r="R63" s="164">
        <v>20</v>
      </c>
      <c r="S63" s="164" t="s">
        <v>109</v>
      </c>
      <c r="T63" s="148"/>
      <c r="U63" s="164" t="s">
        <v>110</v>
      </c>
      <c r="V63" s="165" t="s">
        <v>107</v>
      </c>
      <c r="W63" s="164">
        <v>4</v>
      </c>
      <c r="X63" s="187" t="s">
        <v>107</v>
      </c>
      <c r="Y63" s="148"/>
      <c r="Z63" s="164" t="s">
        <v>107</v>
      </c>
      <c r="AA63" s="165">
        <v>1</v>
      </c>
      <c r="AB63" s="164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248" t="s">
        <v>114</v>
      </c>
      <c r="G64" s="183">
        <v>5</v>
      </c>
      <c r="H64" s="266">
        <f t="shared" si="0"/>
        <v>10</v>
      </c>
      <c r="I64" s="184"/>
      <c r="J64" s="105"/>
      <c r="K64" s="185"/>
      <c r="L64" s="186"/>
      <c r="M64" s="182"/>
      <c r="N64" s="151"/>
      <c r="O64" s="160"/>
      <c r="P64" s="151"/>
      <c r="Q64" s="197" t="s">
        <v>114</v>
      </c>
      <c r="R64" s="164">
        <v>20</v>
      </c>
      <c r="S64" s="164" t="s">
        <v>109</v>
      </c>
      <c r="T64" s="148"/>
      <c r="U64" s="164" t="s">
        <v>110</v>
      </c>
      <c r="V64" s="165" t="s">
        <v>107</v>
      </c>
      <c r="W64" s="164">
        <v>4</v>
      </c>
      <c r="X64" s="187" t="s">
        <v>107</v>
      </c>
      <c r="Y64" s="148"/>
      <c r="Z64" s="187" t="s">
        <v>107</v>
      </c>
      <c r="AA64" s="165">
        <v>1</v>
      </c>
      <c r="AB64" s="164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2" t="s">
        <v>28</v>
      </c>
      <c r="G65" s="188">
        <v>9</v>
      </c>
      <c r="H65" s="266">
        <f t="shared" si="0"/>
        <v>18</v>
      </c>
      <c r="I65" s="189"/>
      <c r="J65" s="105"/>
      <c r="K65" s="190"/>
      <c r="L65" s="191"/>
      <c r="M65" s="186"/>
      <c r="N65" s="103"/>
      <c r="O65" s="160"/>
      <c r="P65" s="103"/>
      <c r="Q65" s="99" t="s">
        <v>5</v>
      </c>
      <c r="R65" s="164">
        <v>60</v>
      </c>
      <c r="S65" s="164" t="s">
        <v>109</v>
      </c>
      <c r="T65" s="148"/>
      <c r="U65" s="164" t="s">
        <v>110</v>
      </c>
      <c r="V65" s="165" t="s">
        <v>107</v>
      </c>
      <c r="W65" s="164">
        <v>4</v>
      </c>
      <c r="X65" s="187">
        <v>1</v>
      </c>
      <c r="Y65" s="148"/>
      <c r="Z65" s="187">
        <v>1</v>
      </c>
      <c r="AA65" s="165">
        <v>1</v>
      </c>
      <c r="AB65" s="164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251" t="s">
        <v>30</v>
      </c>
      <c r="G66" s="192">
        <v>4</v>
      </c>
      <c r="H66" s="266">
        <f t="shared" si="0"/>
        <v>8</v>
      </c>
      <c r="I66" s="171"/>
      <c r="J66" s="105"/>
      <c r="K66" s="172"/>
      <c r="L66" s="173"/>
      <c r="M66" s="191"/>
      <c r="N66" s="99"/>
      <c r="O66" s="160"/>
      <c r="P66" s="99"/>
      <c r="Q66" s="252" t="s">
        <v>30</v>
      </c>
      <c r="R66" s="164">
        <v>20</v>
      </c>
      <c r="S66" s="164" t="s">
        <v>109</v>
      </c>
      <c r="T66" s="148"/>
      <c r="U66" s="164" t="s">
        <v>110</v>
      </c>
      <c r="V66" s="165" t="s">
        <v>107</v>
      </c>
      <c r="W66" s="164">
        <v>4</v>
      </c>
      <c r="X66" s="187" t="s">
        <v>107</v>
      </c>
      <c r="Y66" s="148"/>
      <c r="Z66" s="187" t="s">
        <v>107</v>
      </c>
      <c r="AA66" s="165">
        <v>1</v>
      </c>
      <c r="AB66" s="164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108" t="s">
        <v>29</v>
      </c>
      <c r="G67" s="193">
        <v>7</v>
      </c>
      <c r="H67" s="266">
        <f t="shared" si="0"/>
        <v>14</v>
      </c>
      <c r="I67" s="194"/>
      <c r="J67" s="105"/>
      <c r="K67" s="195"/>
      <c r="L67" s="196"/>
      <c r="M67" s="173"/>
      <c r="N67" s="197"/>
      <c r="O67" s="160"/>
      <c r="P67" s="197"/>
      <c r="Q67" s="174" t="s">
        <v>29</v>
      </c>
      <c r="R67" s="164">
        <v>60</v>
      </c>
      <c r="S67" s="164" t="s">
        <v>109</v>
      </c>
      <c r="T67" s="148"/>
      <c r="U67" s="164" t="s">
        <v>110</v>
      </c>
      <c r="V67" s="165" t="s">
        <v>107</v>
      </c>
      <c r="W67" s="164">
        <v>4</v>
      </c>
      <c r="X67" s="187">
        <v>1</v>
      </c>
      <c r="Y67" s="148"/>
      <c r="Z67" s="164">
        <v>1</v>
      </c>
      <c r="AA67" s="165">
        <v>1</v>
      </c>
      <c r="AB67" s="187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111" t="s">
        <v>7</v>
      </c>
      <c r="G68" s="193">
        <v>3</v>
      </c>
      <c r="H68" s="266">
        <f t="shared" si="0"/>
        <v>6</v>
      </c>
      <c r="I68" s="194"/>
      <c r="J68" s="105"/>
      <c r="K68" s="195"/>
      <c r="L68" s="196"/>
      <c r="M68" s="173"/>
      <c r="N68" s="197"/>
      <c r="O68" s="160"/>
      <c r="P68" s="197"/>
      <c r="Q68" s="103" t="s">
        <v>7</v>
      </c>
      <c r="R68" s="164">
        <v>20</v>
      </c>
      <c r="S68" s="164" t="s">
        <v>109</v>
      </c>
      <c r="T68" s="148"/>
      <c r="U68" s="164" t="s">
        <v>110</v>
      </c>
      <c r="V68" s="165" t="s">
        <v>107</v>
      </c>
      <c r="W68" s="164">
        <v>4</v>
      </c>
      <c r="X68" s="187" t="s">
        <v>107</v>
      </c>
      <c r="Y68" s="148"/>
      <c r="Z68" s="164" t="s">
        <v>107</v>
      </c>
      <c r="AA68" s="165">
        <v>1</v>
      </c>
      <c r="AB68" s="187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109" t="s">
        <v>6</v>
      </c>
      <c r="G69" s="183">
        <v>8</v>
      </c>
      <c r="H69" s="266">
        <f t="shared" si="0"/>
        <v>16</v>
      </c>
      <c r="I69" s="194"/>
      <c r="J69" s="105"/>
      <c r="K69" s="195"/>
      <c r="L69" s="196"/>
      <c r="M69" s="173"/>
      <c r="N69" s="197"/>
      <c r="O69" s="160"/>
      <c r="P69" s="102"/>
      <c r="Q69" s="100" t="s">
        <v>6</v>
      </c>
      <c r="R69" s="164">
        <v>75</v>
      </c>
      <c r="S69" s="164" t="s">
        <v>109</v>
      </c>
      <c r="T69" s="148"/>
      <c r="U69" s="164" t="s">
        <v>110</v>
      </c>
      <c r="V69" s="165" t="s">
        <v>107</v>
      </c>
      <c r="W69" s="164">
        <v>4</v>
      </c>
      <c r="X69" s="187">
        <v>1</v>
      </c>
      <c r="Y69" s="148"/>
      <c r="Z69" s="164">
        <v>1</v>
      </c>
      <c r="AA69" s="165">
        <v>1</v>
      </c>
      <c r="AB69" s="187">
        <v>1</v>
      </c>
      <c r="AC69" s="145"/>
      <c r="AD69" s="130"/>
    </row>
    <row r="70" spans="1:30" s="129" customFormat="1" ht="9.75" customHeight="1">
      <c r="A70" s="130"/>
      <c r="B70" s="104"/>
      <c r="C70" s="105"/>
      <c r="D70" s="105"/>
      <c r="E70" s="105"/>
      <c r="F70" s="249" t="s">
        <v>31</v>
      </c>
      <c r="G70" s="183">
        <v>5</v>
      </c>
      <c r="H70" s="266">
        <f t="shared" si="0"/>
        <v>10</v>
      </c>
      <c r="I70" s="198"/>
      <c r="J70" s="105"/>
      <c r="K70" s="199"/>
      <c r="L70" s="200"/>
      <c r="M70" s="159"/>
      <c r="N70" s="102"/>
      <c r="O70" s="160"/>
      <c r="P70" s="151"/>
      <c r="Q70" s="253" t="s">
        <v>31</v>
      </c>
      <c r="R70" s="164">
        <v>40</v>
      </c>
      <c r="S70" s="164" t="s">
        <v>109</v>
      </c>
      <c r="T70" s="148"/>
      <c r="U70" s="164" t="s">
        <v>110</v>
      </c>
      <c r="V70" s="165" t="s">
        <v>107</v>
      </c>
      <c r="W70" s="164">
        <v>4</v>
      </c>
      <c r="X70" s="187">
        <v>1</v>
      </c>
      <c r="Y70" s="148"/>
      <c r="Z70" s="164">
        <v>1</v>
      </c>
      <c r="AA70" s="165">
        <v>1</v>
      </c>
      <c r="AB70" s="187">
        <v>1</v>
      </c>
      <c r="AC70" s="145"/>
      <c r="AD70" s="130"/>
    </row>
    <row r="71" spans="1:30" s="129" customFormat="1" ht="9.75" customHeight="1">
      <c r="A71" s="130"/>
      <c r="B71" s="104"/>
      <c r="C71" s="105"/>
      <c r="D71" s="105"/>
      <c r="E71" s="105"/>
      <c r="F71" s="250" t="s">
        <v>8</v>
      </c>
      <c r="G71" s="201">
        <v>0</v>
      </c>
      <c r="H71" s="267">
        <f t="shared" si="0"/>
        <v>0</v>
      </c>
      <c r="I71" s="198"/>
      <c r="J71" s="105"/>
      <c r="K71" s="199"/>
      <c r="L71" s="200"/>
      <c r="M71" s="159"/>
      <c r="N71" s="151"/>
      <c r="O71" s="160"/>
      <c r="P71" s="151"/>
      <c r="Q71" s="254" t="s">
        <v>8</v>
      </c>
      <c r="R71" s="202">
        <v>0</v>
      </c>
      <c r="S71" s="202" t="s">
        <v>109</v>
      </c>
      <c r="T71" s="262"/>
      <c r="U71" s="202" t="s">
        <v>110</v>
      </c>
      <c r="V71" s="263" t="s">
        <v>107</v>
      </c>
      <c r="W71" s="202">
        <v>4</v>
      </c>
      <c r="X71" s="264">
        <v>1</v>
      </c>
      <c r="Y71" s="262"/>
      <c r="Z71" s="202">
        <v>1</v>
      </c>
      <c r="AA71" s="263">
        <v>1</v>
      </c>
      <c r="AB71" s="264">
        <v>1</v>
      </c>
      <c r="AC71" s="145"/>
      <c r="AD71" s="130"/>
    </row>
    <row r="72" spans="1:30" s="129" customFormat="1" ht="9.75" customHeight="1">
      <c r="A72" s="203"/>
      <c r="B72" s="114"/>
      <c r="C72" s="115"/>
      <c r="D72" s="115"/>
      <c r="E72" s="115"/>
      <c r="F72" s="116"/>
      <c r="G72" s="204"/>
      <c r="H72" s="205"/>
      <c r="I72" s="116"/>
      <c r="J72" s="115"/>
      <c r="K72" s="140"/>
      <c r="L72" s="200"/>
      <c r="M72" s="133"/>
      <c r="N72" s="99"/>
      <c r="O72" s="206"/>
      <c r="P72" s="99"/>
      <c r="Q72" s="207"/>
      <c r="R72" s="208"/>
      <c r="S72" s="208"/>
      <c r="T72" s="207"/>
      <c r="U72" s="208"/>
      <c r="V72" s="208"/>
      <c r="W72" s="208"/>
      <c r="X72" s="208"/>
      <c r="Y72" s="207"/>
      <c r="Z72" s="208"/>
      <c r="AA72" s="208"/>
      <c r="AB72" s="208"/>
      <c r="AC72" s="145"/>
      <c r="AD72" s="203"/>
    </row>
    <row r="73" spans="1:30" s="213" customFormat="1" ht="9.75" customHeight="1">
      <c r="A73" s="209"/>
      <c r="B73" s="401" t="s">
        <v>116</v>
      </c>
      <c r="C73" s="402"/>
      <c r="D73" s="402"/>
      <c r="E73" s="402"/>
      <c r="F73" s="403"/>
      <c r="G73" s="210">
        <v>8</v>
      </c>
      <c r="H73" s="268">
        <f>G73*2</f>
        <v>16</v>
      </c>
      <c r="I73" s="116"/>
      <c r="J73" s="116"/>
      <c r="K73" s="140"/>
      <c r="L73" s="200"/>
      <c r="M73" s="133"/>
      <c r="N73" s="134"/>
      <c r="O73" s="211"/>
      <c r="P73" s="134"/>
      <c r="Q73" s="134"/>
      <c r="R73" s="134"/>
      <c r="S73" s="134"/>
      <c r="T73" s="133"/>
      <c r="U73" s="134"/>
      <c r="V73" s="134"/>
      <c r="W73" s="134"/>
      <c r="X73" s="134"/>
      <c r="Y73" s="133"/>
      <c r="Z73" s="134"/>
      <c r="AA73" s="134"/>
      <c r="AB73" s="134"/>
      <c r="AC73" s="212"/>
      <c r="AD73" s="209"/>
    </row>
    <row r="74" spans="1:30" s="213" customFormat="1" ht="9.75" customHeight="1">
      <c r="A74" s="209"/>
      <c r="B74" s="104"/>
      <c r="C74" s="116"/>
      <c r="D74" s="116"/>
      <c r="E74" s="116"/>
      <c r="F74" s="118"/>
      <c r="G74" s="214"/>
      <c r="H74" s="215">
        <f>SUM(H58:H73)</f>
        <v>138</v>
      </c>
      <c r="I74" s="118"/>
      <c r="J74" s="116"/>
      <c r="K74" s="216"/>
      <c r="L74" s="133"/>
      <c r="M74" s="134"/>
      <c r="N74" s="134"/>
      <c r="O74" s="211"/>
      <c r="P74" s="134"/>
      <c r="Q74" s="133"/>
      <c r="R74" s="270" t="s">
        <v>97</v>
      </c>
      <c r="S74" s="133" t="s">
        <v>117</v>
      </c>
      <c r="T74" s="133"/>
      <c r="U74" s="133"/>
      <c r="V74" s="270" t="s">
        <v>100</v>
      </c>
      <c r="W74" s="133" t="s">
        <v>118</v>
      </c>
      <c r="X74" s="133"/>
      <c r="Y74" s="133"/>
      <c r="Z74" s="270" t="s">
        <v>32</v>
      </c>
      <c r="AA74" s="133" t="s">
        <v>119</v>
      </c>
      <c r="AB74" s="133"/>
      <c r="AC74" s="145"/>
      <c r="AD74" s="209"/>
    </row>
    <row r="75" spans="1:31" s="129" customFormat="1" ht="9.75" customHeight="1">
      <c r="A75" s="209"/>
      <c r="B75" s="401" t="s">
        <v>14</v>
      </c>
      <c r="C75" s="402"/>
      <c r="D75" s="402"/>
      <c r="E75" s="402"/>
      <c r="F75" s="403"/>
      <c r="G75" s="269">
        <f>0.75*17</f>
        <v>12.75</v>
      </c>
      <c r="H75" s="269">
        <f>hour*2</f>
        <v>25.5</v>
      </c>
      <c r="I75" s="116"/>
      <c r="J75" s="116"/>
      <c r="K75" s="140"/>
      <c r="L75" s="133"/>
      <c r="M75" s="133"/>
      <c r="N75" s="133"/>
      <c r="O75" s="211"/>
      <c r="P75" s="134"/>
      <c r="Q75" s="133"/>
      <c r="R75" s="270" t="s">
        <v>98</v>
      </c>
      <c r="S75" s="133" t="s">
        <v>120</v>
      </c>
      <c r="T75" s="133"/>
      <c r="U75" s="133"/>
      <c r="V75" s="270" t="s">
        <v>101</v>
      </c>
      <c r="W75" s="133" t="s">
        <v>121</v>
      </c>
      <c r="X75" s="133"/>
      <c r="Y75" s="133"/>
      <c r="Z75" s="270" t="s">
        <v>103</v>
      </c>
      <c r="AA75" s="133" t="s">
        <v>122</v>
      </c>
      <c r="AB75" s="133"/>
      <c r="AC75" s="145"/>
      <c r="AD75" s="209"/>
      <c r="AE75" s="217"/>
    </row>
    <row r="76" spans="1:31" s="129" customFormat="1" ht="9.75" customHeight="1">
      <c r="A76" s="218"/>
      <c r="B76" s="117"/>
      <c r="C76" s="119"/>
      <c r="D76" s="119"/>
      <c r="E76" s="119"/>
      <c r="F76" s="116"/>
      <c r="G76" s="131"/>
      <c r="H76" s="219"/>
      <c r="I76" s="116"/>
      <c r="J76" s="119"/>
      <c r="K76" s="140"/>
      <c r="L76" s="133"/>
      <c r="M76" s="133"/>
      <c r="N76" s="133"/>
      <c r="O76" s="220"/>
      <c r="P76" s="134"/>
      <c r="Q76" s="133"/>
      <c r="R76" s="270" t="s">
        <v>99</v>
      </c>
      <c r="S76" s="133" t="s">
        <v>123</v>
      </c>
      <c r="T76" s="271"/>
      <c r="U76" s="133"/>
      <c r="V76" s="270" t="s">
        <v>102</v>
      </c>
      <c r="W76" s="133" t="s">
        <v>124</v>
      </c>
      <c r="X76" s="133"/>
      <c r="Y76" s="271"/>
      <c r="Z76" s="270" t="s">
        <v>104</v>
      </c>
      <c r="AA76" s="133" t="s">
        <v>125</v>
      </c>
      <c r="AB76" s="133"/>
      <c r="AC76" s="145"/>
      <c r="AD76" s="218"/>
      <c r="AE76" s="221"/>
    </row>
    <row r="77" spans="1:31" s="129" customFormat="1" ht="9.75" customHeight="1">
      <c r="A77" s="209"/>
      <c r="B77" s="117"/>
      <c r="C77" s="119"/>
      <c r="D77" s="105"/>
      <c r="E77" s="105"/>
      <c r="F77" s="116"/>
      <c r="G77" s="131"/>
      <c r="H77" s="219"/>
      <c r="I77" s="116"/>
      <c r="J77" s="116"/>
      <c r="K77" s="140"/>
      <c r="L77" s="133"/>
      <c r="M77" s="133"/>
      <c r="N77" s="133"/>
      <c r="O77" s="211"/>
      <c r="P77" s="134"/>
      <c r="Q77" s="133"/>
      <c r="R77" s="134"/>
      <c r="S77" s="133"/>
      <c r="T77" s="133"/>
      <c r="U77" s="133"/>
      <c r="V77" s="134"/>
      <c r="W77" s="133"/>
      <c r="X77" s="133"/>
      <c r="Y77" s="133"/>
      <c r="Z77" s="134"/>
      <c r="AA77" s="133"/>
      <c r="AB77" s="133"/>
      <c r="AC77" s="145"/>
      <c r="AD77" s="209"/>
      <c r="AE77" s="221"/>
    </row>
    <row r="78" spans="1:31" s="129" customFormat="1" ht="9.75" customHeight="1">
      <c r="A78" s="222"/>
      <c r="B78" s="117"/>
      <c r="C78" s="110"/>
      <c r="D78" s="105"/>
      <c r="E78" s="105"/>
      <c r="F78" s="116"/>
      <c r="G78" s="223"/>
      <c r="H78" s="219"/>
      <c r="I78" s="116"/>
      <c r="J78" s="110"/>
      <c r="K78" s="140"/>
      <c r="L78" s="133"/>
      <c r="M78" s="133"/>
      <c r="N78" s="133"/>
      <c r="O78" s="224"/>
      <c r="P78" s="134"/>
      <c r="Q78" s="133"/>
      <c r="R78" s="400" t="s">
        <v>126</v>
      </c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212"/>
      <c r="AD78" s="222"/>
      <c r="AE78" s="221"/>
    </row>
    <row r="79" spans="1:30" s="129" customFormat="1" ht="9.75" customHeight="1">
      <c r="A79" s="222"/>
      <c r="B79" s="117"/>
      <c r="C79" s="110"/>
      <c r="D79" s="105"/>
      <c r="E79" s="105"/>
      <c r="F79" s="116"/>
      <c r="G79" s="219"/>
      <c r="H79" s="225"/>
      <c r="I79" s="116"/>
      <c r="J79" s="110"/>
      <c r="K79" s="140"/>
      <c r="L79" s="226"/>
      <c r="M79" s="226"/>
      <c r="N79" s="133"/>
      <c r="O79" s="224"/>
      <c r="P79" s="133"/>
      <c r="Q79" s="133"/>
      <c r="R79" s="134"/>
      <c r="S79" s="134"/>
      <c r="T79" s="151"/>
      <c r="U79" s="134"/>
      <c r="V79" s="134"/>
      <c r="W79" s="134"/>
      <c r="X79" s="134"/>
      <c r="Y79" s="151"/>
      <c r="Z79" s="134"/>
      <c r="AA79" s="134"/>
      <c r="AB79" s="134"/>
      <c r="AC79" s="212"/>
      <c r="AD79" s="222"/>
    </row>
    <row r="80" spans="1:30" s="129" customFormat="1" ht="9.75" customHeight="1" thickBot="1">
      <c r="A80" s="227"/>
      <c r="B80" s="228"/>
      <c r="C80" s="229"/>
      <c r="D80" s="229"/>
      <c r="E80" s="229"/>
      <c r="F80" s="229"/>
      <c r="G80" s="229"/>
      <c r="H80" s="229"/>
      <c r="I80" s="229"/>
      <c r="J80" s="229"/>
      <c r="K80" s="230"/>
      <c r="L80" s="231"/>
      <c r="M80" s="231"/>
      <c r="N80" s="231"/>
      <c r="O80" s="232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3"/>
      <c r="AD80" s="227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">
      <c r="P89" s="96"/>
      <c r="Q89" s="96"/>
      <c r="R89" s="96"/>
      <c r="S89" s="96"/>
      <c r="U89" s="96"/>
      <c r="V89" s="96"/>
      <c r="W89" s="96"/>
      <c r="X89" s="96"/>
    </row>
    <row r="90" s="80" customFormat="1" ht="12"/>
    <row r="91" s="80" customFormat="1" ht="12"/>
    <row r="92" s="80" customFormat="1" ht="12"/>
    <row r="93" s="80" customFormat="1" ht="12"/>
    <row r="94" s="80" customFormat="1" ht="12"/>
    <row r="95" spans="1:30" ht="12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1">
    <mergeCell ref="K31:N33"/>
    <mergeCell ref="N34:N37"/>
    <mergeCell ref="M34:M37"/>
    <mergeCell ref="K34:K37"/>
    <mergeCell ref="L34:L37"/>
    <mergeCell ref="R78:AB78"/>
    <mergeCell ref="R55:Z55"/>
    <mergeCell ref="B73:F73"/>
    <mergeCell ref="B75:F75"/>
    <mergeCell ref="R49:Z49"/>
    <mergeCell ref="N50:Q50"/>
    <mergeCell ref="R50:Z50"/>
    <mergeCell ref="F22:F25"/>
    <mergeCell ref="G22:G25"/>
    <mergeCell ref="B55:K55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S27:S30"/>
    <mergeCell ref="N27:N30"/>
    <mergeCell ref="P27:P30"/>
    <mergeCell ref="Q27:Q30"/>
    <mergeCell ref="R27:R30"/>
    <mergeCell ref="P31:S31"/>
    <mergeCell ref="I34:I37"/>
    <mergeCell ref="M27:M30"/>
    <mergeCell ref="X22:X25"/>
    <mergeCell ref="N22:N25"/>
    <mergeCell ref="X27:X30"/>
    <mergeCell ref="H27:H30"/>
    <mergeCell ref="I27:I30"/>
    <mergeCell ref="K27:K30"/>
    <mergeCell ref="L27:L30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U16:U19"/>
    <mergeCell ref="V16:V19"/>
    <mergeCell ref="K16:K19"/>
    <mergeCell ref="F20:I21"/>
    <mergeCell ref="K20:N21"/>
    <mergeCell ref="P20:S21"/>
    <mergeCell ref="U20:X21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I16:I19"/>
    <mergeCell ref="F15:I15"/>
    <mergeCell ref="B2:B5"/>
    <mergeCell ref="F7:I7"/>
    <mergeCell ref="K7:N7"/>
    <mergeCell ref="P7:S7"/>
    <mergeCell ref="D5:S5"/>
    <mergeCell ref="N16:N19"/>
    <mergeCell ref="D24:D25"/>
    <mergeCell ref="D27:D29"/>
    <mergeCell ref="F34:F37"/>
    <mergeCell ref="G34:G37"/>
    <mergeCell ref="F11:I12"/>
    <mergeCell ref="F13:I13"/>
    <mergeCell ref="F14:I14"/>
    <mergeCell ref="F16:F19"/>
    <mergeCell ref="G16:G19"/>
    <mergeCell ref="H16:H1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Rick Alfvin</cp:lastModifiedBy>
  <dcterms:created xsi:type="dcterms:W3CDTF">2007-03-13T13:40:10Z</dcterms:created>
  <dcterms:modified xsi:type="dcterms:W3CDTF">2008-11-25T03:46:35Z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