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IEEE_Cover" sheetId="1" r:id="rId1"/>
    <sheet name="Summary" sheetId="2" r:id="rId2"/>
    <sheet name="Resolution Spread Sheet" sheetId="3" r:id="rId3"/>
  </sheets>
  <definedNames>
    <definedName name="_xlnm.Print_Area" localSheetId="2">'Resolution Spread Sheet'!$A$4:$Q$54</definedName>
  </definedNames>
  <calcPr fullCalcOnLoad="1"/>
</workbook>
</file>

<file path=xl/sharedStrings.xml><?xml version="1.0" encoding="utf-8"?>
<sst xmlns="http://schemas.openxmlformats.org/spreadsheetml/2006/main" count="154" uniqueCount="117">
  <si>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</si>
  <si>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</si>
  <si>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</si>
  <si>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</si>
  <si>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</si>
  <si>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</si>
  <si>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</si>
  <si>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</si>
  <si>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</si>
  <si>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</si>
  <si>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</si>
  <si>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</si>
  <si>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</si>
  <si>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</si>
  <si>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</si>
  <si>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</si>
  <si>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</si>
  <si>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</si>
  <si>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</si>
  <si>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</si>
  <si>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</si>
  <si>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</si>
  <si>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</si>
  <si>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</si>
  <si>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</si>
  <si>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</si>
  <si>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</si>
  <si>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</si>
  <si>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</si>
  <si>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</si>
  <si>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</si>
  <si>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</si>
  <si>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</si>
  <si>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</si>
  <si>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</si>
  <si>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</si>
  <si>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</si>
  <si>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</si>
  <si>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Disposition/Rebuttal (Do not write here during ballot phase; this is for comment resolution phase.)</t>
  </si>
  <si>
    <t>Resolution Status O,A,W,P,C</t>
  </si>
  <si>
    <t>Date Entered</t>
  </si>
  <si>
    <t>Date Completed</t>
  </si>
  <si>
    <t>Asignee</t>
  </si>
  <si>
    <t>Issue  Status</t>
  </si>
  <si>
    <t>Resolution Status</t>
  </si>
  <si>
    <t>T</t>
  </si>
  <si>
    <t>ZL = lan@nict.go.jp</t>
  </si>
  <si>
    <t>ST = solomon.trainin@intel.com</t>
  </si>
  <si>
    <t>JY = james.yee@mediatek.com</t>
  </si>
  <si>
    <t>EK = Edwin Kwon = cy.kwon@samsung.com</t>
  </si>
  <si>
    <t>Pyo = cwpyo@nict.go.jp</t>
  </si>
  <si>
    <t>Sum = sum@nict.go.jp</t>
  </si>
  <si>
    <t>James Gilb = last name at ieee dot org</t>
  </si>
  <si>
    <t>IL = Ismail Lakkis = ilakkis@tensorcom.com</t>
  </si>
  <si>
    <t>H. Harada = harada@nict.go.jp</t>
  </si>
  <si>
    <t>Shu Kato = shu.kato@nict.go.jp</t>
  </si>
  <si>
    <t>Jisung Oh = jisung0714.oh@samsung.com</t>
  </si>
  <si>
    <t>DF2</t>
  </si>
  <si>
    <t>Tuncer Baykas = tbaykas@ieee.org</t>
  </si>
  <si>
    <t>SKY = Su Khiong = sk.yong@samsung.com</t>
  </si>
  <si>
    <t>Makto Noda = MakatoB.Noda@jp.sony.com</t>
  </si>
  <si>
    <t>JAT = Jason Trachewsky = jat@broadcom.com</t>
  </si>
  <si>
    <t>MS,  RY = Michael Sim Raymond Yu</t>
  </si>
  <si>
    <t>HRS = Huai Rong Shao</t>
  </si>
  <si>
    <t>JSOH = Jisung Oh</t>
  </si>
  <si>
    <t>GB = Gal Basson</t>
  </si>
  <si>
    <t>YK = Yasunao Katayama</t>
  </si>
  <si>
    <t>AYK = Assaf Kasher</t>
  </si>
  <si>
    <t>12.2.1.1</t>
  </si>
  <si>
    <t>JAT</t>
  </si>
  <si>
    <t>6.3.21</t>
  </si>
  <si>
    <t>5-6</t>
  </si>
  <si>
    <t>What is the TxDiversityThreshold and what do the units and valid range of 0-255 mean?</t>
  </si>
  <si>
    <t>7.5.11.4</t>
  </si>
  <si>
    <t>39-40</t>
  </si>
  <si>
    <t>“The Transmit Antenna field contains the information of the antenna index which has the largest received SNR among antennas used until now in the current packet transmission.”  I can’t state how many ways this phrasing disturbs me.</t>
  </si>
  <si>
    <t>7.5.11.6</t>
  </si>
  <si>
    <t>The Channel Status Information field must be defined.</t>
  </si>
  <si>
    <t>8.2.5</t>
  </si>
  <si>
    <t>51-53</t>
  </si>
  <si>
    <t>I’m a bit uncomfortable that relegating OOK and OFDM devices to child piconets solves all the interop issues.  First of all, if an OOK PNC (for example) finds an unused channel (how does it determine a channel is unused??), it may set up an OOK PNC.  How do other non-OOK devices then detect it, since they cannot detect the OOK beacons except by noting the presence of foreign interference (which is a bit unreliable)?</t>
  </si>
  <si>
    <t>46-52</t>
  </si>
  <si>
    <t>“A compliant mm-wave PHY shall implement at least one of the following PHY modes a) SC mmWave PHY Mode, as  a) SC mmWave PHY Mode, as defined in 12.2, b) HSI mmWave PHY mode, as defined in 12.3, or c) AV mm-Wave PHY defined in 12.4." It seems strange that if one or more of the three Modes is implemented then that makes mm-Wave compliant PHY. What about interoperability? One of the modes should be mandatory with possibly one additional mode optional. Having too many implementation choices will create interoperability problems and make technology less attractive, maybe even unusable in some applications.</t>
  </si>
  <si>
    <t>50-52</t>
  </si>
  <si>
    <t>There are 2 OFDM modes, HSI and AV. These two modes should be consolidated into a single OFDM mode or one should be eliminated. It is very uncommon practice to have two such similar modes defined in a standard, and it creates unnecessary interoperability problems.</t>
  </si>
  <si>
    <t>Table 96</t>
  </si>
  <si>
    <t xml:space="preserve">Different MCSs have different coding. Choose one coding, make it mandatory, and have other coding possibly as an optional feature. </t>
  </si>
  <si>
    <t xml:space="preserve">Why was Class 4 included in the Draft? It does not increase PHY-SAP throughput over other MCSs. These are subset of Class 1 and Class 2. Does it significantly outperform Class 1 and Class 2 from the sensitivity point of view? </t>
  </si>
  <si>
    <t>Class 2 MR5 is very similar to MR4.</t>
  </si>
  <si>
    <t>12.2.1.4</t>
  </si>
  <si>
    <t>Table 100</t>
  </si>
  <si>
    <t xml:space="preserve">There is no need to have 3 different preamble types. This increases implementation/testing complexity.  </t>
  </si>
  <si>
    <t>12.2.8.1</t>
  </si>
  <si>
    <t>What are max EIRP limits?</t>
  </si>
  <si>
    <t>12.2.8.3</t>
  </si>
  <si>
    <t xml:space="preserve">It is more common to define EVM in dB values. </t>
  </si>
  <si>
    <t>TxDiversityThreshold is a field indicating the Metric threshold to trigger antenna switching. We suggest to change the bit allocation to the following: 
The field is allocated 8 bits: first 3 format bits to define the following 5 bits, such as RSSIr, SNR, BER.</t>
  </si>
  <si>
    <t>Rephrase to become “The Transmit Antenna field contains the information of the antenna index with the best received metric value.”The selection algorithm of the antenna is implementation-dependant</t>
  </si>
  <si>
    <t>The Channel Status Information definition was given in 08/225r1</t>
  </si>
  <si>
    <t>In an unused channel, the OOK/HSI-OFDM PNC shall broadcast Common Rate beacons in the beacon period. Since the channel is vacant there will be no reply for the beacon. Then the OOK/HSI-OFDM PNC will proceed to broadcast respective OOK/HSI-OFDM beacons in the private CTA to allow any present OOK/HSI-OFDM DEVs to detect the corresponding PNCs. The piconet setup of these OOK/HSI-OFDM PNCs are conducted in CTAP so there is no issue on foreign interference.</t>
  </si>
  <si>
    <t>Two approaches can be considered to handle this issue: (1)Employ Common Rate to solve the interference and interoperability issue, (2) Combine two OFDM modes to one</t>
  </si>
  <si>
    <t>Currently RS coding is chosen to be the mandatory FEC due to its low complexity. LDPC coding is chosen as the high gain alternative when high coding gain is required for specific applications.</t>
  </si>
  <si>
    <t xml:space="preserve">Class 4 was included to provide an alternative for low power consumption and low complexity applications. </t>
  </si>
  <si>
    <t>MR5 is an MCS with QPSK and RS(255,239), and Common Rate is the MCS with BPSK+RS(255,239). Since BPSK and QPSK uses similar circuits, it is easy for SC systems to employ QPSK+RS(255,239) besides Common Rate, without any additional complexity. Therefore, we recommend to keep MR5 for the design simplicity and flexibility.</t>
  </si>
  <si>
    <t>We recommend to keep the preamble design as flexible as possible to cater different system and application demands. The methods to choose the preamble can be implementation-dependant.</t>
  </si>
  <si>
    <t>Refer the subclause to the each regulatory documents. Examples of year 2008 can be shown as specific examples</t>
  </si>
  <si>
    <t>Three PHYs should use the same definition. EVM definition should be described both in percentage/dB as well.</t>
  </si>
  <si>
    <t xml:space="preserve">Resolution for Comments from Broadcom </t>
  </si>
  <si>
    <t>May, 2008</t>
  </si>
  <si>
    <t>C.S Sum</t>
  </si>
  <si>
    <t>NICT</t>
  </si>
  <si>
    <t>3-4 Hikari-no-oka, Yokosuka</t>
  </si>
  <si>
    <t>Kanagawa, 239-0847, Japan</t>
  </si>
  <si>
    <t>E-mail: sum@nict.go.jp</t>
  </si>
  <si>
    <t>[This document provides a home for all comments, open issues and suggested resolutions concerning the TG3c draft DF3.  In addition, this document will keep a running status of the disposition of the suggested resolutions.]</t>
  </si>
  <si>
    <t>Voice: +81-46-847-5704</t>
  </si>
  <si>
    <t>IEEE P802.15.3c-08/289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</si>
</sst>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4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Cambria"/>
      <family val="1"/>
    </font>
    <font>
      <sz val="32"/>
      <color indexed="8"/>
      <name val="Calibri"/>
      <family val="2"/>
    </font>
    <font>
      <sz val="28"/>
      <color indexed="8"/>
      <name val="Calibri"/>
      <family val="2"/>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0" fillId="0" borderId="0" applyFill="0" applyBorder="0" applyAlignment="0" applyProtection="0"/>
    <xf numFmtId="43"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9">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49" fontId="0" fillId="0" borderId="0" xfId="0" applyNumberFormat="1" applyFont="1" applyFill="1" applyAlignment="1">
      <alignment wrapText="1"/>
    </xf>
    <xf numFmtId="49" fontId="0" fillId="0" borderId="0" xfId="0" applyNumberFormat="1" applyFill="1" applyAlignment="1">
      <alignment/>
    </xf>
    <xf numFmtId="0" fontId="0" fillId="0" borderId="0" xfId="0" applyFill="1" applyAlignment="1">
      <alignment/>
    </xf>
    <xf numFmtId="49" fontId="0" fillId="33" borderId="13" xfId="0" applyNumberFormat="1" applyFill="1" applyBorder="1" applyAlignment="1">
      <alignment/>
    </xf>
    <xf numFmtId="0" fontId="0" fillId="0" borderId="0" xfId="0" applyFill="1" applyAlignment="1">
      <alignment wrapText="1"/>
    </xf>
    <xf numFmtId="49" fontId="0" fillId="34" borderId="13" xfId="0" applyNumberFormat="1" applyFill="1" applyBorder="1" applyAlignment="1">
      <alignment wrapText="1"/>
    </xf>
    <xf numFmtId="49" fontId="0" fillId="35" borderId="13" xfId="0" applyNumberFormat="1" applyFill="1" applyBorder="1" applyAlignment="1">
      <alignment/>
    </xf>
    <xf numFmtId="49" fontId="0" fillId="36" borderId="13" xfId="0" applyNumberFormat="1" applyFill="1" applyBorder="1" applyAlignment="1">
      <alignment wrapText="1"/>
    </xf>
    <xf numFmtId="49" fontId="0" fillId="0" borderId="13" xfId="0" applyNumberFormat="1" applyFill="1" applyBorder="1" applyAlignment="1">
      <alignment/>
    </xf>
    <xf numFmtId="0" fontId="6" fillId="0" borderId="13" xfId="0" applyFont="1" applyFill="1" applyBorder="1" applyAlignment="1">
      <alignment horizontal="center" textRotation="90" wrapText="1"/>
    </xf>
    <xf numFmtId="49" fontId="6" fillId="0" borderId="13" xfId="0" applyNumberFormat="1" applyFont="1" applyFill="1" applyBorder="1" applyAlignment="1">
      <alignment textRotation="90" wrapText="1"/>
    </xf>
    <xf numFmtId="0" fontId="6" fillId="0" borderId="13" xfId="0" applyFont="1" applyFill="1" applyBorder="1" applyAlignment="1">
      <alignment textRotation="90" wrapText="1"/>
    </xf>
    <xf numFmtId="0" fontId="6" fillId="0" borderId="13" xfId="0" applyFont="1" applyFill="1" applyBorder="1" applyAlignment="1">
      <alignment wrapText="1"/>
    </xf>
    <xf numFmtId="0" fontId="6" fillId="0" borderId="0" xfId="0" applyFont="1" applyFill="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0" fontId="0" fillId="0" borderId="14" xfId="0" applyFont="1" applyFill="1" applyBorder="1" applyAlignment="1">
      <alignment/>
    </xf>
    <xf numFmtId="176" fontId="0" fillId="0" borderId="0" xfId="0" applyNumberFormat="1" applyFont="1" applyAlignment="1">
      <alignment/>
    </xf>
    <xf numFmtId="16" fontId="0" fillId="0" borderId="0" xfId="0" applyNumberFormat="1" applyFont="1" applyAlignment="1">
      <alignment/>
    </xf>
    <xf numFmtId="0" fontId="0" fillId="0" borderId="0" xfId="0" applyFont="1" applyFill="1" applyBorder="1" applyAlignment="1">
      <alignment/>
    </xf>
    <xf numFmtId="49" fontId="0" fillId="0" borderId="13" xfId="0" applyNumberFormat="1" applyFill="1" applyBorder="1" applyAlignment="1">
      <alignment horizontal="center"/>
    </xf>
    <xf numFmtId="0" fontId="0" fillId="0" borderId="0" xfId="0" applyFont="1" applyFill="1" applyAlignment="1">
      <alignment horizontal="left"/>
    </xf>
    <xf numFmtId="0" fontId="0" fillId="0" borderId="0" xfId="0" applyFont="1" applyFill="1" applyAlignment="1">
      <alignment horizontal="left" wrapText="1"/>
    </xf>
    <xf numFmtId="176" fontId="0" fillId="0" borderId="0" xfId="0" applyNumberFormat="1" applyFont="1" applyFill="1" applyAlignment="1">
      <alignment horizontal="left" wrapText="1"/>
    </xf>
    <xf numFmtId="176" fontId="0" fillId="0" borderId="0" xfId="0" applyNumberFormat="1" applyFont="1" applyFill="1" applyBorder="1" applyAlignment="1">
      <alignment horizontal="left" wrapText="1"/>
    </xf>
    <xf numFmtId="176" fontId="0" fillId="0" borderId="0" xfId="0" applyNumberFormat="1" applyFont="1" applyFill="1" applyAlignment="1">
      <alignment/>
    </xf>
    <xf numFmtId="0" fontId="0" fillId="0" borderId="15" xfId="0" applyFont="1" applyFill="1" applyBorder="1" applyAlignment="1">
      <alignment/>
    </xf>
    <xf numFmtId="0" fontId="0" fillId="0" borderId="13" xfId="0" applyFill="1" applyBorder="1" applyAlignment="1">
      <alignment wrapText="1"/>
    </xf>
    <xf numFmtId="0" fontId="0" fillId="0" borderId="13" xfId="0" applyNumberFormat="1" applyFont="1" applyFill="1" applyBorder="1" applyAlignment="1">
      <alignmen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304800</xdr:colOff>
      <xdr:row>7</xdr:row>
      <xdr:rowOff>9525</xdr:rowOff>
    </xdr:to>
    <xdr:sp>
      <xdr:nvSpPr>
        <xdr:cNvPr id="1" name="タイトル 1"/>
        <xdr:cNvSpPr>
          <a:spLocks/>
        </xdr:cNvSpPr>
      </xdr:nvSpPr>
      <xdr:spPr>
        <a:xfrm>
          <a:off x="0" y="0"/>
          <a:ext cx="8229600" cy="1143000"/>
        </a:xfrm>
        <a:prstGeom prst="rect">
          <a:avLst/>
        </a:prstGeom>
        <a:noFill/>
        <a:ln w="9525" cmpd="sng">
          <a:noFill/>
        </a:ln>
      </xdr:spPr>
      <xdr:txBody>
        <a:bodyPr vertOverflow="clip" wrap="square" lIns="91440" tIns="45720" rIns="91440" bIns="45720" anchor="ctr"/>
        <a:p>
          <a:pPr algn="ctr">
            <a:defRPr/>
          </a:pPr>
          <a:r>
            <a:rPr lang="en-US" cap="none" sz="3600" b="0" i="0" u="none" baseline="0">
              <a:solidFill>
                <a:srgbClr val="000000"/>
              </a:solidFill>
            </a:rPr>
            <a:t>Summary of comments from J.Trachewsky (Broadcom)</a:t>
          </a:r>
        </a:p>
      </xdr:txBody>
    </xdr:sp>
    <xdr:clientData/>
  </xdr:twoCellAnchor>
  <xdr:twoCellAnchor>
    <xdr:from>
      <xdr:col>0</xdr:col>
      <xdr:colOff>0</xdr:colOff>
      <xdr:row>8</xdr:row>
      <xdr:rowOff>28575</xdr:rowOff>
    </xdr:from>
    <xdr:to>
      <xdr:col>13</xdr:col>
      <xdr:colOff>304800</xdr:colOff>
      <xdr:row>36</xdr:row>
      <xdr:rowOff>19050</xdr:rowOff>
    </xdr:to>
    <xdr:sp>
      <xdr:nvSpPr>
        <xdr:cNvPr id="2" name="コンテンツ プレースホルダ 2"/>
        <xdr:cNvSpPr>
          <a:spLocks/>
        </xdr:cNvSpPr>
      </xdr:nvSpPr>
      <xdr:spPr>
        <a:xfrm>
          <a:off x="0" y="1323975"/>
          <a:ext cx="8229600" cy="4524375"/>
        </a:xfrm>
        <a:prstGeom prst="rect">
          <a:avLst/>
        </a:prstGeom>
        <a:noFill/>
        <a:ln w="9525" cmpd="sng">
          <a:noFill/>
        </a:ln>
      </xdr:spPr>
      <xdr:txBody>
        <a:bodyPr vertOverflow="clip" wrap="square" lIns="91440" tIns="45720" rIns="91440" bIns="45720"/>
        <a:p>
          <a:pPr algn="l">
            <a:defRPr/>
          </a:pPr>
          <a:r>
            <a:rPr lang="en-US" cap="none" sz="3200" b="0" i="0" u="none" baseline="0">
              <a:solidFill>
                <a:srgbClr val="000000"/>
              </a:solidFill>
            </a:rPr>
            <a:t>There are a total of 12 comments.
</a:t>
          </a:r>
          <a:r>
            <a:rPr lang="en-US" cap="none" sz="2800" b="0" i="0" u="none" baseline="0">
              <a:solidFill>
                <a:srgbClr val="000000"/>
              </a:solidFill>
            </a:rPr>
            <a:t>10 issues with proposed resolution
</a:t>
          </a:r>
          <a:r>
            <a:rPr lang="en-US" cap="none" sz="2800" b="0" i="0" u="none" baseline="0">
              <a:solidFill>
                <a:srgbClr val="000000"/>
              </a:solidFill>
            </a:rPr>
            <a:t>2 remaining open issues that require further discussion
</a:t>
          </a:r>
          <a:r>
            <a:rPr lang="en-US" cap="none" sz="2400" b="0" i="0" u="none" baseline="0">
              <a:solidFill>
                <a:srgbClr val="000000"/>
              </a:solidFill>
            </a:rPr>
            <a:t>Interoperability of different PHY modes
</a:t>
          </a:r>
          <a:r>
            <a:rPr lang="en-US" cap="none" sz="2400" b="0" i="0" u="none" baseline="0">
              <a:solidFill>
                <a:srgbClr val="000000"/>
              </a:solidFill>
            </a:rPr>
            <a:t>Combine 2 OFDM to 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150" zoomScaleNormal="150" zoomScalePageLayoutView="0" workbookViewId="0" topLeftCell="B1">
      <selection activeCell="D3" sqref="D3"/>
    </sheetView>
  </sheetViews>
  <sheetFormatPr defaultColWidth="9.140625" defaultRowHeight="12.75"/>
  <cols>
    <col min="2" max="2" width="15.421875" style="0" customWidth="1"/>
    <col min="3" max="3" width="29.57421875" style="0" customWidth="1"/>
    <col min="4" max="4" width="39.8515625" style="0" customWidth="1"/>
  </cols>
  <sheetData>
    <row r="1" spans="2:4" ht="26.25">
      <c r="B1" s="1">
        <v>39580</v>
      </c>
      <c r="C1" s="2"/>
      <c r="D1" s="3" t="s">
        <v>116</v>
      </c>
    </row>
    <row r="3" ht="18.75">
      <c r="C3" s="4" t="s">
        <v>0</v>
      </c>
    </row>
    <row r="4" ht="18.75">
      <c r="C4" s="4" t="s">
        <v>1</v>
      </c>
    </row>
    <row r="5" ht="18.75">
      <c r="B5" s="4"/>
    </row>
    <row r="6" spans="2:4" ht="30.75" customHeight="1">
      <c r="B6" s="5" t="s">
        <v>2</v>
      </c>
      <c r="C6" s="45" t="s">
        <v>3</v>
      </c>
      <c r="D6" s="45"/>
    </row>
    <row r="7" spans="2:4" ht="20.25" customHeight="1">
      <c r="B7" s="5" t="s">
        <v>4</v>
      </c>
      <c r="C7" s="46" t="s">
        <v>107</v>
      </c>
      <c r="D7" s="46"/>
    </row>
    <row r="8" spans="2:4" ht="24" customHeight="1">
      <c r="B8" s="5" t="s">
        <v>5</v>
      </c>
      <c r="C8" s="45" t="s">
        <v>108</v>
      </c>
      <c r="D8" s="45"/>
    </row>
    <row r="9" spans="2:4" ht="21" customHeight="1">
      <c r="B9" s="45" t="s">
        <v>6</v>
      </c>
      <c r="C9" s="5" t="s">
        <v>109</v>
      </c>
      <c r="D9" s="5" t="s">
        <v>115</v>
      </c>
    </row>
    <row r="10" spans="2:4" ht="19.5" customHeight="1">
      <c r="B10" s="45"/>
      <c r="C10" s="7" t="s">
        <v>110</v>
      </c>
      <c r="D10" s="7" t="s">
        <v>7</v>
      </c>
    </row>
    <row r="11" spans="2:4" ht="19.5" customHeight="1">
      <c r="B11" s="45"/>
      <c r="C11" s="7" t="s">
        <v>111</v>
      </c>
      <c r="D11" s="7" t="s">
        <v>113</v>
      </c>
    </row>
    <row r="12" spans="2:4" ht="18" customHeight="1">
      <c r="B12" s="45"/>
      <c r="C12" s="8" t="s">
        <v>112</v>
      </c>
      <c r="D12" s="9"/>
    </row>
    <row r="13" spans="2:4" ht="16.5" customHeight="1">
      <c r="B13" s="45" t="s">
        <v>8</v>
      </c>
      <c r="C13" s="47"/>
      <c r="D13" s="47"/>
    </row>
    <row r="14" spans="2:4" ht="15.75">
      <c r="B14" s="45"/>
      <c r="C14" s="48"/>
      <c r="D14" s="48"/>
    </row>
    <row r="15" spans="2:3" ht="15.75">
      <c r="B15" s="45"/>
      <c r="C15" s="10"/>
    </row>
    <row r="16" spans="2:4" ht="15.75">
      <c r="B16" s="5" t="s">
        <v>9</v>
      </c>
      <c r="C16" s="45"/>
      <c r="D16" s="45"/>
    </row>
    <row r="17" spans="2:4" ht="66" customHeight="1">
      <c r="B17" s="5" t="s">
        <v>10</v>
      </c>
      <c r="C17" s="45" t="s">
        <v>114</v>
      </c>
      <c r="D17" s="45"/>
    </row>
    <row r="18" spans="2:4" ht="79.5" customHeight="1">
      <c r="B18" s="6" t="s">
        <v>11</v>
      </c>
      <c r="C18" s="45" t="s">
        <v>12</v>
      </c>
      <c r="D18" s="45"/>
    </row>
    <row r="19" spans="2:4" ht="39" customHeight="1">
      <c r="B19" s="8" t="s">
        <v>13</v>
      </c>
      <c r="C19" s="45" t="s">
        <v>14</v>
      </c>
      <c r="D19" s="45"/>
    </row>
  </sheetData>
  <sheetProtection/>
  <mergeCells count="11">
    <mergeCell ref="B9:B12"/>
    <mergeCell ref="B13:B15"/>
    <mergeCell ref="C13:D13"/>
    <mergeCell ref="C14:D14"/>
    <mergeCell ref="C16:D16"/>
    <mergeCell ref="C17:D17"/>
    <mergeCell ref="C18:D18"/>
    <mergeCell ref="C19:D19"/>
    <mergeCell ref="C6:D6"/>
    <mergeCell ref="C7:D7"/>
    <mergeCell ref="C8:D8"/>
  </mergeCells>
  <printOptions/>
  <pageMargins left="0.7479166666666667" right="0.7479166666666667" top="0.9840277777777777" bottom="0.9840277777777777" header="0.5" footer="0.5"/>
  <pageSetup horizontalDpi="300" verticalDpi="300" orientation="portrait"/>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23" sqref="M23"/>
    </sheetView>
  </sheetViews>
  <sheetFormatPr defaultColWidth="9.140625" defaultRowHeight="12.75"/>
  <sheetData/>
  <sheetProtection/>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R63"/>
  <sheetViews>
    <sheetView zoomScale="75" zoomScaleNormal="75" zoomScalePageLayoutView="0" workbookViewId="0" topLeftCell="A1">
      <pane ySplit="4" topLeftCell="A10" activePane="bottomLeft" state="frozen"/>
      <selection pane="topLeft" activeCell="A1" sqref="A1"/>
      <selection pane="bottomLeft" activeCell="A12" sqref="A12"/>
    </sheetView>
  </sheetViews>
  <sheetFormatPr defaultColWidth="9.140625" defaultRowHeight="12.75"/>
  <cols>
    <col min="1" max="1" width="4.8515625" style="0" customWidth="1"/>
    <col min="2" max="2" width="7.421875" style="11" customWidth="1"/>
    <col min="3" max="3" width="7.8515625" style="0" customWidth="1"/>
    <col min="4" max="4" width="8.421875" style="0" customWidth="1"/>
    <col min="5" max="5" width="13.7109375" style="0" customWidth="1"/>
    <col min="6" max="6" width="8.57421875" style="0" customWidth="1"/>
    <col min="7" max="7" width="3.421875" style="0" customWidth="1"/>
    <col min="8" max="8" width="21.7109375" style="0" customWidth="1"/>
    <col min="9" max="10" width="40.7109375" style="0" customWidth="1"/>
    <col min="11" max="11" width="30.7109375" style="0" customWidth="1"/>
    <col min="12" max="14" width="3.421875" style="0" customWidth="1"/>
    <col min="15" max="15" width="18.7109375" style="11" customWidth="1"/>
    <col min="16" max="16" width="15.28125" style="0" customWidth="1"/>
    <col min="17" max="17" width="13.7109375" style="0" customWidth="1"/>
  </cols>
  <sheetData>
    <row r="1" spans="2:17" ht="25.5">
      <c r="B1" s="12" t="s">
        <v>15</v>
      </c>
      <c r="C1" s="13"/>
      <c r="D1" s="14"/>
      <c r="E1" s="14"/>
      <c r="F1" s="15"/>
      <c r="G1" s="14" t="s">
        <v>16</v>
      </c>
      <c r="H1" s="13" t="s">
        <v>17</v>
      </c>
      <c r="I1" s="14" t="s">
        <v>18</v>
      </c>
      <c r="J1" s="14"/>
      <c r="K1" s="14"/>
      <c r="L1" s="14"/>
      <c r="M1" s="14"/>
      <c r="N1" s="14"/>
      <c r="O1" s="16"/>
      <c r="P1" s="14"/>
      <c r="Q1" s="14"/>
    </row>
    <row r="2" spans="2:17" ht="12.75">
      <c r="B2" s="17"/>
      <c r="C2" s="14" t="s">
        <v>19</v>
      </c>
      <c r="D2" s="13" t="s">
        <v>20</v>
      </c>
      <c r="E2" s="14"/>
      <c r="F2" s="18"/>
      <c r="G2" s="14" t="s">
        <v>21</v>
      </c>
      <c r="H2" s="13" t="s">
        <v>22</v>
      </c>
      <c r="I2" s="14"/>
      <c r="J2" s="14"/>
      <c r="K2" s="14"/>
      <c r="L2" s="14"/>
      <c r="M2" s="14"/>
      <c r="N2" s="14"/>
      <c r="O2" s="16"/>
      <c r="P2" s="14"/>
      <c r="Q2" s="14"/>
    </row>
    <row r="3" spans="2:17" ht="12.75">
      <c r="B3" s="19"/>
      <c r="C3" s="14" t="s">
        <v>23</v>
      </c>
      <c r="D3" s="13" t="s">
        <v>24</v>
      </c>
      <c r="E3" s="14"/>
      <c r="F3" s="20"/>
      <c r="G3" s="14" t="s">
        <v>25</v>
      </c>
      <c r="H3" s="13" t="s">
        <v>26</v>
      </c>
      <c r="I3" s="14" t="s">
        <v>27</v>
      </c>
      <c r="J3" s="14" t="e">
        <f>MAX(A5:A16,#REF!)</f>
        <v>#REF!</v>
      </c>
      <c r="K3" s="14"/>
      <c r="L3" s="14"/>
      <c r="M3" s="14"/>
      <c r="N3" s="14"/>
      <c r="O3" s="16"/>
      <c r="P3" s="14"/>
      <c r="Q3" s="14"/>
    </row>
    <row r="4" spans="1:17" ht="138.75">
      <c r="A4" s="21" t="s">
        <v>28</v>
      </c>
      <c r="B4" s="21" t="s">
        <v>29</v>
      </c>
      <c r="C4" s="21" t="s">
        <v>30</v>
      </c>
      <c r="D4" s="22" t="s">
        <v>31</v>
      </c>
      <c r="E4" s="22" t="s">
        <v>32</v>
      </c>
      <c r="F4" s="22" t="s">
        <v>33</v>
      </c>
      <c r="G4" s="23" t="s">
        <v>34</v>
      </c>
      <c r="H4" s="23" t="s">
        <v>35</v>
      </c>
      <c r="I4" s="24" t="s">
        <v>36</v>
      </c>
      <c r="J4" s="24" t="s">
        <v>37</v>
      </c>
      <c r="K4" s="24" t="s">
        <v>38</v>
      </c>
      <c r="L4" s="22" t="s">
        <v>39</v>
      </c>
      <c r="M4" s="22" t="s">
        <v>40</v>
      </c>
      <c r="N4" s="22" t="s">
        <v>41</v>
      </c>
      <c r="O4" s="23" t="s">
        <v>42</v>
      </c>
      <c r="P4" s="25" t="s">
        <v>43</v>
      </c>
      <c r="Q4" s="25" t="s">
        <v>44</v>
      </c>
    </row>
    <row r="5" spans="1:18" ht="89.25">
      <c r="A5" s="27">
        <v>27</v>
      </c>
      <c r="B5" s="26" t="s">
        <v>69</v>
      </c>
      <c r="C5" s="27" t="s">
        <v>57</v>
      </c>
      <c r="D5" s="28" t="s">
        <v>70</v>
      </c>
      <c r="E5" s="29"/>
      <c r="F5" s="28" t="s">
        <v>71</v>
      </c>
      <c r="G5" s="30" t="s">
        <v>45</v>
      </c>
      <c r="H5" s="27"/>
      <c r="I5" s="31" t="s">
        <v>72</v>
      </c>
      <c r="J5" s="43" t="s">
        <v>96</v>
      </c>
      <c r="K5" s="31"/>
      <c r="L5" s="30"/>
      <c r="M5" s="30"/>
      <c r="N5" s="30"/>
      <c r="O5" s="31"/>
      <c r="P5" s="32"/>
      <c r="Q5" s="14"/>
      <c r="R5" s="32" t="s">
        <v>46</v>
      </c>
    </row>
    <row r="6" spans="1:18" ht="76.5">
      <c r="A6" s="27">
        <v>28</v>
      </c>
      <c r="B6" s="26" t="s">
        <v>69</v>
      </c>
      <c r="C6" s="27" t="s">
        <v>57</v>
      </c>
      <c r="D6" s="28" t="s">
        <v>73</v>
      </c>
      <c r="E6" s="29"/>
      <c r="F6" s="28" t="s">
        <v>74</v>
      </c>
      <c r="G6" s="30" t="s">
        <v>45</v>
      </c>
      <c r="H6" s="27"/>
      <c r="I6" s="31" t="s">
        <v>75</v>
      </c>
      <c r="J6" s="43" t="s">
        <v>97</v>
      </c>
      <c r="K6" s="31"/>
      <c r="L6" s="30"/>
      <c r="M6" s="30"/>
      <c r="N6" s="30"/>
      <c r="O6" s="31"/>
      <c r="P6" s="33"/>
      <c r="Q6" s="14"/>
      <c r="R6" s="14" t="s">
        <v>47</v>
      </c>
    </row>
    <row r="7" spans="1:18" ht="25.5">
      <c r="A7" s="27">
        <v>29</v>
      </c>
      <c r="B7" s="26" t="s">
        <v>69</v>
      </c>
      <c r="C7" s="27" t="s">
        <v>57</v>
      </c>
      <c r="D7" s="28" t="s">
        <v>76</v>
      </c>
      <c r="E7" s="29"/>
      <c r="F7" s="28"/>
      <c r="G7" s="30" t="s">
        <v>45</v>
      </c>
      <c r="H7" s="27"/>
      <c r="I7" s="31" t="s">
        <v>77</v>
      </c>
      <c r="J7" s="43" t="s">
        <v>98</v>
      </c>
      <c r="K7" s="31"/>
      <c r="L7" s="30"/>
      <c r="M7" s="30"/>
      <c r="N7" s="30"/>
      <c r="O7" s="31"/>
      <c r="P7" s="34"/>
      <c r="Q7" s="14"/>
      <c r="R7" s="35" t="s">
        <v>48</v>
      </c>
    </row>
    <row r="8" spans="1:18" ht="180.75" customHeight="1">
      <c r="A8" s="27">
        <v>30</v>
      </c>
      <c r="B8" s="26" t="s">
        <v>69</v>
      </c>
      <c r="C8" s="27" t="s">
        <v>57</v>
      </c>
      <c r="D8" s="28" t="s">
        <v>78</v>
      </c>
      <c r="E8" s="29"/>
      <c r="F8" s="28" t="s">
        <v>79</v>
      </c>
      <c r="G8" s="30" t="s">
        <v>45</v>
      </c>
      <c r="H8" s="27"/>
      <c r="I8" s="31" t="s">
        <v>80</v>
      </c>
      <c r="J8" s="44" t="s">
        <v>99</v>
      </c>
      <c r="K8" s="31"/>
      <c r="L8" s="30"/>
      <c r="M8" s="30"/>
      <c r="N8" s="30"/>
      <c r="O8" s="31"/>
      <c r="Q8" s="14"/>
      <c r="R8" s="35" t="s">
        <v>49</v>
      </c>
    </row>
    <row r="9" spans="1:18" ht="191.25">
      <c r="A9" s="27">
        <v>31</v>
      </c>
      <c r="B9" s="26" t="s">
        <v>69</v>
      </c>
      <c r="C9" s="27" t="s">
        <v>57</v>
      </c>
      <c r="D9" s="28"/>
      <c r="E9" s="29"/>
      <c r="F9" s="28" t="s">
        <v>81</v>
      </c>
      <c r="G9" s="30" t="s">
        <v>45</v>
      </c>
      <c r="H9" s="27"/>
      <c r="I9" s="31" t="s">
        <v>82</v>
      </c>
      <c r="J9" s="31" t="s">
        <v>100</v>
      </c>
      <c r="K9" s="31"/>
      <c r="L9" s="30"/>
      <c r="M9" s="30"/>
      <c r="N9" s="30"/>
      <c r="O9" s="31"/>
      <c r="P9" s="33"/>
      <c r="Q9" s="14"/>
      <c r="R9" s="35" t="s">
        <v>50</v>
      </c>
    </row>
    <row r="10" spans="1:18" ht="76.5">
      <c r="A10" s="27">
        <v>32</v>
      </c>
      <c r="B10" s="26" t="s">
        <v>69</v>
      </c>
      <c r="C10" s="27" t="s">
        <v>57</v>
      </c>
      <c r="D10" s="28"/>
      <c r="E10" s="36"/>
      <c r="F10" s="28" t="s">
        <v>83</v>
      </c>
      <c r="G10" s="30" t="s">
        <v>45</v>
      </c>
      <c r="H10" s="27"/>
      <c r="I10" s="31" t="s">
        <v>84</v>
      </c>
      <c r="J10" s="31"/>
      <c r="K10" s="31"/>
      <c r="L10" s="30"/>
      <c r="M10" s="30"/>
      <c r="N10" s="30"/>
      <c r="O10" s="31"/>
      <c r="P10" s="33"/>
      <c r="Q10" s="14"/>
      <c r="R10" s="35" t="s">
        <v>51</v>
      </c>
    </row>
    <row r="11" spans="1:18" ht="63.75">
      <c r="A11" s="27">
        <v>33</v>
      </c>
      <c r="B11" s="26" t="s">
        <v>69</v>
      </c>
      <c r="C11" s="27" t="s">
        <v>57</v>
      </c>
      <c r="D11" s="28" t="s">
        <v>68</v>
      </c>
      <c r="E11" s="36"/>
      <c r="F11" s="28" t="s">
        <v>85</v>
      </c>
      <c r="G11" s="30" t="s">
        <v>45</v>
      </c>
      <c r="H11" s="27"/>
      <c r="I11" s="31" t="s">
        <v>86</v>
      </c>
      <c r="J11" s="43" t="s">
        <v>101</v>
      </c>
      <c r="K11" s="31"/>
      <c r="L11" s="30"/>
      <c r="M11" s="30"/>
      <c r="N11" s="30"/>
      <c r="O11" s="31"/>
      <c r="P11" s="33"/>
      <c r="Q11" s="14"/>
      <c r="R11" s="35" t="s">
        <v>52</v>
      </c>
    </row>
    <row r="12" spans="1:18" ht="63.75">
      <c r="A12" s="27">
        <v>34</v>
      </c>
      <c r="B12" s="26" t="s">
        <v>69</v>
      </c>
      <c r="C12" s="27" t="s">
        <v>57</v>
      </c>
      <c r="D12" s="28" t="s">
        <v>68</v>
      </c>
      <c r="E12" s="36"/>
      <c r="F12" s="28" t="s">
        <v>85</v>
      </c>
      <c r="G12" s="30" t="s">
        <v>45</v>
      </c>
      <c r="H12" s="27"/>
      <c r="I12" s="31" t="s">
        <v>87</v>
      </c>
      <c r="J12" s="31" t="s">
        <v>102</v>
      </c>
      <c r="K12" s="31"/>
      <c r="L12" s="30"/>
      <c r="M12" s="30"/>
      <c r="N12" s="30"/>
      <c r="O12" s="31"/>
      <c r="P12" s="33"/>
      <c r="Q12" s="14"/>
      <c r="R12" s="35" t="s">
        <v>53</v>
      </c>
    </row>
    <row r="13" spans="1:18" ht="113.25" customHeight="1">
      <c r="A13" s="27">
        <v>35</v>
      </c>
      <c r="B13" s="26" t="s">
        <v>69</v>
      </c>
      <c r="C13" s="27" t="s">
        <v>57</v>
      </c>
      <c r="D13" s="28" t="s">
        <v>68</v>
      </c>
      <c r="E13" s="36"/>
      <c r="F13" s="28" t="s">
        <v>85</v>
      </c>
      <c r="G13" s="30" t="s">
        <v>45</v>
      </c>
      <c r="H13" s="27"/>
      <c r="I13" s="31" t="s">
        <v>88</v>
      </c>
      <c r="J13" s="44" t="s">
        <v>103</v>
      </c>
      <c r="K13" s="31"/>
      <c r="L13" s="30"/>
      <c r="M13" s="30"/>
      <c r="N13" s="30"/>
      <c r="O13" s="31"/>
      <c r="Q13" s="14"/>
      <c r="R13" s="35" t="s">
        <v>54</v>
      </c>
    </row>
    <row r="14" spans="1:18" ht="62.25" customHeight="1">
      <c r="A14" s="27">
        <v>36</v>
      </c>
      <c r="B14" s="26" t="s">
        <v>69</v>
      </c>
      <c r="C14" s="27" t="s">
        <v>57</v>
      </c>
      <c r="D14" s="28" t="s">
        <v>89</v>
      </c>
      <c r="E14" s="29"/>
      <c r="F14" s="28" t="s">
        <v>90</v>
      </c>
      <c r="G14" s="30" t="s">
        <v>45</v>
      </c>
      <c r="H14" s="27"/>
      <c r="I14" s="31" t="s">
        <v>91</v>
      </c>
      <c r="J14" s="31" t="s">
        <v>104</v>
      </c>
      <c r="K14" s="31"/>
      <c r="L14" s="30"/>
      <c r="M14" s="30"/>
      <c r="N14" s="30"/>
      <c r="O14" s="31"/>
      <c r="Q14" s="14"/>
      <c r="R14" s="35" t="s">
        <v>55</v>
      </c>
    </row>
    <row r="15" spans="1:18" ht="52.5" customHeight="1">
      <c r="A15" s="27">
        <v>37</v>
      </c>
      <c r="B15" s="26" t="s">
        <v>69</v>
      </c>
      <c r="C15" s="27" t="s">
        <v>57</v>
      </c>
      <c r="D15" s="28" t="s">
        <v>92</v>
      </c>
      <c r="E15" s="36"/>
      <c r="F15" s="28"/>
      <c r="G15" s="30" t="s">
        <v>45</v>
      </c>
      <c r="H15" s="27"/>
      <c r="I15" s="31" t="s">
        <v>93</v>
      </c>
      <c r="J15" s="43" t="s">
        <v>105</v>
      </c>
      <c r="K15" s="31"/>
      <c r="L15" s="30"/>
      <c r="M15" s="30"/>
      <c r="N15" s="30"/>
      <c r="O15" s="31"/>
      <c r="P15" s="33"/>
      <c r="Q15" s="14"/>
      <c r="R15" s="35" t="s">
        <v>56</v>
      </c>
    </row>
    <row r="16" spans="1:18" ht="27" customHeight="1">
      <c r="A16" s="27">
        <v>38</v>
      </c>
      <c r="B16" s="26" t="s">
        <v>69</v>
      </c>
      <c r="C16" s="27" t="s">
        <v>57</v>
      </c>
      <c r="D16" s="28" t="s">
        <v>94</v>
      </c>
      <c r="E16" s="36"/>
      <c r="F16" s="28"/>
      <c r="G16" s="30" t="s">
        <v>45</v>
      </c>
      <c r="H16" s="27"/>
      <c r="I16" s="31" t="s">
        <v>95</v>
      </c>
      <c r="J16" s="31" t="s">
        <v>106</v>
      </c>
      <c r="K16" s="31"/>
      <c r="L16" s="30"/>
      <c r="M16" s="30"/>
      <c r="N16" s="30"/>
      <c r="O16" s="31"/>
      <c r="Q16" s="14"/>
      <c r="R16" s="35" t="s">
        <v>58</v>
      </c>
    </row>
    <row r="17" ht="12.75">
      <c r="R17" s="35" t="s">
        <v>59</v>
      </c>
    </row>
    <row r="18" spans="17:18" ht="12.75">
      <c r="Q18" s="14"/>
      <c r="R18" s="37" t="s">
        <v>60</v>
      </c>
    </row>
    <row r="19" ht="12.75">
      <c r="R19" t="s">
        <v>61</v>
      </c>
    </row>
    <row r="20" spans="16:18" ht="12.75">
      <c r="P20" s="33"/>
      <c r="R20" t="s">
        <v>62</v>
      </c>
    </row>
    <row r="21" spans="16:18" ht="12.75">
      <c r="P21" s="33"/>
      <c r="R21" t="s">
        <v>63</v>
      </c>
    </row>
    <row r="22" spans="16:18" ht="12.75">
      <c r="P22" s="33"/>
      <c r="R22" t="s">
        <v>64</v>
      </c>
    </row>
    <row r="23" spans="16:18" ht="12.75">
      <c r="P23" s="33"/>
      <c r="R23" t="s">
        <v>65</v>
      </c>
    </row>
    <row r="24" spans="16:18" ht="12.75">
      <c r="P24" s="33"/>
      <c r="R24" t="s">
        <v>66</v>
      </c>
    </row>
    <row r="25" spans="16:18" ht="12.75">
      <c r="P25" s="33"/>
      <c r="R25" t="s">
        <v>67</v>
      </c>
    </row>
    <row r="26" spans="16:17" ht="12.75">
      <c r="P26" s="38"/>
      <c r="Q26" s="14"/>
    </row>
    <row r="27" spans="16:17" ht="12.75">
      <c r="P27" s="14"/>
      <c r="Q27" s="14"/>
    </row>
    <row r="28" spans="16:17" ht="12.75">
      <c r="P28" s="14"/>
      <c r="Q28" s="14"/>
    </row>
    <row r="29" spans="16:17" ht="12.75">
      <c r="P29" s="14"/>
      <c r="Q29" s="14"/>
    </row>
    <row r="30" ht="12.75">
      <c r="P30" s="14"/>
    </row>
    <row r="31" spans="16:17" ht="12.75">
      <c r="P31" s="16"/>
      <c r="Q31" s="16"/>
    </row>
    <row r="32" spans="16:17" ht="12.75">
      <c r="P32" s="38"/>
      <c r="Q32" s="14"/>
    </row>
    <row r="33" spans="16:17" ht="12.75">
      <c r="P33" s="38"/>
      <c r="Q33" s="14"/>
    </row>
    <row r="34" spans="16:17" ht="12.75">
      <c r="P34" s="38"/>
      <c r="Q34" s="14"/>
    </row>
    <row r="35" spans="16:17" ht="12.75">
      <c r="P35" s="39"/>
      <c r="Q35" s="14"/>
    </row>
    <row r="36" spans="16:17" ht="12.75">
      <c r="P36" s="38"/>
      <c r="Q36" s="14"/>
    </row>
    <row r="37" spans="16:17" ht="12.75">
      <c r="P37" s="38"/>
      <c r="Q37" s="14"/>
    </row>
    <row r="38" spans="16:17" ht="12.75">
      <c r="P38" s="38"/>
      <c r="Q38" s="14"/>
    </row>
    <row r="39" spans="16:17" ht="12.75">
      <c r="P39" s="40"/>
      <c r="Q39" s="14"/>
    </row>
    <row r="40" spans="16:17" ht="12.75">
      <c r="P40" s="40"/>
      <c r="Q40" s="14"/>
    </row>
    <row r="41" spans="16:17" ht="12.75">
      <c r="P41" s="38"/>
      <c r="Q41" s="14"/>
    </row>
    <row r="42" spans="16:17" ht="12.75">
      <c r="P42" s="41"/>
      <c r="Q42" s="14"/>
    </row>
    <row r="43" spans="16:17" ht="12.75">
      <c r="P43" s="14"/>
      <c r="Q43" s="14"/>
    </row>
    <row r="44" spans="16:17" ht="12.75">
      <c r="P44" s="41"/>
      <c r="Q44" s="14"/>
    </row>
    <row r="45" spans="16:17" ht="12.75">
      <c r="P45" s="14"/>
      <c r="Q45" s="14"/>
    </row>
    <row r="46" spans="16:17" ht="12.75">
      <c r="P46" s="14"/>
      <c r="Q46" s="14"/>
    </row>
    <row r="47" spans="16:17" ht="12.75">
      <c r="P47" s="14"/>
      <c r="Q47" s="14"/>
    </row>
    <row r="48" ht="12.75">
      <c r="P48" s="14"/>
    </row>
    <row r="49" ht="12.75">
      <c r="P49" s="14"/>
    </row>
    <row r="59" ht="12.75">
      <c r="P59" s="37"/>
    </row>
    <row r="62" ht="12.75">
      <c r="P62" s="32"/>
    </row>
    <row r="63" ht="12.75">
      <c r="P63" s="42"/>
    </row>
    <row r="669" ht="10.5" customHeight="1"/>
  </sheetData>
  <sheetProtection/>
  <conditionalFormatting sqref="A39:A461 B17:O461 A5:O16">
    <cfRule type="expression" priority="1" dxfId="2" stopIfTrue="1">
      <formula>$L5="A"</formula>
    </cfRule>
    <cfRule type="expression" priority="2" dxfId="1" stopIfTrue="1">
      <formula>$L5="P"</formula>
    </cfRule>
    <cfRule type="expression" priority="3" dxfId="0" stopIfTrue="1">
      <formula>$L5="W"</formula>
    </cfRule>
  </conditionalFormatting>
  <conditionalFormatting sqref="P62:P63">
    <cfRule type="expression" priority="13" dxfId="2" stopIfTrue="1">
      <formula>#REF!="A"</formula>
    </cfRule>
    <cfRule type="expression" priority="14" dxfId="1" stopIfTrue="1">
      <formula>#REF!="P"</formula>
    </cfRule>
    <cfRule type="expression" priority="15" dxfId="0" stopIfTrue="1">
      <formula>#REF!="W"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sum</cp:lastModifiedBy>
  <dcterms:created xsi:type="dcterms:W3CDTF">2008-05-12T03:45:39Z</dcterms:created>
  <dcterms:modified xsi:type="dcterms:W3CDTF">2008-05-12T13:38:01Z</dcterms:modified>
  <cp:category/>
  <cp:version/>
  <cp:contentType/>
  <cp:contentStatus/>
</cp:coreProperties>
</file>