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2"/>
  </bookViews>
  <sheets>
    <sheet name="Graphic-15" sheetId="1" r:id="rId1"/>
    <sheet name="Anti-Trust" sheetId="2" r:id="rId2"/>
    <sheet name="Monday-joint" sheetId="3" r:id="rId3"/>
    <sheet name="Monday" sheetId="4" r:id="rId4"/>
    <sheet name="Wednesday" sheetId="5" r:id="rId5"/>
    <sheet name="Thursday" sheetId="6" r:id="rId6"/>
    <sheet name="BLANK" sheetId="7" r:id="rId7"/>
  </sheets>
  <definedNames>
    <definedName name="_Parse_In" localSheetId="5" hidden="1">'Thursday'!$A$51:$A$72</definedName>
    <definedName name="_Parse_In" localSheetId="4" hidden="1">'Wednesday'!$A$44:$A$53</definedName>
    <definedName name="_Parse_Out" localSheetId="5" hidden="1">'Thursday'!$A$74</definedName>
    <definedName name="_Parse_Out" localSheetId="4" hidden="1">'Wednesday'!$A$55</definedName>
    <definedName name="all">#REF!</definedName>
    <definedName name="circular">#REF!</definedName>
    <definedName name="hour">'Graphic-15'!$G$73</definedName>
    <definedName name="_xlnm.Print_Area" localSheetId="5">'Thursday'!$A$1:$G$59</definedName>
    <definedName name="_xlnm.Print_Area" localSheetId="4">'Wednesday'!$A$5:$G$43</definedName>
    <definedName name="Print_Area_MI" localSheetId="5">'Thursday'!$A$1:$F$51</definedName>
    <definedName name="PRINT_AREA_MI" localSheetId="5">'Thursday'!$A$1:$F$51</definedName>
    <definedName name="Print_Area_MI" localSheetId="4">'Wednesday'!$A$5:$F$17</definedName>
    <definedName name="PRINT_AREA_MI" localSheetId="4">'Wednesday'!$A$5:$F$17</definedName>
    <definedName name="Print_Area_MI">#REF!</definedName>
    <definedName name="PRINT_AREA_MI">#REF!</definedName>
    <definedName name="Z_2A0FDEE0_69FA_11D3_B977_C0F04DC10124_.wvu.PrintArea" localSheetId="5" hidden="1">'Thursday'!$A$1:$G$59</definedName>
    <definedName name="Z_2A0FDEE0_69FA_11D3_B977_C0F04DC10124_.wvu.PrintArea" localSheetId="4" hidden="1">'Wednesday'!$A$5:$G$43</definedName>
  </definedNames>
  <calcPr fullCalcOnLoad="1"/>
</workbook>
</file>

<file path=xl/sharedStrings.xml><?xml version="1.0" encoding="utf-8"?>
<sst xmlns="http://schemas.openxmlformats.org/spreadsheetml/2006/main" count="787" uniqueCount="361">
  <si>
    <t>SOCIAL</t>
  </si>
  <si>
    <t>ANTI-TRUST STATEMENT</t>
  </si>
  <si>
    <t>BT SIG LIAISON REPORT</t>
  </si>
  <si>
    <t>TG5 CLOSING REPORT &amp; NEXT MEETING OBJECTIVES</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</si>
  <si>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</si>
  <si>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</si>
  <si>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</si>
  <si>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</si>
  <si>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</si>
  <si>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</si>
  <si>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</si>
  <si>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</si>
  <si>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</si>
  <si>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</si>
  <si>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</si>
  <si>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</si>
  <si>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</si>
  <si>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</si>
  <si>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</si>
  <si>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</si>
  <si>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</si>
  <si>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</si>
  <si>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</si>
  <si>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</si>
  <si>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</si>
  <si>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</si>
  <si>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</si>
  <si>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</si>
  <si>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</si>
  <si>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</si>
  <si>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</si>
  <si>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</si>
  <si>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</si>
  <si>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</si>
  <si>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</si>
  <si>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</si>
  <si>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</si>
  <si>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</si>
  <si>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</si>
  <si>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</si>
  <si>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</si>
  <si>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</si>
  <si>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</si>
  <si>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</si>
  <si>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</si>
  <si>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</si>
  <si>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</si>
  <si>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</si>
  <si>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</si>
  <si>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</si>
  <si>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</si>
  <si>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</si>
  <si>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</si>
  <si>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</si>
  <si>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</si>
  <si>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</si>
  <si>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</si>
  <si>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</si>
  <si>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</si>
  <si>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</si>
  <si>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</si>
  <si>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</si>
  <si>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</si>
  <si>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</si>
  <si>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</si>
  <si>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</si>
  <si>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</si>
  <si>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</si>
  <si>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</si>
  <si>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</si>
  <si>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</si>
  <si>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</si>
  <si>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</si>
  <si>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</si>
  <si>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</si>
  <si>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</si>
  <si>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</si>
  <si>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</si>
  <si>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</si>
  <si>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</si>
  <si>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</si>
  <si>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</si>
  <si>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</si>
  <si>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</si>
  <si>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</si>
  <si>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</si>
  <si>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</si>
  <si>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</si>
  <si>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</si>
  <si>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</si>
  <si>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</si>
  <si>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</si>
  <si>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</si>
  <si>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</si>
  <si>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</si>
  <si>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</si>
  <si>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</si>
  <si>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</si>
  <si>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</si>
  <si>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</si>
  <si>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</si>
  <si>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</si>
  <si>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</si>
  <si>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</si>
  <si>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</si>
  <si>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</si>
  <si>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</si>
  <si>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</si>
  <si>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</si>
  <si>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</si>
  <si>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</si>
  <si>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</si>
  <si>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</si>
  <si>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</si>
  <si>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</si>
  <si>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</si>
  <si>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STEVENSON</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</si>
  <si>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</si>
  <si>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</si>
  <si>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</si>
  <si>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</si>
  <si>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</si>
  <si>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</si>
  <si>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</si>
  <si>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</si>
  <si>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</si>
  <si>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SEC</t>
  </si>
  <si>
    <t>802 SPONSOR EXECUTIVE COMMITTEE</t>
  </si>
  <si>
    <t>HOURS PER 802.15 GROUP STATISTICS</t>
  </si>
  <si>
    <t>Y</t>
  </si>
  <si>
    <t>KINNEY</t>
  </si>
  <si>
    <t>FISHER</t>
  </si>
  <si>
    <t>12:00-12:30</t>
  </si>
  <si>
    <t>12:30-13:00</t>
  </si>
  <si>
    <t>17:30-18:00</t>
  </si>
  <si>
    <t>18:00-18:30</t>
  </si>
  <si>
    <t>21:30-22:00</t>
  </si>
  <si>
    <t>22:00-22:30</t>
  </si>
  <si>
    <t>Advisory Committee</t>
  </si>
  <si>
    <t>Working Group MTGs</t>
  </si>
  <si>
    <t>11/15 Leadership</t>
  </si>
  <si>
    <t>REVIEW INTERIM SESSIONS</t>
  </si>
  <si>
    <t>OTHER ANNOUNCEMENTS</t>
  </si>
  <si>
    <t>Dinner on your own</t>
  </si>
  <si>
    <t>TG5</t>
  </si>
  <si>
    <t>Task Group 5 - mesh networking</t>
  </si>
  <si>
    <t>OPEN DISCUSSION / NEXT STEPS</t>
  </si>
  <si>
    <t>5.2.1</t>
  </si>
  <si>
    <t>802.19 COEXISTENCE TECHNICAL ADVISORY GROUP ACTIVITIES &amp; PLANS</t>
  </si>
  <si>
    <t>TASK GROUP 5 - MESH NETWORKING</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</si>
  <si>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</si>
  <si>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Lunch</t>
  </si>
  <si>
    <t>TG3c</t>
  </si>
  <si>
    <t>WIRELESS LEADERSHIP MEETING</t>
  </si>
  <si>
    <t>IEEE 802 WIRELESS GROUPS OPENING PLENARY &amp; JOINT INTER-CHANGE</t>
  </si>
  <si>
    <t>1.2.1</t>
  </si>
  <si>
    <t>FINANCIALS / YTD SUMMARY - 802.11 &amp; 802.15 JOINT TREASURY</t>
  </si>
  <si>
    <t>4.1.1</t>
  </si>
  <si>
    <t>4.1.2</t>
  </si>
  <si>
    <t>STANDING COMMITTEE REPORTS:</t>
  </si>
  <si>
    <t>WNG SC - WIRELESS NEXT GENERATION</t>
  </si>
  <si>
    <t>TASK GROUP REPORTS:</t>
  </si>
  <si>
    <t>5.3.1</t>
  </si>
  <si>
    <t>5.3.2</t>
  </si>
  <si>
    <t>TGK - RADIO RESOURCE MEASUREMENTS</t>
  </si>
  <si>
    <t>TGN - HIGH THROUGHPUT</t>
  </si>
  <si>
    <t>TGP - WIRELESS ACCESS FOR THE VEHICULAR ENVIRONMENT</t>
  </si>
  <si>
    <t>TGR - FAST ROAMING</t>
  </si>
  <si>
    <t>TGS - ESS MESH NETWORKING</t>
  </si>
  <si>
    <t>TGT - WIRELESS PERFORMANCE</t>
  </si>
  <si>
    <t>TGU - INTERWORKING WITH EXTERNAL NETWORKS</t>
  </si>
  <si>
    <t>TGV - WIRELESS NETWORK MANAGEMENT</t>
  </si>
  <si>
    <t>TGW - PROTECTED MANAGEMENT FRAMES</t>
  </si>
  <si>
    <t>5.4.1</t>
  </si>
  <si>
    <t>JOINT INTER-CHANGE SESSION FOR GROUP DISCUSSION / ALIGNMENT OR WG / TAG DISCUSSION</t>
  </si>
  <si>
    <t>LEE</t>
  </si>
  <si>
    <t>WNG</t>
  </si>
  <si>
    <t>802.15Wireless Next Generation Standing Committee</t>
  </si>
  <si>
    <t>---------</t>
  </si>
  <si>
    <t>802.18 RADIO REGULATORY TECHNICAL ADVISORY GROUP ACTIVITIES &amp; PLANS</t>
  </si>
  <si>
    <t>LYNCH</t>
  </si>
  <si>
    <t>Social</t>
  </si>
  <si>
    <t>Wireless Leadership</t>
  </si>
  <si>
    <t>802.11 WNG LIAISON REPORT</t>
  </si>
  <si>
    <t>4.1.2.1</t>
  </si>
  <si>
    <t>4.1.2.2</t>
  </si>
  <si>
    <t>TGY - 3650-3700 OPERATION IN USA</t>
  </si>
  <si>
    <t>6.2.1</t>
  </si>
  <si>
    <t>6.3.1</t>
  </si>
  <si>
    <t>6.3.2</t>
  </si>
  <si>
    <t>6.3.3</t>
  </si>
  <si>
    <t>GUPTA</t>
  </si>
  <si>
    <t>ASTRIN</t>
  </si>
  <si>
    <t>ALFVIN</t>
  </si>
  <si>
    <t>802.18 LIAISON REPORT</t>
  </si>
  <si>
    <t>FUTURE INTERIM SESSION LOCATIONS:</t>
  </si>
  <si>
    <t>WIRELESS NETWORK UPDATE</t>
  </si>
  <si>
    <t>BEECHER</t>
  </si>
  <si>
    <t>TG4d</t>
  </si>
  <si>
    <t>4.1.2.3</t>
  </si>
  <si>
    <t>4.1.2.4</t>
  </si>
  <si>
    <t>802.11 WIRELESS LOCAL AREA NETWORKS WG ACTIVITIES &amp; PLANS</t>
  </si>
  <si>
    <t>STUDY GROUP REPORTS:</t>
  </si>
  <si>
    <t>802.15 WIRELESS PERSONAL AREA NETWORKS WG ACTIVITIES &amp; PLANS</t>
  </si>
  <si>
    <t>802.20 MOBILE BROADBAND WIRELESS ACCESS WG ACTIVITIES &amp; PLANS</t>
  </si>
  <si>
    <t>802.21 MEDIA-INDEPENDENT HANDOVER WG ACTIVITIES &amp; PLANS</t>
  </si>
  <si>
    <t>802.22 WIRELESS REGIONAL AREA NETWORKS WG ACTIVITIES &amp; PLANS</t>
  </si>
  <si>
    <t>TASK GROUP 3C - MILLIMETER WAVE</t>
  </si>
  <si>
    <t>STUDY GROUP 4C - ALTERNATIVE PHY</t>
  </si>
  <si>
    <t>POWELL</t>
  </si>
  <si>
    <t>6.4.1</t>
  </si>
  <si>
    <t>6.4.2</t>
  </si>
  <si>
    <t xml:space="preserve">ADJOURN JOINT MEETING </t>
  </si>
  <si>
    <t>4.9</t>
  </si>
  <si>
    <t>802.11 TGs LIAISON REPORT</t>
  </si>
  <si>
    <t>FUTURE INTERIMS</t>
  </si>
  <si>
    <t>GILB</t>
  </si>
  <si>
    <t>ATTENDANCE</t>
  </si>
  <si>
    <t>JOINT OPENING PLENARY</t>
  </si>
  <si>
    <t>802.15 WG Opening</t>
  </si>
  <si>
    <t>Task Group 4d -15.4 Alt PHY for Japan</t>
  </si>
  <si>
    <t>Task Group 3c- millimeter wave alt PHY for 15.3</t>
  </si>
  <si>
    <t>802,15 WNG</t>
  </si>
  <si>
    <t>TG4d Alt PHY for Japan</t>
  </si>
  <si>
    <t>TG3c- Millimeter Wave</t>
  </si>
  <si>
    <t>3.1</t>
  </si>
  <si>
    <t>3.2</t>
  </si>
  <si>
    <t>3.3</t>
  </si>
  <si>
    <t>3.4</t>
  </si>
  <si>
    <t>3.5</t>
  </si>
  <si>
    <t>3.6</t>
  </si>
  <si>
    <t>3.7</t>
  </si>
  <si>
    <t>3.8</t>
  </si>
  <si>
    <t>3.9</t>
  </si>
  <si>
    <t>3.10</t>
  </si>
  <si>
    <t>REVIEW LIAISON LIST</t>
  </si>
  <si>
    <t>ANY OTHER BUSINESS</t>
  </si>
  <si>
    <t>RECESS FOR WNG</t>
  </si>
  <si>
    <t>* Consent Agends</t>
  </si>
  <si>
    <t>MAY 11-16, 2008 - Hyatt Regency Jacksonville Riverfront, Jacksonville, FL, USA</t>
  </si>
  <si>
    <t>VHT SG - VERY HIGH THROUGHPUT</t>
  </si>
  <si>
    <t>ADHOC GROUP REPORTS:</t>
  </si>
  <si>
    <t>IMT AHC - IMT ADVANCED</t>
  </si>
  <si>
    <t>TASK GROUP 4D - ALTERNATIVE PHY FOR JAPAN</t>
  </si>
  <si>
    <t>TG3c  CLOSING REPORT &amp; NEXT MEETING OBJECTIVES</t>
  </si>
  <si>
    <t>TG4d CLOSING REPORT &amp; NEXT MEETING OBJECTIVES</t>
  </si>
  <si>
    <t>YOUR ATTENDANCE RECORD IS ABOUT TO BECOME FINAL!!!</t>
  </si>
  <si>
    <t>802.15 WG Midweek</t>
  </si>
  <si>
    <t>TG4c</t>
  </si>
  <si>
    <t>TG4c- Alt PHY for China</t>
  </si>
  <si>
    <t>6.3.4</t>
  </si>
  <si>
    <t>TGZ -DLS - DIRECT LINK SETUP</t>
  </si>
  <si>
    <t>IEEE PATENT POLICY</t>
  </si>
  <si>
    <t>ISA100</t>
  </si>
  <si>
    <t>R2</t>
  </si>
  <si>
    <t>TG4e</t>
  </si>
  <si>
    <t>IGTHZ</t>
  </si>
  <si>
    <t>TG6</t>
  </si>
  <si>
    <t>Task Group 15.4 MAC enhancements</t>
  </si>
  <si>
    <t>Task Group Body Area Networks</t>
  </si>
  <si>
    <t>INTEREST GROUP-TERRAHERTZ</t>
  </si>
  <si>
    <t>Working Group/Joint MTGs</t>
  </si>
  <si>
    <t>TG4e - 15.4 MAC Enhancements</t>
  </si>
  <si>
    <t>TG 5 - mesh networking</t>
  </si>
  <si>
    <t>TG 6 - Body Area Networks</t>
  </si>
  <si>
    <t>Interest Group-RFID</t>
  </si>
  <si>
    <t>Interest Group-VLC</t>
  </si>
  <si>
    <t>Interest Group-THZ</t>
  </si>
  <si>
    <t>TG4c CLOSING REPORT &amp; NEXT MEETING OBJECTIVES</t>
  </si>
  <si>
    <t>TG4e CLOSING REPORT &amp; NEXT MEETING OBJECTIVES</t>
  </si>
  <si>
    <t>TG6-BAN CLOSING REPORT &amp; NEXT MEETING OBJECTIVES</t>
  </si>
  <si>
    <t>MCINNIS</t>
  </si>
  <si>
    <t>WON</t>
  </si>
  <si>
    <t>ROBERTS</t>
  </si>
  <si>
    <t>3.11</t>
  </si>
  <si>
    <t>STATUS REPORT OF 802.18-ANY VOTES OR ACTIONS?</t>
  </si>
  <si>
    <t>STATUS REPORT OF TG3c</t>
  </si>
  <si>
    <t>STATUS REPORT OF TG4c</t>
  </si>
  <si>
    <t>STATUS REPORT OF TG4d</t>
  </si>
  <si>
    <t>STATUS REPORT OF TG4e</t>
  </si>
  <si>
    <t>STATUS REPORT OF TG5</t>
  </si>
  <si>
    <t>STATUS REPORT OF TG6</t>
  </si>
  <si>
    <t>CLOSING REPORT OF IG-THZ</t>
  </si>
  <si>
    <t>VLC IG CLOSING REPORT &amp; NEXT MEETING OBJECTIVES</t>
  </si>
  <si>
    <t>WNG SC CLOSING REPORT &amp; NEXT MEETING OBJECTIVES</t>
  </si>
  <si>
    <t>RECESS FOR BREAK</t>
  </si>
  <si>
    <t>SEPTEMBER 7-12 2008 - HILTON WAIKALOA VILLAGE-BIG ISLAND, HI</t>
  </si>
  <si>
    <t>MAY 19-15, 2009  - FAIRMONT QUEEN ELIZABETH, MONTREAL, CANADA</t>
  </si>
  <si>
    <t>GENERAL ANNOUNCEMENTS</t>
  </si>
  <si>
    <t>SAHR</t>
  </si>
  <si>
    <t>6.3.5</t>
  </si>
  <si>
    <t>6.3.6</t>
  </si>
  <si>
    <t>TASK GROUP 6 - MESH NETWORKING</t>
  </si>
  <si>
    <t>INTEREST GROUP - RFID</t>
  </si>
  <si>
    <t>INTEREST GROUP - THZ</t>
  </si>
  <si>
    <t>6.4.3</t>
  </si>
  <si>
    <t>INTEREST GROUP - VISIBLE LIGHT COMMUNICATIONS</t>
  </si>
  <si>
    <t>VOTER SUMMARY</t>
  </si>
  <si>
    <t>NETWORK, ATTENDANCE</t>
  </si>
  <si>
    <t>54th IEEE 802.15 WPAN MEETING</t>
  </si>
  <si>
    <t>Hyatt Regency Jacksonville, Florida, USA</t>
  </si>
  <si>
    <t>May 11-16, 2008</t>
  </si>
  <si>
    <t>SG VLC</t>
  </si>
  <si>
    <t>SG
RFID</t>
  </si>
  <si>
    <t>IG NAN</t>
  </si>
  <si>
    <t>Task Group 15.4 alt PHY for china</t>
  </si>
  <si>
    <t>SGRFID</t>
  </si>
  <si>
    <t>STUDY GROUP-RFID</t>
  </si>
  <si>
    <t>SGVLC</t>
  </si>
  <si>
    <t>STUDY GROUP-VISIBLE LIGHT COMMUNICATIONS</t>
  </si>
  <si>
    <t>INTEREST GROUP-NEIGBORHOOD AREA NET</t>
  </si>
  <si>
    <t>OPENING PLENARY AGENDA - Monday, May 12th, 2008 - 08:00-9:00</t>
  </si>
  <si>
    <t>54th IEEE 802.15 WIRELESS LOCAL AREA NETWORKS SESSION</t>
  </si>
  <si>
    <t>KRAEMER</t>
  </si>
  <si>
    <t>BARR / ROSDAHL</t>
  </si>
  <si>
    <t>January 18-23, 2009, Hyatt Century Plaza, Los Angeles, CA, USA</t>
  </si>
  <si>
    <t>September 20-25, 2009, Hilton Waikoloa Village, Big Island, HI, USA</t>
  </si>
  <si>
    <t>SUMMARY OF WORKING GROUPS &amp; TECH. ADVISORY GROUPS, OBJECTIVES, ACTIVITIES, &amp; PLANS FOR THIS SESSION</t>
  </si>
  <si>
    <t>TGAA - VIDEO TRANSPORT STREAMS</t>
  </si>
  <si>
    <t>QSE SG</t>
  </si>
  <si>
    <t>IETF AHC</t>
  </si>
  <si>
    <t>JTC1</t>
  </si>
  <si>
    <t>ARCH</t>
  </si>
  <si>
    <t>5.2.2</t>
  </si>
  <si>
    <t>5.2.3</t>
  </si>
  <si>
    <t>5.2.4</t>
  </si>
  <si>
    <t>5.2.5</t>
  </si>
  <si>
    <t>5.2.6</t>
  </si>
  <si>
    <t>5.2.7</t>
  </si>
  <si>
    <t>5.2.8</t>
  </si>
  <si>
    <t>5.2.9</t>
  </si>
  <si>
    <t>5.2.10</t>
  </si>
  <si>
    <t>5.2.11</t>
  </si>
  <si>
    <t>5.2.12</t>
  </si>
  <si>
    <t>5.2.13</t>
  </si>
  <si>
    <t>5.2.14</t>
  </si>
  <si>
    <t>5.4.2</t>
  </si>
  <si>
    <t>5.4.3</t>
  </si>
  <si>
    <t>5.4.4</t>
  </si>
  <si>
    <t>INTEREST GROUP REPORTS:</t>
  </si>
  <si>
    <t>INTEREST GROUP - NEIGHBORHOOD AREA NETWORKING</t>
  </si>
  <si>
    <t>TASK GROUP 4e - 15.4 MAC ENHANCEMENTS</t>
  </si>
  <si>
    <t>TAG VOTERS SUMMARY AND KEY ACTIVITIES</t>
  </si>
  <si>
    <t>6.5.2</t>
  </si>
  <si>
    <t>KLERER</t>
  </si>
  <si>
    <t>WG VOTERS SUMMARY AND KEY ACTIVITIES</t>
  </si>
  <si>
    <t>Thursday, May 15, 2008</t>
  </si>
  <si>
    <t>Tentative AGENDA  - 54th IEEE 802.15 WPAN MEETING</t>
  </si>
  <si>
    <t>Monday, May 12, 2008</t>
  </si>
  <si>
    <t>Wednesday, May 14, 2008</t>
  </si>
  <si>
    <t>REMINDER TO REGISTER FOR DENVER AND KONA</t>
  </si>
  <si>
    <t>APPROVE THE AGENDA (15-08-0217-02)</t>
  </si>
  <si>
    <t>APPROVE THE MINUTES FROM MCO (15-08-0136-00)</t>
  </si>
  <si>
    <t>STATUS REPORT OF SG-RFID</t>
  </si>
  <si>
    <t>CLOSING REPORT OF IG-NAN</t>
  </si>
  <si>
    <t>CALLAWAY</t>
  </si>
  <si>
    <t>STATUS REPORT OF SG-VLC</t>
  </si>
  <si>
    <t>802.11 n LIAISON REPORT</t>
  </si>
  <si>
    <t>802.11 VHT-SG LIAISON REPORT</t>
  </si>
  <si>
    <t>DEN GRAPHIC</t>
  </si>
  <si>
    <t>IMAT</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</si>
</sst>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93">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sz val="10"/>
      <color indexed="8"/>
      <name val="Arial"/>
      <family val="2"/>
    </font>
    <font>
      <b/>
      <sz val="18"/>
      <name val="Arial"/>
      <family val="2"/>
    </font>
    <font>
      <b/>
      <sz val="16"/>
      <color indexed="8"/>
      <name val="Arial"/>
      <family val="2"/>
    </font>
    <font>
      <b/>
      <sz val="18"/>
      <color indexed="8"/>
      <name val="Arial"/>
      <family val="2"/>
    </font>
    <font>
      <b/>
      <sz val="14"/>
      <color indexed="9"/>
      <name val="Arial"/>
      <family val="2"/>
    </font>
    <font>
      <b/>
      <sz val="12"/>
      <color indexed="8"/>
      <name val="Arial"/>
      <family val="2"/>
    </font>
    <font>
      <u val="single"/>
      <sz val="12"/>
      <color indexed="36"/>
      <name val="Courier"/>
      <family val="0"/>
    </font>
    <font>
      <b/>
      <sz val="10"/>
      <color indexed="12"/>
      <name val="Arial"/>
      <family val="2"/>
    </font>
    <font>
      <sz val="10"/>
      <color indexed="12"/>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
      <sz val="12"/>
      <color indexed="9"/>
      <name val="Arial"/>
      <family val="2"/>
    </font>
    <font>
      <b/>
      <sz val="36"/>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5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5"/>
      <name val="Arial"/>
      <family val="2"/>
    </font>
    <font>
      <b/>
      <sz val="8"/>
      <color indexed="53"/>
      <name val="Arial"/>
      <family val="2"/>
    </font>
    <font>
      <b/>
      <sz val="8"/>
      <color indexed="57"/>
      <name val="Arial"/>
      <family val="2"/>
    </font>
    <font>
      <b/>
      <sz val="8"/>
      <color indexed="41"/>
      <name val="Arial"/>
      <family val="2"/>
    </font>
    <font>
      <b/>
      <sz val="8"/>
      <name val="Times New Roman"/>
      <family val="1"/>
    </font>
    <font>
      <sz val="8"/>
      <name val="Arial"/>
      <family val="2"/>
    </font>
    <font>
      <b/>
      <sz val="10"/>
      <color indexed="53"/>
      <name val="Arial"/>
      <family val="2"/>
    </font>
    <font>
      <b/>
      <sz val="10"/>
      <color indexed="11"/>
      <name val="Arial"/>
      <family val="2"/>
    </font>
    <font>
      <b/>
      <sz val="9"/>
      <color indexed="53"/>
      <name val="Arial"/>
      <family val="2"/>
    </font>
    <font>
      <b/>
      <sz val="9"/>
      <color indexed="11"/>
      <name val="Arial"/>
      <family val="2"/>
    </font>
    <font>
      <b/>
      <sz val="8"/>
      <color indexed="11"/>
      <name val="Arial"/>
      <family val="2"/>
    </font>
    <font>
      <b/>
      <sz val="8"/>
      <color indexed="62"/>
      <name val="Arial"/>
      <family val="2"/>
    </font>
    <font>
      <b/>
      <sz val="14"/>
      <name val="Arial"/>
      <family val="2"/>
    </font>
    <font>
      <b/>
      <sz val="14"/>
      <color indexed="8"/>
      <name val="Arial"/>
      <family val="2"/>
    </font>
  </fonts>
  <fills count="19">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s>
  <borders count="46">
    <border>
      <left/>
      <right/>
      <top/>
      <bottom/>
      <diagonal/>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style="medium"/>
      <right style="medium"/>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705">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8" fillId="0" borderId="0" xfId="0" applyFont="1" applyFill="1" applyAlignment="1">
      <alignment/>
    </xf>
    <xf numFmtId="164" fontId="19" fillId="0" borderId="0" xfId="0" applyFont="1" applyFill="1" applyAlignment="1">
      <alignment/>
    </xf>
    <xf numFmtId="164" fontId="20" fillId="0" borderId="0" xfId="0" applyFont="1" applyFill="1" applyAlignment="1">
      <alignment horizontal="left" vertical="top"/>
    </xf>
    <xf numFmtId="164" fontId="5" fillId="0" borderId="0" xfId="0" applyFont="1" applyFill="1" applyAlignment="1">
      <alignment/>
    </xf>
    <xf numFmtId="164" fontId="20" fillId="0" borderId="0" xfId="0" applyFont="1" applyFill="1" applyAlignment="1" quotePrefix="1">
      <alignment horizontal="left" vertical="top"/>
    </xf>
    <xf numFmtId="164" fontId="14" fillId="0" borderId="0" xfId="0" applyFont="1" applyFill="1" applyBorder="1" applyAlignment="1">
      <alignment horizontal="center" vertical="top"/>
    </xf>
    <xf numFmtId="164" fontId="2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21" fillId="0" borderId="0" xfId="0" applyFont="1" applyFill="1" applyAlignment="1">
      <alignment/>
    </xf>
    <xf numFmtId="164" fontId="22" fillId="0" borderId="0" xfId="0" applyFont="1" applyFill="1" applyAlignment="1">
      <alignment/>
    </xf>
    <xf numFmtId="164" fontId="23" fillId="0" borderId="0" xfId="0" applyFont="1" applyAlignment="1">
      <alignment/>
    </xf>
    <xf numFmtId="164" fontId="24" fillId="0" borderId="0" xfId="0" applyNumberFormat="1" applyFont="1" applyFill="1" applyAlignment="1" applyProtection="1" quotePrefix="1">
      <alignment horizontal="center"/>
      <protection/>
    </xf>
    <xf numFmtId="164" fontId="25" fillId="0" borderId="0" xfId="0" applyFont="1" applyAlignment="1">
      <alignment/>
    </xf>
    <xf numFmtId="164" fontId="26" fillId="0" borderId="0" xfId="0" applyFont="1" applyAlignment="1">
      <alignment/>
    </xf>
    <xf numFmtId="164" fontId="27" fillId="0" borderId="0" xfId="0" applyNumberFormat="1" applyFont="1" applyFill="1" applyAlignment="1" applyProtection="1" quotePrefix="1">
      <alignment horizontal="center"/>
      <protection/>
    </xf>
    <xf numFmtId="164" fontId="26"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8"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31" fillId="2" borderId="1" xfId="0" applyFont="1" applyFill="1" applyBorder="1" applyAlignment="1">
      <alignment horizontal="center"/>
    </xf>
    <xf numFmtId="164" fontId="4" fillId="0" borderId="0" xfId="22" applyFont="1" applyFill="1" applyBorder="1" applyAlignment="1">
      <alignment horizontal="left" vertical="center"/>
      <protection/>
    </xf>
    <xf numFmtId="164" fontId="9" fillId="3" borderId="0" xfId="22" applyFont="1" applyFill="1" applyBorder="1" applyAlignment="1">
      <alignment horizontal="left" vertical="center"/>
      <protection/>
    </xf>
    <xf numFmtId="0" fontId="14" fillId="3" borderId="0" xfId="22" applyNumberFormat="1" applyFont="1" applyFill="1" applyBorder="1" applyAlignment="1">
      <alignment horizontal="left" vertical="center"/>
      <protection/>
    </xf>
    <xf numFmtId="164" fontId="14" fillId="3"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164" fontId="4" fillId="3" borderId="0" xfId="0" applyFont="1" applyFill="1" applyBorder="1" applyAlignment="1">
      <alignment horizontal="left" vertical="center"/>
    </xf>
    <xf numFmtId="0" fontId="33" fillId="4" borderId="2" xfId="0" applyNumberFormat="1" applyFont="1" applyFill="1" applyBorder="1" applyAlignment="1" applyProtection="1" quotePrefix="1">
      <alignment horizontal="left" vertical="center"/>
      <protection/>
    </xf>
    <xf numFmtId="0" fontId="33" fillId="4" borderId="3" xfId="0" applyNumberFormat="1" applyFont="1" applyFill="1" applyBorder="1" applyAlignment="1" applyProtection="1" quotePrefix="1">
      <alignment horizontal="left" vertical="center"/>
      <protection/>
    </xf>
    <xf numFmtId="164" fontId="1" fillId="4" borderId="3" xfId="0" applyFont="1" applyFill="1" applyBorder="1" applyAlignment="1">
      <alignment horizontal="left" vertical="center"/>
    </xf>
    <xf numFmtId="164" fontId="35" fillId="5" borderId="3" xfId="22"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left" vertical="center"/>
      <protection/>
    </xf>
    <xf numFmtId="164" fontId="1" fillId="4" borderId="3"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33" fillId="4" borderId="4" xfId="0" applyNumberFormat="1" applyFont="1" applyFill="1" applyBorder="1" applyAlignment="1" applyProtection="1">
      <alignment horizontal="left" vertical="center"/>
      <protection/>
    </xf>
    <xf numFmtId="0" fontId="33" fillId="4" borderId="5" xfId="0" applyNumberFormat="1" applyFont="1" applyFill="1" applyBorder="1" applyAlignment="1" applyProtection="1">
      <alignment horizontal="left" vertical="center"/>
      <protection/>
    </xf>
    <xf numFmtId="164" fontId="1" fillId="4" borderId="5" xfId="0" applyFont="1" applyFill="1" applyBorder="1" applyAlignment="1">
      <alignment horizontal="left" vertical="center"/>
    </xf>
    <xf numFmtId="164" fontId="33" fillId="4" borderId="5" xfId="0" applyNumberFormat="1" applyFont="1" applyFill="1" applyBorder="1" applyAlignment="1" applyProtection="1">
      <alignment horizontal="left" vertical="center" indent="2"/>
      <protection/>
    </xf>
    <xf numFmtId="164" fontId="33" fillId="4" borderId="5" xfId="0" applyNumberFormat="1" applyFont="1" applyFill="1" applyBorder="1" applyAlignment="1" applyProtection="1">
      <alignment horizontal="left" vertical="center"/>
      <protection/>
    </xf>
    <xf numFmtId="164" fontId="1" fillId="4" borderId="5" xfId="0" applyNumberFormat="1" applyFont="1" applyFill="1" applyBorder="1" applyAlignment="1" applyProtection="1">
      <alignment horizontal="center" vertical="center"/>
      <protection/>
    </xf>
    <xf numFmtId="0" fontId="33" fillId="3" borderId="0" xfId="0" applyNumberFormat="1" applyFont="1" applyFill="1" applyBorder="1" applyAlignment="1" applyProtection="1">
      <alignment horizontal="left" vertical="center"/>
      <protection/>
    </xf>
    <xf numFmtId="164" fontId="1" fillId="3" borderId="0" xfId="0" applyFont="1" applyFill="1" applyBorder="1" applyAlignment="1">
      <alignment horizontal="left" vertical="center"/>
    </xf>
    <xf numFmtId="164" fontId="33" fillId="3" borderId="0" xfId="0" applyNumberFormat="1" applyFont="1" applyFill="1" applyBorder="1" applyAlignment="1" applyProtection="1">
      <alignment horizontal="left" vertical="center"/>
      <protection/>
    </xf>
    <xf numFmtId="164" fontId="1" fillId="3" borderId="0" xfId="0" applyNumberFormat="1" applyFont="1" applyFill="1" applyBorder="1" applyAlignment="1" applyProtection="1">
      <alignment horizontal="center" vertical="center"/>
      <protection/>
    </xf>
    <xf numFmtId="0" fontId="33" fillId="4" borderId="2" xfId="0" applyNumberFormat="1" applyFont="1" applyFill="1" applyBorder="1" applyAlignment="1" applyProtection="1">
      <alignment horizontal="left" vertical="center"/>
      <protection/>
    </xf>
    <xf numFmtId="0" fontId="33" fillId="4" borderId="3" xfId="0" applyNumberFormat="1" applyFont="1" applyFill="1" applyBorder="1" applyAlignment="1" applyProtection="1">
      <alignment horizontal="left" vertical="center"/>
      <protection/>
    </xf>
    <xf numFmtId="164" fontId="33" fillId="4" borderId="3" xfId="0" applyFont="1" applyFill="1" applyBorder="1" applyAlignment="1">
      <alignment horizontal="left" vertical="center"/>
    </xf>
    <xf numFmtId="164" fontId="35" fillId="5" borderId="3" xfId="0" applyNumberFormat="1" applyFont="1" applyFill="1" applyBorder="1" applyAlignment="1" applyProtection="1">
      <alignment horizontal="left" vertical="center"/>
      <protection/>
    </xf>
    <xf numFmtId="164" fontId="33" fillId="5" borderId="3" xfId="0"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center" vertical="center"/>
      <protection/>
    </xf>
    <xf numFmtId="164" fontId="4" fillId="3" borderId="0" xfId="22" applyFont="1" applyFill="1" applyBorder="1" applyAlignment="1">
      <alignment horizontal="left" vertical="center"/>
      <protection/>
    </xf>
    <xf numFmtId="0" fontId="33" fillId="4" borderId="6" xfId="22" applyNumberFormat="1" applyFont="1" applyFill="1" applyBorder="1" applyAlignment="1" applyProtection="1" quotePrefix="1">
      <alignment horizontal="left" vertical="center"/>
      <protection/>
    </xf>
    <xf numFmtId="0" fontId="33" fillId="4" borderId="0" xfId="22" applyNumberFormat="1" applyFont="1" applyFill="1" applyBorder="1" applyAlignment="1" applyProtection="1" quotePrefix="1">
      <alignment horizontal="left" vertical="center"/>
      <protection/>
    </xf>
    <xf numFmtId="164" fontId="33" fillId="4" borderId="0" xfId="22" applyNumberFormat="1" applyFont="1" applyFill="1" applyBorder="1" applyAlignment="1" applyProtection="1">
      <alignment horizontal="left" vertical="center"/>
      <protection/>
    </xf>
    <xf numFmtId="164" fontId="33" fillId="4" borderId="0" xfId="0" applyNumberFormat="1" applyFont="1" applyFill="1" applyBorder="1" applyAlignment="1" applyProtection="1">
      <alignment horizontal="left" vertical="center"/>
      <protection/>
    </xf>
    <xf numFmtId="164" fontId="33" fillId="4" borderId="0" xfId="22" applyNumberFormat="1" applyFont="1" applyFill="1" applyBorder="1" applyAlignment="1" applyProtection="1">
      <alignment horizontal="center" vertical="center"/>
      <protection/>
    </xf>
    <xf numFmtId="0" fontId="33" fillId="4" borderId="6" xfId="22" applyNumberFormat="1" applyFont="1" applyFill="1" applyBorder="1" applyAlignment="1">
      <alignment horizontal="left" vertical="center"/>
      <protection/>
    </xf>
    <xf numFmtId="0" fontId="33" fillId="4" borderId="0" xfId="22" applyNumberFormat="1" applyFont="1" applyFill="1" applyBorder="1" applyAlignment="1">
      <alignment horizontal="left" vertical="center"/>
      <protection/>
    </xf>
    <xf numFmtId="164" fontId="33" fillId="4" borderId="0" xfId="22" applyNumberFormat="1" applyFont="1" applyFill="1" applyBorder="1" applyAlignment="1" applyProtection="1">
      <alignment horizontal="left" vertical="center" indent="4"/>
      <protection/>
    </xf>
    <xf numFmtId="164" fontId="33" fillId="4" borderId="0" xfId="22" applyNumberFormat="1" applyFont="1" applyFill="1" applyBorder="1" applyAlignment="1" applyProtection="1">
      <alignment horizontal="left" vertical="center" indent="2"/>
      <protection/>
    </xf>
    <xf numFmtId="164" fontId="33" fillId="4" borderId="7" xfId="0" applyNumberFormat="1" applyFont="1" applyFill="1" applyBorder="1" applyAlignment="1" applyProtection="1">
      <alignment horizontal="left" vertical="center"/>
      <protection/>
    </xf>
    <xf numFmtId="164" fontId="33" fillId="3" borderId="0" xfId="22" applyNumberFormat="1" applyFont="1" applyFill="1" applyBorder="1" applyAlignment="1" applyProtection="1">
      <alignment horizontal="left" vertical="center"/>
      <protection/>
    </xf>
    <xf numFmtId="164" fontId="1" fillId="4" borderId="3" xfId="22"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center" vertical="center"/>
      <protection/>
    </xf>
    <xf numFmtId="0" fontId="33" fillId="4" borderId="6" xfId="0" applyNumberFormat="1" applyFont="1" applyFill="1" applyBorder="1" applyAlignment="1" applyProtection="1">
      <alignment horizontal="left" vertical="center"/>
      <protection/>
    </xf>
    <xf numFmtId="0" fontId="33"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33" fillId="4" borderId="0" xfId="0" applyNumberFormat="1" applyFont="1" applyFill="1" applyBorder="1" applyAlignment="1" applyProtection="1">
      <alignment horizontal="left" vertical="center" indent="2"/>
      <protection/>
    </xf>
    <xf numFmtId="164" fontId="1" fillId="4" borderId="0" xfId="0" applyNumberFormat="1" applyFont="1" applyFill="1" applyBorder="1" applyAlignment="1" applyProtection="1">
      <alignment horizontal="center" vertical="center"/>
      <protection/>
    </xf>
    <xf numFmtId="164" fontId="33" fillId="4" borderId="0" xfId="0" applyNumberFormat="1" applyFont="1" applyFill="1" applyBorder="1" applyAlignment="1" applyProtection="1">
      <alignment horizontal="left" vertical="center" indent="4"/>
      <protection/>
    </xf>
    <xf numFmtId="164" fontId="33" fillId="3" borderId="0" xfId="0" applyNumberFormat="1" applyFont="1" applyFill="1" applyBorder="1" applyAlignment="1" applyProtection="1">
      <alignment horizontal="left" vertical="center" indent="4"/>
      <protection/>
    </xf>
    <xf numFmtId="0" fontId="33" fillId="4" borderId="8" xfId="0" applyNumberFormat="1" applyFont="1" applyFill="1" applyBorder="1" applyAlignment="1" applyProtection="1">
      <alignment horizontal="left" vertical="center"/>
      <protection/>
    </xf>
    <xf numFmtId="0" fontId="33" fillId="4" borderId="7" xfId="0" applyNumberFormat="1" applyFont="1" applyFill="1" applyBorder="1" applyAlignment="1" applyProtection="1">
      <alignment horizontal="left" vertical="center"/>
      <protection/>
    </xf>
    <xf numFmtId="164" fontId="1" fillId="4" borderId="7" xfId="0" applyFont="1" applyFill="1" applyBorder="1" applyAlignment="1">
      <alignment horizontal="left" vertical="center"/>
    </xf>
    <xf numFmtId="164" fontId="35" fillId="5" borderId="7" xfId="0" applyNumberFormat="1" applyFont="1" applyFill="1" applyBorder="1" applyAlignment="1" applyProtection="1">
      <alignment horizontal="left" vertical="center"/>
      <protection/>
    </xf>
    <xf numFmtId="164" fontId="1" fillId="4" borderId="7" xfId="0" applyNumberFormat="1" applyFont="1" applyFill="1" applyBorder="1" applyAlignment="1" applyProtection="1">
      <alignment horizontal="center" vertical="center"/>
      <protection/>
    </xf>
    <xf numFmtId="0" fontId="33" fillId="4" borderId="2" xfId="22" applyNumberFormat="1" applyFont="1" applyFill="1" applyBorder="1" applyAlignment="1" applyProtection="1" quotePrefix="1">
      <alignment horizontal="left" vertical="center"/>
      <protection/>
    </xf>
    <xf numFmtId="0" fontId="33" fillId="4" borderId="3" xfId="22" applyNumberFormat="1" applyFont="1" applyFill="1" applyBorder="1" applyAlignment="1" applyProtection="1" quotePrefix="1">
      <alignment horizontal="left" vertical="center"/>
      <protection/>
    </xf>
    <xf numFmtId="164" fontId="33" fillId="5" borderId="3" xfId="22" applyNumberFormat="1" applyFont="1" applyFill="1" applyBorder="1" applyAlignment="1" applyProtection="1">
      <alignment horizontal="left" vertical="center"/>
      <protection/>
    </xf>
    <xf numFmtId="164" fontId="33" fillId="4" borderId="5" xfId="22" applyNumberFormat="1" applyFont="1" applyFill="1" applyBorder="1" applyAlignment="1" applyProtection="1">
      <alignment horizontal="left" vertical="center"/>
      <protection/>
    </xf>
    <xf numFmtId="164" fontId="1" fillId="4" borderId="5" xfId="22"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indent="2"/>
      <protection/>
    </xf>
    <xf numFmtId="0" fontId="33" fillId="4" borderId="6" xfId="22" applyNumberFormat="1" applyFont="1" applyFill="1" applyBorder="1" applyAlignment="1" applyProtection="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indent="4"/>
    </xf>
    <xf numFmtId="0" fontId="33" fillId="4" borderId="4" xfId="22" applyNumberFormat="1" applyFont="1" applyFill="1" applyBorder="1" applyAlignment="1">
      <alignment horizontal="left" vertical="center"/>
      <protection/>
    </xf>
    <xf numFmtId="0" fontId="33" fillId="4" borderId="5" xfId="22" applyNumberFormat="1" applyFont="1" applyFill="1" applyBorder="1" applyAlignment="1">
      <alignment horizontal="left" vertical="center"/>
      <protection/>
    </xf>
    <xf numFmtId="0" fontId="33" fillId="3" borderId="0" xfId="22" applyNumberFormat="1" applyFont="1" applyFill="1" applyBorder="1" applyAlignment="1">
      <alignment horizontal="left" vertical="center"/>
      <protection/>
    </xf>
    <xf numFmtId="164" fontId="1" fillId="3" borderId="0" xfId="22" applyFont="1" applyFill="1" applyBorder="1" applyAlignment="1">
      <alignment horizontal="left" vertical="center" indent="4"/>
      <protection/>
    </xf>
    <xf numFmtId="164" fontId="1" fillId="3"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164" fontId="1" fillId="4" borderId="0" xfId="22" applyFont="1" applyFill="1" applyBorder="1" applyAlignment="1">
      <alignment horizontal="left" vertical="center"/>
      <protection/>
    </xf>
    <xf numFmtId="164" fontId="1" fillId="4" borderId="0" xfId="23" applyFont="1" applyFill="1" applyBorder="1" applyAlignment="1">
      <alignment horizontal="center" vertical="center"/>
      <protection/>
    </xf>
    <xf numFmtId="0" fontId="33" fillId="4" borderId="2" xfId="23" applyNumberFormat="1" applyFont="1" applyFill="1" applyBorder="1" applyAlignment="1" applyProtection="1">
      <alignment horizontal="left" vertical="center"/>
      <protection/>
    </xf>
    <xf numFmtId="0" fontId="33" fillId="4" borderId="3" xfId="23" applyNumberFormat="1" applyFont="1" applyFill="1" applyBorder="1" applyAlignment="1" applyProtection="1">
      <alignment horizontal="left" vertical="center"/>
      <protection/>
    </xf>
    <xf numFmtId="164" fontId="4" fillId="4" borderId="0" xfId="22" applyFont="1" applyFill="1" applyBorder="1" applyAlignment="1">
      <alignment horizontal="left" vertical="center"/>
      <protection/>
    </xf>
    <xf numFmtId="164" fontId="36" fillId="3" borderId="0" xfId="23"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0" fontId="35" fillId="3"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6" borderId="4" xfId="0" applyFill="1" applyBorder="1" applyAlignment="1">
      <alignment vertical="center"/>
    </xf>
    <xf numFmtId="164" fontId="0" fillId="6" borderId="5" xfId="0" applyFill="1" applyBorder="1" applyAlignment="1">
      <alignment vertical="center"/>
    </xf>
    <xf numFmtId="164" fontId="36" fillId="6" borderId="5" xfId="0" applyFont="1" applyFill="1" applyBorder="1" applyAlignment="1">
      <alignment/>
    </xf>
    <xf numFmtId="226" fontId="36" fillId="6" borderId="9" xfId="0" applyNumberFormat="1" applyFont="1" applyFill="1" applyBorder="1" applyAlignment="1">
      <alignment/>
    </xf>
    <xf numFmtId="164" fontId="32" fillId="7" borderId="6" xfId="22" applyFont="1" applyFill="1" applyBorder="1" applyAlignment="1">
      <alignment horizontal="center" vertical="center"/>
      <protection/>
    </xf>
    <xf numFmtId="164" fontId="32" fillId="7" borderId="0" xfId="22" applyFont="1" applyFill="1" applyBorder="1" applyAlignment="1">
      <alignment horizontal="center" vertical="center"/>
      <protection/>
    </xf>
    <xf numFmtId="226" fontId="32" fillId="7" borderId="10" xfId="22" applyNumberFormat="1" applyFont="1" applyFill="1" applyBorder="1" applyAlignment="1">
      <alignment horizontal="center" vertical="center"/>
      <protection/>
    </xf>
    <xf numFmtId="226" fontId="1" fillId="4" borderId="11" xfId="0" applyNumberFormat="1" applyFont="1" applyFill="1" applyBorder="1" applyAlignment="1" applyProtection="1">
      <alignment horizontal="center" vertical="center"/>
      <protection/>
    </xf>
    <xf numFmtId="226" fontId="1" fillId="4" borderId="10" xfId="0" applyNumberFormat="1" applyFont="1" applyFill="1" applyBorder="1" applyAlignment="1" applyProtection="1">
      <alignment horizontal="center" vertical="center"/>
      <protection/>
    </xf>
    <xf numFmtId="226" fontId="33" fillId="4" borderId="10" xfId="22" applyNumberFormat="1" applyFont="1" applyFill="1" applyBorder="1" applyAlignment="1" applyProtection="1">
      <alignment horizontal="center" vertical="center"/>
      <protection/>
    </xf>
    <xf numFmtId="164" fontId="33" fillId="4" borderId="6" xfId="0" applyNumberFormat="1" applyFont="1" applyFill="1" applyBorder="1" applyAlignment="1" applyProtection="1">
      <alignment vertical="center"/>
      <protection/>
    </xf>
    <xf numFmtId="164" fontId="33" fillId="4" borderId="0" xfId="0" applyNumberFormat="1" applyFont="1" applyFill="1" applyBorder="1" applyAlignment="1" applyProtection="1">
      <alignment vertical="center"/>
      <protection/>
    </xf>
    <xf numFmtId="164" fontId="1" fillId="4" borderId="0" xfId="22" applyNumberFormat="1" applyFont="1" applyFill="1" applyBorder="1" applyAlignment="1" applyProtection="1">
      <alignment horizontal="left" vertical="center" indent="2"/>
      <protection/>
    </xf>
    <xf numFmtId="226" fontId="1" fillId="4" borderId="9" xfId="0" applyNumberFormat="1" applyFont="1" applyFill="1" applyBorder="1" applyAlignment="1" applyProtection="1">
      <alignment horizontal="center" vertical="center"/>
      <protection/>
    </xf>
    <xf numFmtId="226" fontId="35" fillId="3" borderId="0" xfId="0" applyNumberFormat="1" applyFont="1" applyFill="1" applyBorder="1" applyAlignment="1" applyProtection="1">
      <alignment horizontal="center" vertical="center"/>
      <protection/>
    </xf>
    <xf numFmtId="226" fontId="1" fillId="4" borderId="12" xfId="0" applyNumberFormat="1" applyFont="1" applyFill="1" applyBorder="1" applyAlignment="1" applyProtection="1">
      <alignment horizontal="center" vertical="center"/>
      <protection/>
    </xf>
    <xf numFmtId="226" fontId="1" fillId="3" borderId="0" xfId="0" applyNumberFormat="1" applyFont="1" applyFill="1" applyBorder="1" applyAlignment="1" applyProtection="1">
      <alignment horizontal="center" vertical="center"/>
      <protection/>
    </xf>
    <xf numFmtId="226" fontId="33" fillId="4" borderId="11" xfId="0"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left" vertical="center" indent="2"/>
      <protection/>
    </xf>
    <xf numFmtId="226" fontId="33" fillId="4" borderId="9" xfId="22" applyNumberFormat="1" applyFont="1" applyFill="1" applyBorder="1" applyAlignment="1" applyProtection="1">
      <alignment horizontal="center" vertical="center"/>
      <protection/>
    </xf>
    <xf numFmtId="226" fontId="1" fillId="4" borderId="11" xfId="22" applyNumberFormat="1" applyFont="1" applyFill="1" applyBorder="1" applyAlignment="1" applyProtection="1">
      <alignment horizontal="center" vertical="center"/>
      <protection/>
    </xf>
    <xf numFmtId="164" fontId="4" fillId="4" borderId="6" xfId="0" applyFont="1" applyFill="1" applyBorder="1" applyAlignment="1">
      <alignment horizontal="left" vertical="center"/>
    </xf>
    <xf numFmtId="164" fontId="35" fillId="5" borderId="0" xfId="0" applyNumberFormat="1" applyFont="1" applyFill="1" applyBorder="1" applyAlignment="1" applyProtection="1">
      <alignment horizontal="left" vertical="center" indent="2"/>
      <protection/>
    </xf>
    <xf numFmtId="164" fontId="36" fillId="4" borderId="6" xfId="23" applyFont="1" applyFill="1" applyBorder="1" applyAlignment="1">
      <alignment horizontal="left" vertical="center"/>
      <protection/>
    </xf>
    <xf numFmtId="0" fontId="33" fillId="4" borderId="0" xfId="23" applyNumberFormat="1" applyFont="1" applyFill="1" applyBorder="1" applyAlignment="1" applyProtection="1">
      <alignment horizontal="left" vertical="center"/>
      <protection/>
    </xf>
    <xf numFmtId="226" fontId="1" fillId="4" borderId="10" xfId="23" applyNumberFormat="1" applyFont="1" applyFill="1" applyBorder="1" applyAlignment="1" applyProtection="1">
      <alignment horizontal="center" vertical="center"/>
      <protection/>
    </xf>
    <xf numFmtId="164" fontId="33" fillId="4" borderId="0" xfId="0" applyFont="1" applyFill="1" applyBorder="1" applyAlignment="1">
      <alignment horizontal="left" vertical="center"/>
    </xf>
    <xf numFmtId="164" fontId="1" fillId="4" borderId="0" xfId="23" applyFont="1" applyFill="1" applyBorder="1" applyAlignment="1">
      <alignment horizontal="left" vertical="center"/>
      <protection/>
    </xf>
    <xf numFmtId="164" fontId="9" fillId="4" borderId="6" xfId="22" applyFont="1" applyFill="1" applyBorder="1" applyAlignment="1">
      <alignment horizontal="left" vertical="center"/>
      <protection/>
    </xf>
    <xf numFmtId="164" fontId="33" fillId="4" borderId="0" xfId="22" applyFont="1" applyFill="1" applyBorder="1" applyAlignment="1">
      <alignment horizontal="left" vertical="center" indent="4"/>
      <protection/>
    </xf>
    <xf numFmtId="164" fontId="17" fillId="4" borderId="6" xfId="22" applyFont="1" applyFill="1" applyBorder="1" applyAlignment="1">
      <alignment horizontal="left" vertical="center"/>
      <protection/>
    </xf>
    <xf numFmtId="0" fontId="16" fillId="4" borderId="4" xfId="22" applyNumberFormat="1" applyFont="1" applyFill="1" applyBorder="1" applyAlignment="1" applyProtection="1" quotePrefix="1">
      <alignment horizontal="left" vertical="center"/>
      <protection/>
    </xf>
    <xf numFmtId="0" fontId="16" fillId="4" borderId="5" xfId="22" applyNumberFormat="1" applyFont="1" applyFill="1" applyBorder="1" applyAlignment="1" applyProtection="1">
      <alignment horizontal="left" vertical="center"/>
      <protection/>
    </xf>
    <xf numFmtId="164" fontId="16" fillId="4" borderId="5" xfId="0" applyFont="1" applyFill="1" applyBorder="1" applyAlignment="1">
      <alignment horizontal="left" vertical="center"/>
    </xf>
    <xf numFmtId="164" fontId="16" fillId="4" borderId="5" xfId="0" applyFont="1" applyFill="1" applyBorder="1" applyAlignment="1">
      <alignment horizontal="left" vertical="center" indent="2"/>
    </xf>
    <xf numFmtId="164" fontId="16" fillId="4" borderId="5" xfId="22" applyNumberFormat="1" applyFont="1" applyFill="1" applyBorder="1" applyAlignment="1" applyProtection="1">
      <alignment horizontal="left" vertical="center"/>
      <protection/>
    </xf>
    <xf numFmtId="164" fontId="16" fillId="4" borderId="5" xfId="0" applyNumberFormat="1" applyFont="1" applyFill="1" applyBorder="1" applyAlignment="1" applyProtection="1">
      <alignment horizontal="left" vertical="center"/>
      <protection/>
    </xf>
    <xf numFmtId="164" fontId="33" fillId="6" borderId="8" xfId="23" applyNumberFormat="1" applyFont="1" applyFill="1" applyBorder="1" applyAlignment="1" applyProtection="1">
      <alignment horizontal="left" vertical="center"/>
      <protection/>
    </xf>
    <xf numFmtId="164" fontId="33" fillId="6" borderId="7" xfId="0" applyNumberFormat="1" applyFont="1" applyFill="1" applyBorder="1" applyAlignment="1" applyProtection="1">
      <alignment horizontal="left" vertical="center"/>
      <protection/>
    </xf>
    <xf numFmtId="164" fontId="33" fillId="6" borderId="12" xfId="0" applyNumberFormat="1" applyFont="1" applyFill="1" applyBorder="1" applyAlignment="1" applyProtection="1" quotePrefix="1">
      <alignment horizontal="left" vertical="center"/>
      <protection/>
    </xf>
    <xf numFmtId="164" fontId="32" fillId="3" borderId="0" xfId="22" applyFont="1" applyFill="1" applyBorder="1" applyAlignment="1">
      <alignment horizontal="left" vertical="center"/>
      <protection/>
    </xf>
    <xf numFmtId="164" fontId="9" fillId="7" borderId="0" xfId="22" applyFont="1" applyFill="1" applyBorder="1" applyAlignment="1">
      <alignment horizontal="left" vertical="center"/>
      <protection/>
    </xf>
    <xf numFmtId="0" fontId="33" fillId="7" borderId="0" xfId="22" applyNumberFormat="1" applyFont="1" applyFill="1" applyBorder="1" applyAlignment="1" applyProtection="1">
      <alignment horizontal="left" vertical="center"/>
      <protection/>
    </xf>
    <xf numFmtId="164" fontId="33" fillId="7" borderId="0" xfId="22" applyNumberFormat="1" applyFont="1" applyFill="1" applyBorder="1" applyAlignment="1" applyProtection="1">
      <alignment horizontal="left" vertical="center"/>
      <protection/>
    </xf>
    <xf numFmtId="164" fontId="33" fillId="7" borderId="0" xfId="22" applyFont="1" applyFill="1" applyBorder="1" applyAlignment="1">
      <alignment horizontal="left" vertical="center"/>
      <protection/>
    </xf>
    <xf numFmtId="164" fontId="33" fillId="7" borderId="0" xfId="22" applyFont="1" applyFill="1" applyBorder="1" applyAlignment="1">
      <alignment horizontal="center" vertical="center"/>
      <protection/>
    </xf>
    <xf numFmtId="164" fontId="33" fillId="4" borderId="0" xfId="23" applyFont="1" applyFill="1" applyBorder="1" applyAlignment="1">
      <alignment horizontal="center" vertical="center"/>
      <protection/>
    </xf>
    <xf numFmtId="164" fontId="11" fillId="6" borderId="2" xfId="22" applyFont="1" applyFill="1" applyBorder="1" applyAlignment="1">
      <alignment horizontal="center" vertical="center"/>
      <protection/>
    </xf>
    <xf numFmtId="164" fontId="11" fillId="6" borderId="3" xfId="22" applyFont="1" applyFill="1" applyBorder="1" applyAlignment="1">
      <alignment horizontal="center" vertical="center"/>
      <protection/>
    </xf>
    <xf numFmtId="226" fontId="11" fillId="6" borderId="11" xfId="22" applyNumberFormat="1" applyFont="1" applyFill="1" applyBorder="1" applyAlignment="1">
      <alignment horizontal="center" vertical="center"/>
      <protection/>
    </xf>
    <xf numFmtId="164" fontId="36" fillId="3" borderId="0" xfId="0" applyFont="1" applyFill="1" applyAlignment="1">
      <alignment/>
    </xf>
    <xf numFmtId="164" fontId="36" fillId="3" borderId="13" xfId="0" applyFont="1" applyFill="1" applyBorder="1" applyAlignment="1">
      <alignment/>
    </xf>
    <xf numFmtId="164" fontId="14" fillId="3" borderId="0" xfId="0" applyFont="1" applyFill="1" applyAlignment="1">
      <alignment horizontal="center" vertical="center"/>
    </xf>
    <xf numFmtId="164" fontId="9" fillId="3" borderId="0" xfId="0" applyFont="1" applyFill="1" applyAlignment="1">
      <alignment horizontal="center" vertical="center"/>
    </xf>
    <xf numFmtId="164" fontId="1" fillId="3" borderId="0" xfId="0" applyFont="1" applyFill="1" applyAlignment="1">
      <alignment vertical="center"/>
    </xf>
    <xf numFmtId="164" fontId="36" fillId="3" borderId="0" xfId="0" applyFont="1" applyFill="1" applyAlignment="1">
      <alignment vertical="center"/>
    </xf>
    <xf numFmtId="164" fontId="0" fillId="3" borderId="0" xfId="0" applyFill="1" applyAlignment="1">
      <alignment vertical="center"/>
    </xf>
    <xf numFmtId="164" fontId="17" fillId="3" borderId="0" xfId="0" applyFont="1" applyFill="1" applyBorder="1" applyAlignment="1">
      <alignment horizontal="left" vertical="center"/>
    </xf>
    <xf numFmtId="164" fontId="9" fillId="3" borderId="0" xfId="22" applyFont="1" applyFill="1" applyBorder="1" applyAlignment="1">
      <alignment horizontal="left" vertical="center"/>
      <protection/>
    </xf>
    <xf numFmtId="0" fontId="33" fillId="4" borderId="6" xfId="22" applyNumberFormat="1" applyFont="1" applyFill="1" applyBorder="1" applyAlignment="1" applyProtection="1">
      <alignment horizontal="left" vertical="center"/>
      <protection/>
    </xf>
    <xf numFmtId="226" fontId="33" fillId="4" borderId="10" xfId="23" applyNumberFormat="1" applyFont="1" applyFill="1" applyBorder="1" applyAlignment="1" applyProtection="1">
      <alignment horizontal="center" vertical="center"/>
      <protection/>
    </xf>
    <xf numFmtId="164" fontId="17" fillId="3" borderId="0" xfId="22" applyFont="1" applyFill="1" applyBorder="1" applyAlignment="1">
      <alignment horizontal="left" vertical="center"/>
      <protection/>
    </xf>
    <xf numFmtId="164" fontId="9" fillId="3" borderId="0" xfId="0" applyFont="1" applyFill="1" applyBorder="1" applyAlignment="1">
      <alignment horizontal="left" vertical="center"/>
    </xf>
    <xf numFmtId="0" fontId="33" fillId="4" borderId="0" xfId="22" applyNumberFormat="1" applyFont="1" applyFill="1" applyBorder="1" applyAlignment="1">
      <alignment horizontal="left" vertical="center"/>
      <protection/>
    </xf>
    <xf numFmtId="164" fontId="33" fillId="4" borderId="5" xfId="22" applyNumberFormat="1" applyFont="1" applyFill="1" applyBorder="1" applyAlignment="1" applyProtection="1">
      <alignment horizontal="left" vertical="center" indent="4"/>
      <protection/>
    </xf>
    <xf numFmtId="164" fontId="33" fillId="3" borderId="0" xfId="22" applyNumberFormat="1" applyFont="1" applyFill="1" applyBorder="1" applyAlignment="1" applyProtection="1">
      <alignment horizontal="left" vertical="center" indent="4"/>
      <protection/>
    </xf>
    <xf numFmtId="226" fontId="1" fillId="3" borderId="0" xfId="23"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wrapText="1" indent="2"/>
      <protection/>
    </xf>
    <xf numFmtId="164" fontId="37" fillId="3" borderId="0" xfId="23" applyFont="1" applyFill="1" applyBorder="1" applyAlignment="1">
      <alignment horizontal="left" vertical="center"/>
      <protection/>
    </xf>
    <xf numFmtId="0" fontId="16" fillId="3" borderId="0" xfId="22" applyNumberFormat="1" applyFont="1" applyFill="1" applyBorder="1" applyAlignment="1" applyProtection="1" quotePrefix="1">
      <alignment horizontal="left" vertical="center"/>
      <protection/>
    </xf>
    <xf numFmtId="0" fontId="16" fillId="3" borderId="0" xfId="22" applyNumberFormat="1" applyFont="1" applyFill="1" applyBorder="1" applyAlignment="1" applyProtection="1">
      <alignment horizontal="left" vertical="center"/>
      <protection/>
    </xf>
    <xf numFmtId="164" fontId="16" fillId="3" borderId="0" xfId="0" applyFont="1" applyFill="1" applyBorder="1" applyAlignment="1">
      <alignment horizontal="left" vertical="center"/>
    </xf>
    <xf numFmtId="164" fontId="16" fillId="3" borderId="0" xfId="0" applyFont="1" applyFill="1" applyBorder="1" applyAlignment="1">
      <alignment horizontal="left" vertical="center" indent="2"/>
    </xf>
    <xf numFmtId="164" fontId="16" fillId="3" borderId="0" xfId="22" applyNumberFormat="1" applyFont="1" applyFill="1" applyBorder="1" applyAlignment="1" applyProtection="1">
      <alignment horizontal="left" vertical="center"/>
      <protection/>
    </xf>
    <xf numFmtId="164" fontId="16" fillId="3" borderId="0" xfId="0" applyNumberFormat="1" applyFont="1" applyFill="1" applyBorder="1" applyAlignment="1" applyProtection="1">
      <alignment horizontal="left" vertical="center"/>
      <protection/>
    </xf>
    <xf numFmtId="164" fontId="1" fillId="3" borderId="0" xfId="22" applyNumberFormat="1" applyFont="1" applyFill="1" applyBorder="1" applyAlignment="1" applyProtection="1">
      <alignment horizontal="center" vertical="center"/>
      <protection/>
    </xf>
    <xf numFmtId="1" fontId="38" fillId="0" borderId="0" xfId="22" applyNumberFormat="1" applyFont="1" applyBorder="1" applyAlignment="1">
      <alignment horizontal="center" vertical="center"/>
      <protection/>
    </xf>
    <xf numFmtId="1" fontId="38" fillId="3" borderId="0" xfId="22" applyNumberFormat="1" applyFont="1" applyFill="1" applyBorder="1" applyAlignment="1">
      <alignment horizontal="center" vertical="center"/>
      <protection/>
    </xf>
    <xf numFmtId="1" fontId="38" fillId="3" borderId="0" xfId="0" applyNumberFormat="1" applyFont="1" applyFill="1" applyAlignment="1">
      <alignment horizontal="center"/>
    </xf>
    <xf numFmtId="1" fontId="39" fillId="3" borderId="0" xfId="22" applyNumberFormat="1" applyFont="1" applyFill="1" applyBorder="1" applyAlignment="1">
      <alignment horizontal="center" vertical="center"/>
      <protection/>
    </xf>
    <xf numFmtId="1" fontId="39" fillId="3" borderId="0" xfId="0" applyNumberFormat="1" applyFont="1" applyFill="1" applyAlignment="1">
      <alignment horizontal="center" vertical="center"/>
    </xf>
    <xf numFmtId="1" fontId="38" fillId="0" borderId="0" xfId="0" applyNumberFormat="1" applyFont="1" applyFill="1" applyBorder="1" applyAlignment="1">
      <alignment horizontal="center" vertical="center"/>
    </xf>
    <xf numFmtId="1" fontId="38" fillId="0" borderId="0" xfId="22" applyNumberFormat="1" applyFont="1" applyFill="1" applyBorder="1" applyAlignment="1">
      <alignment horizontal="center" vertical="center"/>
      <protection/>
    </xf>
    <xf numFmtId="1" fontId="38" fillId="3" borderId="0" xfId="0" applyNumberFormat="1" applyFont="1" applyFill="1" applyBorder="1" applyAlignment="1">
      <alignment horizontal="center" vertical="center"/>
    </xf>
    <xf numFmtId="1" fontId="40" fillId="3" borderId="0" xfId="0" applyNumberFormat="1" applyFont="1" applyFill="1" applyBorder="1" applyAlignment="1">
      <alignment horizontal="center" vertical="center"/>
    </xf>
    <xf numFmtId="1" fontId="38" fillId="3" borderId="0" xfId="23" applyNumberFormat="1" applyFont="1" applyFill="1" applyBorder="1" applyAlignment="1">
      <alignment horizontal="center" vertical="center"/>
      <protection/>
    </xf>
    <xf numFmtId="1" fontId="40" fillId="0" borderId="0" xfId="0" applyNumberFormat="1" applyFont="1" applyFill="1" applyBorder="1" applyAlignment="1">
      <alignment horizontal="center" vertical="center"/>
    </xf>
    <xf numFmtId="1" fontId="40" fillId="0" borderId="0" xfId="22" applyNumberFormat="1" applyFont="1" applyFill="1" applyBorder="1" applyAlignment="1">
      <alignment horizontal="center" vertical="center"/>
      <protection/>
    </xf>
    <xf numFmtId="164" fontId="37" fillId="3" borderId="0" xfId="23" applyFont="1" applyFill="1" applyBorder="1" applyAlignment="1">
      <alignment horizontal="left" vertical="center"/>
      <protection/>
    </xf>
    <xf numFmtId="164" fontId="11" fillId="6" borderId="0" xfId="22" applyFont="1" applyFill="1" applyBorder="1" applyAlignment="1">
      <alignment horizontal="center" vertical="center"/>
      <protection/>
    </xf>
    <xf numFmtId="164" fontId="0" fillId="3" borderId="0" xfId="0" applyFill="1" applyBorder="1" applyAlignment="1">
      <alignment vertical="center"/>
    </xf>
    <xf numFmtId="164" fontId="9" fillId="3" borderId="0" xfId="0" applyFont="1" applyFill="1" applyBorder="1" applyAlignment="1">
      <alignment vertical="center"/>
    </xf>
    <xf numFmtId="164" fontId="41" fillId="0" borderId="0" xfId="23" applyFont="1" applyFill="1" applyBorder="1" applyAlignment="1">
      <alignment horizontal="center" vertical="center"/>
      <protection/>
    </xf>
    <xf numFmtId="164" fontId="1" fillId="4" borderId="3" xfId="22" applyFont="1" applyFill="1" applyBorder="1" applyAlignment="1">
      <alignment horizontal="left" vertical="center"/>
      <protection/>
    </xf>
    <xf numFmtId="164" fontId="11" fillId="6" borderId="6" xfId="22" applyFont="1" applyFill="1" applyBorder="1" applyAlignment="1">
      <alignment horizontal="center" vertical="center"/>
      <protection/>
    </xf>
    <xf numFmtId="226" fontId="11" fillId="6" borderId="10" xfId="22" applyNumberFormat="1" applyFont="1" applyFill="1" applyBorder="1" applyAlignment="1">
      <alignment horizontal="center" vertical="center"/>
      <protection/>
    </xf>
    <xf numFmtId="49" fontId="33" fillId="4" borderId="0" xfId="0" applyNumberFormat="1" applyFont="1" applyFill="1" applyBorder="1" applyAlignment="1" applyProtection="1">
      <alignment horizontal="left" vertical="center" indent="6"/>
      <protection/>
    </xf>
    <xf numFmtId="164" fontId="35" fillId="4" borderId="0" xfId="22" applyNumberFormat="1" applyFont="1" applyFill="1" applyBorder="1" applyAlignment="1" applyProtection="1">
      <alignment horizontal="left" vertical="center"/>
      <protection/>
    </xf>
    <xf numFmtId="164" fontId="17" fillId="3" borderId="0" xfId="0" applyFont="1" applyFill="1" applyBorder="1" applyAlignment="1">
      <alignment vertical="center"/>
    </xf>
    <xf numFmtId="164" fontId="9" fillId="7" borderId="2" xfId="22" applyFont="1" applyFill="1" applyBorder="1" applyAlignment="1">
      <alignment horizontal="left" vertical="center"/>
      <protection/>
    </xf>
    <xf numFmtId="0" fontId="33" fillId="7" borderId="3" xfId="22" applyNumberFormat="1" applyFont="1" applyFill="1" applyBorder="1" applyAlignment="1" applyProtection="1">
      <alignment horizontal="left" vertical="center"/>
      <protection/>
    </xf>
    <xf numFmtId="164" fontId="33" fillId="7" borderId="3" xfId="22" applyNumberFormat="1" applyFont="1" applyFill="1" applyBorder="1" applyAlignment="1" applyProtection="1">
      <alignment horizontal="left" vertical="center"/>
      <protection/>
    </xf>
    <xf numFmtId="164" fontId="33" fillId="7" borderId="3" xfId="22" applyFont="1" applyFill="1" applyBorder="1" applyAlignment="1">
      <alignment horizontal="left" vertical="center"/>
      <protection/>
    </xf>
    <xf numFmtId="164" fontId="9" fillId="7" borderId="3" xfId="22" applyFont="1" applyFill="1" applyBorder="1" applyAlignment="1">
      <alignment horizontal="left" vertical="center"/>
      <protection/>
    </xf>
    <xf numFmtId="164" fontId="33" fillId="7" borderId="3" xfId="22" applyFont="1" applyFill="1" applyBorder="1" applyAlignment="1">
      <alignment horizontal="center" vertical="center"/>
      <protection/>
    </xf>
    <xf numFmtId="226" fontId="33" fillId="7" borderId="11" xfId="0" applyNumberFormat="1" applyFont="1" applyFill="1" applyBorder="1" applyAlignment="1" applyProtection="1">
      <alignment horizontal="center" vertical="center"/>
      <protection/>
    </xf>
    <xf numFmtId="164" fontId="9" fillId="7" borderId="6" xfId="22" applyFont="1" applyFill="1" applyBorder="1" applyAlignment="1">
      <alignment horizontal="left" vertical="center"/>
      <protection/>
    </xf>
    <xf numFmtId="226" fontId="33" fillId="7" borderId="10" xfId="0" applyNumberFormat="1" applyFont="1" applyFill="1" applyBorder="1" applyAlignment="1" applyProtection="1">
      <alignment horizontal="center" vertical="center"/>
      <protection/>
    </xf>
    <xf numFmtId="164" fontId="4" fillId="7" borderId="4" xfId="22" applyFont="1" applyFill="1" applyBorder="1" applyAlignment="1">
      <alignment horizontal="left" vertical="center"/>
      <protection/>
    </xf>
    <xf numFmtId="0" fontId="33" fillId="7" borderId="5" xfId="22" applyNumberFormat="1" applyFont="1" applyFill="1" applyBorder="1" applyAlignment="1" applyProtection="1">
      <alignment horizontal="left" vertical="center"/>
      <protection/>
    </xf>
    <xf numFmtId="164" fontId="33" fillId="7" borderId="5" xfId="22" applyNumberFormat="1" applyFont="1" applyFill="1" applyBorder="1" applyAlignment="1" applyProtection="1">
      <alignment horizontal="left" vertical="center"/>
      <protection/>
    </xf>
    <xf numFmtId="164" fontId="1" fillId="7" borderId="5" xfId="22" applyFont="1" applyFill="1" applyBorder="1" applyAlignment="1">
      <alignment horizontal="left" vertical="center"/>
      <protection/>
    </xf>
    <xf numFmtId="164" fontId="4" fillId="7" borderId="5" xfId="22" applyFont="1" applyFill="1" applyBorder="1" applyAlignment="1">
      <alignment horizontal="left" vertical="center"/>
      <protection/>
    </xf>
    <xf numFmtId="164" fontId="1" fillId="7" borderId="5" xfId="22" applyFont="1" applyFill="1" applyBorder="1" applyAlignment="1">
      <alignment horizontal="center" vertical="center"/>
      <protection/>
    </xf>
    <xf numFmtId="226" fontId="1" fillId="7" borderId="9" xfId="0" applyNumberFormat="1" applyFont="1" applyFill="1" applyBorder="1" applyAlignment="1" applyProtection="1">
      <alignment horizontal="center" vertical="center"/>
      <protection/>
    </xf>
    <xf numFmtId="164" fontId="5" fillId="0" borderId="0" xfId="0" applyNumberFormat="1" applyFont="1" applyFill="1" applyAlignment="1" applyProtection="1">
      <alignment horizontal="left" indent="2"/>
      <protection/>
    </xf>
    <xf numFmtId="164" fontId="9" fillId="8" borderId="0" xfId="0" applyFont="1" applyFill="1" applyAlignment="1">
      <alignment horizontal="left" indent="2"/>
    </xf>
    <xf numFmtId="164" fontId="10" fillId="8" borderId="14" xfId="0" applyFont="1" applyFill="1" applyBorder="1" applyAlignment="1">
      <alignment horizontal="left" vertical="center" indent="2"/>
    </xf>
    <xf numFmtId="164" fontId="10" fillId="8" borderId="6" xfId="0" applyFont="1" applyFill="1" applyBorder="1" applyAlignment="1">
      <alignment horizontal="left" indent="2"/>
    </xf>
    <xf numFmtId="164" fontId="12" fillId="8" borderId="15" xfId="0" applyFont="1" applyFill="1" applyBorder="1" applyAlignment="1">
      <alignment horizontal="left" vertical="center" indent="2"/>
    </xf>
    <xf numFmtId="164" fontId="9" fillId="8" borderId="10" xfId="0" applyFont="1" applyFill="1" applyBorder="1" applyAlignment="1">
      <alignment horizontal="left" indent="2"/>
    </xf>
    <xf numFmtId="164" fontId="9" fillId="0" borderId="0" xfId="0" applyFont="1" applyAlignment="1">
      <alignment horizontal="left" indent="2"/>
    </xf>
    <xf numFmtId="164" fontId="9" fillId="0" borderId="13" xfId="0" applyFont="1" applyBorder="1" applyAlignment="1">
      <alignment horizontal="left" indent="2"/>
    </xf>
    <xf numFmtId="164" fontId="5" fillId="0" borderId="0" xfId="22" applyNumberFormat="1" applyFont="1" applyFill="1" applyBorder="1" applyAlignment="1" applyProtection="1">
      <alignment horizontal="right" vertical="center"/>
      <protection/>
    </xf>
    <xf numFmtId="164" fontId="6" fillId="0" borderId="0" xfId="0" applyNumberFormat="1" applyFont="1" applyAlignment="1" applyProtection="1">
      <alignment horizontal="left" indent="1"/>
      <protection/>
    </xf>
    <xf numFmtId="164" fontId="1" fillId="0" borderId="0" xfId="0" applyFont="1" applyFill="1" applyBorder="1" applyAlignment="1">
      <alignment/>
    </xf>
    <xf numFmtId="164" fontId="1" fillId="7" borderId="0" xfId="0" applyFont="1" applyFill="1" applyBorder="1" applyAlignment="1">
      <alignment/>
    </xf>
    <xf numFmtId="164" fontId="1" fillId="7" borderId="16" xfId="0" applyFont="1" applyFill="1" applyBorder="1" applyAlignment="1">
      <alignment horizontal="left" vertical="center"/>
    </xf>
    <xf numFmtId="164" fontId="1" fillId="8" borderId="16" xfId="0" applyFont="1" applyFill="1" applyBorder="1" applyAlignment="1">
      <alignment horizontal="left" vertical="center"/>
    </xf>
    <xf numFmtId="164" fontId="1" fillId="8" borderId="16" xfId="0" applyFont="1" applyFill="1" applyBorder="1" applyAlignment="1">
      <alignment vertical="center"/>
    </xf>
    <xf numFmtId="164" fontId="1" fillId="8" borderId="16" xfId="0" applyFont="1" applyFill="1" applyBorder="1" applyAlignment="1">
      <alignment horizontal="center" vertical="center"/>
    </xf>
    <xf numFmtId="164" fontId="1" fillId="8" borderId="17" xfId="0" applyFont="1" applyFill="1" applyBorder="1" applyAlignment="1">
      <alignment horizontal="center" vertical="center"/>
    </xf>
    <xf numFmtId="164" fontId="1" fillId="7" borderId="0" xfId="0" applyFont="1" applyFill="1" applyBorder="1" applyAlignment="1">
      <alignment horizontal="left" vertical="center" indent="2"/>
    </xf>
    <xf numFmtId="164" fontId="1" fillId="8" borderId="0" xfId="0" applyFont="1" applyFill="1" applyBorder="1" applyAlignment="1">
      <alignment horizontal="left" vertical="center" indent="2"/>
    </xf>
    <xf numFmtId="164" fontId="4" fillId="8" borderId="0" xfId="0" applyFont="1" applyFill="1" applyAlignment="1">
      <alignment/>
    </xf>
    <xf numFmtId="164" fontId="4" fillId="8" borderId="10" xfId="0" applyFont="1" applyFill="1" applyBorder="1" applyAlignment="1">
      <alignment/>
    </xf>
    <xf numFmtId="164" fontId="4" fillId="0" borderId="0" xfId="0" applyFont="1" applyAlignment="1">
      <alignment/>
    </xf>
    <xf numFmtId="164" fontId="4" fillId="0" borderId="13" xfId="0" applyFont="1" applyBorder="1" applyAlignment="1">
      <alignment/>
    </xf>
    <xf numFmtId="164" fontId="33" fillId="7" borderId="0" xfId="0" applyFont="1" applyFill="1" applyBorder="1" applyAlignment="1">
      <alignment horizontal="left" vertical="center" indent="2"/>
    </xf>
    <xf numFmtId="164" fontId="33" fillId="8" borderId="0" xfId="0" applyFont="1" applyFill="1" applyBorder="1" applyAlignment="1">
      <alignment horizontal="left" vertical="center" indent="2"/>
    </xf>
    <xf numFmtId="164" fontId="1" fillId="7" borderId="18" xfId="0" applyFont="1" applyFill="1" applyBorder="1" applyAlignment="1">
      <alignment horizontal="left" vertical="center" indent="2"/>
    </xf>
    <xf numFmtId="164" fontId="1" fillId="8" borderId="18" xfId="0" applyFont="1" applyFill="1" applyBorder="1" applyAlignment="1">
      <alignment horizontal="left" vertical="center" indent="2"/>
    </xf>
    <xf numFmtId="164" fontId="1" fillId="8" borderId="18" xfId="0" applyFont="1" applyFill="1" applyBorder="1" applyAlignment="1">
      <alignment vertical="center"/>
    </xf>
    <xf numFmtId="164" fontId="1" fillId="8" borderId="18" xfId="0" applyFont="1" applyFill="1" applyBorder="1" applyAlignment="1">
      <alignment horizontal="center" vertical="center"/>
    </xf>
    <xf numFmtId="164" fontId="1" fillId="8" borderId="19" xfId="0" applyFont="1" applyFill="1" applyBorder="1" applyAlignment="1">
      <alignment horizontal="center" vertical="center"/>
    </xf>
    <xf numFmtId="164" fontId="1" fillId="7" borderId="14" xfId="0" applyFont="1" applyFill="1" applyBorder="1" applyAlignment="1">
      <alignment horizontal="center" vertical="center"/>
    </xf>
    <xf numFmtId="164" fontId="1" fillId="9" borderId="1" xfId="0" applyFont="1" applyFill="1" applyBorder="1" applyAlignment="1">
      <alignment horizontal="center" vertical="center"/>
    </xf>
    <xf numFmtId="164" fontId="1" fillId="9" borderId="20" xfId="0" applyFont="1" applyFill="1" applyBorder="1" applyAlignment="1">
      <alignment horizontal="center" vertical="center"/>
    </xf>
    <xf numFmtId="164" fontId="1" fillId="7" borderId="16" xfId="0" applyFont="1" applyFill="1" applyBorder="1" applyAlignment="1">
      <alignment horizontal="center" vertical="center"/>
    </xf>
    <xf numFmtId="164" fontId="33" fillId="4" borderId="21" xfId="0" applyFont="1" applyFill="1" applyBorder="1" applyAlignment="1">
      <alignment horizontal="center" vertical="center"/>
    </xf>
    <xf numFmtId="164" fontId="1" fillId="10" borderId="16" xfId="0" applyFont="1" applyFill="1" applyBorder="1" applyAlignment="1">
      <alignment horizontal="center" vertical="center" wrapText="1"/>
    </xf>
    <xf numFmtId="164" fontId="1" fillId="10" borderId="22" xfId="0" applyFont="1" applyFill="1" applyBorder="1" applyAlignment="1">
      <alignment horizontal="center" vertical="center" wrapText="1"/>
    </xf>
    <xf numFmtId="164" fontId="1" fillId="10" borderId="14" xfId="0" applyFont="1" applyFill="1" applyBorder="1" applyAlignment="1">
      <alignment horizontal="center" vertical="center" wrapText="1"/>
    </xf>
    <xf numFmtId="164" fontId="1" fillId="10" borderId="14" xfId="0" applyFont="1" applyFill="1" applyBorder="1" applyAlignment="1">
      <alignment horizontal="center" vertical="center"/>
    </xf>
    <xf numFmtId="164" fontId="1" fillId="10" borderId="16" xfId="0" applyFont="1" applyFill="1" applyBorder="1" applyAlignment="1">
      <alignment horizontal="center" vertical="center"/>
    </xf>
    <xf numFmtId="164" fontId="1" fillId="10" borderId="22" xfId="0" applyFont="1" applyFill="1" applyBorder="1" applyAlignment="1">
      <alignment horizontal="center" vertical="center"/>
    </xf>
    <xf numFmtId="164" fontId="1" fillId="7" borderId="0" xfId="0" applyFont="1" applyFill="1" applyBorder="1" applyAlignment="1">
      <alignment horizontal="center" vertical="center"/>
    </xf>
    <xf numFmtId="164" fontId="1" fillId="10" borderId="0" xfId="0" applyFont="1" applyFill="1" applyBorder="1" applyAlignment="1">
      <alignment horizontal="center" vertical="center" wrapText="1"/>
    </xf>
    <xf numFmtId="164" fontId="1" fillId="10" borderId="13" xfId="0" applyFont="1" applyFill="1" applyBorder="1" applyAlignment="1">
      <alignment horizontal="center" vertical="center" wrapText="1"/>
    </xf>
    <xf numFmtId="164" fontId="1" fillId="10" borderId="21" xfId="0" applyFont="1" applyFill="1" applyBorder="1" applyAlignment="1">
      <alignment horizontal="center" vertical="center" wrapText="1"/>
    </xf>
    <xf numFmtId="164" fontId="1" fillId="10" borderId="5" xfId="0" applyFont="1" applyFill="1" applyBorder="1" applyAlignment="1">
      <alignment horizontal="center" vertical="center" wrapText="1"/>
    </xf>
    <xf numFmtId="164" fontId="1" fillId="10" borderId="21" xfId="0" applyFont="1" applyFill="1" applyBorder="1" applyAlignment="1">
      <alignment horizontal="center" vertical="center"/>
    </xf>
    <xf numFmtId="164" fontId="1" fillId="10" borderId="5" xfId="0" applyFont="1" applyFill="1" applyBorder="1" applyAlignment="1">
      <alignment horizontal="center" vertical="center"/>
    </xf>
    <xf numFmtId="164" fontId="1" fillId="10" borderId="23" xfId="0" applyFont="1" applyFill="1" applyBorder="1" applyAlignment="1">
      <alignment horizontal="center" vertical="center"/>
    </xf>
    <xf numFmtId="164" fontId="43" fillId="10" borderId="15" xfId="0" applyFont="1" applyFill="1" applyBorder="1" applyAlignment="1">
      <alignment horizontal="center" vertical="center" wrapText="1"/>
    </xf>
    <xf numFmtId="164" fontId="43" fillId="10" borderId="0" xfId="0" applyFont="1" applyFill="1" applyBorder="1" applyAlignment="1">
      <alignment horizontal="center" vertical="center" wrapText="1"/>
    </xf>
    <xf numFmtId="164" fontId="43" fillId="10" borderId="13" xfId="0" applyFont="1" applyFill="1" applyBorder="1" applyAlignment="1">
      <alignment horizontal="center" vertical="center" wrapText="1"/>
    </xf>
    <xf numFmtId="164" fontId="1" fillId="7" borderId="15" xfId="0" applyFont="1" applyFill="1" applyBorder="1" applyAlignment="1">
      <alignment horizontal="center" vertical="center"/>
    </xf>
    <xf numFmtId="164" fontId="35" fillId="11" borderId="21" xfId="0" applyFont="1" applyFill="1" applyBorder="1" applyAlignment="1" quotePrefix="1">
      <alignment horizontal="center" vertical="center" wrapText="1"/>
    </xf>
    <xf numFmtId="164" fontId="33" fillId="12" borderId="21" xfId="0" applyFont="1" applyFill="1" applyBorder="1" applyAlignment="1" quotePrefix="1">
      <alignment horizontal="center" vertical="center" wrapText="1"/>
    </xf>
    <xf numFmtId="164" fontId="35" fillId="11" borderId="21" xfId="0" applyFont="1" applyFill="1" applyBorder="1" applyAlignment="1">
      <alignment horizontal="center" vertical="center" wrapText="1"/>
    </xf>
    <xf numFmtId="164" fontId="33" fillId="9" borderId="21" xfId="0" applyFont="1" applyFill="1" applyBorder="1" applyAlignment="1">
      <alignment horizontal="center" vertical="center" wrapText="1"/>
    </xf>
    <xf numFmtId="164" fontId="43" fillId="7" borderId="15" xfId="0" applyFont="1" applyFill="1" applyBorder="1" applyAlignment="1">
      <alignment horizontal="center" vertical="center" wrapText="1"/>
    </xf>
    <xf numFmtId="164" fontId="1" fillId="12" borderId="21"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24" xfId="0" applyFont="1" applyFill="1" applyBorder="1" applyAlignment="1">
      <alignment horizontal="center" vertical="center" wrapText="1"/>
    </xf>
    <xf numFmtId="164" fontId="33" fillId="7" borderId="20" xfId="0" applyFont="1" applyFill="1" applyBorder="1" applyAlignment="1">
      <alignment horizontal="center" vertical="center" wrapText="1"/>
    </xf>
    <xf numFmtId="164" fontId="33" fillId="7" borderId="25" xfId="0" applyFont="1" applyFill="1" applyBorder="1" applyAlignment="1">
      <alignment horizontal="center" vertical="center" wrapText="1"/>
    </xf>
    <xf numFmtId="164" fontId="35" fillId="11" borderId="15" xfId="0" applyFont="1" applyFill="1" applyBorder="1" applyAlignment="1">
      <alignment horizontal="center" vertical="center" wrapText="1"/>
    </xf>
    <xf numFmtId="164" fontId="35" fillId="11" borderId="26" xfId="0" applyFont="1" applyFill="1" applyBorder="1" applyAlignment="1">
      <alignment horizontal="center" vertical="center" wrapText="1"/>
    </xf>
    <xf numFmtId="164" fontId="35" fillId="11" borderId="24" xfId="0" applyFont="1" applyFill="1" applyBorder="1" applyAlignment="1">
      <alignment horizontal="center" vertical="center" wrapText="1"/>
    </xf>
    <xf numFmtId="164" fontId="33" fillId="7" borderId="0" xfId="0" applyFont="1" applyFill="1" applyBorder="1" applyAlignment="1">
      <alignment horizontal="center" vertical="center" wrapText="1"/>
    </xf>
    <xf numFmtId="164" fontId="35" fillId="13" borderId="26" xfId="0" applyFont="1" applyFill="1" applyBorder="1" applyAlignment="1">
      <alignment horizontal="center" vertical="center" wrapText="1"/>
    </xf>
    <xf numFmtId="164" fontId="33" fillId="10" borderId="27" xfId="0" applyFont="1" applyFill="1" applyBorder="1" applyAlignment="1">
      <alignment horizontal="center" vertical="center" wrapText="1"/>
    </xf>
    <xf numFmtId="164" fontId="33" fillId="10" borderId="16" xfId="0" applyFont="1" applyFill="1" applyBorder="1" applyAlignment="1">
      <alignment horizontal="center" vertical="center" wrapText="1"/>
    </xf>
    <xf numFmtId="164" fontId="33" fillId="10" borderId="22" xfId="0" applyFont="1" applyFill="1" applyBorder="1" applyAlignment="1">
      <alignment horizontal="center" vertical="center" wrapText="1"/>
    </xf>
    <xf numFmtId="164" fontId="33" fillId="10" borderId="14" xfId="0" applyFont="1" applyFill="1" applyBorder="1" applyAlignment="1">
      <alignment horizontal="center" vertical="center" wrapText="1"/>
    </xf>
    <xf numFmtId="164" fontId="33" fillId="7" borderId="24" xfId="0" applyFont="1" applyFill="1" applyBorder="1" applyAlignment="1">
      <alignment horizontal="center" vertical="center" wrapText="1"/>
    </xf>
    <xf numFmtId="164" fontId="35" fillId="13" borderId="24" xfId="0" applyFont="1" applyFill="1" applyBorder="1" applyAlignment="1">
      <alignment horizontal="center" vertical="center" wrapText="1"/>
    </xf>
    <xf numFmtId="164" fontId="33" fillId="10" borderId="24" xfId="0" applyFont="1" applyFill="1" applyBorder="1" applyAlignment="1">
      <alignment horizontal="center" vertical="center" wrapText="1"/>
    </xf>
    <xf numFmtId="164" fontId="33" fillId="10" borderId="18" xfId="0" applyFont="1" applyFill="1" applyBorder="1" applyAlignment="1">
      <alignment horizontal="center" vertical="center" wrapText="1"/>
    </xf>
    <xf numFmtId="164" fontId="33" fillId="10" borderId="28" xfId="0" applyFont="1" applyFill="1" applyBorder="1" applyAlignment="1">
      <alignment horizontal="center" vertical="center" wrapText="1"/>
    </xf>
    <xf numFmtId="164" fontId="43" fillId="10" borderId="24" xfId="0" applyFont="1" applyFill="1" applyBorder="1" applyAlignment="1">
      <alignment horizontal="center" vertical="center" wrapText="1"/>
    </xf>
    <xf numFmtId="164" fontId="43" fillId="10" borderId="18" xfId="0" applyFont="1" applyFill="1" applyBorder="1" applyAlignment="1">
      <alignment horizontal="center" vertical="center" wrapText="1"/>
    </xf>
    <xf numFmtId="164" fontId="43" fillId="10" borderId="28" xfId="0" applyFont="1" applyFill="1" applyBorder="1" applyAlignment="1">
      <alignment horizontal="center" vertical="center" wrapText="1"/>
    </xf>
    <xf numFmtId="164" fontId="1" fillId="7" borderId="0" xfId="0" applyFont="1" applyFill="1" applyBorder="1" applyAlignment="1">
      <alignment vertical="center"/>
    </xf>
    <xf numFmtId="164" fontId="1" fillId="9" borderId="15" xfId="0" applyFont="1" applyFill="1" applyBorder="1" applyAlignment="1">
      <alignment vertical="center"/>
    </xf>
    <xf numFmtId="164" fontId="1" fillId="9" borderId="0" xfId="0" applyFont="1" applyFill="1" applyBorder="1" applyAlignment="1">
      <alignment vertical="center"/>
    </xf>
    <xf numFmtId="164" fontId="1" fillId="9" borderId="13" xfId="0" applyFont="1" applyFill="1" applyBorder="1" applyAlignment="1">
      <alignment vertical="center"/>
    </xf>
    <xf numFmtId="164" fontId="1" fillId="0" borderId="0" xfId="0" applyFont="1" applyAlignment="1">
      <alignment/>
    </xf>
    <xf numFmtId="164" fontId="1" fillId="7" borderId="0" xfId="0" applyFont="1" applyFill="1" applyAlignment="1">
      <alignment/>
    </xf>
    <xf numFmtId="164" fontId="1" fillId="9" borderId="0" xfId="0" applyFont="1" applyFill="1" applyBorder="1" applyAlignment="1">
      <alignment horizontal="center" vertical="center"/>
    </xf>
    <xf numFmtId="164" fontId="48" fillId="9" borderId="0" xfId="0" applyFont="1" applyFill="1" applyBorder="1" applyAlignment="1">
      <alignment horizontal="center" vertical="center"/>
    </xf>
    <xf numFmtId="164" fontId="47" fillId="9" borderId="0" xfId="0" applyFont="1" applyFill="1" applyBorder="1" applyAlignment="1">
      <alignment horizontal="center" vertical="center"/>
    </xf>
    <xf numFmtId="164" fontId="54" fillId="9" borderId="0" xfId="0" applyFont="1" applyFill="1" applyBorder="1" applyAlignment="1">
      <alignment horizontal="center" vertical="center"/>
    </xf>
    <xf numFmtId="164" fontId="55" fillId="9" borderId="0" xfId="0" applyFont="1" applyFill="1" applyBorder="1" applyAlignment="1">
      <alignment horizontal="center" vertical="center"/>
    </xf>
    <xf numFmtId="164" fontId="56" fillId="9" borderId="0" xfId="0" applyFont="1" applyFill="1" applyBorder="1" applyAlignment="1">
      <alignment horizontal="center" vertical="center"/>
    </xf>
    <xf numFmtId="164" fontId="55" fillId="9" borderId="0" xfId="0" applyFont="1" applyFill="1" applyBorder="1" applyAlignment="1">
      <alignment horizontal="left" vertical="center"/>
    </xf>
    <xf numFmtId="164" fontId="51" fillId="9" borderId="0" xfId="0" applyFont="1" applyFill="1" applyBorder="1" applyAlignment="1">
      <alignment horizontal="center" vertical="center"/>
    </xf>
    <xf numFmtId="164" fontId="57" fillId="9" borderId="0" xfId="0" applyFont="1" applyFill="1" applyBorder="1" applyAlignment="1">
      <alignment horizontal="center" vertical="center"/>
    </xf>
    <xf numFmtId="164" fontId="33" fillId="9" borderId="0" xfId="0" applyFont="1" applyFill="1" applyBorder="1" applyAlignment="1">
      <alignment horizontal="center" vertical="center"/>
    </xf>
    <xf numFmtId="164" fontId="34" fillId="9" borderId="0" xfId="0" applyFont="1" applyFill="1" applyBorder="1" applyAlignment="1">
      <alignment horizontal="center" vertical="center"/>
    </xf>
    <xf numFmtId="164" fontId="33" fillId="9" borderId="0" xfId="0" applyFont="1" applyFill="1" applyBorder="1" applyAlignment="1">
      <alignment horizontal="left" vertical="center"/>
    </xf>
    <xf numFmtId="164" fontId="16" fillId="9" borderId="0" xfId="0" applyFont="1" applyFill="1" applyBorder="1" applyAlignment="1">
      <alignment horizontal="center" vertical="center"/>
    </xf>
    <xf numFmtId="164" fontId="58" fillId="9" borderId="0" xfId="0" applyFont="1" applyFill="1" applyBorder="1" applyAlignment="1">
      <alignment horizontal="center" vertical="center"/>
    </xf>
    <xf numFmtId="164" fontId="16" fillId="9" borderId="0" xfId="0" applyFont="1" applyFill="1" applyBorder="1" applyAlignment="1">
      <alignment horizontal="left" vertical="center"/>
    </xf>
    <xf numFmtId="164" fontId="59" fillId="9" borderId="0" xfId="0" applyFont="1" applyFill="1" applyBorder="1" applyAlignment="1">
      <alignment horizontal="center" vertical="center"/>
    </xf>
    <xf numFmtId="164" fontId="60" fillId="9" borderId="0" xfId="0" applyFont="1" applyFill="1" applyBorder="1" applyAlignment="1">
      <alignment horizontal="center" vertical="center"/>
    </xf>
    <xf numFmtId="164" fontId="61" fillId="9" borderId="0" xfId="0" applyFont="1" applyFill="1" applyBorder="1" applyAlignment="1">
      <alignment horizontal="center" vertical="center"/>
    </xf>
    <xf numFmtId="164" fontId="45" fillId="9" borderId="0" xfId="0" applyFont="1" applyFill="1" applyBorder="1" applyAlignment="1">
      <alignment horizontal="center" vertical="center"/>
    </xf>
    <xf numFmtId="164" fontId="62" fillId="9" borderId="0" xfId="0" applyFont="1" applyFill="1" applyBorder="1" applyAlignment="1">
      <alignment horizontal="center" vertical="center"/>
    </xf>
    <xf numFmtId="164" fontId="46" fillId="9" borderId="0" xfId="0" applyFont="1" applyFill="1" applyBorder="1" applyAlignment="1">
      <alignment horizontal="center" vertical="center"/>
    </xf>
    <xf numFmtId="164" fontId="65" fillId="7" borderId="16" xfId="0" applyFont="1" applyFill="1" applyBorder="1" applyAlignment="1">
      <alignment vertical="center"/>
    </xf>
    <xf numFmtId="164" fontId="65" fillId="6" borderId="14" xfId="0" applyFont="1" applyFill="1" applyBorder="1" applyAlignment="1">
      <alignment vertical="center"/>
    </xf>
    <xf numFmtId="164" fontId="65" fillId="6" borderId="16" xfId="0" applyFont="1" applyFill="1" applyBorder="1" applyAlignment="1">
      <alignment vertical="center"/>
    </xf>
    <xf numFmtId="164" fontId="65" fillId="6" borderId="22" xfId="0" applyFont="1" applyFill="1" applyBorder="1" applyAlignment="1">
      <alignment vertical="center"/>
    </xf>
    <xf numFmtId="164" fontId="65" fillId="14" borderId="16" xfId="0" applyFont="1" applyFill="1" applyBorder="1" applyAlignment="1">
      <alignment vertical="center"/>
    </xf>
    <xf numFmtId="164" fontId="66" fillId="14" borderId="16" xfId="0" applyFont="1" applyFill="1" applyBorder="1" applyAlignment="1">
      <alignment horizontal="left" vertical="center"/>
    </xf>
    <xf numFmtId="164" fontId="66" fillId="14" borderId="16" xfId="0" applyFont="1" applyFill="1" applyBorder="1" applyAlignment="1">
      <alignment horizontal="center" vertical="center"/>
    </xf>
    <xf numFmtId="164" fontId="65" fillId="12" borderId="16" xfId="0" applyFont="1" applyFill="1" applyBorder="1" applyAlignment="1">
      <alignment vertical="center"/>
    </xf>
    <xf numFmtId="164" fontId="66" fillId="14" borderId="22" xfId="0" applyFont="1" applyFill="1" applyBorder="1" applyAlignment="1">
      <alignment horizontal="center" vertical="center"/>
    </xf>
    <xf numFmtId="164" fontId="65" fillId="0" borderId="0" xfId="0" applyFont="1" applyAlignment="1">
      <alignment/>
    </xf>
    <xf numFmtId="164" fontId="65" fillId="7" borderId="0" xfId="0" applyFont="1" applyFill="1" applyAlignment="1">
      <alignment/>
    </xf>
    <xf numFmtId="164" fontId="65" fillId="6" borderId="0" xfId="0" applyFont="1" applyFill="1" applyBorder="1" applyAlignment="1">
      <alignment horizontal="center" vertical="center"/>
    </xf>
    <xf numFmtId="164" fontId="65" fillId="6" borderId="13" xfId="0" applyFont="1" applyFill="1" applyBorder="1" applyAlignment="1">
      <alignment horizontal="center" vertical="center"/>
    </xf>
    <xf numFmtId="164" fontId="65" fillId="14" borderId="0" xfId="0" applyFont="1" applyFill="1" applyBorder="1" applyAlignment="1">
      <alignment vertical="center"/>
    </xf>
    <xf numFmtId="164" fontId="65" fillId="14" borderId="0" xfId="0" applyFont="1" applyFill="1" applyBorder="1" applyAlignment="1">
      <alignment horizontal="center" vertical="center"/>
    </xf>
    <xf numFmtId="164" fontId="65" fillId="12" borderId="0" xfId="0" applyFont="1" applyFill="1" applyBorder="1" applyAlignment="1">
      <alignment horizontal="center" vertical="center"/>
    </xf>
    <xf numFmtId="164" fontId="65" fillId="14" borderId="13" xfId="0" applyFont="1" applyFill="1" applyBorder="1" applyAlignment="1">
      <alignment horizontal="center" vertical="center"/>
    </xf>
    <xf numFmtId="164" fontId="66" fillId="7" borderId="0" xfId="0" applyFont="1" applyFill="1" applyBorder="1" applyAlignment="1">
      <alignment horizontal="left" vertical="center"/>
    </xf>
    <xf numFmtId="164" fontId="66" fillId="6" borderId="15" xfId="0" applyFont="1" applyFill="1" applyBorder="1" applyAlignment="1">
      <alignment horizontal="left" vertical="center"/>
    </xf>
    <xf numFmtId="164" fontId="66" fillId="6" borderId="0" xfId="0" applyFont="1" applyFill="1" applyBorder="1" applyAlignment="1">
      <alignment horizontal="left" vertical="center"/>
    </xf>
    <xf numFmtId="164" fontId="65" fillId="6" borderId="0" xfId="0" applyFont="1" applyFill="1" applyBorder="1" applyAlignment="1">
      <alignment vertical="center"/>
    </xf>
    <xf numFmtId="164" fontId="65" fillId="6" borderId="13" xfId="0" applyFont="1" applyFill="1" applyBorder="1" applyAlignment="1">
      <alignment vertical="center"/>
    </xf>
    <xf numFmtId="164" fontId="66" fillId="14" borderId="0" xfId="0" applyFont="1" applyFill="1" applyBorder="1" applyAlignment="1">
      <alignment horizontal="left" vertical="center"/>
    </xf>
    <xf numFmtId="164" fontId="66" fillId="14" borderId="0" xfId="0" applyFont="1" applyFill="1" applyBorder="1" applyAlignment="1">
      <alignment horizontal="center" vertical="center"/>
    </xf>
    <xf numFmtId="164" fontId="66" fillId="12" borderId="0" xfId="0" applyFont="1" applyFill="1" applyBorder="1" applyAlignment="1">
      <alignment horizontal="left" vertical="center"/>
    </xf>
    <xf numFmtId="164" fontId="67" fillId="14" borderId="0" xfId="0" applyFont="1" applyFill="1" applyBorder="1" applyAlignment="1">
      <alignment horizontal="center" vertical="center"/>
    </xf>
    <xf numFmtId="164" fontId="65" fillId="14" borderId="13" xfId="0" applyFont="1" applyFill="1" applyBorder="1" applyAlignment="1">
      <alignment vertical="center"/>
    </xf>
    <xf numFmtId="164" fontId="68" fillId="7" borderId="0" xfId="0" applyFont="1" applyFill="1" applyBorder="1" applyAlignment="1">
      <alignment vertical="center"/>
    </xf>
    <xf numFmtId="164" fontId="65" fillId="6" borderId="15" xfId="0" applyFont="1" applyFill="1" applyBorder="1" applyAlignment="1">
      <alignment vertical="center"/>
    </xf>
    <xf numFmtId="164" fontId="68" fillId="6" borderId="0" xfId="0" applyFont="1" applyFill="1" applyBorder="1" applyAlignment="1">
      <alignment vertical="center"/>
    </xf>
    <xf numFmtId="164" fontId="65" fillId="6" borderId="0" xfId="0" applyFont="1" applyFill="1" applyBorder="1" applyAlignment="1">
      <alignment/>
    </xf>
    <xf numFmtId="164" fontId="65" fillId="14" borderId="2" xfId="0" applyFont="1" applyFill="1" applyBorder="1" applyAlignment="1">
      <alignment horizontal="center" vertical="center"/>
    </xf>
    <xf numFmtId="164" fontId="65" fillId="14" borderId="29" xfId="0" applyFont="1" applyFill="1" applyBorder="1" applyAlignment="1">
      <alignment horizontal="center" vertical="center"/>
    </xf>
    <xf numFmtId="164" fontId="65" fillId="14" borderId="0" xfId="0" applyFont="1" applyFill="1" applyBorder="1" applyAlignment="1">
      <alignment horizontal="right" vertical="center"/>
    </xf>
    <xf numFmtId="164" fontId="68" fillId="12" borderId="0" xfId="0" applyFont="1" applyFill="1" applyBorder="1" applyAlignment="1">
      <alignment vertical="center"/>
    </xf>
    <xf numFmtId="164" fontId="65" fillId="6" borderId="29" xfId="0" applyFont="1" applyFill="1" applyBorder="1" applyAlignment="1">
      <alignment vertical="center"/>
    </xf>
    <xf numFmtId="164" fontId="65" fillId="6" borderId="29" xfId="0" applyFont="1" applyFill="1" applyBorder="1" applyAlignment="1">
      <alignment horizontal="center" vertical="center"/>
    </xf>
    <xf numFmtId="164" fontId="65" fillId="6" borderId="3" xfId="0" applyFont="1" applyFill="1" applyBorder="1" applyAlignment="1">
      <alignment horizontal="center" vertical="center"/>
    </xf>
    <xf numFmtId="164" fontId="65" fillId="6" borderId="0" xfId="0" applyFont="1" applyFill="1" applyAlignment="1">
      <alignment/>
    </xf>
    <xf numFmtId="164" fontId="69" fillId="6" borderId="0" xfId="0" applyFont="1" applyFill="1" applyBorder="1" applyAlignment="1">
      <alignment horizontal="right" vertical="center"/>
    </xf>
    <xf numFmtId="167" fontId="69" fillId="3" borderId="29" xfId="0" applyNumberFormat="1" applyFont="1" applyFill="1" applyBorder="1" applyAlignment="1">
      <alignment horizontal="center" vertical="center"/>
    </xf>
    <xf numFmtId="168" fontId="69" fillId="3" borderId="11" xfId="0" applyNumberFormat="1" applyFont="1" applyFill="1" applyBorder="1" applyAlignment="1" applyProtection="1">
      <alignment horizontal="center" vertical="center"/>
      <protection/>
    </xf>
    <xf numFmtId="10" fontId="69" fillId="6" borderId="0" xfId="0" applyNumberFormat="1" applyFont="1" applyFill="1" applyBorder="1" applyAlignment="1" applyProtection="1">
      <alignment horizontal="right" vertical="center"/>
      <protection/>
    </xf>
    <xf numFmtId="10" fontId="69" fillId="6" borderId="13" xfId="0" applyNumberFormat="1" applyFont="1" applyFill="1" applyBorder="1" applyAlignment="1" applyProtection="1">
      <alignment horizontal="right" vertical="center"/>
      <protection/>
    </xf>
    <xf numFmtId="10" fontId="69" fillId="14" borderId="0" xfId="0" applyNumberFormat="1" applyFont="1" applyFill="1" applyBorder="1" applyAlignment="1" applyProtection="1">
      <alignment horizontal="right" vertical="center"/>
      <protection/>
    </xf>
    <xf numFmtId="164" fontId="69" fillId="14" borderId="0" xfId="0" applyFont="1" applyFill="1" applyBorder="1" applyAlignment="1">
      <alignment horizontal="right" vertical="center"/>
    </xf>
    <xf numFmtId="164" fontId="65" fillId="12" borderId="0" xfId="0" applyFont="1" applyFill="1" applyAlignment="1">
      <alignment/>
    </xf>
    <xf numFmtId="164" fontId="65" fillId="3" borderId="29" xfId="0" applyFont="1" applyFill="1" applyBorder="1" applyAlignment="1">
      <alignment horizontal="center" vertical="center"/>
    </xf>
    <xf numFmtId="164" fontId="65" fillId="3" borderId="3" xfId="0" applyFont="1" applyFill="1" applyBorder="1" applyAlignment="1">
      <alignment horizontal="center" vertical="center"/>
    </xf>
    <xf numFmtId="167" fontId="69" fillId="3" borderId="30" xfId="0" applyNumberFormat="1" applyFont="1" applyFill="1" applyBorder="1" applyAlignment="1">
      <alignment horizontal="center" vertical="center"/>
    </xf>
    <xf numFmtId="168" fontId="69" fillId="3" borderId="10" xfId="0" applyNumberFormat="1" applyFont="1" applyFill="1" applyBorder="1" applyAlignment="1" applyProtection="1">
      <alignment horizontal="center" vertical="center"/>
      <protection/>
    </xf>
    <xf numFmtId="164" fontId="65" fillId="3" borderId="30" xfId="0" applyFont="1" applyFill="1" applyBorder="1" applyAlignment="1">
      <alignment horizontal="center" vertical="center"/>
    </xf>
    <xf numFmtId="164" fontId="65" fillId="3" borderId="0" xfId="0" applyFont="1" applyFill="1" applyBorder="1" applyAlignment="1">
      <alignment horizontal="center" vertical="center"/>
    </xf>
    <xf numFmtId="164" fontId="70" fillId="6" borderId="0" xfId="0" applyFont="1" applyFill="1" applyBorder="1" applyAlignment="1">
      <alignment horizontal="right" vertical="center"/>
    </xf>
    <xf numFmtId="167" fontId="70" fillId="3" borderId="30" xfId="0" applyNumberFormat="1" applyFont="1" applyFill="1" applyBorder="1" applyAlignment="1">
      <alignment horizontal="center" vertical="center"/>
    </xf>
    <xf numFmtId="10" fontId="71" fillId="6" borderId="0" xfId="0" applyNumberFormat="1" applyFont="1" applyFill="1" applyBorder="1" applyAlignment="1" applyProtection="1">
      <alignment horizontal="right" vertical="center"/>
      <protection/>
    </xf>
    <xf numFmtId="10" fontId="71" fillId="6" borderId="13" xfId="0" applyNumberFormat="1" applyFont="1" applyFill="1" applyBorder="1" applyAlignment="1" applyProtection="1">
      <alignment horizontal="right" vertical="center"/>
      <protection/>
    </xf>
    <xf numFmtId="10" fontId="71" fillId="14" borderId="0" xfId="0" applyNumberFormat="1" applyFont="1" applyFill="1" applyBorder="1" applyAlignment="1" applyProtection="1">
      <alignment horizontal="right" vertical="center"/>
      <protection/>
    </xf>
    <xf numFmtId="164" fontId="70" fillId="14" borderId="0" xfId="0" applyFont="1" applyFill="1" applyBorder="1" applyAlignment="1">
      <alignment horizontal="right" vertical="center"/>
    </xf>
    <xf numFmtId="164" fontId="72" fillId="6" borderId="0" xfId="0" applyFont="1" applyFill="1" applyBorder="1" applyAlignment="1">
      <alignment horizontal="right" vertical="center"/>
    </xf>
    <xf numFmtId="167" fontId="73" fillId="3" borderId="30" xfId="0" applyNumberFormat="1" applyFont="1" applyFill="1" applyBorder="1" applyAlignment="1">
      <alignment horizontal="center" vertical="center"/>
    </xf>
    <xf numFmtId="10" fontId="74" fillId="6" borderId="0" xfId="0" applyNumberFormat="1" applyFont="1" applyFill="1" applyBorder="1" applyAlignment="1" applyProtection="1">
      <alignment horizontal="right" vertical="center"/>
      <protection/>
    </xf>
    <xf numFmtId="10" fontId="74" fillId="6" borderId="13" xfId="0" applyNumberFormat="1" applyFont="1" applyFill="1" applyBorder="1" applyAlignment="1" applyProtection="1">
      <alignment horizontal="right" vertical="center"/>
      <protection/>
    </xf>
    <xf numFmtId="10" fontId="74" fillId="14" borderId="0" xfId="0" applyNumberFormat="1" applyFont="1" applyFill="1" applyBorder="1" applyAlignment="1" applyProtection="1">
      <alignment horizontal="right" vertical="center"/>
      <protection/>
    </xf>
    <xf numFmtId="164" fontId="72" fillId="14" borderId="0" xfId="0" applyFont="1" applyFill="1" applyBorder="1" applyAlignment="1">
      <alignment horizontal="right" vertical="center"/>
    </xf>
    <xf numFmtId="164" fontId="75" fillId="14" borderId="0" xfId="0" applyFont="1" applyFill="1" applyBorder="1" applyAlignment="1">
      <alignment horizontal="right" vertical="center"/>
    </xf>
    <xf numFmtId="164" fontId="73" fillId="6" borderId="0" xfId="0" applyFont="1" applyFill="1" applyBorder="1" applyAlignment="1">
      <alignment horizontal="right" vertical="center"/>
    </xf>
    <xf numFmtId="167" fontId="72" fillId="3" borderId="30" xfId="0" applyNumberFormat="1" applyFont="1" applyFill="1" applyBorder="1" applyAlignment="1">
      <alignment horizontal="center" vertical="center"/>
    </xf>
    <xf numFmtId="10" fontId="76" fillId="6" borderId="0" xfId="0" applyNumberFormat="1" applyFont="1" applyFill="1" applyBorder="1" applyAlignment="1" applyProtection="1">
      <alignment horizontal="right" vertical="center"/>
      <protection/>
    </xf>
    <xf numFmtId="10" fontId="76" fillId="6" borderId="13" xfId="0" applyNumberFormat="1" applyFont="1" applyFill="1" applyBorder="1" applyAlignment="1" applyProtection="1">
      <alignment horizontal="right" vertical="center"/>
      <protection/>
    </xf>
    <xf numFmtId="10" fontId="76" fillId="14" borderId="0" xfId="0" applyNumberFormat="1" applyFont="1" applyFill="1" applyBorder="1" applyAlignment="1" applyProtection="1">
      <alignment horizontal="right" vertical="center"/>
      <protection/>
    </xf>
    <xf numFmtId="164" fontId="73" fillId="14" borderId="0" xfId="0" applyFont="1" applyFill="1" applyBorder="1" applyAlignment="1">
      <alignment horizontal="right" vertical="center"/>
    </xf>
    <xf numFmtId="164" fontId="77" fillId="6" borderId="0" xfId="0" applyFont="1" applyFill="1" applyBorder="1" applyAlignment="1">
      <alignment horizontal="right" vertical="center"/>
    </xf>
    <xf numFmtId="167" fontId="78" fillId="3" borderId="30" xfId="0" applyNumberFormat="1" applyFont="1" applyFill="1" applyBorder="1" applyAlignment="1">
      <alignment horizontal="center" vertical="center"/>
    </xf>
    <xf numFmtId="10" fontId="70" fillId="6" borderId="0" xfId="0" applyNumberFormat="1" applyFont="1" applyFill="1" applyBorder="1" applyAlignment="1" applyProtection="1">
      <alignment horizontal="right" vertical="center"/>
      <protection/>
    </xf>
    <xf numFmtId="10" fontId="70" fillId="6" borderId="13" xfId="0" applyNumberFormat="1" applyFont="1" applyFill="1" applyBorder="1" applyAlignment="1" applyProtection="1">
      <alignment horizontal="right" vertical="center"/>
      <protection/>
    </xf>
    <xf numFmtId="10" fontId="70" fillId="14" borderId="0" xfId="0" applyNumberFormat="1" applyFont="1" applyFill="1" applyBorder="1" applyAlignment="1" applyProtection="1">
      <alignment horizontal="right" vertical="center"/>
      <protection/>
    </xf>
    <xf numFmtId="167" fontId="74" fillId="3" borderId="30" xfId="0" applyNumberFormat="1" applyFont="1" applyFill="1" applyBorder="1" applyAlignment="1">
      <alignment horizontal="center" vertical="center"/>
    </xf>
    <xf numFmtId="10" fontId="72" fillId="6" borderId="0" xfId="0" applyNumberFormat="1" applyFont="1" applyFill="1" applyBorder="1" applyAlignment="1" applyProtection="1">
      <alignment horizontal="right" vertical="center"/>
      <protection/>
    </xf>
    <xf numFmtId="10" fontId="72" fillId="6" borderId="13" xfId="0" applyNumberFormat="1" applyFont="1" applyFill="1" applyBorder="1" applyAlignment="1" applyProtection="1">
      <alignment horizontal="right" vertical="center"/>
      <protection/>
    </xf>
    <xf numFmtId="10" fontId="72" fillId="14" borderId="0" xfId="0" applyNumberFormat="1" applyFont="1" applyFill="1" applyBorder="1" applyAlignment="1" applyProtection="1">
      <alignment horizontal="right" vertical="center"/>
      <protection/>
    </xf>
    <xf numFmtId="164" fontId="77" fillId="14" borderId="0" xfId="0" applyFont="1" applyFill="1" applyBorder="1" applyAlignment="1">
      <alignment horizontal="right" vertical="center"/>
    </xf>
    <xf numFmtId="164" fontId="65" fillId="3" borderId="30" xfId="0" applyFont="1" applyFill="1" applyBorder="1" applyAlignment="1" quotePrefix="1">
      <alignment horizontal="center" vertical="center"/>
    </xf>
    <xf numFmtId="164" fontId="74" fillId="6" borderId="0" xfId="0" applyFont="1" applyFill="1" applyBorder="1" applyAlignment="1">
      <alignment horizontal="right" vertical="center"/>
    </xf>
    <xf numFmtId="167" fontId="79" fillId="3" borderId="30" xfId="0" applyNumberFormat="1" applyFont="1" applyFill="1" applyBorder="1" applyAlignment="1">
      <alignment horizontal="center" vertical="center"/>
    </xf>
    <xf numFmtId="10" fontId="80" fillId="6" borderId="0" xfId="0" applyNumberFormat="1" applyFont="1" applyFill="1" applyBorder="1" applyAlignment="1" applyProtection="1">
      <alignment horizontal="right" vertical="center"/>
      <protection/>
    </xf>
    <xf numFmtId="10" fontId="80" fillId="6" borderId="13" xfId="0" applyNumberFormat="1" applyFont="1" applyFill="1" applyBorder="1" applyAlignment="1" applyProtection="1">
      <alignment horizontal="right" vertical="center"/>
      <protection/>
    </xf>
    <xf numFmtId="10" fontId="80" fillId="14" borderId="0" xfId="0" applyNumberFormat="1" applyFont="1" applyFill="1" applyBorder="1" applyAlignment="1" applyProtection="1">
      <alignment horizontal="right" vertical="center"/>
      <protection/>
    </xf>
    <xf numFmtId="164" fontId="76" fillId="14" borderId="0" xfId="0" applyFont="1" applyFill="1" applyBorder="1" applyAlignment="1">
      <alignment horizontal="right" vertical="center"/>
    </xf>
    <xf numFmtId="164" fontId="75" fillId="6" borderId="0" xfId="0" applyFont="1" applyFill="1" applyBorder="1" applyAlignment="1">
      <alignment horizontal="right" vertical="center"/>
    </xf>
    <xf numFmtId="167" fontId="81" fillId="3" borderId="30" xfId="0" applyNumberFormat="1" applyFont="1" applyFill="1" applyBorder="1" applyAlignment="1">
      <alignment horizontal="center" vertical="center"/>
    </xf>
    <xf numFmtId="164" fontId="74" fillId="14" borderId="0" xfId="0" applyFont="1" applyFill="1" applyBorder="1" applyAlignment="1">
      <alignment horizontal="right" vertical="center"/>
    </xf>
    <xf numFmtId="164" fontId="76" fillId="6" borderId="0" xfId="0" applyFont="1" applyFill="1" applyBorder="1" applyAlignment="1">
      <alignment horizontal="right" vertical="center"/>
    </xf>
    <xf numFmtId="167" fontId="71" fillId="3" borderId="30" xfId="0" applyNumberFormat="1" applyFont="1" applyFill="1" applyBorder="1" applyAlignment="1">
      <alignment horizontal="center" vertical="center"/>
    </xf>
    <xf numFmtId="10" fontId="79" fillId="6" borderId="0" xfId="0" applyNumberFormat="1" applyFont="1" applyFill="1" applyBorder="1" applyAlignment="1" applyProtection="1">
      <alignment horizontal="right" vertical="center"/>
      <protection/>
    </xf>
    <xf numFmtId="10" fontId="79" fillId="6" borderId="13" xfId="0" applyNumberFormat="1" applyFont="1" applyFill="1" applyBorder="1" applyAlignment="1" applyProtection="1">
      <alignment horizontal="right" vertical="center"/>
      <protection/>
    </xf>
    <xf numFmtId="10" fontId="79" fillId="14" borderId="0" xfId="0" applyNumberFormat="1" applyFont="1" applyFill="1" applyBorder="1" applyAlignment="1" applyProtection="1">
      <alignment horizontal="right" vertical="center"/>
      <protection/>
    </xf>
    <xf numFmtId="164" fontId="78" fillId="14" borderId="0" xfId="0" applyFont="1" applyFill="1" applyBorder="1" applyAlignment="1">
      <alignment horizontal="right" vertical="center"/>
    </xf>
    <xf numFmtId="10" fontId="68" fillId="6" borderId="0" xfId="0" applyNumberFormat="1" applyFont="1" applyFill="1" applyBorder="1" applyAlignment="1">
      <alignment vertical="center"/>
    </xf>
    <xf numFmtId="10" fontId="68" fillId="6" borderId="13" xfId="0" applyNumberFormat="1" applyFont="1" applyFill="1" applyBorder="1" applyAlignment="1">
      <alignment vertical="center"/>
    </xf>
    <xf numFmtId="10" fontId="68" fillId="14" borderId="0" xfId="0" applyNumberFormat="1" applyFont="1" applyFill="1" applyBorder="1" applyAlignment="1">
      <alignment vertical="center"/>
    </xf>
    <xf numFmtId="167" fontId="74" fillId="3" borderId="31" xfId="0" applyNumberFormat="1" applyFont="1" applyFill="1" applyBorder="1" applyAlignment="1">
      <alignment horizontal="center" vertical="center"/>
    </xf>
    <xf numFmtId="164" fontId="65" fillId="3" borderId="31" xfId="0" applyFont="1" applyFill="1" applyBorder="1" applyAlignment="1">
      <alignment horizontal="center" vertical="center"/>
    </xf>
    <xf numFmtId="164" fontId="75" fillId="7" borderId="0" xfId="0" applyFont="1" applyFill="1" applyBorder="1" applyAlignment="1">
      <alignment horizontal="center" vertical="center"/>
    </xf>
    <xf numFmtId="164" fontId="65" fillId="6" borderId="15" xfId="0" applyFont="1" applyFill="1" applyBorder="1" applyAlignment="1">
      <alignment horizontal="left" vertical="center"/>
    </xf>
    <xf numFmtId="164" fontId="75" fillId="6" borderId="0" xfId="0" applyFont="1" applyFill="1" applyBorder="1" applyAlignment="1">
      <alignment horizontal="center" vertical="center"/>
    </xf>
    <xf numFmtId="167" fontId="75" fillId="6" borderId="0" xfId="0" applyNumberFormat="1" applyFont="1" applyFill="1" applyBorder="1" applyAlignment="1">
      <alignment horizontal="center" vertical="center"/>
    </xf>
    <xf numFmtId="168" fontId="75" fillId="6" borderId="0" xfId="0" applyNumberFormat="1" applyFont="1" applyFill="1" applyBorder="1" applyAlignment="1" applyProtection="1">
      <alignment horizontal="center" vertical="center"/>
      <protection/>
    </xf>
    <xf numFmtId="164" fontId="75" fillId="12" borderId="0" xfId="0" applyFont="1" applyFill="1" applyBorder="1" applyAlignment="1">
      <alignment horizontal="center" vertical="center"/>
    </xf>
    <xf numFmtId="164" fontId="75" fillId="14" borderId="0" xfId="0" applyFont="1" applyFill="1" applyBorder="1" applyAlignment="1">
      <alignment horizontal="center" vertical="center"/>
    </xf>
    <xf numFmtId="164" fontId="82" fillId="14" borderId="0" xfId="0" applyFont="1" applyFill="1" applyBorder="1" applyAlignment="1">
      <alignment horizontal="center" vertical="center"/>
    </xf>
    <xf numFmtId="164" fontId="65" fillId="7" borderId="0" xfId="0" applyFont="1" applyFill="1" applyBorder="1" applyAlignment="1">
      <alignment vertical="center"/>
    </xf>
    <xf numFmtId="164" fontId="65" fillId="6" borderId="15" xfId="0" applyFont="1" applyFill="1" applyBorder="1" applyAlignment="1">
      <alignment horizontal="right" vertical="center"/>
    </xf>
    <xf numFmtId="164" fontId="65" fillId="6" borderId="0" xfId="0" applyFont="1" applyFill="1" applyBorder="1" applyAlignment="1">
      <alignment horizontal="right" vertical="center"/>
    </xf>
    <xf numFmtId="167" fontId="65" fillId="3" borderId="32" xfId="0" applyNumberFormat="1" applyFont="1" applyFill="1" applyBorder="1" applyAlignment="1">
      <alignment horizontal="center" vertical="center"/>
    </xf>
    <xf numFmtId="168" fontId="74" fillId="3" borderId="32" xfId="0" applyNumberFormat="1" applyFont="1" applyFill="1" applyBorder="1" applyAlignment="1" applyProtection="1">
      <alignment horizontal="center" vertical="center"/>
      <protection/>
    </xf>
    <xf numFmtId="164" fontId="65" fillId="12" borderId="0" xfId="0" applyFont="1" applyFill="1" applyBorder="1" applyAlignment="1">
      <alignment vertical="center"/>
    </xf>
    <xf numFmtId="164" fontId="83" fillId="14" borderId="13" xfId="0" applyFont="1" applyFill="1" applyBorder="1" applyAlignment="1">
      <alignment vertical="center"/>
    </xf>
    <xf numFmtId="164" fontId="83" fillId="0" borderId="0" xfId="0" applyFont="1" applyAlignment="1">
      <alignment/>
    </xf>
    <xf numFmtId="164" fontId="83" fillId="6" borderId="0" xfId="0" applyFont="1" applyFill="1" applyBorder="1" applyAlignment="1">
      <alignment vertical="center"/>
    </xf>
    <xf numFmtId="167" fontId="65" fillId="6" borderId="0" xfId="0" applyNumberFormat="1" applyFont="1" applyFill="1" applyBorder="1" applyAlignment="1">
      <alignment vertical="center"/>
    </xf>
    <xf numFmtId="168" fontId="68" fillId="6" borderId="0" xfId="0" applyNumberFormat="1" applyFont="1" applyFill="1" applyBorder="1" applyAlignment="1">
      <alignment horizontal="center" vertical="center"/>
    </xf>
    <xf numFmtId="164" fontId="83" fillId="6" borderId="13" xfId="0" applyFont="1" applyFill="1" applyBorder="1" applyAlignment="1">
      <alignment vertical="center"/>
    </xf>
    <xf numFmtId="164" fontId="65" fillId="12" borderId="32" xfId="0" applyFont="1" applyFill="1" applyBorder="1" applyAlignment="1">
      <alignment horizontal="center" vertical="center"/>
    </xf>
    <xf numFmtId="164" fontId="65" fillId="6" borderId="6" xfId="0" applyFont="1" applyFill="1" applyBorder="1" applyAlignment="1">
      <alignment horizontal="left" vertical="center"/>
    </xf>
    <xf numFmtId="164" fontId="83" fillId="0" borderId="0" xfId="0" applyFont="1" applyFill="1" applyBorder="1" applyAlignment="1">
      <alignment/>
    </xf>
    <xf numFmtId="164" fontId="84" fillId="7" borderId="0" xfId="0" applyFont="1" applyFill="1" applyBorder="1" applyAlignment="1">
      <alignment horizontal="right" vertical="center"/>
    </xf>
    <xf numFmtId="164" fontId="84" fillId="6" borderId="0" xfId="0" applyFont="1" applyFill="1" applyBorder="1" applyAlignment="1">
      <alignment horizontal="right" vertical="center"/>
    </xf>
    <xf numFmtId="164" fontId="65" fillId="6" borderId="0" xfId="0" applyFont="1" applyFill="1" applyBorder="1" applyAlignment="1">
      <alignment horizontal="left" vertical="center"/>
    </xf>
    <xf numFmtId="164" fontId="84" fillId="12" borderId="0" xfId="0" applyFont="1" applyFill="1" applyBorder="1" applyAlignment="1">
      <alignment horizontal="right" vertical="center"/>
    </xf>
    <xf numFmtId="164" fontId="65" fillId="0" borderId="0" xfId="0" applyFont="1" applyFill="1" applyBorder="1" applyAlignment="1">
      <alignment/>
    </xf>
    <xf numFmtId="164" fontId="65" fillId="7" borderId="0" xfId="0" applyFont="1" applyFill="1" applyBorder="1" applyAlignment="1">
      <alignment horizontal="right" vertical="center"/>
    </xf>
    <xf numFmtId="167" fontId="65" fillId="6" borderId="0" xfId="0" applyNumberFormat="1" applyFont="1" applyFill="1" applyBorder="1" applyAlignment="1">
      <alignment horizontal="center" vertical="center"/>
    </xf>
    <xf numFmtId="164" fontId="65" fillId="12" borderId="0" xfId="0" applyFont="1" applyFill="1" applyBorder="1" applyAlignment="1">
      <alignment horizontal="right" vertical="center"/>
    </xf>
    <xf numFmtId="164" fontId="84" fillId="6" borderId="0" xfId="0" applyFont="1" applyFill="1" applyBorder="1" applyAlignment="1">
      <alignment vertical="center"/>
    </xf>
    <xf numFmtId="164" fontId="83" fillId="14" borderId="0" xfId="0" applyFont="1" applyFill="1" applyBorder="1" applyAlignment="1">
      <alignment vertical="center"/>
    </xf>
    <xf numFmtId="164" fontId="65" fillId="7" borderId="18" xfId="0" applyFont="1" applyFill="1" applyBorder="1" applyAlignment="1">
      <alignment vertical="center"/>
    </xf>
    <xf numFmtId="164" fontId="65" fillId="6" borderId="24" xfId="0" applyFont="1" applyFill="1" applyBorder="1" applyAlignment="1">
      <alignment vertical="center"/>
    </xf>
    <xf numFmtId="164" fontId="65" fillId="6" borderId="18" xfId="0" applyFont="1" applyFill="1" applyBorder="1" applyAlignment="1">
      <alignment vertical="center"/>
    </xf>
    <xf numFmtId="164" fontId="65" fillId="6" borderId="28" xfId="0" applyFont="1" applyFill="1" applyBorder="1" applyAlignment="1">
      <alignment vertical="center"/>
    </xf>
    <xf numFmtId="164" fontId="65" fillId="14" borderId="18" xfId="0" applyFont="1" applyFill="1" applyBorder="1" applyAlignment="1">
      <alignment vertical="center"/>
    </xf>
    <xf numFmtId="164" fontId="65" fillId="12" borderId="18" xfId="0" applyFont="1" applyFill="1" applyBorder="1" applyAlignment="1">
      <alignment vertical="center"/>
    </xf>
    <xf numFmtId="164" fontId="65" fillId="14" borderId="28"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7" fillId="9" borderId="0" xfId="0" applyFont="1" applyFill="1" applyBorder="1" applyAlignment="1">
      <alignment horizontal="center" vertical="center"/>
    </xf>
    <xf numFmtId="164" fontId="88" fillId="9" borderId="0" xfId="0" applyFont="1" applyFill="1" applyBorder="1" applyAlignment="1">
      <alignment horizontal="center" vertical="center"/>
    </xf>
    <xf numFmtId="164" fontId="78" fillId="6" borderId="0" xfId="0" applyFont="1" applyFill="1" applyBorder="1" applyAlignment="1">
      <alignment horizontal="right" vertical="center"/>
    </xf>
    <xf numFmtId="164" fontId="80" fillId="6" borderId="0" xfId="0" applyFont="1" applyFill="1" applyBorder="1" applyAlignment="1">
      <alignment horizontal="right" vertical="center"/>
    </xf>
    <xf numFmtId="164" fontId="80" fillId="14" borderId="0" xfId="0" applyFont="1" applyFill="1" applyBorder="1" applyAlignment="1">
      <alignment horizontal="right" vertical="center"/>
    </xf>
    <xf numFmtId="164" fontId="89" fillId="6" borderId="0" xfId="0" applyFont="1" applyFill="1" applyBorder="1" applyAlignment="1">
      <alignment horizontal="right" vertical="center"/>
    </xf>
    <xf numFmtId="164" fontId="89" fillId="14" borderId="0" xfId="0" applyFont="1" applyFill="1" applyBorder="1" applyAlignment="1">
      <alignment horizontal="right" vertical="center"/>
    </xf>
    <xf numFmtId="164" fontId="90" fillId="6" borderId="0" xfId="0" applyFont="1" applyFill="1" applyBorder="1" applyAlignment="1">
      <alignment horizontal="right" vertical="center"/>
    </xf>
    <xf numFmtId="164" fontId="90" fillId="14" borderId="0" xfId="0" applyFont="1" applyFill="1" applyBorder="1" applyAlignment="1">
      <alignment horizontal="right" vertical="center"/>
    </xf>
    <xf numFmtId="164" fontId="35" fillId="7" borderId="0" xfId="0" applyFont="1" applyFill="1" applyBorder="1" applyAlignment="1">
      <alignment horizontal="center" vertical="center" wrapText="1"/>
    </xf>
    <xf numFmtId="164" fontId="35" fillId="7" borderId="18" xfId="0" applyFont="1" applyFill="1" applyBorder="1" applyAlignment="1">
      <alignment horizontal="center" vertical="center" wrapText="1"/>
    </xf>
    <xf numFmtId="164" fontId="33" fillId="7" borderId="14" xfId="0" applyFont="1" applyFill="1" applyBorder="1" applyAlignment="1">
      <alignment horizontal="center" vertical="center" wrapText="1"/>
    </xf>
    <xf numFmtId="164" fontId="33" fillId="7" borderId="22" xfId="0" applyFont="1" applyFill="1" applyBorder="1" applyAlignment="1">
      <alignment horizontal="center" vertical="center" wrapText="1"/>
    </xf>
    <xf numFmtId="164" fontId="33" fillId="7" borderId="15" xfId="0" applyFont="1" applyFill="1" applyBorder="1" applyAlignment="1">
      <alignment horizontal="center" vertical="center" wrapText="1"/>
    </xf>
    <xf numFmtId="164" fontId="33" fillId="7" borderId="13" xfId="0" applyFont="1" applyFill="1" applyBorder="1" applyAlignment="1">
      <alignment horizontal="center" vertical="center" wrapText="1"/>
    </xf>
    <xf numFmtId="164" fontId="1" fillId="4" borderId="0" xfId="22" applyNumberFormat="1" applyFont="1" applyFill="1" applyBorder="1" applyAlignment="1" applyProtection="1">
      <alignment horizontal="left" vertical="center" wrapText="1" indent="2"/>
      <protection/>
    </xf>
    <xf numFmtId="164" fontId="35" fillId="15" borderId="9" xfId="0" applyFont="1" applyFill="1" applyBorder="1" applyAlignment="1">
      <alignment horizontal="center" vertical="center" wrapText="1"/>
    </xf>
    <xf numFmtId="164" fontId="35" fillId="15" borderId="0" xfId="0" applyFont="1" applyFill="1" applyBorder="1" applyAlignment="1">
      <alignment horizontal="center" vertical="center" wrapText="1"/>
    </xf>
    <xf numFmtId="164" fontId="35" fillId="15" borderId="10" xfId="0" applyFont="1" applyFill="1" applyBorder="1" applyAlignment="1">
      <alignment horizontal="center" vertical="center" wrapText="1"/>
    </xf>
    <xf numFmtId="164" fontId="35" fillId="15" borderId="4" xfId="0" applyFont="1" applyFill="1" applyBorder="1" applyAlignment="1">
      <alignment horizontal="center" vertical="center" wrapText="1"/>
    </xf>
    <xf numFmtId="164" fontId="35" fillId="15" borderId="5" xfId="0" applyFont="1" applyFill="1" applyBorder="1" applyAlignment="1">
      <alignment horizontal="center" vertical="center" wrapText="1"/>
    </xf>
    <xf numFmtId="164" fontId="35" fillId="15" borderId="6" xfId="0" applyFont="1" applyFill="1" applyBorder="1" applyAlignment="1">
      <alignment horizontal="center" vertical="center" wrapText="1"/>
    </xf>
    <xf numFmtId="164" fontId="35" fillId="15" borderId="3" xfId="0" applyFont="1" applyFill="1" applyBorder="1" applyAlignment="1">
      <alignment horizontal="center" vertical="center" wrapText="1"/>
    </xf>
    <xf numFmtId="164" fontId="35" fillId="15" borderId="11" xfId="0" applyFont="1" applyFill="1" applyBorder="1" applyAlignment="1">
      <alignment horizontal="center" vertical="center" wrapText="1"/>
    </xf>
    <xf numFmtId="164" fontId="33" fillId="4" borderId="0" xfId="0" applyNumberFormat="1" applyFont="1" applyFill="1" applyBorder="1" applyAlignment="1" applyProtection="1">
      <alignment horizontal="left" vertical="center" indent="4"/>
      <protection/>
    </xf>
    <xf numFmtId="164" fontId="33" fillId="4" borderId="0" xfId="0" applyNumberFormat="1" applyFont="1" applyFill="1" applyBorder="1" applyAlignment="1" applyProtection="1">
      <alignment horizontal="left" vertical="center"/>
      <protection/>
    </xf>
    <xf numFmtId="226" fontId="1" fillId="4" borderId="0" xfId="0" applyNumberFormat="1" applyFont="1" applyFill="1" applyBorder="1" applyAlignment="1" applyProtection="1">
      <alignment horizontal="center" vertical="center"/>
      <protection/>
    </xf>
    <xf numFmtId="164" fontId="1" fillId="4" borderId="5" xfId="23" applyFont="1" applyFill="1" applyBorder="1" applyAlignment="1">
      <alignment horizontal="left" vertical="center"/>
      <protection/>
    </xf>
    <xf numFmtId="164" fontId="33" fillId="4" borderId="5" xfId="0" applyNumberFormat="1" applyFont="1" applyFill="1" applyBorder="1" applyAlignment="1" applyProtection="1">
      <alignment horizontal="left" vertical="center" indent="4"/>
      <protection/>
    </xf>
    <xf numFmtId="164" fontId="1" fillId="4" borderId="5" xfId="23" applyFont="1" applyFill="1" applyBorder="1" applyAlignment="1">
      <alignment horizontal="center" vertical="center"/>
      <protection/>
    </xf>
    <xf numFmtId="164" fontId="91" fillId="8" borderId="14" xfId="0" applyFont="1" applyFill="1" applyBorder="1" applyAlignment="1">
      <alignment horizontal="left" vertical="center" indent="2"/>
    </xf>
    <xf numFmtId="164" fontId="91" fillId="8" borderId="6" xfId="0" applyFont="1" applyFill="1" applyBorder="1" applyAlignment="1">
      <alignment horizontal="left" indent="2"/>
    </xf>
    <xf numFmtId="164" fontId="92" fillId="8" borderId="15" xfId="0" applyFont="1" applyFill="1" applyBorder="1" applyAlignment="1">
      <alignment horizontal="left" vertical="center" indent="2"/>
    </xf>
    <xf numFmtId="164" fontId="1" fillId="8" borderId="24" xfId="0" applyFont="1" applyFill="1" applyBorder="1" applyAlignment="1">
      <alignment horizontal="left" vertical="center"/>
    </xf>
    <xf numFmtId="164" fontId="1" fillId="8" borderId="18" xfId="0" applyFont="1" applyFill="1" applyBorder="1" applyAlignment="1">
      <alignment horizontal="left" vertical="center"/>
    </xf>
    <xf numFmtId="164" fontId="65" fillId="12" borderId="0" xfId="0" applyFont="1" applyFill="1" applyBorder="1" applyAlignment="1">
      <alignment horizontal="center" vertical="center"/>
    </xf>
    <xf numFmtId="164" fontId="1" fillId="12" borderId="14" xfId="0" applyFont="1" applyFill="1" applyBorder="1" applyAlignment="1">
      <alignment horizontal="center" vertical="center" wrapText="1"/>
    </xf>
    <xf numFmtId="164" fontId="1" fillId="12" borderId="16" xfId="0" applyFont="1" applyFill="1" applyBorder="1" applyAlignment="1">
      <alignment horizontal="center" vertical="center" wrapText="1"/>
    </xf>
    <xf numFmtId="164" fontId="1" fillId="12" borderId="22" xfId="0" applyFont="1" applyFill="1" applyBorder="1" applyAlignment="1">
      <alignment horizontal="center" vertical="center" wrapText="1"/>
    </xf>
    <xf numFmtId="164" fontId="35" fillId="15" borderId="2" xfId="0" applyFont="1" applyFill="1" applyBorder="1" applyAlignment="1">
      <alignment horizontal="center" vertical="center" wrapText="1"/>
    </xf>
    <xf numFmtId="164" fontId="1" fillId="8" borderId="14" xfId="0" applyFont="1" applyFill="1" applyBorder="1" applyAlignment="1">
      <alignment horizontal="center" vertical="center" wrapText="1"/>
    </xf>
    <xf numFmtId="164" fontId="1" fillId="8" borderId="16" xfId="0" applyFont="1" applyFill="1" applyBorder="1" applyAlignment="1">
      <alignment horizontal="center" vertical="center" wrapText="1"/>
    </xf>
    <xf numFmtId="164" fontId="1" fillId="8" borderId="22" xfId="0" applyFont="1" applyFill="1" applyBorder="1" applyAlignment="1">
      <alignment horizontal="center" vertical="center" wrapText="1"/>
    </xf>
    <xf numFmtId="164" fontId="1" fillId="8" borderId="15" xfId="0" applyFont="1" applyFill="1" applyBorder="1" applyAlignment="1">
      <alignment horizontal="center" vertical="center" wrapText="1"/>
    </xf>
    <xf numFmtId="164" fontId="1" fillId="8" borderId="0" xfId="0" applyFont="1" applyFill="1" applyBorder="1" applyAlignment="1">
      <alignment horizontal="center" vertical="center" wrapText="1"/>
    </xf>
    <xf numFmtId="164" fontId="1" fillId="8" borderId="13" xfId="0" applyFont="1" applyFill="1" applyBorder="1" applyAlignment="1">
      <alignment horizontal="center" vertical="center" wrapText="1"/>
    </xf>
    <xf numFmtId="164" fontId="1" fillId="8" borderId="24" xfId="0" applyFont="1" applyFill="1" applyBorder="1" applyAlignment="1">
      <alignment horizontal="center" vertical="center" wrapText="1"/>
    </xf>
    <xf numFmtId="164" fontId="1" fillId="8" borderId="18" xfId="0" applyFont="1" applyFill="1" applyBorder="1" applyAlignment="1">
      <alignment horizontal="center" vertical="center" wrapText="1"/>
    </xf>
    <xf numFmtId="164" fontId="1" fillId="8" borderId="28" xfId="0" applyFont="1" applyFill="1" applyBorder="1" applyAlignment="1">
      <alignment horizontal="center" vertical="center" wrapText="1"/>
    </xf>
    <xf numFmtId="164" fontId="35" fillId="16" borderId="14" xfId="0" applyFont="1" applyFill="1" applyBorder="1" applyAlignment="1">
      <alignment horizontal="center" vertical="center" wrapText="1"/>
    </xf>
    <xf numFmtId="164" fontId="35" fillId="16" borderId="16" xfId="0" applyFont="1" applyFill="1" applyBorder="1" applyAlignment="1">
      <alignment horizontal="center" vertical="center" wrapText="1"/>
    </xf>
    <xf numFmtId="164" fontId="35" fillId="16" borderId="22" xfId="0" applyFont="1" applyFill="1" applyBorder="1" applyAlignment="1">
      <alignment horizontal="center" vertical="center" wrapText="1"/>
    </xf>
    <xf numFmtId="164" fontId="35" fillId="16" borderId="15" xfId="0" applyFont="1" applyFill="1" applyBorder="1" applyAlignment="1">
      <alignment horizontal="center" vertical="center" wrapText="1"/>
    </xf>
    <xf numFmtId="164" fontId="35" fillId="16" borderId="0" xfId="0" applyFont="1" applyFill="1" applyBorder="1" applyAlignment="1">
      <alignment horizontal="center" vertical="center" wrapText="1"/>
    </xf>
    <xf numFmtId="164" fontId="35" fillId="16" borderId="13" xfId="0" applyFont="1" applyFill="1" applyBorder="1" applyAlignment="1">
      <alignment horizontal="center" vertical="center" wrapText="1"/>
    </xf>
    <xf numFmtId="164" fontId="1" fillId="12" borderId="33" xfId="0" applyFont="1" applyFill="1" applyBorder="1" applyAlignment="1">
      <alignment horizontal="center" vertical="center" wrapText="1"/>
    </xf>
    <xf numFmtId="164" fontId="1" fillId="12" borderId="34" xfId="0" applyFont="1" applyFill="1" applyBorder="1" applyAlignment="1">
      <alignment horizontal="center" vertical="center" wrapText="1"/>
    </xf>
    <xf numFmtId="164" fontId="1" fillId="12" borderId="35" xfId="0" applyFont="1" applyFill="1" applyBorder="1" applyAlignment="1">
      <alignment horizontal="center" vertical="center" wrapText="1"/>
    </xf>
    <xf numFmtId="164" fontId="35" fillId="15" borderId="33" xfId="0" applyFont="1" applyFill="1" applyBorder="1" applyAlignment="1">
      <alignment horizontal="center" vertical="center" wrapText="1"/>
    </xf>
    <xf numFmtId="164" fontId="35" fillId="15" borderId="34" xfId="0" applyFont="1" applyFill="1" applyBorder="1" applyAlignment="1">
      <alignment horizontal="center" vertical="center" wrapText="1"/>
    </xf>
    <xf numFmtId="164" fontId="35" fillId="15" borderId="35" xfId="0" applyFont="1" applyFill="1" applyBorder="1" applyAlignment="1">
      <alignment horizontal="center" vertical="center" wrapText="1"/>
    </xf>
    <xf numFmtId="164" fontId="33" fillId="0" borderId="20" xfId="0" applyFont="1" applyFill="1" applyBorder="1" applyAlignment="1">
      <alignment horizontal="center" vertical="center" wrapText="1"/>
    </xf>
    <xf numFmtId="164" fontId="33" fillId="0" borderId="25" xfId="0" applyFont="1" applyFill="1" applyBorder="1" applyAlignment="1">
      <alignment horizontal="center" vertical="center" wrapText="1"/>
    </xf>
    <xf numFmtId="164" fontId="46" fillId="0" borderId="36" xfId="0" applyFont="1" applyBorder="1" applyAlignment="1">
      <alignment horizontal="center" vertical="center" wrapText="1"/>
    </xf>
    <xf numFmtId="164" fontId="46" fillId="0" borderId="37" xfId="0" applyFont="1" applyBorder="1" applyAlignment="1">
      <alignment horizontal="center" vertical="center" wrapText="1"/>
    </xf>
    <xf numFmtId="164" fontId="47" fillId="0" borderId="25" xfId="0" applyFont="1" applyBorder="1" applyAlignment="1">
      <alignment horizontal="center" vertical="center" wrapText="1"/>
    </xf>
    <xf numFmtId="164" fontId="47" fillId="0" borderId="38" xfId="0" applyFont="1" applyBorder="1" applyAlignment="1">
      <alignment horizontal="center" vertical="center" wrapText="1"/>
    </xf>
    <xf numFmtId="164" fontId="42" fillId="6" borderId="20" xfId="0" applyFont="1" applyFill="1" applyBorder="1" applyAlignment="1">
      <alignment horizontal="center" vertical="center"/>
    </xf>
    <xf numFmtId="164" fontId="42" fillId="6" borderId="25" xfId="0" applyFont="1" applyFill="1" applyBorder="1" applyAlignment="1">
      <alignment horizontal="center" vertical="center"/>
    </xf>
    <xf numFmtId="164" fontId="86" fillId="0" borderId="25" xfId="0" applyFont="1" applyFill="1" applyBorder="1" applyAlignment="1">
      <alignment horizontal="center" vertical="center" wrapText="1"/>
    </xf>
    <xf numFmtId="164" fontId="48" fillId="0" borderId="15" xfId="0" applyFont="1" applyBorder="1" applyAlignment="1">
      <alignment horizontal="center" vertical="center" wrapText="1"/>
    </xf>
    <xf numFmtId="164" fontId="50" fillId="0" borderId="20" xfId="0" applyFont="1" applyBorder="1" applyAlignment="1">
      <alignment horizontal="center" vertical="center" wrapText="1"/>
    </xf>
    <xf numFmtId="164" fontId="50" fillId="0" borderId="25" xfId="0" applyFont="1" applyBorder="1" applyAlignment="1">
      <alignment horizontal="center" vertical="center" wrapText="1"/>
    </xf>
    <xf numFmtId="164" fontId="50" fillId="0" borderId="38" xfId="0" applyFont="1" applyBorder="1" applyAlignment="1">
      <alignment horizontal="center" vertical="center" wrapText="1"/>
    </xf>
    <xf numFmtId="164" fontId="49" fillId="0" borderId="14" xfId="0" applyFont="1" applyBorder="1" applyAlignment="1">
      <alignment horizontal="center" vertical="center" wrapText="1"/>
    </xf>
    <xf numFmtId="164" fontId="49" fillId="0" borderId="16" xfId="0" applyFont="1" applyBorder="1" applyAlignment="1">
      <alignment horizontal="center" vertical="center" wrapText="1"/>
    </xf>
    <xf numFmtId="164" fontId="49" fillId="0" borderId="22" xfId="0" applyFont="1" applyBorder="1" applyAlignment="1">
      <alignment horizontal="center" vertical="center" wrapText="1"/>
    </xf>
    <xf numFmtId="164" fontId="49" fillId="0" borderId="24" xfId="0" applyFont="1" applyBorder="1" applyAlignment="1">
      <alignment horizontal="center" vertical="center" wrapText="1"/>
    </xf>
    <xf numFmtId="164" fontId="49" fillId="0" borderId="18" xfId="0" applyFont="1" applyBorder="1" applyAlignment="1">
      <alignment horizontal="center" vertical="center" wrapText="1"/>
    </xf>
    <xf numFmtId="164" fontId="49" fillId="0" borderId="28" xfId="0" applyFont="1" applyBorder="1" applyAlignment="1">
      <alignment horizontal="center" vertical="center" wrapText="1"/>
    </xf>
    <xf numFmtId="164" fontId="1" fillId="9" borderId="14" xfId="0" applyFont="1" applyFill="1" applyBorder="1" applyAlignment="1">
      <alignment horizontal="center" vertical="center" wrapText="1"/>
    </xf>
    <xf numFmtId="164" fontId="1" fillId="9" borderId="16" xfId="0" applyFont="1" applyFill="1" applyBorder="1" applyAlignment="1">
      <alignment horizontal="center" vertical="center" wrapText="1"/>
    </xf>
    <xf numFmtId="164" fontId="1" fillId="9" borderId="22" xfId="0" applyFont="1" applyFill="1" applyBorder="1" applyAlignment="1">
      <alignment horizontal="center" vertical="center" wrapText="1"/>
    </xf>
    <xf numFmtId="164" fontId="1" fillId="9" borderId="34" xfId="0" applyFont="1" applyFill="1" applyBorder="1" applyAlignment="1">
      <alignment horizontal="center" vertical="center" wrapText="1"/>
    </xf>
    <xf numFmtId="164" fontId="1" fillId="9" borderId="33" xfId="0" applyFont="1" applyFill="1" applyBorder="1" applyAlignment="1">
      <alignment horizontal="center" vertical="center" wrapText="1"/>
    </xf>
    <xf numFmtId="164" fontId="1" fillId="9" borderId="35" xfId="0" applyFont="1" applyFill="1" applyBorder="1" applyAlignment="1">
      <alignment horizontal="center" vertical="center" wrapText="1"/>
    </xf>
    <xf numFmtId="164" fontId="1" fillId="10" borderId="20" xfId="0" applyFont="1" applyFill="1" applyBorder="1" applyAlignment="1">
      <alignment horizontal="center" vertical="center"/>
    </xf>
    <xf numFmtId="164" fontId="1" fillId="10" borderId="25" xfId="0" applyFont="1" applyFill="1" applyBorder="1" applyAlignment="1">
      <alignment horizontal="center" vertical="center"/>
    </xf>
    <xf numFmtId="164" fontId="35" fillId="15" borderId="14" xfId="0" applyFont="1" applyFill="1" applyBorder="1" applyAlignment="1">
      <alignment horizontal="center" vertical="center" wrapText="1"/>
    </xf>
    <xf numFmtId="164" fontId="35" fillId="15" borderId="16" xfId="0" applyFont="1" applyFill="1" applyBorder="1" applyAlignment="1">
      <alignment horizontal="center" vertical="center" wrapText="1"/>
    </xf>
    <xf numFmtId="164" fontId="35" fillId="15" borderId="22" xfId="0" applyFont="1" applyFill="1" applyBorder="1" applyAlignment="1">
      <alignment horizontal="center" vertical="center" wrapText="1"/>
    </xf>
    <xf numFmtId="164" fontId="35" fillId="15" borderId="21" xfId="0" applyFont="1" applyFill="1" applyBorder="1" applyAlignment="1">
      <alignment horizontal="center" vertical="center" wrapText="1"/>
    </xf>
    <xf numFmtId="164" fontId="35" fillId="15" borderId="23" xfId="0" applyFont="1" applyFill="1" applyBorder="1" applyAlignment="1">
      <alignment horizontal="center" vertical="center" wrapText="1"/>
    </xf>
    <xf numFmtId="164" fontId="45" fillId="0" borderId="20" xfId="0" applyFont="1" applyBorder="1" applyAlignment="1">
      <alignment horizontal="center" vertical="center" wrapText="1"/>
    </xf>
    <xf numFmtId="164" fontId="45" fillId="0" borderId="25" xfId="0" applyFont="1" applyBorder="1" applyAlignment="1">
      <alignment horizontal="center" vertical="center" wrapText="1"/>
    </xf>
    <xf numFmtId="164" fontId="45" fillId="0" borderId="38" xfId="0" applyFont="1" applyBorder="1" applyAlignment="1">
      <alignment horizontal="center" vertical="center" wrapText="1"/>
    </xf>
    <xf numFmtId="164" fontId="46" fillId="0" borderId="20" xfId="0" applyFont="1" applyBorder="1" applyAlignment="1">
      <alignment horizontal="center" vertical="center" wrapText="1"/>
    </xf>
    <xf numFmtId="164" fontId="46" fillId="0" borderId="25" xfId="0" applyFont="1" applyBorder="1" applyAlignment="1">
      <alignment horizontal="center" vertical="center" wrapText="1"/>
    </xf>
    <xf numFmtId="164" fontId="46" fillId="0" borderId="38" xfId="0" applyFont="1" applyBorder="1" applyAlignment="1">
      <alignment horizontal="center" vertical="center" wrapText="1"/>
    </xf>
    <xf numFmtId="164" fontId="33" fillId="0" borderId="38" xfId="0" applyFont="1" applyFill="1" applyBorder="1" applyAlignment="1">
      <alignment horizontal="center" vertical="center" wrapText="1"/>
    </xf>
    <xf numFmtId="164" fontId="50" fillId="0" borderId="14" xfId="0" applyFont="1" applyBorder="1" applyAlignment="1">
      <alignment horizontal="center" vertical="center" wrapText="1"/>
    </xf>
    <xf numFmtId="164" fontId="50" fillId="0" borderId="15" xfId="0" applyFont="1" applyBorder="1" applyAlignment="1">
      <alignment horizontal="center" vertical="center" wrapText="1"/>
    </xf>
    <xf numFmtId="164" fontId="85" fillId="0" borderId="20" xfId="0" applyFont="1" applyBorder="1" applyAlignment="1">
      <alignment horizontal="center" vertical="center" wrapText="1"/>
    </xf>
    <xf numFmtId="164" fontId="85" fillId="0" borderId="25" xfId="0" applyFont="1" applyBorder="1" applyAlignment="1">
      <alignment horizontal="center" vertical="center" wrapText="1"/>
    </xf>
    <xf numFmtId="164" fontId="85" fillId="0" borderId="38" xfId="0" applyFont="1" applyBorder="1" applyAlignment="1">
      <alignment horizontal="center" vertical="center" wrapText="1"/>
    </xf>
    <xf numFmtId="164" fontId="35" fillId="15" borderId="39" xfId="0" applyFont="1" applyFill="1" applyBorder="1" applyAlignment="1">
      <alignment horizontal="center" vertical="center" wrapText="1"/>
    </xf>
    <xf numFmtId="164" fontId="35" fillId="15" borderId="40" xfId="0" applyFont="1" applyFill="1" applyBorder="1" applyAlignment="1">
      <alignment horizontal="center" vertical="center" wrapText="1"/>
    </xf>
    <xf numFmtId="164" fontId="35" fillId="15" borderId="24" xfId="0" applyFont="1" applyFill="1" applyBorder="1" applyAlignment="1">
      <alignment horizontal="center" vertical="center" wrapText="1"/>
    </xf>
    <xf numFmtId="164" fontId="35" fillId="15" borderId="18" xfId="0" applyFont="1" applyFill="1" applyBorder="1" applyAlignment="1">
      <alignment horizontal="center" vertical="center" wrapText="1"/>
    </xf>
    <xf numFmtId="164" fontId="35" fillId="15" borderId="28" xfId="0" applyFont="1" applyFill="1" applyBorder="1" applyAlignment="1">
      <alignment horizontal="center" vertical="center" wrapText="1"/>
    </xf>
    <xf numFmtId="164" fontId="51" fillId="0" borderId="20" xfId="0" applyFont="1" applyBorder="1" applyAlignment="1">
      <alignment horizontal="center" vertical="center" wrapText="1"/>
    </xf>
    <xf numFmtId="164" fontId="51" fillId="0" borderId="25" xfId="0" applyFont="1" applyBorder="1" applyAlignment="1">
      <alignment horizontal="center" vertical="center" wrapText="1"/>
    </xf>
    <xf numFmtId="164" fontId="51" fillId="0" borderId="38" xfId="0" applyFont="1" applyBorder="1" applyAlignment="1">
      <alignment horizontal="center" vertical="center" wrapText="1"/>
    </xf>
    <xf numFmtId="164" fontId="48" fillId="0" borderId="20" xfId="0" applyFont="1" applyBorder="1" applyAlignment="1">
      <alignment horizontal="center" vertical="center" wrapText="1"/>
    </xf>
    <xf numFmtId="164" fontId="48" fillId="0" borderId="25" xfId="0" applyFont="1" applyBorder="1" applyAlignment="1">
      <alignment horizontal="center" vertical="center" wrapText="1"/>
    </xf>
    <xf numFmtId="164" fontId="48" fillId="0" borderId="38" xfId="0" applyFont="1" applyBorder="1" applyAlignment="1">
      <alignment horizontal="center" vertical="center" wrapText="1"/>
    </xf>
    <xf numFmtId="164" fontId="52" fillId="17" borderId="41" xfId="0" applyFont="1" applyFill="1" applyBorder="1" applyAlignment="1">
      <alignment horizontal="center" vertical="center" wrapText="1"/>
    </xf>
    <xf numFmtId="164" fontId="52" fillId="17" borderId="38" xfId="0" applyFont="1" applyFill="1" applyBorder="1" applyAlignment="1">
      <alignment horizontal="center" vertical="center" wrapText="1"/>
    </xf>
    <xf numFmtId="164" fontId="48" fillId="0" borderId="14" xfId="0" applyFont="1" applyBorder="1" applyAlignment="1">
      <alignment horizontal="center" vertical="center" wrapText="1"/>
    </xf>
    <xf numFmtId="164" fontId="63" fillId="0" borderId="20" xfId="0" applyFont="1" applyBorder="1" applyAlignment="1">
      <alignment horizontal="center" vertical="center" wrapText="1"/>
    </xf>
    <xf numFmtId="164" fontId="63" fillId="0" borderId="25" xfId="0" applyFont="1" applyBorder="1" applyAlignment="1">
      <alignment horizontal="center" vertical="center" wrapText="1"/>
    </xf>
    <xf numFmtId="164" fontId="63" fillId="0" borderId="38" xfId="0" applyFont="1" applyBorder="1" applyAlignment="1">
      <alignment horizontal="center" vertical="center" wrapText="1"/>
    </xf>
    <xf numFmtId="164" fontId="53" fillId="18" borderId="25" xfId="0" applyFont="1" applyFill="1" applyBorder="1" applyAlignment="1">
      <alignment horizontal="center" vertical="center" wrapText="1"/>
    </xf>
    <xf numFmtId="164" fontId="53" fillId="18" borderId="42" xfId="0" applyFont="1" applyFill="1" applyBorder="1" applyAlignment="1">
      <alignment horizontal="center" vertical="center" wrapText="1"/>
    </xf>
    <xf numFmtId="164" fontId="35" fillId="15" borderId="20" xfId="0" applyFont="1" applyFill="1" applyBorder="1" applyAlignment="1">
      <alignment horizontal="center" vertical="center" wrapText="1"/>
    </xf>
    <xf numFmtId="164" fontId="35" fillId="15" borderId="38" xfId="0" applyFont="1" applyFill="1" applyBorder="1" applyAlignment="1">
      <alignment horizontal="center" vertical="center" wrapText="1"/>
    </xf>
    <xf numFmtId="164" fontId="49" fillId="0" borderId="14" xfId="0" applyFont="1" applyFill="1" applyBorder="1" applyAlignment="1">
      <alignment horizontal="center" vertical="center" wrapText="1"/>
    </xf>
    <xf numFmtId="164" fontId="49" fillId="0" borderId="22" xfId="0" applyFont="1" applyFill="1" applyBorder="1" applyAlignment="1">
      <alignment horizontal="center" vertical="center" wrapText="1"/>
    </xf>
    <xf numFmtId="164" fontId="49" fillId="0" borderId="15" xfId="0" applyFont="1" applyFill="1" applyBorder="1" applyAlignment="1">
      <alignment horizontal="center" vertical="center" wrapText="1"/>
    </xf>
    <xf numFmtId="164" fontId="49" fillId="0" borderId="13" xfId="0" applyFont="1" applyFill="1" applyBorder="1" applyAlignment="1">
      <alignment horizontal="center" vertical="center" wrapText="1"/>
    </xf>
    <xf numFmtId="164" fontId="49" fillId="0" borderId="24" xfId="0" applyFont="1" applyFill="1" applyBorder="1" applyAlignment="1">
      <alignment horizontal="center" vertical="center" wrapText="1"/>
    </xf>
    <xf numFmtId="164" fontId="49" fillId="0" borderId="28" xfId="0" applyFont="1" applyFill="1" applyBorder="1" applyAlignment="1">
      <alignment horizontal="center" vertical="center" wrapText="1"/>
    </xf>
    <xf numFmtId="164" fontId="44" fillId="0" borderId="43" xfId="0" applyFont="1" applyBorder="1" applyAlignment="1">
      <alignment horizontal="center" vertical="center" wrapText="1"/>
    </xf>
    <xf numFmtId="164" fontId="44" fillId="0" borderId="44" xfId="0" applyFont="1" applyBorder="1" applyAlignment="1">
      <alignment horizontal="center" vertical="center" wrapText="1"/>
    </xf>
    <xf numFmtId="164" fontId="44" fillId="0" borderId="45" xfId="0" applyFont="1" applyBorder="1" applyAlignment="1">
      <alignment horizontal="center" vertical="center" wrapText="1"/>
    </xf>
    <xf numFmtId="164" fontId="49" fillId="0" borderId="41" xfId="0" applyFont="1" applyBorder="1" applyAlignment="1">
      <alignment horizontal="center" vertical="center" wrapText="1"/>
    </xf>
    <xf numFmtId="164" fontId="49" fillId="0" borderId="25" xfId="0" applyFont="1" applyBorder="1" applyAlignment="1">
      <alignment horizontal="center" vertical="center" wrapText="1"/>
    </xf>
    <xf numFmtId="164" fontId="49" fillId="0" borderId="42" xfId="0" applyFont="1" applyBorder="1" applyAlignment="1">
      <alignment horizontal="center" vertical="center" wrapText="1"/>
    </xf>
    <xf numFmtId="164" fontId="1" fillId="9" borderId="0" xfId="0" applyFont="1" applyFill="1" applyBorder="1" applyAlignment="1">
      <alignment horizontal="center" vertical="center"/>
    </xf>
    <xf numFmtId="164" fontId="48" fillId="9" borderId="0" xfId="0" applyFont="1" applyFill="1" applyBorder="1" applyAlignment="1">
      <alignment horizontal="center" vertical="center"/>
    </xf>
    <xf numFmtId="164" fontId="34" fillId="3" borderId="14" xfId="0" applyFont="1" applyFill="1" applyBorder="1" applyAlignment="1">
      <alignment horizontal="center" vertical="center"/>
    </xf>
    <xf numFmtId="164" fontId="34" fillId="3" borderId="16" xfId="0" applyFont="1" applyFill="1" applyBorder="1" applyAlignment="1">
      <alignment horizontal="center" vertical="center"/>
    </xf>
    <xf numFmtId="164" fontId="34" fillId="3" borderId="22" xfId="0" applyFont="1" applyFill="1" applyBorder="1" applyAlignment="1">
      <alignment horizontal="center" vertical="center"/>
    </xf>
    <xf numFmtId="164" fontId="56" fillId="3" borderId="14" xfId="0" applyFont="1" applyFill="1" applyBorder="1" applyAlignment="1">
      <alignment horizontal="center" vertical="center"/>
    </xf>
    <xf numFmtId="164" fontId="56" fillId="3" borderId="16" xfId="0" applyFont="1" applyFill="1" applyBorder="1" applyAlignment="1">
      <alignment horizontal="center" vertical="center"/>
    </xf>
    <xf numFmtId="164" fontId="56" fillId="3" borderId="22" xfId="0" applyFont="1" applyFill="1" applyBorder="1" applyAlignment="1">
      <alignment horizontal="center" vertical="center"/>
    </xf>
    <xf numFmtId="164" fontId="54" fillId="3" borderId="15" xfId="0" applyFont="1" applyFill="1" applyBorder="1" applyAlignment="1">
      <alignment horizontal="center" vertical="center"/>
    </xf>
    <xf numFmtId="164" fontId="54" fillId="3" borderId="0" xfId="0" applyFont="1" applyFill="1" applyBorder="1" applyAlignment="1">
      <alignment horizontal="center" vertical="center"/>
    </xf>
    <xf numFmtId="164" fontId="54" fillId="3" borderId="13" xfId="0" applyFont="1" applyFill="1" applyBorder="1" applyAlignment="1">
      <alignment horizontal="center" vertical="center"/>
    </xf>
    <xf numFmtId="164" fontId="34" fillId="3" borderId="15" xfId="0" applyFont="1" applyFill="1" applyBorder="1" applyAlignment="1">
      <alignment horizontal="center" vertical="center"/>
    </xf>
    <xf numFmtId="164" fontId="34" fillId="3" borderId="0" xfId="0" applyFont="1" applyFill="1" applyBorder="1" applyAlignment="1">
      <alignment horizontal="center" vertical="center"/>
    </xf>
    <xf numFmtId="164" fontId="34" fillId="3" borderId="13" xfId="0" applyFont="1" applyFill="1" applyBorder="1" applyAlignment="1">
      <alignment horizontal="center" vertical="center"/>
    </xf>
    <xf numFmtId="164" fontId="57" fillId="3" borderId="15" xfId="0" applyFont="1" applyFill="1" applyBorder="1" applyAlignment="1">
      <alignment horizontal="center" vertical="center"/>
    </xf>
    <xf numFmtId="164" fontId="57" fillId="3" borderId="0" xfId="0" applyFont="1" applyFill="1" applyBorder="1" applyAlignment="1">
      <alignment horizontal="center" vertical="center"/>
    </xf>
    <xf numFmtId="164" fontId="57" fillId="3" borderId="13" xfId="0" applyFont="1" applyFill="1" applyBorder="1" applyAlignment="1">
      <alignment horizontal="center" vertical="center"/>
    </xf>
    <xf numFmtId="164" fontId="58" fillId="3" borderId="15" xfId="0" applyFont="1" applyFill="1" applyBorder="1" applyAlignment="1">
      <alignment horizontal="center" vertical="center"/>
    </xf>
    <xf numFmtId="164" fontId="58" fillId="3" borderId="0" xfId="0" applyFont="1" applyFill="1" applyBorder="1" applyAlignment="1">
      <alignment horizontal="center" vertical="center"/>
    </xf>
    <xf numFmtId="164" fontId="58" fillId="3" borderId="13" xfId="0" applyFont="1" applyFill="1" applyBorder="1" applyAlignment="1">
      <alignment horizontal="center" vertical="center"/>
    </xf>
    <xf numFmtId="164" fontId="45" fillId="3" borderId="15" xfId="0" applyFont="1" applyFill="1" applyBorder="1" applyAlignment="1">
      <alignment horizontal="center" vertical="center"/>
    </xf>
    <xf numFmtId="164" fontId="45" fillId="3" borderId="0" xfId="0" applyFont="1" applyFill="1" applyBorder="1" applyAlignment="1">
      <alignment horizontal="center" vertical="center"/>
    </xf>
    <xf numFmtId="164" fontId="45" fillId="3" borderId="13" xfId="0" applyFont="1" applyFill="1" applyBorder="1" applyAlignment="1">
      <alignment horizontal="center" vertical="center"/>
    </xf>
    <xf numFmtId="164" fontId="61" fillId="3" borderId="15" xfId="0" applyFont="1" applyFill="1" applyBorder="1" applyAlignment="1">
      <alignment horizontal="center" vertical="center"/>
    </xf>
    <xf numFmtId="164" fontId="61" fillId="3" borderId="0" xfId="0" applyFont="1" applyFill="1" applyBorder="1" applyAlignment="1">
      <alignment horizontal="center" vertical="center"/>
    </xf>
    <xf numFmtId="164" fontId="61" fillId="3" borderId="13" xfId="0" applyFont="1" applyFill="1" applyBorder="1" applyAlignment="1">
      <alignment horizontal="center" vertical="center"/>
    </xf>
    <xf numFmtId="164" fontId="60" fillId="3" borderId="15" xfId="0" applyFont="1" applyFill="1" applyBorder="1" applyAlignment="1">
      <alignment horizontal="center" vertical="center"/>
    </xf>
    <xf numFmtId="164" fontId="60" fillId="3" borderId="0" xfId="0" applyFont="1" applyFill="1" applyBorder="1" applyAlignment="1">
      <alignment horizontal="center" vertical="center"/>
    </xf>
    <xf numFmtId="164" fontId="60" fillId="3" borderId="13" xfId="0" applyFont="1" applyFill="1" applyBorder="1" applyAlignment="1">
      <alignment horizontal="center" vertical="center"/>
    </xf>
    <xf numFmtId="164" fontId="87" fillId="0" borderId="15" xfId="0" applyFont="1" applyFill="1" applyBorder="1" applyAlignment="1">
      <alignment horizontal="center" vertical="center"/>
    </xf>
    <xf numFmtId="164" fontId="87" fillId="0" borderId="0" xfId="0" applyFont="1" applyFill="1" applyBorder="1" applyAlignment="1">
      <alignment horizontal="center" vertical="center"/>
    </xf>
    <xf numFmtId="164" fontId="87" fillId="0" borderId="13" xfId="0" applyFont="1" applyFill="1" applyBorder="1" applyAlignment="1">
      <alignment horizontal="center" vertical="center"/>
    </xf>
    <xf numFmtId="164" fontId="48" fillId="3" borderId="15" xfId="0" applyFont="1" applyFill="1" applyBorder="1" applyAlignment="1">
      <alignment horizontal="center" vertical="center"/>
    </xf>
    <xf numFmtId="164" fontId="48" fillId="3" borderId="0" xfId="0" applyFont="1" applyFill="1" applyBorder="1" applyAlignment="1">
      <alignment horizontal="center" vertical="center"/>
    </xf>
    <xf numFmtId="164" fontId="48" fillId="3" borderId="13" xfId="0" applyFont="1" applyFill="1" applyBorder="1" applyAlignment="1">
      <alignment horizontal="center" vertical="center"/>
    </xf>
    <xf numFmtId="164" fontId="88" fillId="3" borderId="15" xfId="0" applyFont="1" applyFill="1" applyBorder="1" applyAlignment="1">
      <alignment horizontal="center" vertical="center"/>
    </xf>
    <xf numFmtId="164" fontId="88" fillId="3" borderId="0" xfId="0" applyFont="1" applyFill="1" applyBorder="1" applyAlignment="1">
      <alignment horizontal="center" vertical="center"/>
    </xf>
    <xf numFmtId="164" fontId="88" fillId="3" borderId="13" xfId="0" applyFont="1" applyFill="1" applyBorder="1" applyAlignment="1">
      <alignment horizontal="center" vertical="center"/>
    </xf>
    <xf numFmtId="164" fontId="63" fillId="9" borderId="0" xfId="0" applyFont="1" applyFill="1" applyBorder="1" applyAlignment="1">
      <alignment horizontal="center" vertical="center"/>
    </xf>
    <xf numFmtId="164" fontId="64" fillId="3" borderId="24" xfId="0" applyFont="1" applyFill="1" applyBorder="1" applyAlignment="1">
      <alignment horizontal="center" vertical="center"/>
    </xf>
    <xf numFmtId="164" fontId="64" fillId="3" borderId="18" xfId="0" applyFont="1" applyFill="1" applyBorder="1" applyAlignment="1">
      <alignment horizontal="center" vertical="center"/>
    </xf>
    <xf numFmtId="164" fontId="64" fillId="3" borderId="28" xfId="0" applyFont="1" applyFill="1" applyBorder="1" applyAlignment="1">
      <alignment horizontal="center" vertical="center"/>
    </xf>
    <xf numFmtId="164" fontId="65" fillId="6" borderId="15" xfId="0" applyFont="1" applyFill="1" applyBorder="1" applyAlignment="1">
      <alignment horizontal="center" vertical="center"/>
    </xf>
    <xf numFmtId="164" fontId="65" fillId="6" borderId="0" xfId="0" applyFont="1" applyFill="1" applyBorder="1" applyAlignment="1">
      <alignment horizontal="center" vertical="center"/>
    </xf>
    <xf numFmtId="164" fontId="65" fillId="6" borderId="13" xfId="0" applyFont="1" applyFill="1" applyBorder="1" applyAlignment="1">
      <alignment horizontal="center" vertical="center"/>
    </xf>
    <xf numFmtId="164" fontId="65" fillId="14" borderId="0" xfId="0" applyFont="1" applyFill="1" applyBorder="1" applyAlignment="1">
      <alignment horizontal="center" vertical="center"/>
    </xf>
    <xf numFmtId="164" fontId="65" fillId="6" borderId="15" xfId="0" applyFont="1" applyFill="1" applyBorder="1" applyAlignment="1">
      <alignment horizontal="right" vertical="center"/>
    </xf>
    <xf numFmtId="164" fontId="65" fillId="6" borderId="0" xfId="0" applyFont="1" applyFill="1" applyBorder="1" applyAlignment="1">
      <alignment horizontal="right" vertical="center"/>
    </xf>
    <xf numFmtId="164" fontId="65" fillId="6" borderId="10" xfId="0" applyFont="1" applyFill="1" applyBorder="1" applyAlignment="1">
      <alignment horizontal="right" vertical="center"/>
    </xf>
    <xf numFmtId="164" fontId="46" fillId="3" borderId="24" xfId="0" applyFont="1" applyFill="1" applyBorder="1" applyAlignment="1">
      <alignment horizontal="center" vertical="center"/>
    </xf>
    <xf numFmtId="164" fontId="46" fillId="3" borderId="18" xfId="0" applyFont="1" applyFill="1" applyBorder="1" applyAlignment="1">
      <alignment horizontal="center" vertical="center"/>
    </xf>
    <xf numFmtId="164" fontId="46" fillId="3" borderId="28" xfId="0" applyFont="1" applyFill="1" applyBorder="1" applyAlignment="1">
      <alignment horizontal="center" vertical="center"/>
    </xf>
    <xf numFmtId="164" fontId="29" fillId="0" borderId="0" xfId="0" applyFont="1" applyAlignment="1">
      <alignment horizontal="justify" wrapText="1"/>
    </xf>
    <xf numFmtId="164" fontId="13" fillId="7" borderId="4" xfId="22" applyFont="1" applyFill="1" applyBorder="1" applyAlignment="1">
      <alignment horizontal="center" vertical="center"/>
      <protection/>
    </xf>
    <xf numFmtId="164" fontId="13" fillId="7" borderId="5" xfId="22" applyFont="1" applyFill="1" applyBorder="1" applyAlignment="1" quotePrefix="1">
      <alignment horizontal="center" vertical="center"/>
      <protection/>
    </xf>
    <xf numFmtId="164" fontId="13" fillId="7" borderId="9" xfId="22" applyFont="1" applyFill="1" applyBorder="1" applyAlignment="1" quotePrefix="1">
      <alignment horizontal="center" vertical="center"/>
      <protection/>
    </xf>
    <xf numFmtId="164" fontId="34" fillId="3" borderId="0" xfId="22" applyFont="1" applyFill="1" applyBorder="1" applyAlignment="1">
      <alignment horizontal="center" vertical="center"/>
      <protection/>
    </xf>
    <xf numFmtId="164" fontId="34" fillId="9" borderId="2" xfId="22" applyFont="1" applyFill="1" applyBorder="1" applyAlignment="1">
      <alignment horizontal="center" vertical="center"/>
      <protection/>
    </xf>
    <xf numFmtId="164" fontId="34" fillId="9" borderId="11" xfId="22" applyFont="1" applyFill="1" applyBorder="1" applyAlignment="1">
      <alignment horizontal="center" vertical="center"/>
      <protection/>
    </xf>
    <xf numFmtId="164" fontId="12" fillId="6" borderId="6" xfId="22" applyFont="1" applyFill="1" applyBorder="1" applyAlignment="1">
      <alignment horizontal="center" vertical="center"/>
      <protection/>
    </xf>
    <xf numFmtId="164" fontId="12" fillId="6" borderId="0" xfId="22" applyFont="1" applyFill="1" applyBorder="1" applyAlignment="1">
      <alignment horizontal="center" vertical="center"/>
      <protection/>
    </xf>
    <xf numFmtId="164" fontId="12" fillId="6" borderId="10" xfId="22" applyFont="1" applyFill="1" applyBorder="1" applyAlignment="1">
      <alignment horizontal="center" vertical="center"/>
      <protection/>
    </xf>
    <xf numFmtId="164" fontId="11" fillId="6" borderId="6" xfId="22" applyFont="1" applyFill="1" applyBorder="1" applyAlignment="1" quotePrefix="1">
      <alignment horizontal="center" vertical="center"/>
      <protection/>
    </xf>
    <xf numFmtId="164" fontId="11" fillId="6" borderId="0" xfId="22" applyFont="1" applyFill="1" applyBorder="1" applyAlignment="1">
      <alignment horizontal="center" vertical="center"/>
      <protection/>
    </xf>
    <xf numFmtId="164" fontId="11" fillId="6" borderId="10" xfId="22" applyFont="1" applyFill="1" applyBorder="1" applyAlignment="1">
      <alignment horizontal="center" vertical="center"/>
      <protection/>
    </xf>
    <xf numFmtId="164" fontId="14" fillId="6" borderId="6" xfId="0" applyFont="1" applyFill="1" applyBorder="1" applyAlignment="1">
      <alignment horizontal="center" vertical="center"/>
    </xf>
    <xf numFmtId="164" fontId="14" fillId="6" borderId="0" xfId="0" applyFont="1" applyFill="1" applyBorder="1" applyAlignment="1">
      <alignment horizontal="center" vertical="center"/>
    </xf>
    <xf numFmtId="164" fontId="14" fillId="6" borderId="10" xfId="0" applyFont="1" applyFill="1" applyBorder="1" applyAlignment="1">
      <alignment horizontal="center" vertical="center"/>
    </xf>
    <xf numFmtId="164" fontId="11" fillId="6" borderId="6" xfId="22" applyNumberFormat="1" applyFont="1" applyFill="1" applyBorder="1" applyAlignment="1" applyProtection="1">
      <alignment horizontal="center" vertical="center"/>
      <protection/>
    </xf>
    <xf numFmtId="164" fontId="11" fillId="6" borderId="0" xfId="22" applyNumberFormat="1" applyFont="1" applyFill="1" applyBorder="1" applyAlignment="1" applyProtection="1">
      <alignment horizontal="center" vertical="center"/>
      <protection/>
    </xf>
    <xf numFmtId="164" fontId="11" fillId="6" borderId="10" xfId="22" applyNumberFormat="1" applyFont="1" applyFill="1" applyBorder="1" applyAlignment="1" applyProtection="1">
      <alignment horizontal="center" vertical="center"/>
      <protection/>
    </xf>
    <xf numFmtId="164" fontId="14" fillId="6" borderId="6" xfId="22" applyFont="1" applyFill="1" applyBorder="1" applyAlignment="1">
      <alignment horizontal="center" vertical="center"/>
      <protection/>
    </xf>
    <xf numFmtId="164" fontId="14" fillId="6" borderId="0" xfId="22" applyFont="1" applyFill="1" applyBorder="1" applyAlignment="1">
      <alignment horizontal="center" vertical="center"/>
      <protection/>
    </xf>
    <xf numFmtId="164" fontId="14" fillId="6" borderId="10" xfId="22" applyFont="1" applyFill="1" applyBorder="1" applyAlignment="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98"/>
  <sheetViews>
    <sheetView workbookViewId="0" topLeftCell="A1">
      <selection activeCell="D2" sqref="D2:D4"/>
    </sheetView>
  </sheetViews>
  <sheetFormatPr defaultColWidth="8.796875" defaultRowHeight="15"/>
  <cols>
    <col min="1" max="1" width="0.203125" style="1" customWidth="1"/>
    <col min="2" max="2" width="8.3984375" style="1" customWidth="1"/>
    <col min="3" max="3" width="0.203125" style="1" customWidth="1"/>
    <col min="4" max="4" width="9.59765625" style="1" customWidth="1"/>
    <col min="5" max="5" width="0.203125" style="1" customWidth="1"/>
    <col min="6" max="9" width="4.69921875" style="1" customWidth="1"/>
    <col min="10" max="10" width="0.203125" style="1" customWidth="1"/>
    <col min="11" max="14" width="4.69921875" style="1" customWidth="1"/>
    <col min="15" max="15" width="0.203125" style="1" customWidth="1"/>
    <col min="16" max="19" width="4.69921875" style="1" customWidth="1"/>
    <col min="20" max="20" width="0.203125" style="1" customWidth="1"/>
    <col min="21" max="24" width="4.69921875" style="1" customWidth="1"/>
    <col min="25" max="25" width="0.203125" style="1" customWidth="1"/>
    <col min="26" max="29" width="4.69921875" style="1" customWidth="1"/>
    <col min="30" max="30" width="0.203125" style="1" customWidth="1"/>
    <col min="31" max="16384" width="6.796875" style="1" customWidth="1"/>
  </cols>
  <sheetData>
    <row r="1" spans="2:29" s="251" customFormat="1" ht="1.5" customHeight="1" thickBot="1">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row>
    <row r="2" spans="1:30" s="251" customFormat="1" ht="19.5" customHeight="1">
      <c r="A2" s="253"/>
      <c r="B2" s="560" t="s">
        <v>254</v>
      </c>
      <c r="C2" s="253"/>
      <c r="D2" s="243" t="s">
        <v>299</v>
      </c>
      <c r="E2" s="254"/>
      <c r="F2" s="255"/>
      <c r="G2" s="255"/>
      <c r="H2" s="255"/>
      <c r="I2" s="255"/>
      <c r="J2" s="254"/>
      <c r="K2" s="255"/>
      <c r="L2" s="255"/>
      <c r="M2" s="255"/>
      <c r="N2" s="255"/>
      <c r="O2" s="254"/>
      <c r="P2" s="255"/>
      <c r="Q2" s="255"/>
      <c r="R2" s="255"/>
      <c r="S2" s="255"/>
      <c r="T2" s="254"/>
      <c r="U2" s="255"/>
      <c r="V2" s="255"/>
      <c r="W2" s="255"/>
      <c r="X2" s="255"/>
      <c r="Y2" s="254"/>
      <c r="Z2" s="255"/>
      <c r="AA2" s="255"/>
      <c r="AB2" s="256"/>
      <c r="AC2" s="257"/>
      <c r="AD2" s="253"/>
    </row>
    <row r="3" spans="1:36" s="251" customFormat="1" ht="19.5" customHeight="1">
      <c r="A3" s="258"/>
      <c r="B3" s="561"/>
      <c r="C3" s="258"/>
      <c r="D3" s="244" t="s">
        <v>300</v>
      </c>
      <c r="E3" s="259"/>
      <c r="F3" s="260"/>
      <c r="G3" s="260"/>
      <c r="H3" s="260"/>
      <c r="I3" s="260"/>
      <c r="J3" s="259"/>
      <c r="K3" s="260"/>
      <c r="L3" s="260"/>
      <c r="M3" s="260"/>
      <c r="N3" s="260"/>
      <c r="O3" s="259"/>
      <c r="P3" s="260"/>
      <c r="Q3" s="260"/>
      <c r="R3" s="260"/>
      <c r="S3" s="260"/>
      <c r="T3" s="259"/>
      <c r="U3" s="260"/>
      <c r="V3" s="260"/>
      <c r="W3" s="260"/>
      <c r="X3" s="260"/>
      <c r="Y3" s="259"/>
      <c r="Z3" s="260"/>
      <c r="AA3" s="260"/>
      <c r="AB3" s="260"/>
      <c r="AC3" s="261"/>
      <c r="AD3" s="258"/>
      <c r="AE3" s="262"/>
      <c r="AF3" s="262"/>
      <c r="AG3" s="262"/>
      <c r="AH3" s="262"/>
      <c r="AI3" s="262"/>
      <c r="AJ3" s="263"/>
    </row>
    <row r="4" spans="1:36" s="251" customFormat="1" ht="19.5" customHeight="1">
      <c r="A4" s="264"/>
      <c r="B4" s="561"/>
      <c r="C4" s="264"/>
      <c r="D4" s="245" t="s">
        <v>301</v>
      </c>
      <c r="E4" s="265"/>
      <c r="F4" s="242"/>
      <c r="G4" s="242"/>
      <c r="H4" s="242"/>
      <c r="I4" s="242"/>
      <c r="J4" s="265"/>
      <c r="K4" s="242"/>
      <c r="L4" s="242"/>
      <c r="M4" s="242"/>
      <c r="N4" s="242"/>
      <c r="O4" s="265"/>
      <c r="P4" s="242"/>
      <c r="Q4" s="242"/>
      <c r="R4" s="242"/>
      <c r="S4" s="242"/>
      <c r="T4" s="265"/>
      <c r="U4" s="242"/>
      <c r="V4" s="242"/>
      <c r="W4" s="242"/>
      <c r="X4" s="242"/>
      <c r="Y4" s="265"/>
      <c r="Z4" s="242"/>
      <c r="AA4" s="242"/>
      <c r="AB4" s="242"/>
      <c r="AC4" s="246"/>
      <c r="AD4" s="264"/>
      <c r="AE4" s="247"/>
      <c r="AF4" s="247"/>
      <c r="AG4" s="247"/>
      <c r="AH4" s="247"/>
      <c r="AI4" s="247"/>
      <c r="AJ4" s="248"/>
    </row>
    <row r="5" spans="1:30" s="251" customFormat="1" ht="19.5" customHeight="1" thickBot="1">
      <c r="A5" s="266"/>
      <c r="B5" s="561"/>
      <c r="C5" s="266"/>
      <c r="D5" s="526" t="s">
        <v>121</v>
      </c>
      <c r="E5" s="527"/>
      <c r="F5" s="527"/>
      <c r="G5" s="527"/>
      <c r="H5" s="527"/>
      <c r="I5" s="527"/>
      <c r="J5" s="527"/>
      <c r="K5" s="527"/>
      <c r="L5" s="527"/>
      <c r="M5" s="527"/>
      <c r="N5" s="527"/>
      <c r="O5" s="527"/>
      <c r="P5" s="527"/>
      <c r="Q5" s="527"/>
      <c r="R5" s="527"/>
      <c r="S5" s="527"/>
      <c r="T5" s="267"/>
      <c r="U5" s="268"/>
      <c r="V5" s="268"/>
      <c r="W5" s="268"/>
      <c r="X5" s="268"/>
      <c r="Y5" s="267"/>
      <c r="Z5" s="268" t="s">
        <v>78</v>
      </c>
      <c r="AA5" s="268"/>
      <c r="AB5" s="269"/>
      <c r="AC5" s="270"/>
      <c r="AD5" s="266"/>
    </row>
    <row r="6" spans="2:29" s="251" customFormat="1" ht="1.5" customHeight="1" thickBot="1">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row>
    <row r="7" spans="1:30" ht="12.75" customHeight="1" thickBot="1">
      <c r="A7" s="271"/>
      <c r="B7" s="272" t="s">
        <v>31</v>
      </c>
      <c r="C7" s="271"/>
      <c r="D7" s="273" t="s">
        <v>49</v>
      </c>
      <c r="E7" s="271"/>
      <c r="F7" s="573" t="s">
        <v>50</v>
      </c>
      <c r="G7" s="574"/>
      <c r="H7" s="574"/>
      <c r="I7" s="575"/>
      <c r="J7" s="271"/>
      <c r="K7" s="576" t="s">
        <v>51</v>
      </c>
      <c r="L7" s="576"/>
      <c r="M7" s="576"/>
      <c r="N7" s="576"/>
      <c r="O7" s="271"/>
      <c r="P7" s="577" t="s">
        <v>52</v>
      </c>
      <c r="Q7" s="576"/>
      <c r="R7" s="576"/>
      <c r="S7" s="578"/>
      <c r="T7" s="271"/>
      <c r="U7" s="577" t="s">
        <v>53</v>
      </c>
      <c r="V7" s="576"/>
      <c r="W7" s="576"/>
      <c r="X7" s="578"/>
      <c r="Y7" s="271"/>
      <c r="Z7" s="577" t="s">
        <v>54</v>
      </c>
      <c r="AA7" s="576"/>
      <c r="AB7" s="576"/>
      <c r="AC7" s="578"/>
      <c r="AD7" s="271"/>
    </row>
    <row r="8" spans="2:29" s="251" customFormat="1" ht="1.5" customHeight="1" thickBot="1">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row>
    <row r="9" spans="1:30" ht="12.75" customHeight="1">
      <c r="A9" s="274"/>
      <c r="B9" s="275" t="s">
        <v>55</v>
      </c>
      <c r="C9" s="274"/>
      <c r="D9" s="579"/>
      <c r="E9" s="274"/>
      <c r="F9" s="276"/>
      <c r="G9" s="276"/>
      <c r="H9" s="276"/>
      <c r="I9" s="277"/>
      <c r="J9" s="274"/>
      <c r="K9" s="278"/>
      <c r="L9" s="276"/>
      <c r="M9" s="276"/>
      <c r="N9" s="277"/>
      <c r="O9" s="274"/>
      <c r="P9" s="581" t="s">
        <v>122</v>
      </c>
      <c r="Q9" s="582"/>
      <c r="R9" s="582"/>
      <c r="S9" s="583"/>
      <c r="T9" s="274"/>
      <c r="U9" s="279" t="s">
        <v>78</v>
      </c>
      <c r="V9" s="280"/>
      <c r="W9" s="280"/>
      <c r="X9" s="281"/>
      <c r="Y9" s="274"/>
      <c r="Z9" s="279" t="s">
        <v>78</v>
      </c>
      <c r="AA9" s="280"/>
      <c r="AB9" s="280"/>
      <c r="AC9" s="281"/>
      <c r="AD9" s="274"/>
    </row>
    <row r="10" spans="1:30" ht="12.75" customHeight="1" thickBot="1">
      <c r="A10" s="282"/>
      <c r="B10" s="275" t="s">
        <v>56</v>
      </c>
      <c r="C10" s="282"/>
      <c r="D10" s="580"/>
      <c r="E10" s="282"/>
      <c r="F10" s="283"/>
      <c r="G10" s="283"/>
      <c r="H10" s="283"/>
      <c r="I10" s="284"/>
      <c r="J10" s="282"/>
      <c r="K10" s="285"/>
      <c r="L10" s="286"/>
      <c r="M10" s="283"/>
      <c r="N10" s="284"/>
      <c r="O10" s="282"/>
      <c r="P10" s="584"/>
      <c r="Q10" s="513"/>
      <c r="R10" s="513"/>
      <c r="S10" s="585"/>
      <c r="T10" s="282"/>
      <c r="U10" s="287"/>
      <c r="V10" s="288"/>
      <c r="W10" s="288"/>
      <c r="X10" s="289"/>
      <c r="Y10" s="282"/>
      <c r="Z10" s="290"/>
      <c r="AA10" s="291"/>
      <c r="AB10" s="291"/>
      <c r="AC10" s="292"/>
      <c r="AD10" s="282"/>
    </row>
    <row r="11" spans="1:30" ht="12.75" customHeight="1">
      <c r="A11" s="293"/>
      <c r="B11" s="294" t="s">
        <v>57</v>
      </c>
      <c r="C11" s="293"/>
      <c r="D11" s="580"/>
      <c r="E11" s="293"/>
      <c r="F11" s="542" t="s">
        <v>218</v>
      </c>
      <c r="G11" s="543"/>
      <c r="H11" s="543"/>
      <c r="I11" s="544"/>
      <c r="J11" s="293"/>
      <c r="K11" s="554" t="s">
        <v>152</v>
      </c>
      <c r="L11" s="562" t="s">
        <v>302</v>
      </c>
      <c r="M11" s="586" t="s">
        <v>255</v>
      </c>
      <c r="N11" s="589" t="s">
        <v>144</v>
      </c>
      <c r="O11" s="293"/>
      <c r="P11" s="554" t="s">
        <v>152</v>
      </c>
      <c r="Q11" s="562" t="s">
        <v>302</v>
      </c>
      <c r="R11" s="586" t="s">
        <v>255</v>
      </c>
      <c r="S11" s="556" t="s">
        <v>144</v>
      </c>
      <c r="T11" s="293"/>
      <c r="U11" s="554" t="s">
        <v>152</v>
      </c>
      <c r="V11" s="595" t="s">
        <v>303</v>
      </c>
      <c r="W11" s="593" t="s">
        <v>198</v>
      </c>
      <c r="X11" s="556" t="s">
        <v>144</v>
      </c>
      <c r="Y11" s="293"/>
      <c r="Z11" s="290"/>
      <c r="AA11" s="291"/>
      <c r="AB11" s="291"/>
      <c r="AC11" s="292"/>
      <c r="AD11" s="293"/>
    </row>
    <row r="12" spans="1:30" ht="12.75" customHeight="1" thickBot="1">
      <c r="A12" s="293"/>
      <c r="B12" s="294" t="s">
        <v>58</v>
      </c>
      <c r="C12" s="293"/>
      <c r="D12" s="580"/>
      <c r="E12" s="293"/>
      <c r="F12" s="545"/>
      <c r="G12" s="546"/>
      <c r="H12" s="546"/>
      <c r="I12" s="547"/>
      <c r="J12" s="293"/>
      <c r="K12" s="555"/>
      <c r="L12" s="562"/>
      <c r="M12" s="587"/>
      <c r="N12" s="590"/>
      <c r="O12" s="293"/>
      <c r="P12" s="555"/>
      <c r="Q12" s="562"/>
      <c r="R12" s="587"/>
      <c r="S12" s="557"/>
      <c r="T12" s="293"/>
      <c r="U12" s="555"/>
      <c r="V12" s="596"/>
      <c r="W12" s="594"/>
      <c r="X12" s="557"/>
      <c r="Y12" s="293"/>
      <c r="Z12" s="290"/>
      <c r="AA12" s="291"/>
      <c r="AB12" s="291"/>
      <c r="AC12" s="292"/>
      <c r="AD12" s="293"/>
    </row>
    <row r="13" spans="1:30" ht="12.75" customHeight="1" thickBot="1">
      <c r="A13" s="293"/>
      <c r="B13" s="294" t="s">
        <v>59</v>
      </c>
      <c r="C13" s="293"/>
      <c r="D13" s="580"/>
      <c r="E13" s="293"/>
      <c r="F13" s="548" t="s">
        <v>62</v>
      </c>
      <c r="G13" s="549"/>
      <c r="H13" s="549"/>
      <c r="I13" s="550"/>
      <c r="J13" s="293"/>
      <c r="K13" s="555"/>
      <c r="L13" s="562"/>
      <c r="M13" s="587"/>
      <c r="N13" s="590"/>
      <c r="O13" s="293"/>
      <c r="P13" s="555"/>
      <c r="Q13" s="562"/>
      <c r="R13" s="587"/>
      <c r="S13" s="557"/>
      <c r="T13" s="293"/>
      <c r="U13" s="555"/>
      <c r="V13" s="596"/>
      <c r="W13" s="594"/>
      <c r="X13" s="557"/>
      <c r="Y13" s="293"/>
      <c r="Z13" s="290"/>
      <c r="AA13" s="291"/>
      <c r="AB13" s="291"/>
      <c r="AC13" s="292"/>
      <c r="AD13" s="293"/>
    </row>
    <row r="14" spans="1:30" ht="12.75" customHeight="1" thickBot="1">
      <c r="A14" s="293"/>
      <c r="B14" s="294" t="s">
        <v>60</v>
      </c>
      <c r="C14" s="293"/>
      <c r="D14" s="580"/>
      <c r="E14" s="293"/>
      <c r="F14" s="551" t="s">
        <v>219</v>
      </c>
      <c r="G14" s="552"/>
      <c r="H14" s="552"/>
      <c r="I14" s="553"/>
      <c r="J14" s="293"/>
      <c r="K14" s="555"/>
      <c r="L14" s="562"/>
      <c r="M14" s="588"/>
      <c r="N14" s="591"/>
      <c r="O14" s="293"/>
      <c r="P14" s="592"/>
      <c r="Q14" s="562"/>
      <c r="R14" s="588"/>
      <c r="S14" s="557"/>
      <c r="T14" s="293"/>
      <c r="U14" s="555"/>
      <c r="V14" s="597"/>
      <c r="W14" s="594"/>
      <c r="X14" s="557"/>
      <c r="Y14" s="293"/>
      <c r="Z14" s="290"/>
      <c r="AA14" s="291"/>
      <c r="AB14" s="291"/>
      <c r="AC14" s="292"/>
      <c r="AD14" s="293"/>
    </row>
    <row r="15" spans="1:30" ht="12.75" customHeight="1" thickBot="1">
      <c r="A15" s="293"/>
      <c r="B15" s="295" t="s">
        <v>61</v>
      </c>
      <c r="C15" s="293"/>
      <c r="D15" s="580"/>
      <c r="E15" s="293"/>
      <c r="F15" s="548" t="s">
        <v>62</v>
      </c>
      <c r="G15" s="549"/>
      <c r="H15" s="549"/>
      <c r="I15" s="550"/>
      <c r="J15" s="293"/>
      <c r="K15" s="548" t="s">
        <v>62</v>
      </c>
      <c r="L15" s="549"/>
      <c r="M15" s="549"/>
      <c r="N15" s="550"/>
      <c r="O15" s="293"/>
      <c r="P15" s="548" t="s">
        <v>62</v>
      </c>
      <c r="Q15" s="549"/>
      <c r="R15" s="549"/>
      <c r="S15" s="550"/>
      <c r="T15" s="293"/>
      <c r="U15" s="548" t="s">
        <v>62</v>
      </c>
      <c r="V15" s="549"/>
      <c r="W15" s="549"/>
      <c r="X15" s="550"/>
      <c r="Y15" s="293"/>
      <c r="Z15" s="290"/>
      <c r="AA15" s="291"/>
      <c r="AB15" s="291"/>
      <c r="AC15" s="292"/>
      <c r="AD15" s="293"/>
    </row>
    <row r="16" spans="1:30" ht="12.75" customHeight="1">
      <c r="A16" s="293"/>
      <c r="B16" s="296" t="s">
        <v>63</v>
      </c>
      <c r="C16" s="293"/>
      <c r="D16" s="580"/>
      <c r="E16" s="293"/>
      <c r="F16" s="554" t="s">
        <v>152</v>
      </c>
      <c r="G16" s="556"/>
      <c r="H16" s="558" t="s">
        <v>248</v>
      </c>
      <c r="I16" s="556" t="s">
        <v>144</v>
      </c>
      <c r="J16" s="293"/>
      <c r="K16" s="554" t="s">
        <v>152</v>
      </c>
      <c r="L16" s="562" t="s">
        <v>302</v>
      </c>
      <c r="M16" s="586" t="s">
        <v>255</v>
      </c>
      <c r="N16" s="556" t="s">
        <v>144</v>
      </c>
      <c r="O16" s="293"/>
      <c r="P16" s="598" t="s">
        <v>247</v>
      </c>
      <c r="Q16" s="515"/>
      <c r="R16" s="515"/>
      <c r="S16" s="599"/>
      <c r="T16" s="293"/>
      <c r="U16" s="554" t="s">
        <v>152</v>
      </c>
      <c r="V16" s="562" t="s">
        <v>302</v>
      </c>
      <c r="W16" s="558" t="s">
        <v>248</v>
      </c>
      <c r="X16" s="556" t="s">
        <v>144</v>
      </c>
      <c r="Y16" s="293"/>
      <c r="Z16" s="290"/>
      <c r="AA16" s="291"/>
      <c r="AB16" s="291"/>
      <c r="AC16" s="292"/>
      <c r="AD16" s="293"/>
    </row>
    <row r="17" spans="1:30" ht="12.75" customHeight="1" thickBot="1">
      <c r="A17" s="293"/>
      <c r="B17" s="296" t="s">
        <v>64</v>
      </c>
      <c r="C17" s="293"/>
      <c r="D17" s="580"/>
      <c r="E17" s="293"/>
      <c r="F17" s="555"/>
      <c r="G17" s="557"/>
      <c r="H17" s="558"/>
      <c r="I17" s="557"/>
      <c r="J17" s="293"/>
      <c r="K17" s="555"/>
      <c r="L17" s="562"/>
      <c r="M17" s="587"/>
      <c r="N17" s="557"/>
      <c r="O17" s="293"/>
      <c r="P17" s="600"/>
      <c r="Q17" s="601"/>
      <c r="R17" s="601"/>
      <c r="S17" s="602"/>
      <c r="T17" s="293"/>
      <c r="U17" s="555"/>
      <c r="V17" s="562"/>
      <c r="W17" s="558"/>
      <c r="X17" s="557"/>
      <c r="Y17" s="293"/>
      <c r="Z17" s="290"/>
      <c r="AA17" s="291"/>
      <c r="AB17" s="291"/>
      <c r="AC17" s="292"/>
      <c r="AD17" s="293"/>
    </row>
    <row r="18" spans="1:30" ht="12.75" customHeight="1">
      <c r="A18" s="293"/>
      <c r="B18" s="296" t="s">
        <v>65</v>
      </c>
      <c r="C18" s="293"/>
      <c r="D18" s="580"/>
      <c r="E18" s="293"/>
      <c r="F18" s="555"/>
      <c r="G18" s="557"/>
      <c r="H18" s="558"/>
      <c r="I18" s="557"/>
      <c r="J18" s="293"/>
      <c r="K18" s="555"/>
      <c r="L18" s="562"/>
      <c r="M18" s="587"/>
      <c r="N18" s="557"/>
      <c r="O18" s="293"/>
      <c r="P18" s="567" t="s">
        <v>176</v>
      </c>
      <c r="Q18" s="568"/>
      <c r="R18" s="568"/>
      <c r="S18" s="569"/>
      <c r="T18" s="293"/>
      <c r="U18" s="555"/>
      <c r="V18" s="562"/>
      <c r="W18" s="558"/>
      <c r="X18" s="557"/>
      <c r="Y18" s="293"/>
      <c r="Z18" s="290"/>
      <c r="AA18" s="291"/>
      <c r="AB18" s="291"/>
      <c r="AC18" s="292"/>
      <c r="AD18" s="293"/>
    </row>
    <row r="19" spans="1:30" ht="12.75" customHeight="1" thickBot="1">
      <c r="A19" s="293"/>
      <c r="B19" s="296" t="s">
        <v>132</v>
      </c>
      <c r="C19" s="293"/>
      <c r="D19" s="580"/>
      <c r="E19" s="293"/>
      <c r="F19" s="555"/>
      <c r="G19" s="557"/>
      <c r="H19" s="559"/>
      <c r="I19" s="557"/>
      <c r="J19" s="293"/>
      <c r="K19" s="555"/>
      <c r="L19" s="562"/>
      <c r="M19" s="588"/>
      <c r="N19" s="557"/>
      <c r="O19" s="293"/>
      <c r="P19" s="570"/>
      <c r="Q19" s="571"/>
      <c r="R19" s="571"/>
      <c r="S19" s="572"/>
      <c r="T19" s="293"/>
      <c r="U19" s="555"/>
      <c r="V19" s="562"/>
      <c r="W19" s="559"/>
      <c r="X19" s="557"/>
      <c r="Y19" s="293"/>
      <c r="Z19" s="290"/>
      <c r="AA19" s="291"/>
      <c r="AB19" s="291"/>
      <c r="AC19" s="292"/>
      <c r="AD19" s="293"/>
    </row>
    <row r="20" spans="1:30" ht="12.75" customHeight="1">
      <c r="A20" s="293"/>
      <c r="B20" s="297" t="s">
        <v>133</v>
      </c>
      <c r="C20" s="293"/>
      <c r="D20" s="580"/>
      <c r="E20" s="293"/>
      <c r="F20" s="533" t="s">
        <v>151</v>
      </c>
      <c r="G20" s="534"/>
      <c r="H20" s="534"/>
      <c r="I20" s="535"/>
      <c r="J20" s="282"/>
      <c r="K20" s="533" t="s">
        <v>151</v>
      </c>
      <c r="L20" s="534"/>
      <c r="M20" s="534"/>
      <c r="N20" s="535"/>
      <c r="O20" s="282"/>
      <c r="P20" s="533" t="s">
        <v>151</v>
      </c>
      <c r="Q20" s="534"/>
      <c r="R20" s="534"/>
      <c r="S20" s="535"/>
      <c r="T20" s="282"/>
      <c r="U20" s="533" t="s">
        <v>151</v>
      </c>
      <c r="V20" s="534"/>
      <c r="W20" s="534"/>
      <c r="X20" s="535"/>
      <c r="Y20" s="282"/>
      <c r="Z20" s="290"/>
      <c r="AA20" s="291"/>
      <c r="AB20" s="291"/>
      <c r="AC20" s="292"/>
      <c r="AD20" s="293"/>
    </row>
    <row r="21" spans="1:30" ht="12.75" customHeight="1" thickBot="1">
      <c r="A21" s="293"/>
      <c r="B21" s="297" t="s">
        <v>66</v>
      </c>
      <c r="C21" s="293"/>
      <c r="D21" s="580"/>
      <c r="E21" s="293"/>
      <c r="F21" s="539"/>
      <c r="G21" s="540"/>
      <c r="H21" s="540"/>
      <c r="I21" s="541"/>
      <c r="J21" s="282"/>
      <c r="K21" s="539"/>
      <c r="L21" s="540"/>
      <c r="M21" s="540"/>
      <c r="N21" s="541"/>
      <c r="O21" s="282"/>
      <c r="P21" s="539"/>
      <c r="Q21" s="540"/>
      <c r="R21" s="540"/>
      <c r="S21" s="541"/>
      <c r="T21" s="282"/>
      <c r="U21" s="539"/>
      <c r="V21" s="540"/>
      <c r="W21" s="540"/>
      <c r="X21" s="541"/>
      <c r="Y21" s="282"/>
      <c r="Z21" s="290"/>
      <c r="AA21" s="291"/>
      <c r="AB21" s="291"/>
      <c r="AC21" s="292"/>
      <c r="AD21" s="293"/>
    </row>
    <row r="22" spans="1:30" ht="12.75" customHeight="1">
      <c r="A22" s="293"/>
      <c r="B22" s="296" t="s">
        <v>67</v>
      </c>
      <c r="C22" s="293"/>
      <c r="D22" s="580"/>
      <c r="E22" s="293"/>
      <c r="F22" s="555" t="s">
        <v>152</v>
      </c>
      <c r="G22" s="556" t="s">
        <v>304</v>
      </c>
      <c r="H22" s="603" t="s">
        <v>198</v>
      </c>
      <c r="I22" s="563" t="s">
        <v>257</v>
      </c>
      <c r="J22" s="293"/>
      <c r="K22" s="595" t="s">
        <v>303</v>
      </c>
      <c r="L22" s="563" t="s">
        <v>257</v>
      </c>
      <c r="M22" s="586" t="s">
        <v>255</v>
      </c>
      <c r="N22" s="556" t="s">
        <v>144</v>
      </c>
      <c r="O22" s="293"/>
      <c r="P22" s="555" t="s">
        <v>152</v>
      </c>
      <c r="Q22" s="563" t="s">
        <v>257</v>
      </c>
      <c r="R22" s="564" t="s">
        <v>198</v>
      </c>
      <c r="S22" s="589" t="s">
        <v>144</v>
      </c>
      <c r="T22" s="293"/>
      <c r="U22" s="555" t="s">
        <v>152</v>
      </c>
      <c r="V22" s="606"/>
      <c r="W22" s="586" t="s">
        <v>255</v>
      </c>
      <c r="X22" s="563" t="s">
        <v>257</v>
      </c>
      <c r="Y22" s="293"/>
      <c r="Z22" s="290"/>
      <c r="AA22" s="291"/>
      <c r="AB22" s="291"/>
      <c r="AC22" s="292"/>
      <c r="AD22" s="293"/>
    </row>
    <row r="23" spans="1:30" ht="12.75" customHeight="1">
      <c r="A23" s="293"/>
      <c r="B23" s="296" t="s">
        <v>68</v>
      </c>
      <c r="C23" s="293"/>
      <c r="D23" s="580"/>
      <c r="E23" s="293"/>
      <c r="F23" s="555"/>
      <c r="G23" s="557"/>
      <c r="H23" s="604"/>
      <c r="I23" s="563"/>
      <c r="J23" s="293"/>
      <c r="K23" s="596"/>
      <c r="L23" s="563"/>
      <c r="M23" s="587"/>
      <c r="N23" s="557"/>
      <c r="O23" s="293"/>
      <c r="P23" s="555"/>
      <c r="Q23" s="563"/>
      <c r="R23" s="565"/>
      <c r="S23" s="590"/>
      <c r="T23" s="293"/>
      <c r="U23" s="555"/>
      <c r="V23" s="607"/>
      <c r="W23" s="587"/>
      <c r="X23" s="563"/>
      <c r="Y23" s="293"/>
      <c r="Z23" s="290"/>
      <c r="AA23" s="291"/>
      <c r="AB23" s="291"/>
      <c r="AC23" s="292"/>
      <c r="AD23" s="293"/>
    </row>
    <row r="24" spans="1:30" ht="12.75" customHeight="1">
      <c r="A24" s="293"/>
      <c r="B24" s="296" t="s">
        <v>69</v>
      </c>
      <c r="C24" s="293"/>
      <c r="D24" s="580"/>
      <c r="E24" s="293"/>
      <c r="F24" s="555"/>
      <c r="G24" s="557"/>
      <c r="H24" s="604"/>
      <c r="I24" s="563"/>
      <c r="J24" s="293"/>
      <c r="K24" s="596"/>
      <c r="L24" s="563"/>
      <c r="M24" s="587"/>
      <c r="N24" s="557"/>
      <c r="O24" s="293"/>
      <c r="P24" s="555"/>
      <c r="Q24" s="563"/>
      <c r="R24" s="565"/>
      <c r="S24" s="590"/>
      <c r="T24" s="293"/>
      <c r="U24" s="555"/>
      <c r="V24" s="607"/>
      <c r="W24" s="587"/>
      <c r="X24" s="563"/>
      <c r="Y24" s="293"/>
      <c r="Z24" s="290"/>
      <c r="AA24" s="291"/>
      <c r="AB24" s="291"/>
      <c r="AC24" s="292"/>
      <c r="AD24" s="293"/>
    </row>
    <row r="25" spans="1:30" ht="12.75" customHeight="1" thickBot="1">
      <c r="A25" s="298"/>
      <c r="B25" s="296" t="s">
        <v>70</v>
      </c>
      <c r="C25" s="298"/>
      <c r="D25" s="290"/>
      <c r="E25" s="298"/>
      <c r="F25" s="555"/>
      <c r="G25" s="557"/>
      <c r="H25" s="605"/>
      <c r="I25" s="563"/>
      <c r="J25" s="298"/>
      <c r="K25" s="597"/>
      <c r="L25" s="563"/>
      <c r="M25" s="588"/>
      <c r="N25" s="557"/>
      <c r="O25" s="298"/>
      <c r="P25" s="555"/>
      <c r="Q25" s="563"/>
      <c r="R25" s="566"/>
      <c r="S25" s="591"/>
      <c r="T25" s="298"/>
      <c r="U25" s="555"/>
      <c r="V25" s="608"/>
      <c r="W25" s="588"/>
      <c r="X25" s="563"/>
      <c r="Y25" s="298"/>
      <c r="Z25" s="290"/>
      <c r="AA25" s="291"/>
      <c r="AB25" s="291"/>
      <c r="AC25" s="292"/>
      <c r="AD25" s="298"/>
    </row>
    <row r="26" spans="1:30" ht="12.75" customHeight="1" thickBot="1">
      <c r="A26" s="298"/>
      <c r="B26" s="299" t="s">
        <v>71</v>
      </c>
      <c r="C26" s="298"/>
      <c r="D26" s="290"/>
      <c r="E26" s="298"/>
      <c r="F26" s="548" t="s">
        <v>62</v>
      </c>
      <c r="G26" s="549"/>
      <c r="H26" s="549"/>
      <c r="I26" s="550"/>
      <c r="J26" s="298"/>
      <c r="K26" s="548" t="s">
        <v>62</v>
      </c>
      <c r="L26" s="549"/>
      <c r="M26" s="549"/>
      <c r="N26" s="550"/>
      <c r="O26" s="298"/>
      <c r="P26" s="548" t="s">
        <v>62</v>
      </c>
      <c r="Q26" s="549"/>
      <c r="R26" s="549"/>
      <c r="S26" s="550"/>
      <c r="T26" s="298"/>
      <c r="U26" s="548" t="s">
        <v>62</v>
      </c>
      <c r="V26" s="549"/>
      <c r="W26" s="549"/>
      <c r="X26" s="550"/>
      <c r="Y26" s="298"/>
      <c r="Z26" s="290"/>
      <c r="AA26" s="291"/>
      <c r="AB26" s="291"/>
      <c r="AC26" s="292"/>
      <c r="AD26" s="298"/>
    </row>
    <row r="27" spans="1:30" ht="12.75" customHeight="1">
      <c r="A27" s="300"/>
      <c r="B27" s="294" t="s">
        <v>72</v>
      </c>
      <c r="C27" s="300"/>
      <c r="D27" s="609" t="s">
        <v>120</v>
      </c>
      <c r="E27" s="300"/>
      <c r="F27" s="555" t="s">
        <v>152</v>
      </c>
      <c r="G27" s="556" t="s">
        <v>304</v>
      </c>
      <c r="H27" s="603" t="s">
        <v>198</v>
      </c>
      <c r="I27" s="563" t="s">
        <v>257</v>
      </c>
      <c r="J27" s="300"/>
      <c r="K27" s="554" t="s">
        <v>152</v>
      </c>
      <c r="L27" s="563" t="s">
        <v>257</v>
      </c>
      <c r="M27" s="558" t="s">
        <v>248</v>
      </c>
      <c r="N27" s="612" t="s">
        <v>256</v>
      </c>
      <c r="O27" s="300"/>
      <c r="P27" s="555" t="s">
        <v>152</v>
      </c>
      <c r="Q27" s="563" t="s">
        <v>257</v>
      </c>
      <c r="R27" s="558" t="s">
        <v>248</v>
      </c>
      <c r="S27" s="556" t="s">
        <v>144</v>
      </c>
      <c r="T27" s="300"/>
      <c r="U27" s="554" t="s">
        <v>152</v>
      </c>
      <c r="V27" s="611"/>
      <c r="W27" s="586" t="s">
        <v>255</v>
      </c>
      <c r="X27" s="563" t="s">
        <v>257</v>
      </c>
      <c r="Y27" s="300"/>
      <c r="Z27" s="290"/>
      <c r="AA27" s="291"/>
      <c r="AB27" s="291"/>
      <c r="AC27" s="292"/>
      <c r="AD27" s="300"/>
    </row>
    <row r="28" spans="1:30" ht="12.75" customHeight="1" thickBot="1">
      <c r="A28" s="300"/>
      <c r="B28" s="296" t="s">
        <v>73</v>
      </c>
      <c r="C28" s="300"/>
      <c r="D28" s="610"/>
      <c r="E28" s="300"/>
      <c r="F28" s="555"/>
      <c r="G28" s="557"/>
      <c r="H28" s="604"/>
      <c r="I28" s="563"/>
      <c r="J28" s="300"/>
      <c r="K28" s="555"/>
      <c r="L28" s="563"/>
      <c r="M28" s="558"/>
      <c r="N28" s="613"/>
      <c r="O28" s="300"/>
      <c r="P28" s="555"/>
      <c r="Q28" s="563"/>
      <c r="R28" s="558"/>
      <c r="S28" s="557"/>
      <c r="T28" s="300"/>
      <c r="U28" s="555"/>
      <c r="V28" s="563"/>
      <c r="W28" s="587"/>
      <c r="X28" s="563"/>
      <c r="Y28" s="300"/>
      <c r="Z28" s="290"/>
      <c r="AA28" s="291"/>
      <c r="AB28" s="291"/>
      <c r="AC28" s="292"/>
      <c r="AD28" s="300"/>
    </row>
    <row r="29" spans="1:30" ht="12.75" customHeight="1">
      <c r="A29" s="300"/>
      <c r="B29" s="296" t="s">
        <v>74</v>
      </c>
      <c r="C29" s="300"/>
      <c r="D29" s="615" t="s">
        <v>153</v>
      </c>
      <c r="E29" s="300"/>
      <c r="F29" s="555"/>
      <c r="G29" s="557"/>
      <c r="H29" s="604"/>
      <c r="I29" s="563"/>
      <c r="J29" s="300"/>
      <c r="K29" s="555"/>
      <c r="L29" s="563"/>
      <c r="M29" s="558"/>
      <c r="N29" s="613"/>
      <c r="O29" s="300"/>
      <c r="P29" s="555"/>
      <c r="Q29" s="563"/>
      <c r="R29" s="558"/>
      <c r="S29" s="557"/>
      <c r="T29" s="300"/>
      <c r="U29" s="555"/>
      <c r="V29" s="563"/>
      <c r="W29" s="587"/>
      <c r="X29" s="563"/>
      <c r="Y29" s="300"/>
      <c r="Z29" s="290"/>
      <c r="AA29" s="291"/>
      <c r="AB29" s="291"/>
      <c r="AC29" s="292"/>
      <c r="AD29" s="300"/>
    </row>
    <row r="30" spans="1:30" ht="12.75" customHeight="1" thickBot="1">
      <c r="A30" s="300"/>
      <c r="B30" s="296" t="s">
        <v>134</v>
      </c>
      <c r="C30" s="300"/>
      <c r="D30" s="615"/>
      <c r="E30" s="300"/>
      <c r="F30" s="555"/>
      <c r="G30" s="557"/>
      <c r="H30" s="605"/>
      <c r="I30" s="563"/>
      <c r="J30" s="300"/>
      <c r="K30" s="555"/>
      <c r="L30" s="563"/>
      <c r="M30" s="559"/>
      <c r="N30" s="614"/>
      <c r="O30" s="300"/>
      <c r="P30" s="555"/>
      <c r="Q30" s="563"/>
      <c r="R30" s="559"/>
      <c r="S30" s="557"/>
      <c r="T30" s="300"/>
      <c r="U30" s="555"/>
      <c r="V30" s="563"/>
      <c r="W30" s="588"/>
      <c r="X30" s="563"/>
      <c r="Y30" s="300"/>
      <c r="Z30" s="290"/>
      <c r="AA30" s="291"/>
      <c r="AB30" s="291"/>
      <c r="AC30" s="292"/>
      <c r="AD30" s="300"/>
    </row>
    <row r="31" spans="1:30" ht="12.75" customHeight="1" thickBot="1">
      <c r="A31" s="300"/>
      <c r="B31" s="297" t="s">
        <v>135</v>
      </c>
      <c r="C31" s="300"/>
      <c r="D31" s="616"/>
      <c r="E31" s="300"/>
      <c r="F31" s="533" t="s">
        <v>143</v>
      </c>
      <c r="G31" s="534"/>
      <c r="H31" s="534"/>
      <c r="I31" s="535"/>
      <c r="J31" s="300"/>
      <c r="K31" s="533" t="s">
        <v>143</v>
      </c>
      <c r="L31" s="534"/>
      <c r="M31" s="534"/>
      <c r="N31" s="535"/>
      <c r="O31" s="300"/>
      <c r="P31" s="548" t="s">
        <v>62</v>
      </c>
      <c r="Q31" s="549"/>
      <c r="R31" s="549"/>
      <c r="S31" s="550"/>
      <c r="T31" s="300"/>
      <c r="U31" s="529" t="s">
        <v>62</v>
      </c>
      <c r="V31" s="530"/>
      <c r="W31" s="530"/>
      <c r="X31" s="531"/>
      <c r="Y31" s="300"/>
      <c r="Z31" s="290"/>
      <c r="AA31" s="291"/>
      <c r="AB31" s="291"/>
      <c r="AC31" s="292"/>
      <c r="AD31" s="300"/>
    </row>
    <row r="32" spans="1:30" ht="12.75" customHeight="1">
      <c r="A32" s="300"/>
      <c r="B32" s="297" t="s">
        <v>79</v>
      </c>
      <c r="C32" s="300"/>
      <c r="D32" s="617" t="s">
        <v>122</v>
      </c>
      <c r="E32" s="300"/>
      <c r="F32" s="536"/>
      <c r="G32" s="537"/>
      <c r="H32" s="537"/>
      <c r="I32" s="538"/>
      <c r="J32" s="300"/>
      <c r="K32" s="536"/>
      <c r="L32" s="537"/>
      <c r="M32" s="537"/>
      <c r="N32" s="538"/>
      <c r="O32" s="300"/>
      <c r="P32" s="533" t="s">
        <v>181</v>
      </c>
      <c r="Q32" s="534"/>
      <c r="R32" s="534"/>
      <c r="S32" s="535"/>
      <c r="T32" s="300"/>
      <c r="U32" s="532" t="s">
        <v>123</v>
      </c>
      <c r="V32" s="515"/>
      <c r="W32" s="515"/>
      <c r="X32" s="516"/>
      <c r="Y32" s="502"/>
      <c r="Z32" s="290"/>
      <c r="AA32" s="291"/>
      <c r="AB32" s="291"/>
      <c r="AC32" s="292"/>
      <c r="AD32" s="300"/>
    </row>
    <row r="33" spans="1:30" ht="12.75" customHeight="1" thickBot="1">
      <c r="A33" s="301"/>
      <c r="B33" s="297" t="s">
        <v>80</v>
      </c>
      <c r="C33" s="301"/>
      <c r="D33" s="618"/>
      <c r="E33" s="301"/>
      <c r="F33" s="539"/>
      <c r="G33" s="540"/>
      <c r="H33" s="540"/>
      <c r="I33" s="541"/>
      <c r="J33" s="301"/>
      <c r="K33" s="539"/>
      <c r="L33" s="540"/>
      <c r="M33" s="540"/>
      <c r="N33" s="541"/>
      <c r="O33" s="301"/>
      <c r="P33" s="536"/>
      <c r="Q33" s="537"/>
      <c r="R33" s="537"/>
      <c r="S33" s="538"/>
      <c r="T33" s="301"/>
      <c r="U33" s="514"/>
      <c r="V33" s="510"/>
      <c r="W33" s="510"/>
      <c r="X33" s="511"/>
      <c r="Y33" s="503"/>
      <c r="Z33" s="290"/>
      <c r="AA33" s="291"/>
      <c r="AB33" s="291"/>
      <c r="AC33" s="292"/>
      <c r="AD33" s="301"/>
    </row>
    <row r="34" spans="1:30" ht="12.75" customHeight="1">
      <c r="A34" s="302"/>
      <c r="B34" s="296" t="s">
        <v>81</v>
      </c>
      <c r="C34" s="302"/>
      <c r="D34" s="291"/>
      <c r="E34" s="302"/>
      <c r="F34" s="619"/>
      <c r="G34" s="620"/>
      <c r="H34" s="625"/>
      <c r="I34" s="625"/>
      <c r="J34" s="302"/>
      <c r="K34" s="625"/>
      <c r="L34" s="555"/>
      <c r="M34" s="625"/>
      <c r="N34" s="628"/>
      <c r="O34" s="302"/>
      <c r="P34" s="536"/>
      <c r="Q34" s="537"/>
      <c r="R34" s="537"/>
      <c r="S34" s="538"/>
      <c r="T34" s="504"/>
      <c r="U34" s="514"/>
      <c r="V34" s="510"/>
      <c r="W34" s="510"/>
      <c r="X34" s="511"/>
      <c r="Y34" s="505"/>
      <c r="Z34" s="290"/>
      <c r="AA34" s="291"/>
      <c r="AB34" s="291"/>
      <c r="AC34" s="292"/>
      <c r="AD34" s="302"/>
    </row>
    <row r="35" spans="1:30" ht="12.75" customHeight="1" thickBot="1">
      <c r="A35" s="303"/>
      <c r="B35" s="304" t="s">
        <v>82</v>
      </c>
      <c r="C35" s="303"/>
      <c r="D35" s="291"/>
      <c r="E35" s="303"/>
      <c r="F35" s="621"/>
      <c r="G35" s="622"/>
      <c r="H35" s="626"/>
      <c r="I35" s="626"/>
      <c r="J35" s="303"/>
      <c r="K35" s="626"/>
      <c r="L35" s="555"/>
      <c r="M35" s="626"/>
      <c r="N35" s="629"/>
      <c r="O35" s="303"/>
      <c r="P35" s="536"/>
      <c r="Q35" s="537"/>
      <c r="R35" s="537"/>
      <c r="S35" s="538"/>
      <c r="T35" s="506"/>
      <c r="U35" s="512"/>
      <c r="V35" s="513"/>
      <c r="W35" s="513"/>
      <c r="X35" s="509"/>
      <c r="Y35" s="507"/>
      <c r="Z35" s="290"/>
      <c r="AA35" s="291"/>
      <c r="AB35" s="291"/>
      <c r="AC35" s="292"/>
      <c r="AD35" s="303"/>
    </row>
    <row r="36" spans="1:30" ht="12.75" customHeight="1">
      <c r="A36" s="303"/>
      <c r="B36" s="305" t="s">
        <v>83</v>
      </c>
      <c r="C36" s="303"/>
      <c r="D36" s="291"/>
      <c r="E36" s="303"/>
      <c r="F36" s="621"/>
      <c r="G36" s="622"/>
      <c r="H36" s="626"/>
      <c r="I36" s="626"/>
      <c r="J36" s="303"/>
      <c r="K36" s="626"/>
      <c r="L36" s="555"/>
      <c r="M36" s="626"/>
      <c r="N36" s="629"/>
      <c r="O36" s="303"/>
      <c r="P36" s="536"/>
      <c r="Q36" s="537"/>
      <c r="R36" s="537"/>
      <c r="S36" s="538"/>
      <c r="T36" s="303"/>
      <c r="U36" s="533" t="s">
        <v>143</v>
      </c>
      <c r="V36" s="534"/>
      <c r="W36" s="534"/>
      <c r="X36" s="535"/>
      <c r="Y36" s="303"/>
      <c r="Z36" s="290"/>
      <c r="AA36" s="291"/>
      <c r="AB36" s="291"/>
      <c r="AC36" s="292"/>
      <c r="AD36" s="303"/>
    </row>
    <row r="37" spans="1:30" ht="12.75" customHeight="1" thickBot="1">
      <c r="A37" s="303"/>
      <c r="B37" s="306" t="s">
        <v>84</v>
      </c>
      <c r="C37" s="303"/>
      <c r="D37" s="291"/>
      <c r="E37" s="303"/>
      <c r="F37" s="623"/>
      <c r="G37" s="624"/>
      <c r="H37" s="627"/>
      <c r="I37" s="627"/>
      <c r="J37" s="303"/>
      <c r="K37" s="627"/>
      <c r="L37" s="555"/>
      <c r="M37" s="627"/>
      <c r="N37" s="630"/>
      <c r="O37" s="303"/>
      <c r="P37" s="536"/>
      <c r="Q37" s="537"/>
      <c r="R37" s="537"/>
      <c r="S37" s="538"/>
      <c r="T37" s="303"/>
      <c r="U37" s="536"/>
      <c r="V37" s="537"/>
      <c r="W37" s="537"/>
      <c r="X37" s="538"/>
      <c r="Y37" s="303"/>
      <c r="Z37" s="290"/>
      <c r="AA37" s="291"/>
      <c r="AB37" s="291"/>
      <c r="AC37" s="292"/>
      <c r="AD37" s="303"/>
    </row>
    <row r="38" spans="1:30" ht="12.75" customHeight="1" thickBot="1">
      <c r="A38" s="307"/>
      <c r="B38" s="308" t="s">
        <v>136</v>
      </c>
      <c r="C38" s="307"/>
      <c r="D38" s="291"/>
      <c r="E38" s="307"/>
      <c r="F38" s="309"/>
      <c r="G38" s="310"/>
      <c r="H38" s="310"/>
      <c r="I38" s="311"/>
      <c r="J38" s="307"/>
      <c r="K38" s="312"/>
      <c r="L38" s="310"/>
      <c r="M38" s="310"/>
      <c r="N38" s="311"/>
      <c r="O38" s="307"/>
      <c r="P38" s="536"/>
      <c r="Q38" s="537"/>
      <c r="R38" s="537"/>
      <c r="S38" s="538"/>
      <c r="T38" s="307"/>
      <c r="U38" s="539"/>
      <c r="V38" s="540"/>
      <c r="W38" s="540"/>
      <c r="X38" s="541"/>
      <c r="Y38" s="307"/>
      <c r="Z38" s="290"/>
      <c r="AA38" s="291"/>
      <c r="AB38" s="291"/>
      <c r="AC38" s="292"/>
      <c r="AD38" s="307"/>
    </row>
    <row r="39" spans="1:30" ht="12.75" customHeight="1" thickBot="1">
      <c r="A39" s="313"/>
      <c r="B39" s="314" t="s">
        <v>137</v>
      </c>
      <c r="C39" s="313"/>
      <c r="D39" s="315"/>
      <c r="E39" s="313"/>
      <c r="F39" s="315"/>
      <c r="G39" s="316"/>
      <c r="H39" s="316"/>
      <c r="I39" s="317"/>
      <c r="J39" s="313"/>
      <c r="K39" s="315"/>
      <c r="L39" s="316"/>
      <c r="M39" s="316"/>
      <c r="N39" s="317"/>
      <c r="O39" s="313"/>
      <c r="P39" s="539"/>
      <c r="Q39" s="540"/>
      <c r="R39" s="540"/>
      <c r="S39" s="541"/>
      <c r="T39" s="313"/>
      <c r="U39" s="315"/>
      <c r="V39" s="316"/>
      <c r="W39" s="316"/>
      <c r="X39" s="317"/>
      <c r="Y39" s="313"/>
      <c r="Z39" s="318"/>
      <c r="AA39" s="319"/>
      <c r="AB39" s="319"/>
      <c r="AC39" s="320"/>
      <c r="AD39" s="313"/>
    </row>
    <row r="40" spans="2:30" s="251" customFormat="1" ht="1.5" customHeight="1">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row>
    <row r="41" spans="1:30" s="325" customFormat="1" ht="12.75" customHeight="1">
      <c r="A41" s="321"/>
      <c r="B41" s="322"/>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4"/>
      <c r="AD41" s="321"/>
    </row>
    <row r="42" spans="1:30" s="325" customFormat="1" ht="12.75" customHeight="1">
      <c r="A42" s="326"/>
      <c r="B42" s="322"/>
      <c r="C42" s="323"/>
      <c r="D42" s="631" t="s">
        <v>85</v>
      </c>
      <c r="E42" s="631"/>
      <c r="F42" s="631"/>
      <c r="G42" s="631"/>
      <c r="H42" s="631"/>
      <c r="I42" s="631"/>
      <c r="J42" s="631"/>
      <c r="K42" s="631"/>
      <c r="L42" s="631"/>
      <c r="M42" s="631"/>
      <c r="N42" s="631"/>
      <c r="O42" s="631"/>
      <c r="P42" s="631"/>
      <c r="Q42" s="631"/>
      <c r="R42" s="631"/>
      <c r="S42" s="631"/>
      <c r="T42" s="631"/>
      <c r="U42" s="631"/>
      <c r="V42" s="631"/>
      <c r="W42" s="631"/>
      <c r="X42" s="631"/>
      <c r="Y42" s="631"/>
      <c r="Z42" s="631"/>
      <c r="AA42" s="323"/>
      <c r="AB42" s="323"/>
      <c r="AC42" s="324"/>
      <c r="AD42" s="326"/>
    </row>
    <row r="43" spans="1:30" s="325" customFormat="1" ht="12.75" customHeight="1" thickBot="1">
      <c r="A43" s="326"/>
      <c r="B43" s="322"/>
      <c r="C43" s="328"/>
      <c r="D43" s="328"/>
      <c r="E43" s="328"/>
      <c r="F43" s="632"/>
      <c r="G43" s="632"/>
      <c r="H43" s="632"/>
      <c r="I43" s="632"/>
      <c r="J43" s="632"/>
      <c r="K43" s="632"/>
      <c r="L43" s="632"/>
      <c r="M43" s="632"/>
      <c r="N43" s="327"/>
      <c r="O43" s="327"/>
      <c r="P43" s="327"/>
      <c r="Q43" s="327"/>
      <c r="R43" s="327"/>
      <c r="S43" s="327"/>
      <c r="T43" s="327"/>
      <c r="U43" s="327"/>
      <c r="V43" s="327"/>
      <c r="W43" s="327"/>
      <c r="X43" s="327"/>
      <c r="Y43" s="327"/>
      <c r="Z43" s="327"/>
      <c r="AA43" s="323"/>
      <c r="AB43" s="323"/>
      <c r="AC43" s="324"/>
      <c r="AD43" s="326"/>
    </row>
    <row r="44" spans="1:30" s="325" customFormat="1" ht="12.75" customHeight="1">
      <c r="A44" s="326"/>
      <c r="B44" s="322"/>
      <c r="C44" s="329"/>
      <c r="D44" s="337" t="s">
        <v>152</v>
      </c>
      <c r="E44" s="329"/>
      <c r="F44" s="633" t="s">
        <v>221</v>
      </c>
      <c r="G44" s="634"/>
      <c r="H44" s="634"/>
      <c r="I44" s="634"/>
      <c r="J44" s="634"/>
      <c r="K44" s="634"/>
      <c r="L44" s="634"/>
      <c r="M44" s="635"/>
      <c r="N44" s="331"/>
      <c r="O44" s="331"/>
      <c r="P44" s="332" t="s">
        <v>176</v>
      </c>
      <c r="Q44" s="333"/>
      <c r="R44" s="636" t="s">
        <v>177</v>
      </c>
      <c r="S44" s="637"/>
      <c r="T44" s="637"/>
      <c r="U44" s="637"/>
      <c r="V44" s="637"/>
      <c r="W44" s="637"/>
      <c r="X44" s="637"/>
      <c r="Y44" s="637"/>
      <c r="Z44" s="638"/>
      <c r="AA44" s="323"/>
      <c r="AB44" s="323"/>
      <c r="AC44" s="324"/>
      <c r="AD44" s="326"/>
    </row>
    <row r="45" spans="1:30" s="325" customFormat="1" ht="12.75" customHeight="1">
      <c r="A45" s="326"/>
      <c r="B45" s="322"/>
      <c r="C45" s="334"/>
      <c r="D45" s="330" t="s">
        <v>248</v>
      </c>
      <c r="E45" s="334"/>
      <c r="F45" s="639" t="s">
        <v>305</v>
      </c>
      <c r="G45" s="640"/>
      <c r="H45" s="640"/>
      <c r="I45" s="640"/>
      <c r="J45" s="640"/>
      <c r="K45" s="640"/>
      <c r="L45" s="640"/>
      <c r="M45" s="641"/>
      <c r="N45" s="336"/>
      <c r="O45" s="336"/>
      <c r="P45" s="337" t="s">
        <v>86</v>
      </c>
      <c r="Q45" s="338"/>
      <c r="R45" s="642" t="s">
        <v>87</v>
      </c>
      <c r="S45" s="643"/>
      <c r="T45" s="643"/>
      <c r="U45" s="643"/>
      <c r="V45" s="643"/>
      <c r="W45" s="643"/>
      <c r="X45" s="643"/>
      <c r="Y45" s="643"/>
      <c r="Z45" s="644"/>
      <c r="AA45" s="323"/>
      <c r="AB45" s="323"/>
      <c r="AC45" s="324"/>
      <c r="AD45" s="326"/>
    </row>
    <row r="46" spans="1:30" s="325" customFormat="1" ht="12.75" customHeight="1">
      <c r="A46" s="326"/>
      <c r="B46" s="322"/>
      <c r="C46" s="336"/>
      <c r="D46" s="335" t="s">
        <v>198</v>
      </c>
      <c r="E46" s="336"/>
      <c r="F46" s="645" t="s">
        <v>220</v>
      </c>
      <c r="G46" s="646"/>
      <c r="H46" s="646"/>
      <c r="I46" s="646"/>
      <c r="J46" s="646"/>
      <c r="K46" s="646"/>
      <c r="L46" s="646"/>
      <c r="M46" s="647"/>
      <c r="N46" s="339"/>
      <c r="O46" s="339"/>
      <c r="P46" s="340" t="s">
        <v>126</v>
      </c>
      <c r="Q46" s="341"/>
      <c r="R46" s="648" t="s">
        <v>127</v>
      </c>
      <c r="S46" s="649"/>
      <c r="T46" s="649"/>
      <c r="U46" s="649"/>
      <c r="V46" s="649"/>
      <c r="W46" s="649"/>
      <c r="X46" s="649"/>
      <c r="Y46" s="649"/>
      <c r="Z46" s="650"/>
      <c r="AA46" s="323"/>
      <c r="AB46" s="323"/>
      <c r="AC46" s="324"/>
      <c r="AD46" s="326"/>
    </row>
    <row r="47" spans="1:30" s="325" customFormat="1" ht="12.75" customHeight="1">
      <c r="A47" s="326"/>
      <c r="B47" s="322"/>
      <c r="C47" s="342"/>
      <c r="D47" s="344" t="s">
        <v>255</v>
      </c>
      <c r="E47" s="342"/>
      <c r="F47" s="651" t="s">
        <v>258</v>
      </c>
      <c r="G47" s="652"/>
      <c r="H47" s="652"/>
      <c r="I47" s="652"/>
      <c r="J47" s="652"/>
      <c r="K47" s="652"/>
      <c r="L47" s="652"/>
      <c r="M47" s="653"/>
      <c r="N47" s="336"/>
      <c r="O47" s="336"/>
      <c r="P47" s="344" t="s">
        <v>124</v>
      </c>
      <c r="Q47" s="345"/>
      <c r="R47" s="654" t="s">
        <v>125</v>
      </c>
      <c r="S47" s="655"/>
      <c r="T47" s="655"/>
      <c r="U47" s="655"/>
      <c r="V47" s="655"/>
      <c r="W47" s="655"/>
      <c r="X47" s="655"/>
      <c r="Y47" s="655"/>
      <c r="Z47" s="656"/>
      <c r="AA47" s="323"/>
      <c r="AB47" s="323"/>
      <c r="AC47" s="324"/>
      <c r="AD47" s="326"/>
    </row>
    <row r="48" spans="1:30" s="325" customFormat="1" ht="12.75" customHeight="1">
      <c r="A48" s="326"/>
      <c r="B48" s="322"/>
      <c r="C48" s="336"/>
      <c r="D48" s="343" t="s">
        <v>144</v>
      </c>
      <c r="E48" s="336"/>
      <c r="F48" s="657" t="s">
        <v>145</v>
      </c>
      <c r="G48" s="658"/>
      <c r="H48" s="658"/>
      <c r="I48" s="658"/>
      <c r="J48" s="658"/>
      <c r="K48" s="658"/>
      <c r="L48" s="658"/>
      <c r="M48" s="659"/>
      <c r="N48" s="342"/>
      <c r="O48" s="342"/>
      <c r="P48" s="493" t="s">
        <v>306</v>
      </c>
      <c r="Q48" s="345"/>
      <c r="R48" s="660" t="s">
        <v>307</v>
      </c>
      <c r="S48" s="661"/>
      <c r="T48" s="661"/>
      <c r="U48" s="661"/>
      <c r="V48" s="661"/>
      <c r="W48" s="661"/>
      <c r="X48" s="661"/>
      <c r="Y48" s="661"/>
      <c r="Z48" s="662"/>
      <c r="AA48" s="323"/>
      <c r="AB48" s="323"/>
      <c r="AC48" s="324"/>
      <c r="AD48" s="326"/>
    </row>
    <row r="49" spans="1:30" s="325" customFormat="1" ht="12.75" customHeight="1">
      <c r="A49" s="326"/>
      <c r="B49" s="322"/>
      <c r="C49" s="347"/>
      <c r="D49" s="346" t="s">
        <v>257</v>
      </c>
      <c r="E49" s="347"/>
      <c r="F49" s="663" t="s">
        <v>259</v>
      </c>
      <c r="G49" s="664"/>
      <c r="H49" s="664"/>
      <c r="I49" s="664"/>
      <c r="J49" s="664"/>
      <c r="K49" s="664"/>
      <c r="L49" s="664"/>
      <c r="M49" s="665"/>
      <c r="N49" s="342"/>
      <c r="O49" s="342"/>
      <c r="P49" s="494" t="s">
        <v>308</v>
      </c>
      <c r="Q49" s="345"/>
      <c r="R49" s="666" t="s">
        <v>309</v>
      </c>
      <c r="S49" s="667"/>
      <c r="T49" s="667"/>
      <c r="U49" s="667"/>
      <c r="V49" s="667"/>
      <c r="W49" s="667"/>
      <c r="X49" s="667"/>
      <c r="Y49" s="667"/>
      <c r="Z49" s="668"/>
      <c r="AA49" s="323"/>
      <c r="AB49" s="323"/>
      <c r="AC49" s="324"/>
      <c r="AD49" s="326"/>
    </row>
    <row r="50" spans="1:30" s="325" customFormat="1" ht="12.75" customHeight="1" thickBot="1">
      <c r="A50" s="326"/>
      <c r="B50" s="322"/>
      <c r="C50" s="329"/>
      <c r="D50" s="347" t="s">
        <v>304</v>
      </c>
      <c r="E50" s="336"/>
      <c r="F50" s="680" t="s">
        <v>310</v>
      </c>
      <c r="G50" s="681"/>
      <c r="H50" s="681"/>
      <c r="I50" s="681"/>
      <c r="J50" s="681"/>
      <c r="K50" s="681"/>
      <c r="L50" s="681"/>
      <c r="M50" s="682"/>
      <c r="N50" s="669" t="s">
        <v>256</v>
      </c>
      <c r="O50" s="669"/>
      <c r="P50" s="669"/>
      <c r="Q50" s="669"/>
      <c r="R50" s="670" t="s">
        <v>260</v>
      </c>
      <c r="S50" s="671"/>
      <c r="T50" s="671"/>
      <c r="U50" s="671"/>
      <c r="V50" s="671"/>
      <c r="W50" s="671"/>
      <c r="X50" s="671"/>
      <c r="Y50" s="671"/>
      <c r="Z50" s="672"/>
      <c r="AA50" s="323"/>
      <c r="AB50" s="323"/>
      <c r="AC50" s="324"/>
      <c r="AD50" s="326"/>
    </row>
    <row r="51" spans="1:30" s="325" customFormat="1" ht="12.75" customHeight="1">
      <c r="A51" s="326"/>
      <c r="B51" s="322"/>
      <c r="C51" s="329"/>
      <c r="D51" s="329"/>
      <c r="E51" s="329"/>
      <c r="F51" s="329"/>
      <c r="G51" s="329"/>
      <c r="H51" s="329"/>
      <c r="I51" s="329"/>
      <c r="J51" s="329"/>
      <c r="K51" s="329"/>
      <c r="L51" s="329"/>
      <c r="M51" s="329"/>
      <c r="N51" s="336"/>
      <c r="O51" s="336"/>
      <c r="P51" s="336"/>
      <c r="Q51" s="336"/>
      <c r="R51" s="336"/>
      <c r="S51" s="336"/>
      <c r="T51" s="336"/>
      <c r="U51" s="336"/>
      <c r="V51" s="336"/>
      <c r="W51" s="336"/>
      <c r="X51" s="336"/>
      <c r="Y51" s="336"/>
      <c r="Z51" s="336"/>
      <c r="AA51" s="323"/>
      <c r="AB51" s="323"/>
      <c r="AC51" s="324"/>
      <c r="AD51" s="326"/>
    </row>
    <row r="52" spans="2:30" s="251" customFormat="1" ht="1.5" customHeight="1" thickBot="1">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row>
    <row r="53" spans="1:30" s="357" customFormat="1" ht="9.75" customHeight="1">
      <c r="A53" s="348"/>
      <c r="B53" s="349"/>
      <c r="C53" s="350"/>
      <c r="D53" s="350"/>
      <c r="E53" s="350"/>
      <c r="F53" s="350"/>
      <c r="G53" s="350"/>
      <c r="H53" s="350"/>
      <c r="I53" s="350"/>
      <c r="J53" s="350"/>
      <c r="K53" s="351"/>
      <c r="L53" s="352"/>
      <c r="M53" s="353"/>
      <c r="N53" s="354"/>
      <c r="O53" s="355"/>
      <c r="P53" s="354"/>
      <c r="Q53" s="354"/>
      <c r="R53" s="354"/>
      <c r="S53" s="354"/>
      <c r="T53" s="355"/>
      <c r="U53" s="354"/>
      <c r="V53" s="354"/>
      <c r="W53" s="354"/>
      <c r="X53" s="354"/>
      <c r="Y53" s="355"/>
      <c r="Z53" s="354"/>
      <c r="AA53" s="354"/>
      <c r="AB53" s="354"/>
      <c r="AC53" s="356"/>
      <c r="AD53" s="348"/>
    </row>
    <row r="54" spans="1:30" s="357" customFormat="1" ht="9.75" customHeight="1">
      <c r="A54" s="358"/>
      <c r="B54" s="673" t="s">
        <v>128</v>
      </c>
      <c r="C54" s="674"/>
      <c r="D54" s="674"/>
      <c r="E54" s="674"/>
      <c r="F54" s="674"/>
      <c r="G54" s="674"/>
      <c r="H54" s="674"/>
      <c r="I54" s="674"/>
      <c r="J54" s="674"/>
      <c r="K54" s="675"/>
      <c r="L54" s="361"/>
      <c r="M54" s="362"/>
      <c r="N54" s="362"/>
      <c r="O54" s="363"/>
      <c r="P54" s="362"/>
      <c r="Q54" s="362"/>
      <c r="R54" s="676" t="s">
        <v>88</v>
      </c>
      <c r="S54" s="676"/>
      <c r="T54" s="676"/>
      <c r="U54" s="676"/>
      <c r="V54" s="676"/>
      <c r="W54" s="676"/>
      <c r="X54" s="676"/>
      <c r="Y54" s="676"/>
      <c r="Z54" s="676"/>
      <c r="AA54" s="362"/>
      <c r="AB54" s="362"/>
      <c r="AC54" s="364"/>
      <c r="AD54" s="358"/>
    </row>
    <row r="55" spans="1:30" s="357" customFormat="1" ht="9.75" customHeight="1">
      <c r="A55" s="365"/>
      <c r="B55" s="366"/>
      <c r="C55" s="367"/>
      <c r="D55" s="367"/>
      <c r="E55" s="367"/>
      <c r="F55" s="359"/>
      <c r="G55" s="359"/>
      <c r="H55" s="368"/>
      <c r="I55" s="368"/>
      <c r="J55" s="367"/>
      <c r="K55" s="369"/>
      <c r="L55" s="361"/>
      <c r="M55" s="370"/>
      <c r="N55" s="371"/>
      <c r="O55" s="372"/>
      <c r="P55" s="371"/>
      <c r="Q55" s="373"/>
      <c r="R55" s="371"/>
      <c r="S55" s="371"/>
      <c r="T55" s="372"/>
      <c r="U55" s="371"/>
      <c r="V55" s="371"/>
      <c r="W55" s="371"/>
      <c r="X55" s="371"/>
      <c r="Y55" s="372"/>
      <c r="Z55" s="371"/>
      <c r="AA55" s="371"/>
      <c r="AB55" s="371"/>
      <c r="AC55" s="374"/>
      <c r="AD55" s="365"/>
    </row>
    <row r="56" spans="1:30" s="357" customFormat="1" ht="9.75" customHeight="1">
      <c r="A56" s="375"/>
      <c r="B56" s="376"/>
      <c r="C56" s="377"/>
      <c r="D56" s="377">
        <f>G75/G73</f>
        <v>1.1764705882352942</v>
      </c>
      <c r="E56" s="377"/>
      <c r="F56" s="378"/>
      <c r="G56" s="379" t="s">
        <v>89</v>
      </c>
      <c r="H56" s="380" t="s">
        <v>90</v>
      </c>
      <c r="I56" s="359"/>
      <c r="J56" s="377"/>
      <c r="K56" s="360"/>
      <c r="L56" s="362"/>
      <c r="M56" s="361"/>
      <c r="N56" s="381"/>
      <c r="O56" s="382"/>
      <c r="P56" s="381"/>
      <c r="Q56" s="362"/>
      <c r="R56" s="383" t="s">
        <v>91</v>
      </c>
      <c r="S56" s="384" t="s">
        <v>92</v>
      </c>
      <c r="T56" s="377"/>
      <c r="U56" s="384" t="s">
        <v>93</v>
      </c>
      <c r="V56" s="385" t="s">
        <v>94</v>
      </c>
      <c r="W56" s="384" t="s">
        <v>95</v>
      </c>
      <c r="X56" s="384" t="s">
        <v>96</v>
      </c>
      <c r="Y56" s="377"/>
      <c r="Z56" s="384" t="s">
        <v>97</v>
      </c>
      <c r="AA56" s="385" t="s">
        <v>98</v>
      </c>
      <c r="AB56" s="384" t="s">
        <v>99</v>
      </c>
      <c r="AC56" s="374"/>
      <c r="AD56" s="375"/>
    </row>
    <row r="57" spans="1:30" s="357" customFormat="1" ht="9.75" customHeight="1">
      <c r="A57" s="358"/>
      <c r="B57" s="376"/>
      <c r="C57" s="386"/>
      <c r="D57" s="386"/>
      <c r="E57" s="386"/>
      <c r="F57" s="387" t="s">
        <v>138</v>
      </c>
      <c r="G57" s="388">
        <v>2</v>
      </c>
      <c r="H57" s="389"/>
      <c r="I57" s="390"/>
      <c r="J57" s="386"/>
      <c r="K57" s="391"/>
      <c r="L57" s="392"/>
      <c r="M57" s="362"/>
      <c r="N57" s="393"/>
      <c r="O57" s="394"/>
      <c r="P57" s="393"/>
      <c r="Q57" s="393" t="s">
        <v>138</v>
      </c>
      <c r="R57" s="395">
        <v>12</v>
      </c>
      <c r="S57" s="395" t="s">
        <v>100</v>
      </c>
      <c r="T57" s="386"/>
      <c r="U57" s="395" t="s">
        <v>45</v>
      </c>
      <c r="V57" s="396" t="s">
        <v>45</v>
      </c>
      <c r="W57" s="395" t="s">
        <v>45</v>
      </c>
      <c r="X57" s="395" t="s">
        <v>45</v>
      </c>
      <c r="Y57" s="386"/>
      <c r="Z57" s="395" t="s">
        <v>45</v>
      </c>
      <c r="AA57" s="396">
        <v>1</v>
      </c>
      <c r="AB57" s="395">
        <v>1</v>
      </c>
      <c r="AC57" s="374"/>
      <c r="AD57" s="358"/>
    </row>
    <row r="58" spans="1:30" s="357" customFormat="1" ht="9.75" customHeight="1">
      <c r="A58" s="358"/>
      <c r="B58" s="376"/>
      <c r="C58" s="386"/>
      <c r="D58" s="386"/>
      <c r="E58" s="386"/>
      <c r="F58" s="387" t="s">
        <v>261</v>
      </c>
      <c r="G58" s="397">
        <v>5</v>
      </c>
      <c r="H58" s="398">
        <f>G58/hour</f>
        <v>0.14705882352941177</v>
      </c>
      <c r="I58" s="390"/>
      <c r="J58" s="386"/>
      <c r="K58" s="391"/>
      <c r="L58" s="392"/>
      <c r="M58" s="392"/>
      <c r="N58" s="393"/>
      <c r="O58" s="394"/>
      <c r="P58" s="393"/>
      <c r="Q58" s="393" t="s">
        <v>139</v>
      </c>
      <c r="R58" s="399">
        <v>150</v>
      </c>
      <c r="S58" s="399" t="s">
        <v>101</v>
      </c>
      <c r="T58" s="386"/>
      <c r="U58" s="399" t="s">
        <v>129</v>
      </c>
      <c r="V58" s="400" t="s">
        <v>45</v>
      </c>
      <c r="W58" s="399">
        <v>4</v>
      </c>
      <c r="X58" s="399">
        <v>1</v>
      </c>
      <c r="Y58" s="386"/>
      <c r="Z58" s="399">
        <v>1</v>
      </c>
      <c r="AA58" s="400">
        <v>1</v>
      </c>
      <c r="AB58" s="399">
        <v>1</v>
      </c>
      <c r="AC58" s="374"/>
      <c r="AD58" s="358"/>
    </row>
    <row r="59" spans="1:30" s="357" customFormat="1" ht="9.75" customHeight="1">
      <c r="A59" s="358"/>
      <c r="B59" s="376"/>
      <c r="C59" s="386"/>
      <c r="D59" s="386"/>
      <c r="E59" s="386"/>
      <c r="F59" s="401" t="s">
        <v>140</v>
      </c>
      <c r="G59" s="402">
        <v>1.5</v>
      </c>
      <c r="H59" s="398"/>
      <c r="I59" s="403"/>
      <c r="J59" s="386"/>
      <c r="K59" s="404"/>
      <c r="L59" s="405"/>
      <c r="M59" s="392"/>
      <c r="N59" s="406"/>
      <c r="O59" s="394"/>
      <c r="P59" s="406"/>
      <c r="Q59" s="406" t="s">
        <v>182</v>
      </c>
      <c r="R59" s="399">
        <v>20</v>
      </c>
      <c r="S59" s="399" t="s">
        <v>100</v>
      </c>
      <c r="T59" s="386"/>
      <c r="U59" s="399" t="s">
        <v>45</v>
      </c>
      <c r="V59" s="400" t="s">
        <v>45</v>
      </c>
      <c r="W59" s="399" t="s">
        <v>45</v>
      </c>
      <c r="X59" s="399" t="s">
        <v>45</v>
      </c>
      <c r="Y59" s="386"/>
      <c r="Z59" s="399" t="s">
        <v>45</v>
      </c>
      <c r="AA59" s="400">
        <v>1</v>
      </c>
      <c r="AB59" s="399">
        <v>1</v>
      </c>
      <c r="AC59" s="374"/>
      <c r="AD59" s="358"/>
    </row>
    <row r="60" spans="1:30" s="357" customFormat="1" ht="9.75" customHeight="1">
      <c r="A60" s="358"/>
      <c r="B60" s="376"/>
      <c r="C60" s="386"/>
      <c r="D60" s="386"/>
      <c r="E60" s="386"/>
      <c r="F60" s="407" t="s">
        <v>222</v>
      </c>
      <c r="G60" s="408">
        <v>1</v>
      </c>
      <c r="H60" s="398">
        <f aca="true" t="shared" si="0" ref="H60:H69">G60/hour</f>
        <v>0.029411764705882353</v>
      </c>
      <c r="I60" s="409"/>
      <c r="J60" s="386"/>
      <c r="K60" s="410"/>
      <c r="L60" s="411"/>
      <c r="M60" s="405"/>
      <c r="N60" s="412"/>
      <c r="O60" s="394"/>
      <c r="P60" s="412"/>
      <c r="Q60" s="412" t="s">
        <v>222</v>
      </c>
      <c r="R60" s="400">
        <v>100</v>
      </c>
      <c r="S60" s="400" t="s">
        <v>101</v>
      </c>
      <c r="T60" s="386"/>
      <c r="U60" s="399" t="s">
        <v>129</v>
      </c>
      <c r="V60" s="400" t="s">
        <v>45</v>
      </c>
      <c r="W60" s="399">
        <v>4</v>
      </c>
      <c r="X60" s="399">
        <v>1</v>
      </c>
      <c r="Y60" s="386"/>
      <c r="Z60" s="399">
        <v>1</v>
      </c>
      <c r="AA60" s="399">
        <v>1</v>
      </c>
      <c r="AB60" s="399">
        <v>1</v>
      </c>
      <c r="AC60" s="374"/>
      <c r="AD60" s="358"/>
    </row>
    <row r="61" spans="1:30" s="357" customFormat="1" ht="9.75" customHeight="1">
      <c r="A61" s="358"/>
      <c r="B61" s="376"/>
      <c r="C61" s="386"/>
      <c r="D61" s="386"/>
      <c r="E61" s="386"/>
      <c r="F61" s="431" t="s">
        <v>224</v>
      </c>
      <c r="G61" s="415">
        <v>22</v>
      </c>
      <c r="H61" s="398">
        <f t="shared" si="0"/>
        <v>0.6470588235294118</v>
      </c>
      <c r="I61" s="416"/>
      <c r="J61" s="386"/>
      <c r="K61" s="417"/>
      <c r="L61" s="418"/>
      <c r="M61" s="418"/>
      <c r="N61" s="381"/>
      <c r="O61" s="394"/>
      <c r="P61" s="381"/>
      <c r="Q61" s="439" t="s">
        <v>224</v>
      </c>
      <c r="R61" s="399">
        <v>100</v>
      </c>
      <c r="S61" s="399" t="s">
        <v>101</v>
      </c>
      <c r="T61" s="386"/>
      <c r="U61" s="399" t="s">
        <v>129</v>
      </c>
      <c r="V61" s="400" t="s">
        <v>45</v>
      </c>
      <c r="W61" s="399">
        <v>4</v>
      </c>
      <c r="X61" s="399">
        <v>1</v>
      </c>
      <c r="Y61" s="386"/>
      <c r="Z61" s="399">
        <v>1</v>
      </c>
      <c r="AA61" s="400">
        <v>1</v>
      </c>
      <c r="AB61" s="399">
        <v>1</v>
      </c>
      <c r="AC61" s="374"/>
      <c r="AD61" s="358"/>
    </row>
    <row r="62" spans="1:30" s="357" customFormat="1" ht="9.75" customHeight="1">
      <c r="A62" s="358"/>
      <c r="B62" s="376"/>
      <c r="C62" s="386"/>
      <c r="D62" s="386"/>
      <c r="E62" s="386"/>
      <c r="F62" s="420" t="s">
        <v>249</v>
      </c>
      <c r="G62" s="421">
        <v>8</v>
      </c>
      <c r="H62" s="398">
        <f t="shared" si="0"/>
        <v>0.23529411764705882</v>
      </c>
      <c r="I62" s="422"/>
      <c r="J62" s="386"/>
      <c r="K62" s="423"/>
      <c r="L62" s="424"/>
      <c r="M62" s="424"/>
      <c r="N62" s="419"/>
      <c r="O62" s="394"/>
      <c r="P62" s="419"/>
      <c r="Q62" s="429" t="s">
        <v>249</v>
      </c>
      <c r="R62" s="399">
        <v>20</v>
      </c>
      <c r="S62" s="399" t="s">
        <v>101</v>
      </c>
      <c r="T62" s="386"/>
      <c r="U62" s="399" t="s">
        <v>129</v>
      </c>
      <c r="V62" s="400" t="s">
        <v>45</v>
      </c>
      <c r="W62" s="399">
        <v>4</v>
      </c>
      <c r="X62" s="399">
        <v>1</v>
      </c>
      <c r="Y62" s="386"/>
      <c r="Z62" s="399">
        <v>1</v>
      </c>
      <c r="AA62" s="400">
        <v>1</v>
      </c>
      <c r="AB62" s="399">
        <v>1</v>
      </c>
      <c r="AC62" s="374"/>
      <c r="AD62" s="358"/>
    </row>
    <row r="63" spans="1:30" s="357" customFormat="1" ht="9.75" customHeight="1">
      <c r="A63" s="358"/>
      <c r="B63" s="376"/>
      <c r="C63" s="386"/>
      <c r="D63" s="386"/>
      <c r="E63" s="386"/>
      <c r="F63" s="495" t="s">
        <v>223</v>
      </c>
      <c r="G63" s="425">
        <v>10</v>
      </c>
      <c r="H63" s="398">
        <f t="shared" si="0"/>
        <v>0.29411764705882354</v>
      </c>
      <c r="I63" s="426"/>
      <c r="J63" s="386"/>
      <c r="K63" s="427"/>
      <c r="L63" s="428"/>
      <c r="M63" s="424"/>
      <c r="N63" s="381"/>
      <c r="O63" s="394"/>
      <c r="P63" s="381"/>
      <c r="Q63" s="445" t="s">
        <v>223</v>
      </c>
      <c r="R63" s="399">
        <v>20</v>
      </c>
      <c r="S63" s="399" t="s">
        <v>101</v>
      </c>
      <c r="T63" s="386"/>
      <c r="U63" s="399" t="s">
        <v>129</v>
      </c>
      <c r="V63" s="400" t="s">
        <v>45</v>
      </c>
      <c r="W63" s="399">
        <v>4</v>
      </c>
      <c r="X63" s="399">
        <v>1</v>
      </c>
      <c r="Y63" s="386"/>
      <c r="Z63" s="430" t="s">
        <v>45</v>
      </c>
      <c r="AA63" s="400">
        <v>1</v>
      </c>
      <c r="AB63" s="399">
        <v>1</v>
      </c>
      <c r="AC63" s="374"/>
      <c r="AD63" s="358"/>
    </row>
    <row r="64" spans="1:30" s="357" customFormat="1" ht="9.75" customHeight="1">
      <c r="A64" s="358"/>
      <c r="B64" s="376"/>
      <c r="C64" s="386"/>
      <c r="D64" s="386"/>
      <c r="E64" s="386"/>
      <c r="F64" s="437" t="s">
        <v>262</v>
      </c>
      <c r="G64" s="432">
        <v>10</v>
      </c>
      <c r="H64" s="398">
        <f t="shared" si="0"/>
        <v>0.29411764705882354</v>
      </c>
      <c r="I64" s="433"/>
      <c r="J64" s="386"/>
      <c r="K64" s="434"/>
      <c r="L64" s="435"/>
      <c r="M64" s="428"/>
      <c r="N64" s="436"/>
      <c r="O64" s="394"/>
      <c r="P64" s="436"/>
      <c r="Q64" s="413" t="s">
        <v>262</v>
      </c>
      <c r="R64" s="399">
        <v>40</v>
      </c>
      <c r="S64" s="399" t="s">
        <v>101</v>
      </c>
      <c r="T64" s="386"/>
      <c r="U64" s="399" t="s">
        <v>129</v>
      </c>
      <c r="V64" s="400" t="s">
        <v>45</v>
      </c>
      <c r="W64" s="399">
        <v>4</v>
      </c>
      <c r="X64" s="430">
        <v>1</v>
      </c>
      <c r="Y64" s="386"/>
      <c r="Z64" s="430" t="s">
        <v>45</v>
      </c>
      <c r="AA64" s="400">
        <v>1</v>
      </c>
      <c r="AB64" s="399">
        <v>1</v>
      </c>
      <c r="AC64" s="374"/>
      <c r="AD64" s="358"/>
    </row>
    <row r="65" spans="1:30" s="357" customFormat="1" ht="9.75" customHeight="1">
      <c r="A65" s="358"/>
      <c r="B65" s="376"/>
      <c r="C65" s="386"/>
      <c r="D65" s="386"/>
      <c r="E65" s="386"/>
      <c r="F65" s="440" t="s">
        <v>263</v>
      </c>
      <c r="G65" s="438">
        <v>18</v>
      </c>
      <c r="H65" s="398">
        <f t="shared" si="0"/>
        <v>0.5294117647058824</v>
      </c>
      <c r="I65" s="409"/>
      <c r="J65" s="386"/>
      <c r="K65" s="410"/>
      <c r="L65" s="411"/>
      <c r="M65" s="435"/>
      <c r="N65" s="413"/>
      <c r="O65" s="394"/>
      <c r="P65" s="413"/>
      <c r="Q65" s="436" t="s">
        <v>263</v>
      </c>
      <c r="R65" s="399">
        <v>20</v>
      </c>
      <c r="S65" s="399" t="s">
        <v>101</v>
      </c>
      <c r="T65" s="386"/>
      <c r="U65" s="399" t="s">
        <v>129</v>
      </c>
      <c r="V65" s="400" t="s">
        <v>45</v>
      </c>
      <c r="W65" s="399">
        <v>4</v>
      </c>
      <c r="X65" s="399">
        <v>1</v>
      </c>
      <c r="Y65" s="386"/>
      <c r="Z65" s="399"/>
      <c r="AA65" s="400">
        <v>1</v>
      </c>
      <c r="AB65" s="399">
        <v>1</v>
      </c>
      <c r="AC65" s="374"/>
      <c r="AD65" s="358"/>
    </row>
    <row r="66" spans="1:30" s="357" customFormat="1" ht="9.75" customHeight="1">
      <c r="A66" s="358"/>
      <c r="B66" s="376"/>
      <c r="C66" s="386"/>
      <c r="D66" s="386"/>
      <c r="E66" s="386"/>
      <c r="F66" s="414" t="s">
        <v>264</v>
      </c>
      <c r="G66" s="441">
        <v>16</v>
      </c>
      <c r="H66" s="398">
        <f t="shared" si="0"/>
        <v>0.47058823529411764</v>
      </c>
      <c r="I66" s="442"/>
      <c r="J66" s="386"/>
      <c r="K66" s="443"/>
      <c r="L66" s="444"/>
      <c r="M66" s="411"/>
      <c r="N66" s="445"/>
      <c r="O66" s="394"/>
      <c r="P66" s="445"/>
      <c r="Q66" s="419" t="s">
        <v>264</v>
      </c>
      <c r="R66" s="399">
        <v>60</v>
      </c>
      <c r="S66" s="399" t="s">
        <v>101</v>
      </c>
      <c r="T66" s="386"/>
      <c r="U66" s="399" t="s">
        <v>129</v>
      </c>
      <c r="V66" s="400" t="s">
        <v>45</v>
      </c>
      <c r="W66" s="399">
        <v>4</v>
      </c>
      <c r="X66" s="430">
        <v>1</v>
      </c>
      <c r="Y66" s="386"/>
      <c r="Z66" s="399" t="s">
        <v>45</v>
      </c>
      <c r="AA66" s="400">
        <v>1</v>
      </c>
      <c r="AB66" s="430">
        <v>1</v>
      </c>
      <c r="AC66" s="374"/>
      <c r="AD66" s="358"/>
    </row>
    <row r="67" spans="1:30" s="357" customFormat="1" ht="9.75" customHeight="1">
      <c r="A67" s="358"/>
      <c r="B67" s="376"/>
      <c r="C67" s="386"/>
      <c r="D67" s="386"/>
      <c r="E67" s="386"/>
      <c r="F67" s="496" t="s">
        <v>265</v>
      </c>
      <c r="G67" s="441">
        <v>2</v>
      </c>
      <c r="H67" s="398">
        <f t="shared" si="0"/>
        <v>0.058823529411764705</v>
      </c>
      <c r="I67" s="442"/>
      <c r="J67" s="386"/>
      <c r="K67" s="443"/>
      <c r="L67" s="444"/>
      <c r="M67" s="411"/>
      <c r="N67" s="445"/>
      <c r="O67" s="394"/>
      <c r="P67" s="445"/>
      <c r="Q67" s="497" t="s">
        <v>265</v>
      </c>
      <c r="R67" s="399">
        <v>40</v>
      </c>
      <c r="S67" s="399" t="s">
        <v>101</v>
      </c>
      <c r="T67" s="386"/>
      <c r="U67" s="399" t="s">
        <v>129</v>
      </c>
      <c r="V67" s="400" t="s">
        <v>45</v>
      </c>
      <c r="W67" s="399">
        <v>4</v>
      </c>
      <c r="X67" s="430">
        <v>1</v>
      </c>
      <c r="Y67" s="386"/>
      <c r="Z67" s="399">
        <v>1</v>
      </c>
      <c r="AA67" s="400">
        <v>1</v>
      </c>
      <c r="AB67" s="430">
        <v>1</v>
      </c>
      <c r="AC67" s="374"/>
      <c r="AD67" s="358"/>
    </row>
    <row r="68" spans="1:30" s="357" customFormat="1" ht="9.75" customHeight="1">
      <c r="A68" s="358"/>
      <c r="B68" s="376"/>
      <c r="C68" s="386"/>
      <c r="D68" s="386"/>
      <c r="E68" s="386"/>
      <c r="F68" s="498" t="s">
        <v>266</v>
      </c>
      <c r="G68" s="425">
        <v>2</v>
      </c>
      <c r="H68" s="398">
        <f t="shared" si="0"/>
        <v>0.058823529411764705</v>
      </c>
      <c r="I68" s="446"/>
      <c r="J68" s="386"/>
      <c r="K68" s="447"/>
      <c r="L68" s="448"/>
      <c r="M68" s="392"/>
      <c r="N68" s="439"/>
      <c r="O68" s="394"/>
      <c r="P68" s="439"/>
      <c r="Q68" s="499" t="s">
        <v>266</v>
      </c>
      <c r="R68" s="399">
        <v>40</v>
      </c>
      <c r="S68" s="399" t="s">
        <v>101</v>
      </c>
      <c r="T68" s="386"/>
      <c r="U68" s="399" t="s">
        <v>129</v>
      </c>
      <c r="V68" s="400" t="s">
        <v>45</v>
      </c>
      <c r="W68" s="399">
        <v>4</v>
      </c>
      <c r="X68" s="430">
        <v>1</v>
      </c>
      <c r="Y68" s="386"/>
      <c r="Z68" s="399">
        <v>1</v>
      </c>
      <c r="AA68" s="400">
        <v>1</v>
      </c>
      <c r="AB68" s="430">
        <v>1</v>
      </c>
      <c r="AC68" s="374"/>
      <c r="AD68" s="358"/>
    </row>
    <row r="69" spans="1:30" s="357" customFormat="1" ht="9.75" customHeight="1">
      <c r="A69" s="358"/>
      <c r="B69" s="376"/>
      <c r="C69" s="386"/>
      <c r="D69" s="386"/>
      <c r="E69" s="386"/>
      <c r="F69" s="500" t="s">
        <v>267</v>
      </c>
      <c r="G69" s="449">
        <v>2</v>
      </c>
      <c r="H69" s="398">
        <f t="shared" si="0"/>
        <v>0.058823529411764705</v>
      </c>
      <c r="I69" s="446"/>
      <c r="J69" s="386"/>
      <c r="K69" s="447"/>
      <c r="L69" s="448"/>
      <c r="M69" s="392"/>
      <c r="N69" s="381"/>
      <c r="O69" s="394"/>
      <c r="P69" s="381"/>
      <c r="Q69" s="501" t="s">
        <v>267</v>
      </c>
      <c r="R69" s="450">
        <v>40</v>
      </c>
      <c r="S69" s="399" t="s">
        <v>101</v>
      </c>
      <c r="T69" s="386"/>
      <c r="U69" s="399" t="s">
        <v>129</v>
      </c>
      <c r="V69" s="400" t="s">
        <v>45</v>
      </c>
      <c r="W69" s="399">
        <v>4</v>
      </c>
      <c r="X69" s="430">
        <v>1</v>
      </c>
      <c r="Y69" s="386"/>
      <c r="Z69" s="399">
        <v>1</v>
      </c>
      <c r="AA69" s="400">
        <v>1</v>
      </c>
      <c r="AB69" s="430">
        <v>1</v>
      </c>
      <c r="AC69" s="374"/>
      <c r="AD69" s="358"/>
    </row>
    <row r="70" spans="1:30" s="357" customFormat="1" ht="9.75" customHeight="1">
      <c r="A70" s="451"/>
      <c r="B70" s="452"/>
      <c r="C70" s="453"/>
      <c r="D70" s="453"/>
      <c r="E70" s="453"/>
      <c r="F70" s="368"/>
      <c r="G70" s="454"/>
      <c r="H70" s="455"/>
      <c r="I70" s="368"/>
      <c r="J70" s="453"/>
      <c r="K70" s="369"/>
      <c r="L70" s="448"/>
      <c r="M70" s="361"/>
      <c r="N70" s="413"/>
      <c r="O70" s="456"/>
      <c r="P70" s="413"/>
      <c r="Q70" s="457"/>
      <c r="R70" s="458"/>
      <c r="S70" s="458"/>
      <c r="T70" s="456"/>
      <c r="U70" s="458"/>
      <c r="V70" s="458"/>
      <c r="W70" s="458"/>
      <c r="X70" s="458"/>
      <c r="Y70" s="456"/>
      <c r="Z70" s="458"/>
      <c r="AA70" s="458"/>
      <c r="AB70" s="458"/>
      <c r="AC70" s="374"/>
      <c r="AD70" s="451"/>
    </row>
    <row r="71" spans="1:30" s="466" customFormat="1" ht="9.75" customHeight="1">
      <c r="A71" s="459"/>
      <c r="B71" s="677" t="s">
        <v>102</v>
      </c>
      <c r="C71" s="678"/>
      <c r="D71" s="678"/>
      <c r="E71" s="678"/>
      <c r="F71" s="679"/>
      <c r="G71" s="462">
        <v>12</v>
      </c>
      <c r="H71" s="463">
        <f>(G71)/(G73)/D56</f>
        <v>0.3</v>
      </c>
      <c r="I71" s="368"/>
      <c r="J71" s="368"/>
      <c r="K71" s="369"/>
      <c r="L71" s="448"/>
      <c r="M71" s="361"/>
      <c r="N71" s="362"/>
      <c r="O71" s="464"/>
      <c r="P71" s="362"/>
      <c r="Q71" s="362"/>
      <c r="R71" s="363"/>
      <c r="S71" s="363"/>
      <c r="T71" s="464"/>
      <c r="U71" s="363"/>
      <c r="V71" s="363"/>
      <c r="W71" s="363"/>
      <c r="X71" s="363"/>
      <c r="Y71" s="464"/>
      <c r="Z71" s="363"/>
      <c r="AA71" s="363"/>
      <c r="AB71" s="363"/>
      <c r="AC71" s="465"/>
      <c r="AD71" s="459"/>
    </row>
    <row r="72" spans="1:30" s="466" customFormat="1" ht="9.75" customHeight="1">
      <c r="A72" s="459"/>
      <c r="B72" s="376"/>
      <c r="C72" s="368"/>
      <c r="D72" s="368"/>
      <c r="E72" s="368"/>
      <c r="F72" s="467"/>
      <c r="G72" s="468"/>
      <c r="H72" s="469">
        <f>SUM(H57:H71)</f>
        <v>3.1235294117647054</v>
      </c>
      <c r="I72" s="467"/>
      <c r="J72" s="368"/>
      <c r="K72" s="470"/>
      <c r="L72" s="361"/>
      <c r="M72" s="362"/>
      <c r="N72" s="362"/>
      <c r="O72" s="464"/>
      <c r="P72" s="361"/>
      <c r="Q72" s="361"/>
      <c r="R72" s="471" t="s">
        <v>91</v>
      </c>
      <c r="S72" s="464" t="s">
        <v>105</v>
      </c>
      <c r="T72" s="464"/>
      <c r="U72" s="464"/>
      <c r="V72" s="471" t="s">
        <v>94</v>
      </c>
      <c r="W72" s="464" t="s">
        <v>106</v>
      </c>
      <c r="X72" s="464"/>
      <c r="Y72" s="464"/>
      <c r="Z72" s="471" t="s">
        <v>97</v>
      </c>
      <c r="AA72" s="464" t="s">
        <v>107</v>
      </c>
      <c r="AB72" s="464"/>
      <c r="AC72" s="374"/>
      <c r="AD72" s="459"/>
    </row>
    <row r="73" spans="1:31" s="357" customFormat="1" ht="9.75" customHeight="1">
      <c r="A73" s="459"/>
      <c r="B73" s="677" t="s">
        <v>103</v>
      </c>
      <c r="C73" s="678"/>
      <c r="D73" s="678"/>
      <c r="E73" s="678"/>
      <c r="F73" s="679"/>
      <c r="G73" s="462">
        <v>34</v>
      </c>
      <c r="H73" s="472" t="s">
        <v>104</v>
      </c>
      <c r="I73" s="368"/>
      <c r="J73" s="368"/>
      <c r="K73" s="369"/>
      <c r="L73" s="361"/>
      <c r="M73" s="361"/>
      <c r="N73" s="361"/>
      <c r="O73" s="464"/>
      <c r="P73" s="361"/>
      <c r="Q73" s="361"/>
      <c r="R73" s="471" t="s">
        <v>92</v>
      </c>
      <c r="S73" s="464" t="s">
        <v>108</v>
      </c>
      <c r="T73" s="464"/>
      <c r="U73" s="464"/>
      <c r="V73" s="471" t="s">
        <v>95</v>
      </c>
      <c r="W73" s="464" t="s">
        <v>109</v>
      </c>
      <c r="X73" s="464"/>
      <c r="Y73" s="464"/>
      <c r="Z73" s="471" t="s">
        <v>98</v>
      </c>
      <c r="AA73" s="464" t="s">
        <v>110</v>
      </c>
      <c r="AB73" s="464"/>
      <c r="AC73" s="374"/>
      <c r="AD73" s="459"/>
      <c r="AE73" s="473"/>
    </row>
    <row r="74" spans="1:31" s="357" customFormat="1" ht="9.75" customHeight="1">
      <c r="A74" s="474"/>
      <c r="B74" s="460"/>
      <c r="C74" s="475"/>
      <c r="D74" s="475"/>
      <c r="E74" s="475"/>
      <c r="F74" s="368"/>
      <c r="G74" s="359"/>
      <c r="H74" s="476"/>
      <c r="I74" s="368"/>
      <c r="J74" s="475"/>
      <c r="K74" s="369"/>
      <c r="L74" s="361"/>
      <c r="M74" s="361"/>
      <c r="N74" s="361"/>
      <c r="O74" s="477"/>
      <c r="P74" s="361"/>
      <c r="Q74" s="361"/>
      <c r="R74" s="471" t="s">
        <v>93</v>
      </c>
      <c r="S74" s="464" t="s">
        <v>112</v>
      </c>
      <c r="T74" s="477"/>
      <c r="U74" s="464"/>
      <c r="V74" s="471" t="s">
        <v>96</v>
      </c>
      <c r="W74" s="464" t="s">
        <v>113</v>
      </c>
      <c r="X74" s="464"/>
      <c r="Y74" s="477"/>
      <c r="Z74" s="471" t="s">
        <v>99</v>
      </c>
      <c r="AA74" s="464" t="s">
        <v>114</v>
      </c>
      <c r="AB74" s="464"/>
      <c r="AC74" s="374"/>
      <c r="AD74" s="474"/>
      <c r="AE74" s="478"/>
    </row>
    <row r="75" spans="1:31" s="357" customFormat="1" ht="9.75" customHeight="1">
      <c r="A75" s="459"/>
      <c r="B75" s="677" t="s">
        <v>111</v>
      </c>
      <c r="C75" s="678"/>
      <c r="D75" s="678"/>
      <c r="E75" s="678"/>
      <c r="F75" s="679"/>
      <c r="G75" s="462">
        <v>40</v>
      </c>
      <c r="H75" s="472" t="s">
        <v>104</v>
      </c>
      <c r="I75" s="368"/>
      <c r="J75" s="368"/>
      <c r="K75" s="369"/>
      <c r="L75" s="361"/>
      <c r="M75" s="361"/>
      <c r="N75" s="361"/>
      <c r="O75" s="464"/>
      <c r="P75" s="361"/>
      <c r="Q75" s="361"/>
      <c r="R75" s="363"/>
      <c r="S75" s="464"/>
      <c r="T75" s="464"/>
      <c r="U75" s="464"/>
      <c r="V75" s="363"/>
      <c r="W75" s="464"/>
      <c r="X75" s="464"/>
      <c r="Y75" s="464"/>
      <c r="Z75" s="363"/>
      <c r="AA75" s="464"/>
      <c r="AB75" s="464"/>
      <c r="AC75" s="374"/>
      <c r="AD75" s="459"/>
      <c r="AE75" s="478"/>
    </row>
    <row r="76" spans="1:31" s="357" customFormat="1" ht="9.75" customHeight="1">
      <c r="A76" s="479"/>
      <c r="B76" s="460"/>
      <c r="C76" s="461"/>
      <c r="D76" s="461"/>
      <c r="E76" s="461"/>
      <c r="F76" s="461"/>
      <c r="G76" s="480"/>
      <c r="H76" s="476"/>
      <c r="I76" s="368"/>
      <c r="J76" s="461"/>
      <c r="K76" s="369"/>
      <c r="L76" s="361"/>
      <c r="M76" s="361"/>
      <c r="N76" s="361"/>
      <c r="O76" s="481"/>
      <c r="P76" s="361"/>
      <c r="Q76" s="361"/>
      <c r="R76" s="528" t="s">
        <v>115</v>
      </c>
      <c r="S76" s="528"/>
      <c r="T76" s="528"/>
      <c r="U76" s="528"/>
      <c r="V76" s="528"/>
      <c r="W76" s="528"/>
      <c r="X76" s="528"/>
      <c r="Y76" s="528"/>
      <c r="Z76" s="528"/>
      <c r="AA76" s="528"/>
      <c r="AB76" s="528"/>
      <c r="AC76" s="465"/>
      <c r="AD76" s="479"/>
      <c r="AE76" s="478"/>
    </row>
    <row r="77" spans="1:30" s="357" customFormat="1" ht="9.75" customHeight="1">
      <c r="A77" s="479"/>
      <c r="B77" s="460"/>
      <c r="C77" s="461"/>
      <c r="D77" s="461"/>
      <c r="E77" s="461"/>
      <c r="F77" s="480"/>
      <c r="G77" s="476"/>
      <c r="H77" s="482"/>
      <c r="I77" s="368"/>
      <c r="J77" s="461"/>
      <c r="K77" s="369"/>
      <c r="L77" s="483"/>
      <c r="M77" s="483"/>
      <c r="N77" s="361"/>
      <c r="O77" s="481"/>
      <c r="P77" s="361"/>
      <c r="Q77" s="361"/>
      <c r="R77" s="363"/>
      <c r="S77" s="363"/>
      <c r="T77" s="481"/>
      <c r="U77" s="363"/>
      <c r="V77" s="363"/>
      <c r="W77" s="363"/>
      <c r="X77" s="363"/>
      <c r="Y77" s="481"/>
      <c r="Z77" s="363"/>
      <c r="AA77" s="363"/>
      <c r="AB77" s="363"/>
      <c r="AC77" s="465"/>
      <c r="AD77" s="479"/>
    </row>
    <row r="78" spans="1:30" s="357" customFormat="1" ht="9.75" customHeight="1" thickBot="1">
      <c r="A78" s="484"/>
      <c r="B78" s="485"/>
      <c r="C78" s="486"/>
      <c r="D78" s="486"/>
      <c r="E78" s="486"/>
      <c r="F78" s="486"/>
      <c r="G78" s="486"/>
      <c r="H78" s="486"/>
      <c r="I78" s="486"/>
      <c r="J78" s="486"/>
      <c r="K78" s="487"/>
      <c r="L78" s="488"/>
      <c r="M78" s="488"/>
      <c r="N78" s="488"/>
      <c r="O78" s="489"/>
      <c r="P78" s="488"/>
      <c r="Q78" s="488"/>
      <c r="R78" s="489"/>
      <c r="S78" s="489"/>
      <c r="T78" s="489"/>
      <c r="U78" s="489"/>
      <c r="V78" s="489"/>
      <c r="W78" s="489"/>
      <c r="X78" s="489"/>
      <c r="Y78" s="489"/>
      <c r="Z78" s="489"/>
      <c r="AA78" s="489"/>
      <c r="AB78" s="489"/>
      <c r="AC78" s="490"/>
      <c r="AD78" s="484"/>
    </row>
    <row r="79" spans="2:30" s="251" customFormat="1" ht="1.5" customHeight="1">
      <c r="B79" s="252"/>
      <c r="C79" s="252"/>
      <c r="D79" s="252"/>
      <c r="E79" s="252"/>
      <c r="F79" s="252"/>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2"/>
    </row>
    <row r="80" spans="1:30" s="325" customFormat="1" ht="12.75">
      <c r="A80" s="491"/>
      <c r="C80" s="491"/>
      <c r="D80" s="491"/>
      <c r="E80" s="491"/>
      <c r="F80" s="491"/>
      <c r="G80" s="491"/>
      <c r="J80" s="491"/>
      <c r="O80" s="491"/>
      <c r="T80" s="491"/>
      <c r="Y80" s="491"/>
      <c r="AD80" s="491"/>
    </row>
    <row r="81" spans="16:24" s="325" customFormat="1" ht="12.75">
      <c r="P81" s="492"/>
      <c r="Q81" s="492"/>
      <c r="R81" s="492"/>
      <c r="S81" s="492"/>
      <c r="U81" s="492"/>
      <c r="V81" s="492"/>
      <c r="W81" s="492"/>
      <c r="X81" s="492"/>
    </row>
    <row r="82" spans="16:24" s="325" customFormat="1" ht="12.75">
      <c r="P82" s="492"/>
      <c r="Q82" s="492"/>
      <c r="R82" s="492"/>
      <c r="S82" s="492"/>
      <c r="U82" s="492"/>
      <c r="V82" s="492"/>
      <c r="W82" s="492"/>
      <c r="X82" s="492"/>
    </row>
    <row r="83" spans="16:24" s="325" customFormat="1" ht="12.75">
      <c r="P83" s="492"/>
      <c r="Q83" s="492"/>
      <c r="R83" s="492"/>
      <c r="S83" s="492"/>
      <c r="U83" s="492"/>
      <c r="V83" s="492"/>
      <c r="W83" s="492"/>
      <c r="X83" s="492"/>
    </row>
    <row r="84" spans="16:24" s="325" customFormat="1" ht="12.75">
      <c r="P84" s="492"/>
      <c r="Q84" s="492"/>
      <c r="R84" s="492"/>
      <c r="S84" s="492"/>
      <c r="U84" s="492"/>
      <c r="V84" s="492"/>
      <c r="W84" s="492"/>
      <c r="X84" s="492"/>
    </row>
    <row r="85" spans="16:24" s="325" customFormat="1" ht="12.75">
      <c r="P85" s="492"/>
      <c r="Q85" s="492"/>
      <c r="R85" s="492"/>
      <c r="S85" s="492"/>
      <c r="U85" s="492"/>
      <c r="V85" s="492"/>
      <c r="W85" s="492"/>
      <c r="X85" s="492"/>
    </row>
    <row r="86" spans="16:24" s="325" customFormat="1" ht="12.75">
      <c r="P86" s="492"/>
      <c r="Q86" s="492"/>
      <c r="R86" s="492"/>
      <c r="S86" s="492"/>
      <c r="U86" s="492"/>
      <c r="V86" s="492"/>
      <c r="W86" s="492"/>
      <c r="X86" s="492"/>
    </row>
    <row r="87" spans="16:24" s="325" customFormat="1" ht="12.75">
      <c r="P87" s="492"/>
      <c r="Q87" s="492"/>
      <c r="R87" s="492"/>
      <c r="S87" s="492"/>
      <c r="U87" s="492"/>
      <c r="V87" s="492"/>
      <c r="W87" s="492"/>
      <c r="X87" s="492"/>
    </row>
    <row r="88" s="325" customFormat="1" ht="12.75"/>
    <row r="89" s="325" customFormat="1" ht="12.75"/>
    <row r="90" s="325" customFormat="1" ht="12.75"/>
    <row r="91" s="325" customFormat="1" ht="12.75"/>
    <row r="92" s="325" customFormat="1" ht="12.75"/>
    <row r="93" spans="1:30" ht="12.75">
      <c r="A93" s="325"/>
      <c r="B93" s="325"/>
      <c r="C93" s="325"/>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row>
    <row r="94" spans="1:30" ht="12.75">
      <c r="A94" s="325"/>
      <c r="B94" s="325"/>
      <c r="C94" s="325"/>
      <c r="D94" s="325"/>
      <c r="E94" s="325"/>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row>
    <row r="95" spans="1:30" ht="12.75">
      <c r="A95" s="325"/>
      <c r="C95" s="325"/>
      <c r="D95" s="325"/>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row>
    <row r="96" spans="1:30" ht="12.75">
      <c r="A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D96" s="325"/>
    </row>
    <row r="97" spans="1:30" ht="12.75">
      <c r="A97" s="325"/>
      <c r="C97" s="325"/>
      <c r="D97" s="325"/>
      <c r="E97" s="325"/>
      <c r="F97" s="325"/>
      <c r="G97" s="325"/>
      <c r="J97" s="325"/>
      <c r="O97" s="325"/>
      <c r="T97" s="325"/>
      <c r="Y97" s="325"/>
      <c r="AD97" s="325"/>
    </row>
    <row r="98" spans="1:30" ht="12.75">
      <c r="A98" s="325"/>
      <c r="C98" s="325"/>
      <c r="D98" s="325"/>
      <c r="E98" s="325"/>
      <c r="F98" s="325"/>
      <c r="G98" s="325"/>
      <c r="J98" s="325"/>
      <c r="O98" s="325"/>
      <c r="T98" s="325"/>
      <c r="Y98" s="325"/>
      <c r="AD98" s="325"/>
    </row>
  </sheetData>
  <mergeCells count="122">
    <mergeCell ref="B71:F71"/>
    <mergeCell ref="B73:F73"/>
    <mergeCell ref="B75:F75"/>
    <mergeCell ref="F50:M50"/>
    <mergeCell ref="N50:Q50"/>
    <mergeCell ref="R50:Z50"/>
    <mergeCell ref="B54:K54"/>
    <mergeCell ref="R54:Z54"/>
    <mergeCell ref="F48:M48"/>
    <mergeCell ref="R48:Z48"/>
    <mergeCell ref="F49:M49"/>
    <mergeCell ref="R49:Z49"/>
    <mergeCell ref="F46:M46"/>
    <mergeCell ref="R46:Z46"/>
    <mergeCell ref="F47:M47"/>
    <mergeCell ref="R47:Z47"/>
    <mergeCell ref="F43:M43"/>
    <mergeCell ref="F44:M44"/>
    <mergeCell ref="R44:Z44"/>
    <mergeCell ref="F45:M45"/>
    <mergeCell ref="R45:Z45"/>
    <mergeCell ref="N34:N37"/>
    <mergeCell ref="D42:Z42"/>
    <mergeCell ref="H34:H37"/>
    <mergeCell ref="I34:I37"/>
    <mergeCell ref="K34:K37"/>
    <mergeCell ref="L34:L37"/>
    <mergeCell ref="X27:X30"/>
    <mergeCell ref="D29:D31"/>
    <mergeCell ref="F31:I33"/>
    <mergeCell ref="K31:N33"/>
    <mergeCell ref="P31:S31"/>
    <mergeCell ref="D32:D33"/>
    <mergeCell ref="P32:S39"/>
    <mergeCell ref="F34:G37"/>
    <mergeCell ref="S27:S30"/>
    <mergeCell ref="M34:M37"/>
    <mergeCell ref="U27:U30"/>
    <mergeCell ref="V27:V30"/>
    <mergeCell ref="W27:W30"/>
    <mergeCell ref="N27:N30"/>
    <mergeCell ref="P27:P30"/>
    <mergeCell ref="Q27:Q30"/>
    <mergeCell ref="R27:R30"/>
    <mergeCell ref="I27:I30"/>
    <mergeCell ref="K27:K30"/>
    <mergeCell ref="L27:L30"/>
    <mergeCell ref="M27:M30"/>
    <mergeCell ref="D27:D28"/>
    <mergeCell ref="F27:F30"/>
    <mergeCell ref="G27:G30"/>
    <mergeCell ref="H27:H30"/>
    <mergeCell ref="X22:X25"/>
    <mergeCell ref="F26:I26"/>
    <mergeCell ref="K26:N26"/>
    <mergeCell ref="P26:S26"/>
    <mergeCell ref="U26:X26"/>
    <mergeCell ref="S22:S25"/>
    <mergeCell ref="U22:U25"/>
    <mergeCell ref="V22:V25"/>
    <mergeCell ref="W22:W25"/>
    <mergeCell ref="U20:X21"/>
    <mergeCell ref="F22:F25"/>
    <mergeCell ref="G22:G25"/>
    <mergeCell ref="H22:H25"/>
    <mergeCell ref="I22:I25"/>
    <mergeCell ref="K22:K25"/>
    <mergeCell ref="L22:L25"/>
    <mergeCell ref="M22:M25"/>
    <mergeCell ref="N22:N25"/>
    <mergeCell ref="P22:P25"/>
    <mergeCell ref="K15:N15"/>
    <mergeCell ref="P15:S15"/>
    <mergeCell ref="U15:X15"/>
    <mergeCell ref="V16:V19"/>
    <mergeCell ref="W16:W19"/>
    <mergeCell ref="X16:X19"/>
    <mergeCell ref="M16:M19"/>
    <mergeCell ref="N16:N19"/>
    <mergeCell ref="P16:S17"/>
    <mergeCell ref="U16:U19"/>
    <mergeCell ref="W11:W14"/>
    <mergeCell ref="X11:X14"/>
    <mergeCell ref="R11:R14"/>
    <mergeCell ref="S11:S14"/>
    <mergeCell ref="U11:U14"/>
    <mergeCell ref="V11:V14"/>
    <mergeCell ref="P9:S10"/>
    <mergeCell ref="K11:K14"/>
    <mergeCell ref="L11:L14"/>
    <mergeCell ref="M11:M14"/>
    <mergeCell ref="N11:N14"/>
    <mergeCell ref="P11:P14"/>
    <mergeCell ref="Q11:Q14"/>
    <mergeCell ref="K7:N7"/>
    <mergeCell ref="P7:S7"/>
    <mergeCell ref="U7:X7"/>
    <mergeCell ref="Z7:AC7"/>
    <mergeCell ref="L16:L19"/>
    <mergeCell ref="Q22:Q25"/>
    <mergeCell ref="R22:R25"/>
    <mergeCell ref="F20:I21"/>
    <mergeCell ref="K20:N21"/>
    <mergeCell ref="P20:S21"/>
    <mergeCell ref="P18:S19"/>
    <mergeCell ref="K16:K19"/>
    <mergeCell ref="H16:H19"/>
    <mergeCell ref="I16:I19"/>
    <mergeCell ref="F15:I15"/>
    <mergeCell ref="B2:B5"/>
    <mergeCell ref="F7:I7"/>
    <mergeCell ref="D9:D24"/>
    <mergeCell ref="D5:S5"/>
    <mergeCell ref="R76:AB76"/>
    <mergeCell ref="U31:X31"/>
    <mergeCell ref="U32:X35"/>
    <mergeCell ref="U36:X38"/>
    <mergeCell ref="F11:I12"/>
    <mergeCell ref="F13:I13"/>
    <mergeCell ref="F14:I14"/>
    <mergeCell ref="F16:F19"/>
    <mergeCell ref="G16:G19"/>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43" t="s">
        <v>1</v>
      </c>
    </row>
    <row r="3" ht="15" hidden="1"/>
    <row r="4" ht="311.25" customHeight="1">
      <c r="A4" s="683" t="s">
        <v>150</v>
      </c>
    </row>
    <row r="5" ht="18" customHeight="1" hidden="1">
      <c r="A5" s="683"/>
    </row>
    <row r="6" ht="15" hidden="1">
      <c r="A6" s="683"/>
    </row>
    <row r="7" ht="9.75" customHeight="1" hidden="1">
      <c r="A7" s="683"/>
    </row>
    <row r="8" ht="15" hidden="1">
      <c r="A8" s="683"/>
    </row>
    <row r="9" ht="15" hidden="1">
      <c r="A9" s="683"/>
    </row>
    <row r="10" ht="15" hidden="1">
      <c r="A10" s="683"/>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14"/>
  <sheetViews>
    <sheetView tabSelected="1" workbookViewId="0" topLeftCell="B19">
      <selection activeCell="E26" sqref="E26"/>
    </sheetView>
  </sheetViews>
  <sheetFormatPr defaultColWidth="9.3984375" defaultRowHeight="16.5" customHeight="1"/>
  <cols>
    <col min="1" max="1" width="3.09765625" style="121" customWidth="1"/>
    <col min="2" max="2" width="0.6953125" style="121" customWidth="1"/>
    <col min="3" max="3" width="6.3984375" style="121" customWidth="1"/>
    <col min="4" max="4" width="4.09765625" style="121" customWidth="1"/>
    <col min="5" max="5" width="61.09765625" style="121" customWidth="1"/>
    <col min="6" max="6" width="2.69921875" style="121" customWidth="1"/>
    <col min="7" max="7" width="17.19921875" style="121" customWidth="1"/>
    <col min="8" max="8" width="9.3984375" style="121" customWidth="1"/>
    <col min="9" max="9" width="8.8984375" style="121" customWidth="1"/>
    <col min="10" max="16384" width="9.3984375" style="121" customWidth="1"/>
  </cols>
  <sheetData>
    <row r="1" spans="1:10" ht="15.75" customHeight="1">
      <c r="A1" s="216"/>
      <c r="B1" s="124"/>
      <c r="C1" s="122"/>
      <c r="H1" s="123"/>
      <c r="I1" s="125"/>
      <c r="J1" s="202"/>
    </row>
    <row r="2" spans="1:10" s="73" customFormat="1" ht="15.75" customHeight="1">
      <c r="A2" s="216"/>
      <c r="B2" s="173"/>
      <c r="C2" s="174"/>
      <c r="D2" s="174"/>
      <c r="E2" s="174"/>
      <c r="F2" s="174"/>
      <c r="G2" s="174"/>
      <c r="H2" s="174"/>
      <c r="I2" s="175"/>
      <c r="J2" s="203"/>
    </row>
    <row r="3" spans="1:10" s="73" customFormat="1" ht="15.75" customHeight="1">
      <c r="A3" s="216"/>
      <c r="B3" s="690" t="s">
        <v>154</v>
      </c>
      <c r="C3" s="691"/>
      <c r="D3" s="691"/>
      <c r="E3" s="691"/>
      <c r="F3" s="691"/>
      <c r="G3" s="691"/>
      <c r="H3" s="691"/>
      <c r="I3" s="692"/>
      <c r="J3" s="203"/>
    </row>
    <row r="4" spans="1:10" s="73" customFormat="1" ht="15.75" customHeight="1">
      <c r="A4" s="216"/>
      <c r="B4" s="693" t="s">
        <v>178</v>
      </c>
      <c r="C4" s="694"/>
      <c r="D4" s="694"/>
      <c r="E4" s="694"/>
      <c r="F4" s="694"/>
      <c r="G4" s="694"/>
      <c r="H4" s="694"/>
      <c r="I4" s="695"/>
      <c r="J4" s="203"/>
    </row>
    <row r="5" spans="1:31" s="73" customFormat="1" ht="15.75" customHeight="1">
      <c r="A5" s="216"/>
      <c r="B5" s="220"/>
      <c r="C5" s="215"/>
      <c r="D5" s="215"/>
      <c r="E5" s="215"/>
      <c r="F5" s="215"/>
      <c r="G5" s="215"/>
      <c r="H5" s="215"/>
      <c r="I5" s="221"/>
      <c r="J5" s="204"/>
      <c r="K5" s="176"/>
      <c r="L5" s="176"/>
      <c r="M5" s="176"/>
      <c r="N5" s="176"/>
      <c r="O5" s="176"/>
      <c r="P5" s="176"/>
      <c r="Q5" s="176"/>
      <c r="R5" s="176"/>
      <c r="S5" s="176"/>
      <c r="T5" s="176"/>
      <c r="U5" s="176"/>
      <c r="V5" s="176"/>
      <c r="W5" s="176"/>
      <c r="X5" s="176"/>
      <c r="Y5" s="176"/>
      <c r="Z5" s="176"/>
      <c r="AA5" s="176"/>
      <c r="AB5" s="176"/>
      <c r="AC5" s="176"/>
      <c r="AD5" s="176"/>
      <c r="AE5" s="177"/>
    </row>
    <row r="6" spans="1:31" s="73" customFormat="1" ht="15.75" customHeight="1">
      <c r="A6" s="216"/>
      <c r="B6" s="699" t="s">
        <v>312</v>
      </c>
      <c r="C6" s="700"/>
      <c r="D6" s="700"/>
      <c r="E6" s="700"/>
      <c r="F6" s="700"/>
      <c r="G6" s="700"/>
      <c r="H6" s="700"/>
      <c r="I6" s="701"/>
      <c r="J6" s="204"/>
      <c r="K6" s="176"/>
      <c r="L6" s="176"/>
      <c r="M6" s="176"/>
      <c r="N6" s="176"/>
      <c r="O6" s="176"/>
      <c r="P6" s="176"/>
      <c r="Q6" s="176"/>
      <c r="R6" s="176"/>
      <c r="S6" s="176"/>
      <c r="T6" s="176"/>
      <c r="U6" s="176"/>
      <c r="V6" s="176"/>
      <c r="W6" s="176"/>
      <c r="X6" s="176"/>
      <c r="Y6" s="176"/>
      <c r="Z6" s="176"/>
      <c r="AA6" s="176"/>
      <c r="AB6" s="176"/>
      <c r="AC6" s="176"/>
      <c r="AD6" s="176"/>
      <c r="AE6" s="177"/>
    </row>
    <row r="7" spans="1:10" s="166" customFormat="1" ht="15.75" customHeight="1">
      <c r="A7" s="216"/>
      <c r="B7" s="702" t="s">
        <v>300</v>
      </c>
      <c r="C7" s="703"/>
      <c r="D7" s="703"/>
      <c r="E7" s="703"/>
      <c r="F7" s="703"/>
      <c r="G7" s="703"/>
      <c r="H7" s="703"/>
      <c r="I7" s="704"/>
      <c r="J7" s="203"/>
    </row>
    <row r="8" spans="1:10" s="73" customFormat="1" ht="15.75" customHeight="1">
      <c r="A8" s="216"/>
      <c r="B8" s="696" t="s">
        <v>301</v>
      </c>
      <c r="C8" s="697"/>
      <c r="D8" s="697"/>
      <c r="E8" s="697"/>
      <c r="F8" s="697"/>
      <c r="G8" s="697"/>
      <c r="H8" s="697"/>
      <c r="I8" s="698"/>
      <c r="J8" s="205"/>
    </row>
    <row r="9" spans="1:97" s="179" customFormat="1" ht="15.75" customHeight="1">
      <c r="A9" s="73"/>
      <c r="B9" s="126"/>
      <c r="C9" s="127"/>
      <c r="D9" s="128"/>
      <c r="E9" s="128"/>
      <c r="F9" s="128"/>
      <c r="G9" s="128"/>
      <c r="H9" s="128"/>
      <c r="I9" s="129"/>
      <c r="J9" s="206"/>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row>
    <row r="10" spans="1:99" s="182" customFormat="1" ht="15.75" customHeight="1">
      <c r="A10" s="73"/>
      <c r="B10" s="130"/>
      <c r="C10" s="131"/>
      <c r="D10" s="131"/>
      <c r="E10" s="131"/>
      <c r="F10" s="131"/>
      <c r="G10" s="131"/>
      <c r="H10" s="131"/>
      <c r="I10" s="132"/>
      <c r="J10" s="206"/>
      <c r="K10" s="180"/>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row>
    <row r="11" spans="1:175" s="49" customFormat="1" ht="15.75" customHeight="1">
      <c r="A11" s="216"/>
      <c r="B11" s="684" t="s">
        <v>311</v>
      </c>
      <c r="C11" s="685"/>
      <c r="D11" s="685"/>
      <c r="E11" s="685"/>
      <c r="F11" s="685"/>
      <c r="G11" s="685"/>
      <c r="H11" s="685"/>
      <c r="I11" s="686"/>
      <c r="J11" s="207"/>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row>
    <row r="12" spans="1:175" s="73" customFormat="1" ht="15.75" customHeight="1">
      <c r="A12" s="216"/>
      <c r="B12" s="45"/>
      <c r="C12" s="46"/>
      <c r="D12" s="47"/>
      <c r="E12" s="47"/>
      <c r="F12" s="47"/>
      <c r="G12" s="47"/>
      <c r="H12" s="687"/>
      <c r="I12" s="687"/>
      <c r="J12" s="208"/>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row>
    <row r="13" spans="1:175" s="49" customFormat="1" ht="15.75" customHeight="1">
      <c r="A13" s="73"/>
      <c r="B13" s="45"/>
      <c r="C13" s="46"/>
      <c r="D13" s="47"/>
      <c r="E13" s="47"/>
      <c r="F13" s="47"/>
      <c r="G13" s="47"/>
      <c r="H13" s="688" t="s">
        <v>118</v>
      </c>
      <c r="I13" s="689"/>
      <c r="J13" s="207"/>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row>
    <row r="14" spans="2:175" s="49" customFormat="1" ht="15.75" customHeight="1">
      <c r="B14" s="50"/>
      <c r="C14" s="51">
        <v>1</v>
      </c>
      <c r="D14" s="52"/>
      <c r="E14" s="53" t="s">
        <v>23</v>
      </c>
      <c r="F14" s="54" t="s">
        <v>24</v>
      </c>
      <c r="G14" s="54" t="s">
        <v>313</v>
      </c>
      <c r="H14" s="55">
        <v>1</v>
      </c>
      <c r="I14" s="133">
        <f>TIME(8,0,0)</f>
        <v>0.3333333333333333</v>
      </c>
      <c r="J14" s="207"/>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row>
    <row r="15" spans="1:175" s="49" customFormat="1" ht="15.75" customHeight="1">
      <c r="A15" s="216"/>
      <c r="B15" s="79"/>
      <c r="C15" s="80">
        <v>1.1</v>
      </c>
      <c r="D15" s="89" t="s">
        <v>30</v>
      </c>
      <c r="E15" s="90" t="s">
        <v>288</v>
      </c>
      <c r="F15" s="77" t="s">
        <v>24</v>
      </c>
      <c r="G15" s="77" t="s">
        <v>38</v>
      </c>
      <c r="H15" s="114">
        <v>3</v>
      </c>
      <c r="I15" s="134">
        <f aca="true" t="shared" si="0" ref="I15:I20">I14+TIME(0,H14,0)</f>
        <v>0.33402777777777776</v>
      </c>
      <c r="J15" s="207"/>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row>
    <row r="16" spans="1:175" s="49" customFormat="1" ht="15.75" customHeight="1">
      <c r="A16" s="216"/>
      <c r="B16" s="79"/>
      <c r="C16" s="80">
        <v>1.2</v>
      </c>
      <c r="D16" s="89" t="s">
        <v>30</v>
      </c>
      <c r="E16" s="90" t="s">
        <v>19</v>
      </c>
      <c r="F16" s="76" t="s">
        <v>24</v>
      </c>
      <c r="G16" s="77" t="s">
        <v>48</v>
      </c>
      <c r="H16" s="114"/>
      <c r="I16" s="134">
        <f t="shared" si="0"/>
        <v>0.3361111111111111</v>
      </c>
      <c r="J16" s="207"/>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row>
    <row r="17" spans="1:175" s="49" customFormat="1" ht="15.75" customHeight="1">
      <c r="A17" s="216"/>
      <c r="B17" s="79"/>
      <c r="C17" s="80"/>
      <c r="D17" s="115"/>
      <c r="E17" s="508"/>
      <c r="F17" s="76"/>
      <c r="G17" s="77"/>
      <c r="H17" s="114"/>
      <c r="I17" s="134">
        <f t="shared" si="0"/>
        <v>0.3361111111111111</v>
      </c>
      <c r="J17" s="207"/>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row>
    <row r="18" spans="1:175" s="49" customFormat="1" ht="15.75" customHeight="1">
      <c r="A18" s="216"/>
      <c r="B18" s="79"/>
      <c r="C18" s="80" t="s">
        <v>155</v>
      </c>
      <c r="D18" s="89"/>
      <c r="E18" s="53" t="s">
        <v>252</v>
      </c>
      <c r="F18" s="77" t="s">
        <v>24</v>
      </c>
      <c r="G18" s="77" t="s">
        <v>38</v>
      </c>
      <c r="H18" s="114">
        <v>10</v>
      </c>
      <c r="I18" s="134">
        <f t="shared" si="0"/>
        <v>0.3361111111111111</v>
      </c>
      <c r="J18" s="207"/>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row>
    <row r="19" spans="1:10" s="49" customFormat="1" ht="15.75" customHeight="1">
      <c r="A19" s="216"/>
      <c r="B19" s="136"/>
      <c r="C19" s="77">
        <v>1.3</v>
      </c>
      <c r="D19" s="137"/>
      <c r="E19" s="108"/>
      <c r="F19" s="76" t="s">
        <v>24</v>
      </c>
      <c r="G19" s="77"/>
      <c r="H19" s="114"/>
      <c r="I19" s="134">
        <f t="shared" si="0"/>
        <v>0.3430555555555555</v>
      </c>
      <c r="J19" s="209"/>
    </row>
    <row r="20" spans="1:175" s="49" customFormat="1" ht="15.75" customHeight="1">
      <c r="A20" s="216"/>
      <c r="B20" s="57"/>
      <c r="C20" s="58">
        <v>1.4</v>
      </c>
      <c r="D20" s="59"/>
      <c r="E20" s="60"/>
      <c r="F20" s="61"/>
      <c r="G20" s="61"/>
      <c r="H20" s="103"/>
      <c r="I20" s="134">
        <f t="shared" si="0"/>
        <v>0.3430555555555555</v>
      </c>
      <c r="J20" s="207"/>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row>
    <row r="21" spans="1:175" s="49" customFormat="1" ht="15.75" customHeight="1">
      <c r="A21" s="216"/>
      <c r="B21" s="63"/>
      <c r="C21" s="63"/>
      <c r="D21" s="65"/>
      <c r="E21" s="65"/>
      <c r="F21" s="65"/>
      <c r="G21" s="65"/>
      <c r="H21" s="66"/>
      <c r="I21" s="140"/>
      <c r="J21" s="207"/>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row>
    <row r="22" spans="1:175" s="73" customFormat="1" ht="15.75" customHeight="1">
      <c r="A22" s="216"/>
      <c r="B22" s="94"/>
      <c r="C22" s="95">
        <v>2</v>
      </c>
      <c r="D22" s="96" t="s">
        <v>30</v>
      </c>
      <c r="E22" s="97" t="s">
        <v>156</v>
      </c>
      <c r="F22" s="83" t="s">
        <v>24</v>
      </c>
      <c r="G22" s="83" t="s">
        <v>314</v>
      </c>
      <c r="H22" s="98">
        <v>3</v>
      </c>
      <c r="I22" s="141">
        <f>I20+TIME(0,H20,0)</f>
        <v>0.3430555555555555</v>
      </c>
      <c r="J22" s="208"/>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row>
    <row r="23" spans="1:175" s="45" customFormat="1" ht="15.75" customHeight="1">
      <c r="A23" s="216"/>
      <c r="B23" s="63"/>
      <c r="C23" s="63"/>
      <c r="D23" s="64"/>
      <c r="E23" s="65"/>
      <c r="F23" s="65"/>
      <c r="G23" s="65"/>
      <c r="H23" s="66"/>
      <c r="I23" s="142"/>
      <c r="J23" s="20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row>
    <row r="24" spans="1:175" s="45" customFormat="1" ht="15.75" customHeight="1">
      <c r="A24" s="216"/>
      <c r="B24" s="67"/>
      <c r="C24" s="68">
        <v>3</v>
      </c>
      <c r="D24" s="69"/>
      <c r="E24" s="70" t="s">
        <v>46</v>
      </c>
      <c r="F24" s="71"/>
      <c r="G24" s="71"/>
      <c r="H24" s="72"/>
      <c r="I24" s="143">
        <f>I22+TIME(0,H22,0)</f>
        <v>0.34513888888888883</v>
      </c>
      <c r="J24" s="20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row>
    <row r="25" spans="1:175" s="49" customFormat="1" ht="15.75" customHeight="1">
      <c r="A25" s="216"/>
      <c r="B25" s="74"/>
      <c r="C25" s="75">
        <v>3.1</v>
      </c>
      <c r="D25" s="89" t="s">
        <v>30</v>
      </c>
      <c r="E25" s="90" t="s">
        <v>196</v>
      </c>
      <c r="F25" s="77" t="s">
        <v>24</v>
      </c>
      <c r="G25" s="77" t="s">
        <v>193</v>
      </c>
      <c r="H25" s="91">
        <v>1</v>
      </c>
      <c r="I25" s="135"/>
      <c r="J25" s="207"/>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row>
    <row r="26" spans="1:175" s="49" customFormat="1" ht="15.75" customHeight="1">
      <c r="A26" s="216"/>
      <c r="B26" s="79"/>
      <c r="C26" s="80">
        <v>3.2</v>
      </c>
      <c r="D26" s="89" t="s">
        <v>30</v>
      </c>
      <c r="E26" s="82" t="s">
        <v>360</v>
      </c>
      <c r="F26" s="76" t="s">
        <v>24</v>
      </c>
      <c r="G26" s="77" t="s">
        <v>289</v>
      </c>
      <c r="H26" s="78">
        <v>5</v>
      </c>
      <c r="I26" s="135"/>
      <c r="J26" s="207"/>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row>
    <row r="27" spans="1:175" s="49" customFormat="1" ht="15.75" customHeight="1">
      <c r="A27" s="216"/>
      <c r="B27" s="109"/>
      <c r="C27" s="110">
        <v>3.3</v>
      </c>
      <c r="D27" s="59" t="s">
        <v>30</v>
      </c>
      <c r="E27" s="144" t="s">
        <v>142</v>
      </c>
      <c r="F27" s="102" t="s">
        <v>24</v>
      </c>
      <c r="G27" s="61" t="s">
        <v>48</v>
      </c>
      <c r="H27" s="86">
        <v>3</v>
      </c>
      <c r="I27" s="145"/>
      <c r="J27" s="207"/>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row>
    <row r="28" spans="1:175" s="49" customFormat="1" ht="15.75" customHeight="1">
      <c r="A28" s="216"/>
      <c r="B28" s="63"/>
      <c r="C28" s="63"/>
      <c r="D28" s="65"/>
      <c r="E28" s="64"/>
      <c r="F28" s="65"/>
      <c r="G28" s="65"/>
      <c r="H28" s="66"/>
      <c r="I28" s="140"/>
      <c r="J28" s="207"/>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row>
    <row r="29" spans="1:175" s="49" customFormat="1" ht="15.75" customHeight="1">
      <c r="A29" s="216"/>
      <c r="B29" s="67"/>
      <c r="C29" s="68">
        <v>4</v>
      </c>
      <c r="D29" s="52"/>
      <c r="E29" s="70" t="s">
        <v>119</v>
      </c>
      <c r="F29" s="71"/>
      <c r="G29" s="71"/>
      <c r="H29" s="55"/>
      <c r="I29" s="146"/>
      <c r="J29" s="207"/>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row>
    <row r="30" spans="1:175" s="73" customFormat="1" ht="15.75" customHeight="1">
      <c r="A30" s="216"/>
      <c r="B30" s="87"/>
      <c r="C30" s="88">
        <v>4.1</v>
      </c>
      <c r="D30" s="89" t="s">
        <v>30</v>
      </c>
      <c r="E30" s="90" t="s">
        <v>141</v>
      </c>
      <c r="F30" s="77" t="s">
        <v>24</v>
      </c>
      <c r="G30" s="77" t="s">
        <v>38</v>
      </c>
      <c r="H30" s="91">
        <v>5</v>
      </c>
      <c r="I30" s="134">
        <f>I24+TIME(0,H24,0)</f>
        <v>0.34513888888888883</v>
      </c>
      <c r="J30" s="208"/>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row>
    <row r="31" spans="1:175" s="73" customFormat="1" ht="15.75" customHeight="1">
      <c r="A31" s="216"/>
      <c r="B31" s="87"/>
      <c r="C31" s="88" t="s">
        <v>157</v>
      </c>
      <c r="D31" s="89" t="s">
        <v>30</v>
      </c>
      <c r="E31" s="222" t="s">
        <v>239</v>
      </c>
      <c r="F31" s="77" t="s">
        <v>24</v>
      </c>
      <c r="G31" s="77"/>
      <c r="H31" s="91"/>
      <c r="I31" s="134"/>
      <c r="J31" s="208"/>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row>
    <row r="32" spans="1:175" s="73" customFormat="1" ht="15.75" customHeight="1">
      <c r="A32" s="216"/>
      <c r="B32" s="87"/>
      <c r="C32" s="88" t="s">
        <v>158</v>
      </c>
      <c r="D32" s="89" t="s">
        <v>30</v>
      </c>
      <c r="E32" s="92" t="s">
        <v>195</v>
      </c>
      <c r="F32" s="77" t="s">
        <v>24</v>
      </c>
      <c r="G32" s="77"/>
      <c r="H32" s="91"/>
      <c r="I32" s="134"/>
      <c r="J32" s="208"/>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row>
    <row r="33" spans="1:10" s="49" customFormat="1" ht="15.75" customHeight="1">
      <c r="A33" s="216"/>
      <c r="B33" s="87"/>
      <c r="C33" s="88" t="s">
        <v>184</v>
      </c>
      <c r="D33" s="89" t="s">
        <v>30</v>
      </c>
      <c r="E33" s="222" t="s">
        <v>286</v>
      </c>
      <c r="F33" s="77" t="s">
        <v>24</v>
      </c>
      <c r="G33" s="77"/>
      <c r="H33" s="91"/>
      <c r="I33" s="134"/>
      <c r="J33" s="209"/>
    </row>
    <row r="34" spans="1:10" s="49" customFormat="1" ht="15.75" customHeight="1">
      <c r="A34" s="216"/>
      <c r="B34" s="87"/>
      <c r="C34" s="88" t="s">
        <v>185</v>
      </c>
      <c r="D34" s="89" t="s">
        <v>30</v>
      </c>
      <c r="E34" s="222" t="s">
        <v>315</v>
      </c>
      <c r="F34" s="77" t="s">
        <v>24</v>
      </c>
      <c r="G34" s="77"/>
      <c r="H34" s="91"/>
      <c r="I34" s="134"/>
      <c r="J34" s="209"/>
    </row>
    <row r="35" spans="1:10" s="49" customFormat="1" ht="15.75" customHeight="1">
      <c r="A35" s="216"/>
      <c r="B35" s="87"/>
      <c r="C35" s="88" t="s">
        <v>199</v>
      </c>
      <c r="D35" s="89" t="s">
        <v>30</v>
      </c>
      <c r="E35" s="222" t="s">
        <v>287</v>
      </c>
      <c r="F35" s="77" t="s">
        <v>24</v>
      </c>
      <c r="G35" s="77"/>
      <c r="H35" s="91"/>
      <c r="I35" s="134"/>
      <c r="J35" s="209"/>
    </row>
    <row r="36" spans="1:10" s="49" customFormat="1" ht="15.75" customHeight="1">
      <c r="A36" s="216"/>
      <c r="B36" s="87"/>
      <c r="C36" s="88" t="s">
        <v>200</v>
      </c>
      <c r="D36" s="89" t="s">
        <v>30</v>
      </c>
      <c r="E36" s="222" t="s">
        <v>316</v>
      </c>
      <c r="F36" s="77" t="s">
        <v>24</v>
      </c>
      <c r="G36" s="77"/>
      <c r="H36" s="91"/>
      <c r="I36" s="134"/>
      <c r="J36" s="210"/>
    </row>
    <row r="37" spans="1:10" s="49" customFormat="1" ht="15.75" customHeight="1">
      <c r="A37" s="216"/>
      <c r="B37" s="74"/>
      <c r="C37" s="75">
        <v>4.2</v>
      </c>
      <c r="D37" s="89"/>
      <c r="E37" s="138"/>
      <c r="F37" s="77"/>
      <c r="G37" s="77"/>
      <c r="H37" s="114"/>
      <c r="I37" s="134">
        <f>I30+TIME(0,H30,0)</f>
        <v>0.34861111111111104</v>
      </c>
      <c r="J37" s="210"/>
    </row>
    <row r="38" spans="1:10" s="49" customFormat="1" ht="15.75" customHeight="1">
      <c r="A38" s="216"/>
      <c r="B38" s="87"/>
      <c r="C38" s="88">
        <v>4.3</v>
      </c>
      <c r="D38" s="89"/>
      <c r="E38" s="90"/>
      <c r="F38" s="77"/>
      <c r="G38" s="77"/>
      <c r="H38" s="91"/>
      <c r="I38" s="134">
        <f>I37+TIME(0,H37,0)</f>
        <v>0.34861111111111104</v>
      </c>
      <c r="J38" s="210"/>
    </row>
    <row r="39" spans="1:10" s="49" customFormat="1" ht="15.75" customHeight="1">
      <c r="A39" s="216"/>
      <c r="B39" s="57"/>
      <c r="C39" s="58">
        <v>4.4</v>
      </c>
      <c r="D39" s="102"/>
      <c r="E39" s="60"/>
      <c r="F39" s="61"/>
      <c r="G39" s="61"/>
      <c r="H39" s="62"/>
      <c r="I39" s="139">
        <f>I38+TIME(0,H38,0)</f>
        <v>0.34861111111111104</v>
      </c>
      <c r="J39" s="210"/>
    </row>
    <row r="40" spans="1:10" s="49" customFormat="1" ht="15.75" customHeight="1">
      <c r="A40" s="216"/>
      <c r="B40" s="63"/>
      <c r="C40" s="63"/>
      <c r="D40" s="64"/>
      <c r="E40" s="93"/>
      <c r="F40" s="65"/>
      <c r="G40" s="65"/>
      <c r="H40" s="66"/>
      <c r="I40" s="142"/>
      <c r="J40" s="209"/>
    </row>
    <row r="41" spans="1:10" s="49" customFormat="1" ht="15.75" customHeight="1">
      <c r="A41" s="216"/>
      <c r="B41" s="99"/>
      <c r="C41" s="100"/>
      <c r="D41" s="52"/>
      <c r="E41" s="53" t="s">
        <v>317</v>
      </c>
      <c r="F41" s="101"/>
      <c r="G41" s="101"/>
      <c r="H41" s="85"/>
      <c r="I41" s="133"/>
      <c r="J41" s="209"/>
    </row>
    <row r="42" spans="1:175" s="49" customFormat="1" ht="15.75" customHeight="1">
      <c r="A42" s="216"/>
      <c r="B42" s="74"/>
      <c r="C42" s="75"/>
      <c r="D42" s="89"/>
      <c r="E42" s="223"/>
      <c r="F42" s="76"/>
      <c r="G42" s="76"/>
      <c r="H42" s="114"/>
      <c r="I42" s="134"/>
      <c r="J42" s="207"/>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row>
    <row r="43" spans="1:175" s="49" customFormat="1" ht="15.75" customHeight="1">
      <c r="A43" s="216"/>
      <c r="B43" s="87"/>
      <c r="C43" s="88">
        <v>5</v>
      </c>
      <c r="D43" s="89"/>
      <c r="E43" s="148" t="s">
        <v>201</v>
      </c>
      <c r="F43" s="77" t="s">
        <v>24</v>
      </c>
      <c r="G43" s="77" t="s">
        <v>313</v>
      </c>
      <c r="H43" s="91">
        <v>10</v>
      </c>
      <c r="I43" s="519">
        <f>I39+TIME(0,H39,0)</f>
        <v>0.34861111111111104</v>
      </c>
      <c r="J43" s="207"/>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row>
    <row r="44" spans="1:175" s="49" customFormat="1" ht="15.75" customHeight="1">
      <c r="A44" s="216"/>
      <c r="B44" s="87"/>
      <c r="C44" s="80">
        <v>5.1</v>
      </c>
      <c r="D44" s="89"/>
      <c r="E44" s="81" t="s">
        <v>297</v>
      </c>
      <c r="F44" s="77"/>
      <c r="G44" s="77"/>
      <c r="H44" s="91"/>
      <c r="I44" s="519"/>
      <c r="J44" s="207"/>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row>
    <row r="45" spans="1:175" s="73" customFormat="1" ht="15.75" customHeight="1">
      <c r="A45" s="216"/>
      <c r="B45" s="79"/>
      <c r="C45" s="80"/>
      <c r="D45" s="115"/>
      <c r="E45" s="82"/>
      <c r="F45" s="76"/>
      <c r="G45" s="77"/>
      <c r="H45" s="91"/>
      <c r="I45" s="134"/>
      <c r="J45" s="208"/>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row>
    <row r="46" spans="1:10" s="183" customFormat="1" ht="15.75" customHeight="1">
      <c r="A46" s="216"/>
      <c r="B46" s="185"/>
      <c r="C46" s="80">
        <v>5.2</v>
      </c>
      <c r="D46" s="89"/>
      <c r="E46" s="148" t="s">
        <v>161</v>
      </c>
      <c r="F46" s="77"/>
      <c r="G46" s="77"/>
      <c r="H46" s="172"/>
      <c r="I46" s="134"/>
      <c r="J46" s="209"/>
    </row>
    <row r="47" spans="1:10" s="49" customFormat="1" ht="15.75" customHeight="1">
      <c r="A47" s="216"/>
      <c r="B47" s="154"/>
      <c r="C47" s="88" t="s">
        <v>147</v>
      </c>
      <c r="D47" s="89" t="s">
        <v>30</v>
      </c>
      <c r="E47" s="92" t="s">
        <v>164</v>
      </c>
      <c r="F47" s="77" t="s">
        <v>24</v>
      </c>
      <c r="G47" s="89"/>
      <c r="H47" s="116"/>
      <c r="I47" s="134"/>
      <c r="J47" s="209"/>
    </row>
    <row r="48" spans="1:10" s="184" customFormat="1" ht="15.75" customHeight="1">
      <c r="A48" s="217"/>
      <c r="B48" s="147"/>
      <c r="C48" s="88" t="s">
        <v>323</v>
      </c>
      <c r="D48" s="89"/>
      <c r="E48" s="92"/>
      <c r="F48" s="77" t="s">
        <v>24</v>
      </c>
      <c r="G48" s="89"/>
      <c r="H48" s="91"/>
      <c r="I48" s="134"/>
      <c r="J48" s="203"/>
    </row>
    <row r="49" spans="1:10" s="49" customFormat="1" ht="15.75" customHeight="1">
      <c r="A49" s="216"/>
      <c r="B49" s="149"/>
      <c r="C49" s="88" t="s">
        <v>324</v>
      </c>
      <c r="D49" s="89" t="s">
        <v>30</v>
      </c>
      <c r="E49" s="92" t="s">
        <v>165</v>
      </c>
      <c r="F49" s="77" t="s">
        <v>24</v>
      </c>
      <c r="G49" s="89"/>
      <c r="H49" s="116"/>
      <c r="I49" s="134"/>
      <c r="J49" s="209"/>
    </row>
    <row r="50" spans="1:10" s="120" customFormat="1" ht="15.75" customHeight="1">
      <c r="A50" s="216"/>
      <c r="B50" s="149"/>
      <c r="C50" s="88" t="s">
        <v>325</v>
      </c>
      <c r="D50" s="89" t="s">
        <v>30</v>
      </c>
      <c r="E50" s="92" t="s">
        <v>166</v>
      </c>
      <c r="F50" s="77" t="s">
        <v>24</v>
      </c>
      <c r="G50" s="89"/>
      <c r="H50" s="116"/>
      <c r="I50" s="134"/>
      <c r="J50" s="211"/>
    </row>
    <row r="51" spans="1:10" s="120" customFormat="1" ht="15.75" customHeight="1">
      <c r="A51" s="216"/>
      <c r="B51" s="147"/>
      <c r="C51" s="88" t="s">
        <v>326</v>
      </c>
      <c r="D51" s="89" t="s">
        <v>30</v>
      </c>
      <c r="E51" s="92" t="s">
        <v>167</v>
      </c>
      <c r="F51" s="77" t="s">
        <v>24</v>
      </c>
      <c r="G51" s="89"/>
      <c r="H51" s="91"/>
      <c r="I51" s="134"/>
      <c r="J51" s="211"/>
    </row>
    <row r="52" spans="1:10" s="49" customFormat="1" ht="15.75" customHeight="1">
      <c r="A52" s="216"/>
      <c r="B52" s="147"/>
      <c r="C52" s="88" t="s">
        <v>327</v>
      </c>
      <c r="D52" s="89" t="s">
        <v>30</v>
      </c>
      <c r="E52" s="92" t="s">
        <v>168</v>
      </c>
      <c r="F52" s="77" t="s">
        <v>24</v>
      </c>
      <c r="G52" s="89"/>
      <c r="H52" s="116"/>
      <c r="I52" s="134"/>
      <c r="J52" s="209"/>
    </row>
    <row r="53" spans="1:10" s="187" customFormat="1" ht="15.75" customHeight="1">
      <c r="A53" s="216"/>
      <c r="B53" s="147"/>
      <c r="C53" s="88" t="s">
        <v>328</v>
      </c>
      <c r="D53" s="89" t="s">
        <v>30</v>
      </c>
      <c r="E53" s="92" t="s">
        <v>169</v>
      </c>
      <c r="F53" s="77" t="s">
        <v>24</v>
      </c>
      <c r="G53" s="89"/>
      <c r="H53" s="116"/>
      <c r="I53" s="134"/>
      <c r="J53" s="203"/>
    </row>
    <row r="54" spans="1:10" s="120" customFormat="1" ht="15.75" customHeight="1">
      <c r="A54" s="216"/>
      <c r="B54" s="156"/>
      <c r="C54" s="88" t="s">
        <v>329</v>
      </c>
      <c r="D54" s="89" t="s">
        <v>30</v>
      </c>
      <c r="E54" s="92" t="s">
        <v>170</v>
      </c>
      <c r="F54" s="77" t="s">
        <v>24</v>
      </c>
      <c r="G54" s="89"/>
      <c r="H54" s="116"/>
      <c r="I54" s="134"/>
      <c r="J54" s="211"/>
    </row>
    <row r="55" spans="1:10" s="49" customFormat="1" ht="15.75" customHeight="1">
      <c r="A55" s="216"/>
      <c r="B55" s="147"/>
      <c r="C55" s="88" t="s">
        <v>330</v>
      </c>
      <c r="D55" s="89" t="s">
        <v>30</v>
      </c>
      <c r="E55" s="92" t="s">
        <v>171</v>
      </c>
      <c r="F55" s="77" t="s">
        <v>24</v>
      </c>
      <c r="G55" s="89"/>
      <c r="H55" s="116"/>
      <c r="I55" s="134"/>
      <c r="J55" s="209"/>
    </row>
    <row r="56" spans="1:10" s="49" customFormat="1" ht="15.75" customHeight="1">
      <c r="A56" s="216"/>
      <c r="B56" s="105"/>
      <c r="C56" s="88" t="s">
        <v>331</v>
      </c>
      <c r="D56" s="89" t="s">
        <v>30</v>
      </c>
      <c r="E56" s="92" t="s">
        <v>172</v>
      </c>
      <c r="F56" s="77" t="s">
        <v>24</v>
      </c>
      <c r="G56" s="89"/>
      <c r="H56" s="116"/>
      <c r="I56" s="134"/>
      <c r="J56" s="209"/>
    </row>
    <row r="57" spans="1:10" s="49" customFormat="1" ht="15.75" customHeight="1">
      <c r="A57" s="216"/>
      <c r="B57" s="105"/>
      <c r="C57" s="88" t="s">
        <v>332</v>
      </c>
      <c r="D57" s="152" t="s">
        <v>30</v>
      </c>
      <c r="E57" s="92" t="s">
        <v>186</v>
      </c>
      <c r="F57" s="77" t="s">
        <v>24</v>
      </c>
      <c r="G57" s="152"/>
      <c r="H57" s="116"/>
      <c r="I57" s="134"/>
      <c r="J57" s="209"/>
    </row>
    <row r="58" spans="1:10" s="188" customFormat="1" ht="15.75" customHeight="1">
      <c r="A58" s="216"/>
      <c r="B58" s="105"/>
      <c r="C58" s="88" t="s">
        <v>333</v>
      </c>
      <c r="D58" s="152" t="s">
        <v>30</v>
      </c>
      <c r="E58" s="92" t="s">
        <v>251</v>
      </c>
      <c r="F58" s="77" t="s">
        <v>24</v>
      </c>
      <c r="G58" s="76"/>
      <c r="H58" s="116"/>
      <c r="I58" s="134"/>
      <c r="J58" s="209"/>
    </row>
    <row r="59" spans="1:10" s="188" customFormat="1" ht="15.75" customHeight="1">
      <c r="A59" s="49"/>
      <c r="B59" s="105"/>
      <c r="C59" s="88" t="s">
        <v>334</v>
      </c>
      <c r="D59" s="89" t="s">
        <v>30</v>
      </c>
      <c r="E59" s="92" t="s">
        <v>318</v>
      </c>
      <c r="F59" s="77" t="s">
        <v>24</v>
      </c>
      <c r="G59" s="76"/>
      <c r="H59" s="116"/>
      <c r="I59" s="134"/>
      <c r="J59" s="209"/>
    </row>
    <row r="60" spans="2:10" s="49" customFormat="1" ht="15.75" customHeight="1">
      <c r="B60" s="105"/>
      <c r="C60" s="88" t="s">
        <v>335</v>
      </c>
      <c r="D60" s="89"/>
      <c r="E60" s="92"/>
      <c r="F60" s="77" t="s">
        <v>24</v>
      </c>
      <c r="G60" s="76"/>
      <c r="H60" s="116"/>
      <c r="I60" s="134"/>
      <c r="J60" s="209"/>
    </row>
    <row r="61" spans="1:10" s="120" customFormat="1" ht="15.75" customHeight="1">
      <c r="A61" s="216"/>
      <c r="B61" s="105"/>
      <c r="C61" s="150">
        <v>5.3</v>
      </c>
      <c r="D61" s="89"/>
      <c r="E61" s="148" t="s">
        <v>202</v>
      </c>
      <c r="F61" s="77" t="s">
        <v>24</v>
      </c>
      <c r="G61" s="76"/>
      <c r="H61" s="116"/>
      <c r="I61" s="134"/>
      <c r="J61" s="211"/>
    </row>
    <row r="62" spans="1:10" s="49" customFormat="1" ht="15.75" customHeight="1">
      <c r="A62" s="216"/>
      <c r="B62" s="105"/>
      <c r="C62" s="150" t="s">
        <v>162</v>
      </c>
      <c r="D62" s="152" t="s">
        <v>30</v>
      </c>
      <c r="E62" s="92" t="s">
        <v>240</v>
      </c>
      <c r="F62" s="77" t="s">
        <v>24</v>
      </c>
      <c r="G62" s="76"/>
      <c r="H62" s="116"/>
      <c r="I62" s="134"/>
      <c r="J62" s="209"/>
    </row>
    <row r="63" spans="1:175" s="73" customFormat="1" ht="16.5" customHeight="1">
      <c r="A63" s="216"/>
      <c r="B63" s="185"/>
      <c r="C63" s="150" t="s">
        <v>163</v>
      </c>
      <c r="D63" s="152" t="s">
        <v>30</v>
      </c>
      <c r="E63" s="92" t="s">
        <v>319</v>
      </c>
      <c r="F63" s="77" t="s">
        <v>24</v>
      </c>
      <c r="G63" s="76"/>
      <c r="H63" s="116"/>
      <c r="I63" s="134"/>
      <c r="J63" s="213"/>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row>
    <row r="64" spans="1:175" s="49" customFormat="1" ht="16.5" customHeight="1">
      <c r="A64" s="217"/>
      <c r="B64" s="154"/>
      <c r="C64" s="189"/>
      <c r="D64" s="89"/>
      <c r="E64" s="155"/>
      <c r="F64" s="77"/>
      <c r="G64" s="76"/>
      <c r="H64" s="91"/>
      <c r="I64" s="134"/>
      <c r="J64" s="212"/>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row>
    <row r="65" spans="1:175" s="49" customFormat="1" ht="16.5" customHeight="1">
      <c r="A65" s="216"/>
      <c r="B65" s="147"/>
      <c r="C65" s="88">
        <v>5.4</v>
      </c>
      <c r="D65" s="153" t="s">
        <v>30</v>
      </c>
      <c r="E65" s="148" t="s">
        <v>241</v>
      </c>
      <c r="F65" s="77"/>
      <c r="G65" s="76"/>
      <c r="H65" s="116"/>
      <c r="I65" s="134"/>
      <c r="J65" s="212"/>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row>
    <row r="66" spans="1:175" s="49" customFormat="1" ht="16.5" customHeight="1">
      <c r="A66" s="216"/>
      <c r="B66" s="147"/>
      <c r="C66" s="88" t="s">
        <v>173</v>
      </c>
      <c r="D66" s="153" t="s">
        <v>30</v>
      </c>
      <c r="E66" s="517" t="s">
        <v>242</v>
      </c>
      <c r="F66" s="77" t="s">
        <v>24</v>
      </c>
      <c r="G66" s="76"/>
      <c r="H66" s="116"/>
      <c r="I66" s="134"/>
      <c r="J66" s="212"/>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row>
    <row r="67" spans="1:175" s="49" customFormat="1" ht="16.5" customHeight="1">
      <c r="A67" s="216"/>
      <c r="B67" s="147"/>
      <c r="C67" s="88" t="s">
        <v>336</v>
      </c>
      <c r="D67" s="153" t="s">
        <v>30</v>
      </c>
      <c r="E67" s="517" t="s">
        <v>320</v>
      </c>
      <c r="F67" s="518" t="s">
        <v>24</v>
      </c>
      <c r="G67" s="76"/>
      <c r="H67" s="116"/>
      <c r="I67" s="134"/>
      <c r="J67" s="212"/>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row>
    <row r="68" spans="1:175" s="49" customFormat="1" ht="16.5" customHeight="1">
      <c r="A68" s="216"/>
      <c r="B68" s="147"/>
      <c r="C68" s="88" t="s">
        <v>337</v>
      </c>
      <c r="D68" s="153" t="s">
        <v>30</v>
      </c>
      <c r="E68" s="92" t="s">
        <v>321</v>
      </c>
      <c r="F68" s="77"/>
      <c r="G68" s="76"/>
      <c r="H68" s="116"/>
      <c r="I68" s="134"/>
      <c r="J68" s="212"/>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row>
    <row r="69" spans="1:175" s="49" customFormat="1" ht="16.5" customHeight="1">
      <c r="A69" s="216"/>
      <c r="B69" s="147"/>
      <c r="C69" s="58" t="s">
        <v>338</v>
      </c>
      <c r="D69" s="520" t="s">
        <v>30</v>
      </c>
      <c r="E69" s="521" t="s">
        <v>322</v>
      </c>
      <c r="F69" s="61" t="s">
        <v>24</v>
      </c>
      <c r="G69" s="102"/>
      <c r="H69" s="522"/>
      <c r="I69" s="139"/>
      <c r="J69" s="212"/>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row>
    <row r="70" spans="2:175" s="49" customFormat="1" ht="16.5" customHeight="1">
      <c r="B70" s="111"/>
      <c r="C70" s="111"/>
      <c r="D70" s="64"/>
      <c r="E70" s="191"/>
      <c r="F70" s="84"/>
      <c r="G70" s="84"/>
      <c r="H70" s="66"/>
      <c r="I70" s="192"/>
      <c r="J70" s="212"/>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row>
    <row r="71" spans="2:175" s="49" customFormat="1" ht="16.5" customHeight="1">
      <c r="B71" s="67"/>
      <c r="C71" s="68">
        <v>6</v>
      </c>
      <c r="D71" s="52"/>
      <c r="E71" s="104" t="s">
        <v>203</v>
      </c>
      <c r="F71" s="54" t="s">
        <v>24</v>
      </c>
      <c r="G71" s="54" t="s">
        <v>38</v>
      </c>
      <c r="H71" s="91">
        <v>7</v>
      </c>
      <c r="I71" s="151">
        <f>I43+TIME(0,H43,0)</f>
        <v>0.35555555555555546</v>
      </c>
      <c r="J71" s="212"/>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row>
    <row r="72" spans="1:175" s="49" customFormat="1" ht="16.5" customHeight="1">
      <c r="A72" s="216"/>
      <c r="B72" s="79"/>
      <c r="C72" s="80">
        <v>6.1</v>
      </c>
      <c r="D72" s="89" t="s">
        <v>30</v>
      </c>
      <c r="E72" s="81" t="s">
        <v>297</v>
      </c>
      <c r="F72" s="76"/>
      <c r="G72" s="76"/>
      <c r="H72" s="76"/>
      <c r="I72" s="76"/>
      <c r="J72" s="212"/>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row>
    <row r="73" spans="2:175" s="49" customFormat="1" ht="16.5" customHeight="1">
      <c r="B73" s="79"/>
      <c r="C73" s="80"/>
      <c r="D73" s="89"/>
      <c r="E73" s="81"/>
      <c r="F73" s="76"/>
      <c r="G73" s="76"/>
      <c r="H73" s="91"/>
      <c r="I73" s="151"/>
      <c r="J73" s="212"/>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row>
    <row r="74" spans="2:175" s="49" customFormat="1" ht="16.5" customHeight="1">
      <c r="B74" s="147"/>
      <c r="C74" s="88">
        <v>6.2</v>
      </c>
      <c r="D74" s="89"/>
      <c r="E74" s="148" t="s">
        <v>159</v>
      </c>
      <c r="F74" s="77"/>
      <c r="G74" s="77"/>
      <c r="H74" s="91"/>
      <c r="I74" s="134"/>
      <c r="J74" s="212"/>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row>
    <row r="75" spans="1:175" s="73" customFormat="1" ht="16.5" customHeight="1">
      <c r="A75" s="49"/>
      <c r="B75" s="149"/>
      <c r="C75" s="88" t="s">
        <v>187</v>
      </c>
      <c r="D75" s="153" t="s">
        <v>30</v>
      </c>
      <c r="E75" s="92" t="s">
        <v>160</v>
      </c>
      <c r="F75" s="77" t="s">
        <v>24</v>
      </c>
      <c r="G75" s="89"/>
      <c r="H75" s="116"/>
      <c r="I75" s="186">
        <f>I71+TIME(0,H71,0)</f>
        <v>0.36041666666666655</v>
      </c>
      <c r="J75" s="213"/>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row>
    <row r="76" spans="1:175" s="49" customFormat="1" ht="16.5" customHeight="1">
      <c r="A76" s="73"/>
      <c r="B76" s="149"/>
      <c r="C76" s="150"/>
      <c r="D76" s="153"/>
      <c r="E76" s="92"/>
      <c r="F76" s="77"/>
      <c r="G76" s="89"/>
      <c r="H76" s="116"/>
      <c r="I76" s="151"/>
      <c r="J76" s="212"/>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row>
    <row r="77" spans="2:175" s="49" customFormat="1" ht="16.5" customHeight="1">
      <c r="B77" s="147"/>
      <c r="C77" s="88">
        <v>6.3</v>
      </c>
      <c r="D77" s="89"/>
      <c r="E77" s="148" t="s">
        <v>161</v>
      </c>
      <c r="F77" s="77"/>
      <c r="G77" s="77"/>
      <c r="H77" s="91"/>
      <c r="I77" s="134"/>
      <c r="J77" s="212"/>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row>
    <row r="78" spans="1:175" s="73" customFormat="1" ht="16.5" customHeight="1">
      <c r="A78" s="49"/>
      <c r="B78" s="79"/>
      <c r="C78" s="80" t="s">
        <v>188</v>
      </c>
      <c r="D78" s="76" t="s">
        <v>30</v>
      </c>
      <c r="E78" s="106" t="s">
        <v>207</v>
      </c>
      <c r="F78" s="76" t="s">
        <v>24</v>
      </c>
      <c r="G78" s="107"/>
      <c r="H78" s="91"/>
      <c r="I78" s="134">
        <f>I75+TIME(0,H75,0)</f>
        <v>0.36041666666666655</v>
      </c>
      <c r="J78" s="213"/>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row>
    <row r="79" spans="2:175" s="49" customFormat="1" ht="16.5" customHeight="1">
      <c r="B79" s="79"/>
      <c r="C79" s="80" t="s">
        <v>189</v>
      </c>
      <c r="D79" s="76" t="s">
        <v>30</v>
      </c>
      <c r="E79" s="106" t="s">
        <v>208</v>
      </c>
      <c r="F79" s="76" t="s">
        <v>24</v>
      </c>
      <c r="G79" s="107"/>
      <c r="H79" s="91"/>
      <c r="I79" s="134">
        <f aca="true" t="shared" si="1" ref="I79:I111">I78+TIME(0,H78,0)</f>
        <v>0.36041666666666655</v>
      </c>
      <c r="J79" s="212"/>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row>
    <row r="80" spans="2:175" s="49" customFormat="1" ht="16.5" customHeight="1">
      <c r="B80" s="79"/>
      <c r="C80" s="80" t="s">
        <v>190</v>
      </c>
      <c r="D80" s="89" t="s">
        <v>30</v>
      </c>
      <c r="E80" s="106" t="s">
        <v>243</v>
      </c>
      <c r="F80" s="76" t="s">
        <v>24</v>
      </c>
      <c r="G80" s="107"/>
      <c r="H80" s="91"/>
      <c r="I80" s="134">
        <f t="shared" si="1"/>
        <v>0.36041666666666655</v>
      </c>
      <c r="J80" s="212"/>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row>
    <row r="81" spans="2:175" s="49" customFormat="1" ht="16.5" customHeight="1">
      <c r="B81" s="79"/>
      <c r="C81" s="80" t="s">
        <v>250</v>
      </c>
      <c r="D81" s="89" t="s">
        <v>30</v>
      </c>
      <c r="E81" s="106" t="s">
        <v>341</v>
      </c>
      <c r="F81" s="76" t="s">
        <v>24</v>
      </c>
      <c r="G81" s="107"/>
      <c r="H81" s="91"/>
      <c r="I81" s="134"/>
      <c r="J81" s="212"/>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row>
    <row r="82" spans="2:175" s="49" customFormat="1" ht="16.5" customHeight="1">
      <c r="B82" s="79"/>
      <c r="C82" s="80" t="s">
        <v>290</v>
      </c>
      <c r="D82" s="89" t="s">
        <v>30</v>
      </c>
      <c r="E82" s="106" t="s">
        <v>149</v>
      </c>
      <c r="F82" s="76" t="s">
        <v>24</v>
      </c>
      <c r="G82" s="107"/>
      <c r="H82" s="91"/>
      <c r="I82" s="134"/>
      <c r="J82" s="212"/>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row>
    <row r="83" spans="2:175" s="49" customFormat="1" ht="16.5" customHeight="1">
      <c r="B83" s="79"/>
      <c r="C83" s="80" t="s">
        <v>291</v>
      </c>
      <c r="D83" s="89" t="s">
        <v>30</v>
      </c>
      <c r="E83" s="106" t="s">
        <v>292</v>
      </c>
      <c r="F83" s="76" t="s">
        <v>24</v>
      </c>
      <c r="G83" s="107"/>
      <c r="H83" s="91"/>
      <c r="I83" s="134">
        <f>I80+TIME(0,H80,0)</f>
        <v>0.36041666666666655</v>
      </c>
      <c r="J83" s="212"/>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row>
    <row r="84" spans="2:175" s="49" customFormat="1" ht="16.5" customHeight="1">
      <c r="B84" s="79"/>
      <c r="C84" s="80">
        <v>6.4</v>
      </c>
      <c r="D84" s="89" t="s">
        <v>30</v>
      </c>
      <c r="E84" s="148" t="s">
        <v>202</v>
      </c>
      <c r="F84" s="76"/>
      <c r="G84" s="107"/>
      <c r="H84" s="91"/>
      <c r="I84" s="134">
        <f t="shared" si="1"/>
        <v>0.36041666666666655</v>
      </c>
      <c r="J84" s="212"/>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row>
    <row r="85" spans="1:175" s="73" customFormat="1" ht="16.5" customHeight="1">
      <c r="A85" s="49"/>
      <c r="B85" s="79"/>
      <c r="C85" s="80" t="s">
        <v>210</v>
      </c>
      <c r="D85" s="76" t="s">
        <v>30</v>
      </c>
      <c r="E85" s="106" t="s">
        <v>293</v>
      </c>
      <c r="F85" s="76" t="s">
        <v>24</v>
      </c>
      <c r="G85" s="107"/>
      <c r="H85" s="91"/>
      <c r="I85" s="134">
        <f t="shared" si="1"/>
        <v>0.36041666666666655</v>
      </c>
      <c r="J85" s="213"/>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row>
    <row r="86" spans="1:175" s="73" customFormat="1" ht="16.5" customHeight="1">
      <c r="A86" s="49"/>
      <c r="B86" s="79"/>
      <c r="C86" s="80" t="s">
        <v>211</v>
      </c>
      <c r="D86" s="76" t="s">
        <v>30</v>
      </c>
      <c r="E86" s="106" t="s">
        <v>296</v>
      </c>
      <c r="F86" s="76" t="s">
        <v>24</v>
      </c>
      <c r="G86" s="107"/>
      <c r="H86" s="91"/>
      <c r="I86" s="134">
        <f t="shared" si="1"/>
        <v>0.36041666666666655</v>
      </c>
      <c r="J86" s="213"/>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row>
    <row r="87" spans="1:175" s="73" customFormat="1" ht="15.75" customHeight="1">
      <c r="A87" s="49"/>
      <c r="B87" s="109"/>
      <c r="C87" s="80" t="s">
        <v>295</v>
      </c>
      <c r="D87" s="76"/>
      <c r="E87" s="106"/>
      <c r="F87" s="76"/>
      <c r="G87" s="107"/>
      <c r="H87" s="91"/>
      <c r="I87" s="134">
        <f t="shared" si="1"/>
        <v>0.36041666666666655</v>
      </c>
      <c r="J87" s="213"/>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row>
    <row r="88" spans="1:175" s="73" customFormat="1" ht="15.75" customHeight="1">
      <c r="A88" s="49"/>
      <c r="B88" s="80"/>
      <c r="C88" s="80">
        <v>6.5</v>
      </c>
      <c r="D88" s="89"/>
      <c r="E88" s="148" t="s">
        <v>339</v>
      </c>
      <c r="F88" s="76"/>
      <c r="G88" s="107"/>
      <c r="H88" s="91"/>
      <c r="I88" s="134"/>
      <c r="J88" s="213"/>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row>
    <row r="89" spans="1:175" s="73" customFormat="1" ht="15.75" customHeight="1">
      <c r="A89" s="49"/>
      <c r="B89" s="80"/>
      <c r="C89" s="80" t="s">
        <v>343</v>
      </c>
      <c r="D89" s="76" t="s">
        <v>30</v>
      </c>
      <c r="E89" s="106" t="s">
        <v>294</v>
      </c>
      <c r="F89" s="76" t="s">
        <v>24</v>
      </c>
      <c r="G89" s="107"/>
      <c r="H89" s="91"/>
      <c r="I89" s="134"/>
      <c r="J89" s="213"/>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row>
    <row r="90" spans="1:175" s="73" customFormat="1" ht="15.75" customHeight="1">
      <c r="A90" s="49"/>
      <c r="B90" s="80"/>
      <c r="C90" s="80" t="s">
        <v>343</v>
      </c>
      <c r="D90" s="76" t="s">
        <v>30</v>
      </c>
      <c r="E90" s="106" t="s">
        <v>340</v>
      </c>
      <c r="F90" s="76" t="s">
        <v>24</v>
      </c>
      <c r="G90" s="107"/>
      <c r="H90" s="91"/>
      <c r="I90" s="134"/>
      <c r="J90" s="213"/>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row>
    <row r="91" spans="1:175" s="73" customFormat="1" ht="15.75" customHeight="1">
      <c r="A91" s="49"/>
      <c r="B91" s="111"/>
      <c r="C91" s="111"/>
      <c r="D91" s="84"/>
      <c r="E91" s="112"/>
      <c r="F91" s="84"/>
      <c r="G91" s="113"/>
      <c r="H91" s="66"/>
      <c r="I91" s="134">
        <f>I87+TIME(0,H87,0)</f>
        <v>0.36041666666666655</v>
      </c>
      <c r="J91" s="213"/>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row>
    <row r="92" spans="1:175" s="49" customFormat="1" ht="16.5" customHeight="1">
      <c r="A92" s="73"/>
      <c r="B92" s="67"/>
      <c r="C92" s="68">
        <v>7</v>
      </c>
      <c r="D92" s="52" t="s">
        <v>30</v>
      </c>
      <c r="E92" s="104" t="s">
        <v>179</v>
      </c>
      <c r="F92" s="54" t="s">
        <v>24</v>
      </c>
      <c r="G92" s="54" t="s">
        <v>180</v>
      </c>
      <c r="H92" s="55">
        <v>5</v>
      </c>
      <c r="I92" s="134">
        <f t="shared" si="1"/>
        <v>0.36041666666666655</v>
      </c>
      <c r="J92" s="212"/>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row>
    <row r="93" spans="1:175" s="49" customFormat="1" ht="16.5" customHeight="1">
      <c r="A93" s="216"/>
      <c r="B93" s="109"/>
      <c r="C93" s="110">
        <v>7.1</v>
      </c>
      <c r="D93" s="59" t="s">
        <v>30</v>
      </c>
      <c r="E93" s="190" t="s">
        <v>342</v>
      </c>
      <c r="F93" s="102"/>
      <c r="G93" s="102"/>
      <c r="H93" s="62"/>
      <c r="I93" s="134">
        <f t="shared" si="1"/>
        <v>0.36388888888888876</v>
      </c>
      <c r="J93" s="212"/>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row>
    <row r="94" spans="1:10" s="194" customFormat="1" ht="15.75" customHeight="1">
      <c r="A94" s="216"/>
      <c r="B94" s="111"/>
      <c r="C94" s="111"/>
      <c r="D94" s="64"/>
      <c r="E94" s="191"/>
      <c r="F94" s="84"/>
      <c r="G94" s="84"/>
      <c r="H94" s="66"/>
      <c r="I94" s="134">
        <f t="shared" si="1"/>
        <v>0.36388888888888876</v>
      </c>
      <c r="J94" s="211"/>
    </row>
    <row r="95" spans="1:10" s="49" customFormat="1" ht="15.75" customHeight="1">
      <c r="A95" s="216"/>
      <c r="B95" s="67"/>
      <c r="C95" s="68">
        <v>8</v>
      </c>
      <c r="D95" s="52" t="s">
        <v>30</v>
      </c>
      <c r="E95" s="193" t="s">
        <v>148</v>
      </c>
      <c r="F95" s="54" t="s">
        <v>24</v>
      </c>
      <c r="G95" s="52" t="s">
        <v>47</v>
      </c>
      <c r="H95" s="55">
        <v>0</v>
      </c>
      <c r="I95" s="134">
        <f t="shared" si="1"/>
        <v>0.36388888888888876</v>
      </c>
      <c r="J95" s="209"/>
    </row>
    <row r="96" spans="2:10" s="73" customFormat="1" ht="15.75" customHeight="1">
      <c r="B96" s="109"/>
      <c r="C96" s="110">
        <v>8.1</v>
      </c>
      <c r="D96" s="59" t="s">
        <v>30</v>
      </c>
      <c r="E96" s="190" t="s">
        <v>342</v>
      </c>
      <c r="F96" s="102"/>
      <c r="G96" s="102"/>
      <c r="H96" s="62"/>
      <c r="I96" s="134">
        <f t="shared" si="1"/>
        <v>0.36388888888888876</v>
      </c>
      <c r="J96" s="203"/>
    </row>
    <row r="97" spans="1:10" s="214" customFormat="1" ht="15.75" customHeight="1">
      <c r="A97" s="73"/>
      <c r="B97" s="111"/>
      <c r="C97" s="111"/>
      <c r="D97" s="64"/>
      <c r="E97" s="191"/>
      <c r="F97" s="84"/>
      <c r="G97" s="84"/>
      <c r="H97" s="66"/>
      <c r="I97" s="134">
        <f t="shared" si="1"/>
        <v>0.36388888888888876</v>
      </c>
      <c r="J97" s="211"/>
    </row>
    <row r="98" spans="1:175" s="49" customFormat="1" ht="16.5" customHeight="1">
      <c r="A98" s="73"/>
      <c r="B98" s="67"/>
      <c r="C98" s="68">
        <v>9</v>
      </c>
      <c r="D98" s="52" t="s">
        <v>30</v>
      </c>
      <c r="E98" s="193" t="s">
        <v>204</v>
      </c>
      <c r="F98" s="54" t="s">
        <v>45</v>
      </c>
      <c r="G98" s="52" t="s">
        <v>344</v>
      </c>
      <c r="H98" s="55">
        <v>5</v>
      </c>
      <c r="I98" s="134">
        <f t="shared" si="1"/>
        <v>0.36388888888888876</v>
      </c>
      <c r="J98" s="212"/>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row>
    <row r="99" spans="1:175" s="49" customFormat="1" ht="16.5" customHeight="1">
      <c r="A99" s="218"/>
      <c r="B99" s="109"/>
      <c r="C99" s="110">
        <v>9.1</v>
      </c>
      <c r="D99" s="59" t="s">
        <v>30</v>
      </c>
      <c r="E99" s="190" t="s">
        <v>345</v>
      </c>
      <c r="F99" s="102"/>
      <c r="G99" s="102"/>
      <c r="H99" s="62"/>
      <c r="I99" s="134">
        <f t="shared" si="1"/>
        <v>0.36736111111111097</v>
      </c>
      <c r="J99" s="212"/>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row>
    <row r="100" spans="1:10" s="49" customFormat="1" ht="15.75" customHeight="1">
      <c r="A100" s="73"/>
      <c r="B100" s="111"/>
      <c r="C100" s="111"/>
      <c r="D100" s="64"/>
      <c r="E100" s="191"/>
      <c r="F100" s="84"/>
      <c r="G100" s="84"/>
      <c r="H100" s="66"/>
      <c r="I100" s="134">
        <f t="shared" si="1"/>
        <v>0.36736111111111097</v>
      </c>
      <c r="J100" s="209"/>
    </row>
    <row r="101" spans="2:10" s="73" customFormat="1" ht="15.75" customHeight="1">
      <c r="B101" s="67"/>
      <c r="C101" s="68">
        <v>10</v>
      </c>
      <c r="D101" s="52" t="s">
        <v>30</v>
      </c>
      <c r="E101" s="193" t="s">
        <v>205</v>
      </c>
      <c r="F101" s="54" t="s">
        <v>45</v>
      </c>
      <c r="G101" s="52" t="s">
        <v>191</v>
      </c>
      <c r="H101" s="55">
        <v>5</v>
      </c>
      <c r="I101" s="134">
        <f t="shared" si="1"/>
        <v>0.36736111111111097</v>
      </c>
      <c r="J101" s="203"/>
    </row>
    <row r="102" spans="1:10" s="214" customFormat="1" ht="15.75" customHeight="1">
      <c r="A102" s="216"/>
      <c r="B102" s="109"/>
      <c r="C102" s="110">
        <v>10.1</v>
      </c>
      <c r="D102" s="59" t="s">
        <v>30</v>
      </c>
      <c r="E102" s="190" t="s">
        <v>345</v>
      </c>
      <c r="F102" s="102"/>
      <c r="G102" s="102"/>
      <c r="H102" s="62"/>
      <c r="I102" s="134">
        <f t="shared" si="1"/>
        <v>0.3708333333333332</v>
      </c>
      <c r="J102" s="211"/>
    </row>
    <row r="103" spans="1:10" s="120" customFormat="1" ht="15.75" customHeight="1">
      <c r="A103" s="216"/>
      <c r="B103" s="111"/>
      <c r="C103" s="111"/>
      <c r="D103" s="64"/>
      <c r="E103" s="191"/>
      <c r="F103" s="84"/>
      <c r="G103" s="84"/>
      <c r="H103" s="66"/>
      <c r="I103" s="134">
        <f t="shared" si="1"/>
        <v>0.3708333333333332</v>
      </c>
      <c r="J103" s="211"/>
    </row>
    <row r="104" spans="1:10" s="188" customFormat="1" ht="15.75" customHeight="1">
      <c r="A104" s="120"/>
      <c r="B104" s="67"/>
      <c r="C104" s="68">
        <v>11</v>
      </c>
      <c r="D104" s="52" t="s">
        <v>30</v>
      </c>
      <c r="E104" s="193" t="s">
        <v>206</v>
      </c>
      <c r="F104" s="54" t="s">
        <v>45</v>
      </c>
      <c r="G104" s="52" t="s">
        <v>116</v>
      </c>
      <c r="H104" s="55">
        <v>5</v>
      </c>
      <c r="I104" s="134">
        <f t="shared" si="1"/>
        <v>0.3708333333333332</v>
      </c>
      <c r="J104" s="209"/>
    </row>
    <row r="105" spans="1:10" s="49" customFormat="1" ht="15.75" customHeight="1">
      <c r="A105" s="216"/>
      <c r="B105" s="109"/>
      <c r="C105" s="110">
        <v>11.1</v>
      </c>
      <c r="D105" s="59" t="s">
        <v>30</v>
      </c>
      <c r="E105" s="190" t="s">
        <v>345</v>
      </c>
      <c r="F105" s="102"/>
      <c r="G105" s="102"/>
      <c r="H105" s="62"/>
      <c r="I105" s="134">
        <f t="shared" si="1"/>
        <v>0.3743055555555554</v>
      </c>
      <c r="J105" s="209"/>
    </row>
    <row r="106" spans="1:10" s="120" customFormat="1" ht="15.75" customHeight="1">
      <c r="A106" s="216"/>
      <c r="B106" s="111"/>
      <c r="C106" s="111"/>
      <c r="D106" s="64"/>
      <c r="E106" s="191"/>
      <c r="F106" s="84"/>
      <c r="G106" s="84"/>
      <c r="H106" s="66"/>
      <c r="I106" s="134">
        <f t="shared" si="1"/>
        <v>0.3743055555555554</v>
      </c>
      <c r="J106" s="211"/>
    </row>
    <row r="107" spans="1:175" s="73" customFormat="1" ht="15.75" customHeight="1">
      <c r="A107" s="216"/>
      <c r="B107" s="67"/>
      <c r="C107" s="68">
        <v>12</v>
      </c>
      <c r="D107" s="52"/>
      <c r="E107" s="104" t="s">
        <v>174</v>
      </c>
      <c r="F107" s="71"/>
      <c r="G107" s="71"/>
      <c r="H107" s="55"/>
      <c r="I107" s="134">
        <f t="shared" si="1"/>
        <v>0.3743055555555554</v>
      </c>
      <c r="J107" s="213"/>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row>
    <row r="108" spans="1:175" s="49" customFormat="1" ht="16.5" customHeight="1">
      <c r="A108" s="216"/>
      <c r="B108" s="157"/>
      <c r="C108" s="158">
        <v>12.1</v>
      </c>
      <c r="D108" s="159"/>
      <c r="E108" s="160"/>
      <c r="F108" s="161"/>
      <c r="G108" s="162"/>
      <c r="H108" s="103"/>
      <c r="I108" s="134">
        <f t="shared" si="1"/>
        <v>0.3743055555555554</v>
      </c>
      <c r="J108" s="212"/>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row>
    <row r="109" spans="1:175" s="49" customFormat="1" ht="16.5" customHeight="1">
      <c r="A109" s="216"/>
      <c r="B109" s="195"/>
      <c r="C109" s="196"/>
      <c r="D109" s="197"/>
      <c r="E109" s="198"/>
      <c r="F109" s="199"/>
      <c r="G109" s="200"/>
      <c r="H109" s="201"/>
      <c r="I109" s="134">
        <f t="shared" si="1"/>
        <v>0.3743055555555554</v>
      </c>
      <c r="J109" s="212"/>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c r="FB109" s="56"/>
      <c r="FC109" s="56"/>
      <c r="FD109" s="56"/>
      <c r="FE109" s="56"/>
      <c r="FF109" s="56"/>
      <c r="FG109" s="56"/>
      <c r="FH109" s="56"/>
      <c r="FI109" s="56"/>
      <c r="FJ109" s="56"/>
      <c r="FK109" s="56"/>
      <c r="FL109" s="56"/>
      <c r="FM109" s="56"/>
      <c r="FN109" s="56"/>
      <c r="FO109" s="56"/>
      <c r="FP109" s="56"/>
      <c r="FQ109" s="56"/>
      <c r="FR109" s="56"/>
      <c r="FS109" s="56"/>
    </row>
    <row r="110" spans="1:10" s="194" customFormat="1" ht="15.75" customHeight="1">
      <c r="A110" s="216"/>
      <c r="B110" s="117"/>
      <c r="C110" s="118">
        <v>13</v>
      </c>
      <c r="D110" s="219" t="s">
        <v>28</v>
      </c>
      <c r="E110" s="163" t="s">
        <v>212</v>
      </c>
      <c r="F110" s="164"/>
      <c r="G110" s="165"/>
      <c r="H110" s="55"/>
      <c r="I110" s="134">
        <f t="shared" si="1"/>
        <v>0.3743055555555554</v>
      </c>
      <c r="J110" s="211"/>
    </row>
    <row r="111" spans="1:10" s="49" customFormat="1" ht="15.75" customHeight="1">
      <c r="A111" s="216"/>
      <c r="B111" s="74"/>
      <c r="C111" s="75"/>
      <c r="D111" s="76"/>
      <c r="E111" s="119"/>
      <c r="F111" s="76"/>
      <c r="G111" s="107"/>
      <c r="H111" s="114"/>
      <c r="I111" s="134">
        <f t="shared" si="1"/>
        <v>0.3743055555555554</v>
      </c>
      <c r="J111" s="209"/>
    </row>
    <row r="112" spans="1:9" ht="16.5" customHeight="1">
      <c r="A112" s="224"/>
      <c r="B112" s="225"/>
      <c r="C112" s="226"/>
      <c r="D112" s="227"/>
      <c r="E112" s="228"/>
      <c r="F112" s="229"/>
      <c r="G112" s="229"/>
      <c r="H112" s="230"/>
      <c r="I112" s="231"/>
    </row>
    <row r="113" spans="1:9" ht="16.5" customHeight="1">
      <c r="A113" s="216"/>
      <c r="B113" s="232"/>
      <c r="C113" s="168"/>
      <c r="D113" s="169"/>
      <c r="E113" s="170"/>
      <c r="F113" s="167"/>
      <c r="G113" s="167"/>
      <c r="H113" s="171"/>
      <c r="I113" s="233"/>
    </row>
    <row r="114" spans="1:9" ht="16.5" customHeight="1">
      <c r="A114" s="216"/>
      <c r="B114" s="234"/>
      <c r="C114" s="235"/>
      <c r="D114" s="236"/>
      <c r="E114" s="237"/>
      <c r="F114" s="238"/>
      <c r="G114" s="238"/>
      <c r="H114" s="239"/>
      <c r="I114" s="240"/>
    </row>
  </sheetData>
  <mergeCells count="8">
    <mergeCell ref="B11:I11"/>
    <mergeCell ref="H12:I12"/>
    <mergeCell ref="H13:I13"/>
    <mergeCell ref="B3:I3"/>
    <mergeCell ref="B4:I4"/>
    <mergeCell ref="B8:I8"/>
    <mergeCell ref="B6:I6"/>
    <mergeCell ref="B7:I7"/>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33"/>
  <sheetViews>
    <sheetView zoomScale="130" zoomScaleNormal="130" workbookViewId="0" topLeftCell="A4">
      <selection activeCell="C6" sqref="C6"/>
    </sheetView>
  </sheetViews>
  <sheetFormatPr defaultColWidth="9.796875" defaultRowHeight="15"/>
  <cols>
    <col min="1" max="1" width="4.19921875" style="16" customWidth="1"/>
    <col min="2" max="2" width="3.69921875" style="16" customWidth="1"/>
    <col min="3" max="3" width="38.0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30" customFormat="1" ht="20.25">
      <c r="A1" s="523" t="s">
        <v>299</v>
      </c>
      <c r="B1" s="28"/>
      <c r="C1" s="29"/>
      <c r="D1" s="28"/>
      <c r="E1" s="28"/>
      <c r="F1" s="28"/>
      <c r="G1" s="28"/>
    </row>
    <row r="2" spans="1:7" s="30" customFormat="1" ht="18" customHeight="1">
      <c r="A2" s="524" t="s">
        <v>300</v>
      </c>
      <c r="B2" s="31"/>
      <c r="C2" s="32"/>
      <c r="D2" s="31"/>
      <c r="E2" s="31"/>
      <c r="F2" s="31"/>
      <c r="G2" s="31"/>
    </row>
    <row r="3" spans="1:7" s="30" customFormat="1" ht="18" customHeight="1">
      <c r="A3" s="525" t="s">
        <v>301</v>
      </c>
      <c r="B3" s="31"/>
      <c r="C3" s="33"/>
      <c r="D3" s="31"/>
      <c r="E3" s="31"/>
      <c r="F3" s="31"/>
      <c r="G3" s="31"/>
    </row>
    <row r="4" spans="1:9" s="17" customFormat="1" ht="17.25">
      <c r="A4" s="18"/>
      <c r="C4" s="10" t="s">
        <v>347</v>
      </c>
      <c r="D4" s="19"/>
      <c r="E4" s="19"/>
      <c r="F4" s="19"/>
      <c r="G4" s="19"/>
      <c r="I4" s="20"/>
    </row>
    <row r="5" spans="1:9" s="17" customFormat="1" ht="17.25">
      <c r="A5" s="19"/>
      <c r="B5" s="19"/>
      <c r="C5" s="21" t="s">
        <v>348</v>
      </c>
      <c r="F5" s="19"/>
      <c r="G5" s="19"/>
      <c r="I5" s="22"/>
    </row>
    <row r="6" spans="1:9" s="17" customFormat="1" ht="17.25">
      <c r="A6" s="19"/>
      <c r="B6" s="19"/>
      <c r="C6" s="21"/>
      <c r="F6" s="19"/>
      <c r="G6" s="19"/>
      <c r="I6" s="22"/>
    </row>
    <row r="7" spans="1:7" ht="15">
      <c r="A7" s="6" t="s">
        <v>22</v>
      </c>
      <c r="B7" s="19" t="s">
        <v>41</v>
      </c>
      <c r="C7" s="12" t="s">
        <v>23</v>
      </c>
      <c r="D7" s="2"/>
      <c r="E7" s="2" t="s">
        <v>38</v>
      </c>
      <c r="F7" s="23">
        <v>1</v>
      </c>
      <c r="G7" s="24">
        <f>TIME(9,30,0)</f>
        <v>0.3958333333333333</v>
      </c>
    </row>
    <row r="8" spans="1:7" ht="15">
      <c r="A8" s="2">
        <v>1.1</v>
      </c>
      <c r="B8" s="19" t="s">
        <v>41</v>
      </c>
      <c r="C8" s="41" t="s">
        <v>46</v>
      </c>
      <c r="D8" s="2"/>
      <c r="E8" s="2" t="s">
        <v>48</v>
      </c>
      <c r="F8" s="23">
        <v>1</v>
      </c>
      <c r="G8" s="24">
        <f aca="true" t="shared" si="0" ref="G8:G24">G7+TIME(0,F7,0)</f>
        <v>0.39652777777777776</v>
      </c>
    </row>
    <row r="9" spans="1:7" ht="12.75" customHeight="1">
      <c r="A9" s="2"/>
      <c r="B9" s="19"/>
      <c r="C9" s="241" t="s">
        <v>350</v>
      </c>
      <c r="D9" s="2"/>
      <c r="E9" s="2"/>
      <c r="F9" s="23"/>
      <c r="G9" s="24">
        <f t="shared" si="0"/>
        <v>0.3972222222222222</v>
      </c>
    </row>
    <row r="10" spans="1:7" ht="12.75" customHeight="1">
      <c r="A10" s="2"/>
      <c r="B10" s="19"/>
      <c r="C10" s="42" t="s">
        <v>252</v>
      </c>
      <c r="D10" s="2"/>
      <c r="E10" s="2"/>
      <c r="F10" s="23"/>
      <c r="G10" s="24"/>
    </row>
    <row r="11" spans="1:7" ht="12.75" customHeight="1">
      <c r="A11" s="2"/>
      <c r="B11" s="19"/>
      <c r="D11" s="2"/>
      <c r="E11" s="2"/>
      <c r="F11" s="23"/>
      <c r="G11" s="24"/>
    </row>
    <row r="12" spans="1:7" ht="12.75" customHeight="1">
      <c r="A12" s="2"/>
      <c r="B12" s="19"/>
      <c r="C12" s="42"/>
      <c r="D12" s="2"/>
      <c r="E12" s="2"/>
      <c r="F12" s="23"/>
      <c r="G12" s="24"/>
    </row>
    <row r="13" spans="1:7" ht="12.75" customHeight="1">
      <c r="A13" s="2">
        <v>1.2</v>
      </c>
      <c r="B13" s="19"/>
      <c r="C13" s="12" t="s">
        <v>351</v>
      </c>
      <c r="D13" s="2"/>
      <c r="E13" s="2" t="s">
        <v>38</v>
      </c>
      <c r="F13" s="23">
        <v>3</v>
      </c>
      <c r="G13" s="24">
        <f>G9+TIME(0,F9,0)</f>
        <v>0.3972222222222222</v>
      </c>
    </row>
    <row r="14" spans="1:7" ht="15" customHeight="1">
      <c r="A14" s="2">
        <v>1.3</v>
      </c>
      <c r="B14" s="19"/>
      <c r="C14" s="12" t="s">
        <v>352</v>
      </c>
      <c r="D14" s="2"/>
      <c r="E14" s="2" t="s">
        <v>38</v>
      </c>
      <c r="F14" s="23">
        <v>1</v>
      </c>
      <c r="G14" s="24">
        <f t="shared" si="0"/>
        <v>0.3993055555555555</v>
      </c>
    </row>
    <row r="15" spans="1:7" ht="15" customHeight="1">
      <c r="A15" s="2"/>
      <c r="B15" s="19"/>
      <c r="C15" s="42"/>
      <c r="D15" s="2"/>
      <c r="E15" s="2"/>
      <c r="F15" s="23"/>
      <c r="G15" s="24">
        <f t="shared" si="0"/>
        <v>0.39999999999999997</v>
      </c>
    </row>
    <row r="16" spans="1:7" ht="15">
      <c r="A16" s="2">
        <v>2</v>
      </c>
      <c r="B16" s="2"/>
      <c r="C16" s="2" t="s">
        <v>298</v>
      </c>
      <c r="D16" s="6"/>
      <c r="E16" s="2" t="s">
        <v>193</v>
      </c>
      <c r="F16" s="23">
        <v>5</v>
      </c>
      <c r="G16" s="24">
        <f t="shared" si="0"/>
        <v>0.39999999999999997</v>
      </c>
    </row>
    <row r="17" spans="1:7" ht="15">
      <c r="A17" s="2"/>
      <c r="B17" s="2"/>
      <c r="C17" s="2"/>
      <c r="D17" s="6"/>
      <c r="E17" s="2"/>
      <c r="F17" s="23"/>
      <c r="G17" s="24">
        <f t="shared" si="0"/>
        <v>0.4034722222222222</v>
      </c>
    </row>
    <row r="18" ht="15">
      <c r="G18" s="24">
        <f t="shared" si="0"/>
        <v>0.4034722222222222</v>
      </c>
    </row>
    <row r="19" spans="1:7" s="19" customFormat="1" ht="12.75">
      <c r="A19" s="34" t="s">
        <v>26</v>
      </c>
      <c r="C19" s="19" t="s">
        <v>235</v>
      </c>
      <c r="D19" s="6" t="s">
        <v>45</v>
      </c>
      <c r="E19" s="2" t="s">
        <v>38</v>
      </c>
      <c r="F19" s="23">
        <v>5</v>
      </c>
      <c r="G19" s="24">
        <f t="shared" si="0"/>
        <v>0.4034722222222222</v>
      </c>
    </row>
    <row r="20" spans="1:7" ht="15">
      <c r="A20" s="7"/>
      <c r="B20" s="2"/>
      <c r="C20" s="2"/>
      <c r="D20" s="6"/>
      <c r="E20" s="2"/>
      <c r="F20" s="23"/>
      <c r="G20" s="24">
        <f t="shared" si="0"/>
        <v>0.4069444444444444</v>
      </c>
    </row>
    <row r="21" spans="1:7" s="40" customFormat="1" ht="15">
      <c r="A21" s="34" t="s">
        <v>39</v>
      </c>
      <c r="B21" s="35"/>
      <c r="C21" s="36" t="s">
        <v>236</v>
      </c>
      <c r="D21" s="37" t="s">
        <v>24</v>
      </c>
      <c r="E21" s="38" t="s">
        <v>38</v>
      </c>
      <c r="F21" s="39">
        <v>5</v>
      </c>
      <c r="G21" s="24">
        <f t="shared" si="0"/>
        <v>0.4069444444444444</v>
      </c>
    </row>
    <row r="22" spans="1:7" ht="15">
      <c r="A22" s="7"/>
      <c r="B22" s="2"/>
      <c r="C22" s="25"/>
      <c r="D22" s="6"/>
      <c r="E22" s="2"/>
      <c r="F22" s="23"/>
      <c r="G22" s="24">
        <f t="shared" si="0"/>
        <v>0.4104166666666666</v>
      </c>
    </row>
    <row r="23" spans="1:7" ht="15">
      <c r="A23" s="7" t="s">
        <v>31</v>
      </c>
      <c r="B23" s="2"/>
      <c r="C23" s="25"/>
      <c r="D23" s="6"/>
      <c r="E23" s="2"/>
      <c r="F23" s="23"/>
      <c r="G23" s="24">
        <f t="shared" si="0"/>
        <v>0.4104166666666666</v>
      </c>
    </row>
    <row r="24" spans="1:7" ht="15">
      <c r="A24" s="7" t="s">
        <v>40</v>
      </c>
      <c r="B24" s="2" t="s">
        <v>28</v>
      </c>
      <c r="C24" s="2" t="s">
        <v>285</v>
      </c>
      <c r="D24" s="2" t="s">
        <v>24</v>
      </c>
      <c r="E24" s="2" t="s">
        <v>38</v>
      </c>
      <c r="F24" s="23">
        <v>1</v>
      </c>
      <c r="G24" s="24">
        <f t="shared" si="0"/>
        <v>0.4104166666666666</v>
      </c>
    </row>
    <row r="25" spans="1:7" ht="15">
      <c r="A25" s="7"/>
      <c r="B25" s="2"/>
      <c r="C25" s="2"/>
      <c r="D25" s="2"/>
      <c r="E25" s="2"/>
      <c r="F25" s="23"/>
      <c r="G25" s="24"/>
    </row>
    <row r="26" spans="1:7" ht="15">
      <c r="A26" s="7"/>
      <c r="B26" s="2"/>
      <c r="C26" s="2"/>
      <c r="D26" s="2"/>
      <c r="E26" s="2"/>
      <c r="F26" s="23"/>
      <c r="G26" s="24"/>
    </row>
    <row r="27" spans="1:7" ht="15">
      <c r="A27" s="7"/>
      <c r="B27" s="2"/>
      <c r="C27" s="2"/>
      <c r="D27" s="2"/>
      <c r="E27" s="2"/>
      <c r="F27" s="23"/>
      <c r="G27" s="24"/>
    </row>
    <row r="28" spans="1:7" ht="15">
      <c r="A28" s="7"/>
      <c r="B28" s="26"/>
      <c r="C28" s="27"/>
      <c r="D28" s="26"/>
      <c r="E28" s="26"/>
      <c r="F28" s="23"/>
      <c r="G28" s="24"/>
    </row>
    <row r="29" spans="1:7" ht="15">
      <c r="A29" s="7"/>
      <c r="B29" s="26"/>
      <c r="C29" s="27"/>
      <c r="D29" s="26"/>
      <c r="E29" s="26"/>
      <c r="F29" s="23"/>
      <c r="G29" s="24"/>
    </row>
    <row r="30" spans="1:7" ht="15">
      <c r="A30" s="7" t="s">
        <v>31</v>
      </c>
      <c r="B30" s="2" t="s">
        <v>31</v>
      </c>
      <c r="C30" s="19" t="s">
        <v>32</v>
      </c>
      <c r="D30" s="2" t="s">
        <v>31</v>
      </c>
      <c r="E30" s="19"/>
      <c r="F30" s="23" t="s">
        <v>31</v>
      </c>
      <c r="G30" s="24" t="s">
        <v>31</v>
      </c>
    </row>
    <row r="31" spans="1:4" ht="15">
      <c r="A31" s="2"/>
      <c r="B31" s="19"/>
      <c r="C31" s="19" t="s">
        <v>33</v>
      </c>
      <c r="D31" s="19"/>
    </row>
    <row r="32" ht="15">
      <c r="C32" s="16" t="s">
        <v>238</v>
      </c>
    </row>
    <row r="33" ht="15">
      <c r="C33" s="16" t="s">
        <v>31</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5"/>
  <sheetViews>
    <sheetView showGridLines="0" zoomScale="130" zoomScaleNormal="130" workbookViewId="0" topLeftCell="A21">
      <selection activeCell="E45" sqref="E45"/>
    </sheetView>
  </sheetViews>
  <sheetFormatPr defaultColWidth="9.796875" defaultRowHeight="15"/>
  <cols>
    <col min="1" max="1" width="4.19921875" style="16" customWidth="1"/>
    <col min="2" max="2" width="3.69921875" style="16" customWidth="1"/>
    <col min="3" max="3" width="35.5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30" customFormat="1" ht="20.25">
      <c r="A1" s="523" t="s">
        <v>299</v>
      </c>
      <c r="B1" s="28"/>
      <c r="C1" s="29"/>
      <c r="D1" s="28"/>
      <c r="E1" s="28"/>
      <c r="F1" s="28"/>
      <c r="G1" s="28"/>
    </row>
    <row r="2" spans="1:7" s="30" customFormat="1" ht="18" customHeight="1">
      <c r="A2" s="524" t="s">
        <v>300</v>
      </c>
      <c r="B2" s="31"/>
      <c r="C2" s="32"/>
      <c r="D2" s="31"/>
      <c r="E2" s="31"/>
      <c r="F2" s="31"/>
      <c r="G2" s="31"/>
    </row>
    <row r="3" spans="1:7" s="30" customFormat="1" ht="18" customHeight="1">
      <c r="A3" s="525" t="s">
        <v>301</v>
      </c>
      <c r="B3" s="31"/>
      <c r="C3" s="33"/>
      <c r="D3" s="31"/>
      <c r="E3" s="31"/>
      <c r="F3" s="31"/>
      <c r="G3" s="31"/>
    </row>
    <row r="4" spans="1:9" s="17" customFormat="1" ht="17.25">
      <c r="A4" s="18"/>
      <c r="C4" s="10"/>
      <c r="D4" s="19"/>
      <c r="E4" s="19"/>
      <c r="F4" s="19"/>
      <c r="G4" s="19"/>
      <c r="I4" s="20"/>
    </row>
    <row r="5" spans="1:9" s="17" customFormat="1" ht="17.25">
      <c r="A5" s="18"/>
      <c r="C5" s="10" t="s">
        <v>347</v>
      </c>
      <c r="D5" s="19"/>
      <c r="E5" s="19"/>
      <c r="F5" s="19"/>
      <c r="G5" s="19"/>
      <c r="I5" s="20"/>
    </row>
    <row r="6" spans="1:9" s="17" customFormat="1" ht="17.25">
      <c r="A6" s="19"/>
      <c r="B6" s="19"/>
      <c r="C6" s="21" t="s">
        <v>349</v>
      </c>
      <c r="F6" s="19"/>
      <c r="G6" s="19"/>
      <c r="I6" s="22"/>
    </row>
    <row r="7" spans="1:9" s="17" customFormat="1" ht="17.25">
      <c r="A7" s="19"/>
      <c r="B7" s="19"/>
      <c r="C7" s="21"/>
      <c r="F7" s="19"/>
      <c r="G7" s="19"/>
      <c r="I7" s="22"/>
    </row>
    <row r="8" spans="1:7" ht="15">
      <c r="A8" s="6" t="s">
        <v>22</v>
      </c>
      <c r="B8" s="19" t="s">
        <v>41</v>
      </c>
      <c r="C8" s="12" t="s">
        <v>23</v>
      </c>
      <c r="D8" s="2"/>
      <c r="E8" s="2" t="s">
        <v>38</v>
      </c>
      <c r="F8" s="23">
        <v>1</v>
      </c>
      <c r="G8" s="24">
        <f>TIME(10,30,0)</f>
        <v>0.4375</v>
      </c>
    </row>
    <row r="9" spans="1:7" ht="15">
      <c r="A9" s="2">
        <v>1.1</v>
      </c>
      <c r="B9" s="19" t="s">
        <v>41</v>
      </c>
      <c r="C9" s="41" t="s">
        <v>46</v>
      </c>
      <c r="D9" s="2"/>
      <c r="E9" s="2" t="s">
        <v>48</v>
      </c>
      <c r="F9" s="23">
        <v>5</v>
      </c>
      <c r="G9" s="24">
        <f>G8+TIME(0,F8,0)</f>
        <v>0.43819444444444444</v>
      </c>
    </row>
    <row r="10" spans="1:7" ht="12.75" customHeight="1">
      <c r="A10" s="2"/>
      <c r="B10" s="19"/>
      <c r="C10" s="42" t="s">
        <v>0</v>
      </c>
      <c r="D10" s="2"/>
      <c r="E10" s="2"/>
      <c r="F10" s="23"/>
      <c r="G10" s="24">
        <f aca="true" t="shared" si="0" ref="G10:G33">G9+TIME(0,F9,0)</f>
        <v>0.44166666666666665</v>
      </c>
    </row>
    <row r="11" spans="1:7" ht="12.75" customHeight="1">
      <c r="A11" s="2"/>
      <c r="B11" s="19"/>
      <c r="C11" s="241"/>
      <c r="D11" s="2"/>
      <c r="E11" s="2"/>
      <c r="F11" s="23"/>
      <c r="G11" s="24">
        <f t="shared" si="0"/>
        <v>0.44166666666666665</v>
      </c>
    </row>
    <row r="12" spans="1:7" ht="15" customHeight="1">
      <c r="A12" s="2"/>
      <c r="B12" s="19"/>
      <c r="C12" s="42"/>
      <c r="D12" s="2"/>
      <c r="E12" s="2"/>
      <c r="F12" s="23"/>
      <c r="G12" s="24">
        <f t="shared" si="0"/>
        <v>0.44166666666666665</v>
      </c>
    </row>
    <row r="13" spans="1:7" ht="15" customHeight="1">
      <c r="A13" s="2"/>
      <c r="B13" s="19"/>
      <c r="C13" s="42"/>
      <c r="D13" s="2"/>
      <c r="E13" s="2"/>
      <c r="F13" s="23"/>
      <c r="G13" s="24">
        <f t="shared" si="0"/>
        <v>0.44166666666666665</v>
      </c>
    </row>
    <row r="14" spans="1:7" ht="15">
      <c r="A14" s="2">
        <v>2</v>
      </c>
      <c r="B14" s="2"/>
      <c r="C14" s="2"/>
      <c r="D14" s="6"/>
      <c r="E14" s="2"/>
      <c r="F14" s="23"/>
      <c r="G14" s="24">
        <f t="shared" si="0"/>
        <v>0.44166666666666665</v>
      </c>
    </row>
    <row r="15" spans="1:7" ht="15">
      <c r="A15" s="7" t="s">
        <v>225</v>
      </c>
      <c r="B15" s="2" t="s">
        <v>28</v>
      </c>
      <c r="C15" s="2" t="s">
        <v>275</v>
      </c>
      <c r="D15" s="6" t="s">
        <v>45</v>
      </c>
      <c r="E15" s="2" t="s">
        <v>75</v>
      </c>
      <c r="F15" s="23">
        <v>5</v>
      </c>
      <c r="G15" s="24">
        <f t="shared" si="0"/>
        <v>0.44166666666666665</v>
      </c>
    </row>
    <row r="16" spans="1:7" ht="15">
      <c r="A16" s="7" t="s">
        <v>226</v>
      </c>
      <c r="B16" s="2" t="s">
        <v>30</v>
      </c>
      <c r="C16" s="2"/>
      <c r="D16" s="6" t="s">
        <v>45</v>
      </c>
      <c r="E16" s="2"/>
      <c r="F16" s="23"/>
      <c r="G16" s="24">
        <f t="shared" si="0"/>
        <v>0.44513888888888886</v>
      </c>
    </row>
    <row r="17" spans="1:7" ht="15">
      <c r="A17" s="7" t="s">
        <v>227</v>
      </c>
      <c r="B17" s="2" t="s">
        <v>30</v>
      </c>
      <c r="C17" s="15"/>
      <c r="D17" s="14" t="s">
        <v>45</v>
      </c>
      <c r="E17" s="14"/>
      <c r="F17" s="249"/>
      <c r="G17" s="24">
        <f t="shared" si="0"/>
        <v>0.44513888888888886</v>
      </c>
    </row>
    <row r="18" spans="1:7" ht="15">
      <c r="A18" s="7" t="s">
        <v>228</v>
      </c>
      <c r="B18" s="2" t="s">
        <v>28</v>
      </c>
      <c r="C18" s="2" t="s">
        <v>276</v>
      </c>
      <c r="D18" s="6" t="s">
        <v>45</v>
      </c>
      <c r="E18" s="2" t="s">
        <v>131</v>
      </c>
      <c r="F18" s="23">
        <v>4</v>
      </c>
      <c r="G18" s="24">
        <f t="shared" si="0"/>
        <v>0.44513888888888886</v>
      </c>
    </row>
    <row r="19" spans="1:7" ht="15" hidden="1">
      <c r="A19" s="7" t="s">
        <v>229</v>
      </c>
      <c r="B19" s="2" t="s">
        <v>28</v>
      </c>
      <c r="C19" s="2" t="s">
        <v>276</v>
      </c>
      <c r="D19" s="6"/>
      <c r="E19" s="2" t="s">
        <v>75</v>
      </c>
      <c r="F19" s="23">
        <v>4</v>
      </c>
      <c r="G19" s="24">
        <f t="shared" si="0"/>
        <v>0.44791666666666663</v>
      </c>
    </row>
    <row r="20" spans="1:7" ht="15">
      <c r="A20" s="7" t="s">
        <v>229</v>
      </c>
      <c r="B20" s="2" t="s">
        <v>28</v>
      </c>
      <c r="C20" s="2" t="s">
        <v>277</v>
      </c>
      <c r="D20" s="6" t="s">
        <v>45</v>
      </c>
      <c r="E20" s="2" t="s">
        <v>209</v>
      </c>
      <c r="F20" s="23">
        <v>4</v>
      </c>
      <c r="G20" s="24">
        <f t="shared" si="0"/>
        <v>0.4506944444444444</v>
      </c>
    </row>
    <row r="21" spans="1:7" ht="15">
      <c r="A21" s="7" t="s">
        <v>230</v>
      </c>
      <c r="B21" s="2" t="s">
        <v>28</v>
      </c>
      <c r="C21" s="2" t="s">
        <v>278</v>
      </c>
      <c r="D21" s="6" t="s">
        <v>45</v>
      </c>
      <c r="E21" s="2" t="s">
        <v>197</v>
      </c>
      <c r="F21" s="23">
        <v>4</v>
      </c>
      <c r="G21" s="24">
        <f t="shared" si="0"/>
        <v>0.45347222222222217</v>
      </c>
    </row>
    <row r="22" spans="1:7" ht="15">
      <c r="A22" s="7" t="s">
        <v>231</v>
      </c>
      <c r="B22" s="2" t="s">
        <v>28</v>
      </c>
      <c r="C22" s="2" t="s">
        <v>279</v>
      </c>
      <c r="D22" s="6" t="s">
        <v>45</v>
      </c>
      <c r="E22" s="2" t="s">
        <v>130</v>
      </c>
      <c r="F22" s="23">
        <v>4</v>
      </c>
      <c r="G22" s="24">
        <f t="shared" si="0"/>
        <v>0.45624999999999993</v>
      </c>
    </row>
    <row r="23" spans="1:7" ht="15">
      <c r="A23" s="7" t="s">
        <v>232</v>
      </c>
      <c r="B23" s="2" t="s">
        <v>28</v>
      </c>
      <c r="C23" s="2" t="s">
        <v>280</v>
      </c>
      <c r="D23" s="6" t="s">
        <v>45</v>
      </c>
      <c r="E23" s="2" t="s">
        <v>175</v>
      </c>
      <c r="F23" s="23">
        <v>4</v>
      </c>
      <c r="G23" s="24">
        <f t="shared" si="0"/>
        <v>0.4590277777777777</v>
      </c>
    </row>
    <row r="24" spans="1:7" ht="15">
      <c r="A24" s="7" t="s">
        <v>233</v>
      </c>
      <c r="B24" s="2" t="s">
        <v>28</v>
      </c>
      <c r="C24" s="2" t="s">
        <v>281</v>
      </c>
      <c r="D24" s="6" t="s">
        <v>45</v>
      </c>
      <c r="E24" s="2" t="s">
        <v>192</v>
      </c>
      <c r="F24" s="23">
        <v>4</v>
      </c>
      <c r="G24" s="24">
        <f t="shared" si="0"/>
        <v>0.46180555555555547</v>
      </c>
    </row>
    <row r="25" spans="1:7" ht="15">
      <c r="A25" s="7" t="s">
        <v>234</v>
      </c>
      <c r="B25" s="2" t="s">
        <v>28</v>
      </c>
      <c r="C25" s="2" t="s">
        <v>353</v>
      </c>
      <c r="D25" s="6" t="s">
        <v>45</v>
      </c>
      <c r="E25" s="2" t="s">
        <v>271</v>
      </c>
      <c r="F25" s="23">
        <v>4</v>
      </c>
      <c r="G25" s="24">
        <f t="shared" si="0"/>
        <v>0.46458333333333324</v>
      </c>
    </row>
    <row r="26" spans="1:7" ht="15">
      <c r="A26" s="7" t="s">
        <v>274</v>
      </c>
      <c r="B26" s="16" t="s">
        <v>28</v>
      </c>
      <c r="C26" s="2" t="s">
        <v>356</v>
      </c>
      <c r="D26" s="6" t="s">
        <v>45</v>
      </c>
      <c r="E26" s="2" t="s">
        <v>272</v>
      </c>
      <c r="F26" s="23">
        <v>4</v>
      </c>
      <c r="G26" s="24">
        <f t="shared" si="0"/>
        <v>0.467361111111111</v>
      </c>
    </row>
    <row r="27" spans="1:7" ht="15">
      <c r="A27" s="7"/>
      <c r="B27" s="16" t="s">
        <v>28</v>
      </c>
      <c r="C27" s="2" t="s">
        <v>282</v>
      </c>
      <c r="D27" s="6" t="s">
        <v>45</v>
      </c>
      <c r="E27" s="2" t="s">
        <v>273</v>
      </c>
      <c r="F27" s="23">
        <v>4</v>
      </c>
      <c r="G27" s="24">
        <f t="shared" si="0"/>
        <v>0.4701388888888888</v>
      </c>
    </row>
    <row r="28" spans="1:7" ht="15">
      <c r="A28" s="7"/>
      <c r="B28" s="16" t="s">
        <v>28</v>
      </c>
      <c r="C28" s="2" t="s">
        <v>354</v>
      </c>
      <c r="D28" s="6" t="s">
        <v>45</v>
      </c>
      <c r="E28" s="2" t="s">
        <v>355</v>
      </c>
      <c r="F28" s="23">
        <v>4</v>
      </c>
      <c r="G28" s="24">
        <f t="shared" si="0"/>
        <v>0.47291666666666654</v>
      </c>
    </row>
    <row r="29" spans="1:7" ht="15">
      <c r="A29" s="7"/>
      <c r="B29" s="2"/>
      <c r="C29" s="2"/>
      <c r="D29" s="6"/>
      <c r="E29" s="2"/>
      <c r="F29" s="23"/>
      <c r="G29" s="24">
        <f t="shared" si="0"/>
        <v>0.4756944444444443</v>
      </c>
    </row>
    <row r="30" spans="1:7" s="40" customFormat="1" ht="15">
      <c r="A30" s="34" t="s">
        <v>39</v>
      </c>
      <c r="B30" s="35"/>
      <c r="C30" s="25" t="s">
        <v>43</v>
      </c>
      <c r="D30" s="37" t="s">
        <v>24</v>
      </c>
      <c r="E30" s="38"/>
      <c r="F30" s="39">
        <v>5</v>
      </c>
      <c r="G30" s="24">
        <f t="shared" si="0"/>
        <v>0.4756944444444443</v>
      </c>
    </row>
    <row r="31" spans="1:7" ht="15">
      <c r="A31" s="7"/>
      <c r="B31" s="2"/>
      <c r="C31" s="25"/>
      <c r="D31" s="6"/>
      <c r="E31" s="2"/>
      <c r="F31" s="23"/>
      <c r="G31" s="24">
        <f t="shared" si="0"/>
        <v>0.4791666666666665</v>
      </c>
    </row>
    <row r="32" spans="1:7" ht="15">
      <c r="A32" s="7"/>
      <c r="B32" s="2"/>
      <c r="D32" s="6"/>
      <c r="E32" s="2"/>
      <c r="F32" s="23"/>
      <c r="G32" s="24">
        <f t="shared" si="0"/>
        <v>0.4791666666666665</v>
      </c>
    </row>
    <row r="33" spans="1:7" ht="15">
      <c r="A33" s="7" t="s">
        <v>40</v>
      </c>
      <c r="B33" s="2" t="s">
        <v>28</v>
      </c>
      <c r="C33" s="2" t="s">
        <v>237</v>
      </c>
      <c r="D33" s="2" t="s">
        <v>24</v>
      </c>
      <c r="E33" s="2" t="s">
        <v>130</v>
      </c>
      <c r="F33" s="23"/>
      <c r="G33" s="24">
        <f t="shared" si="0"/>
        <v>0.4791666666666665</v>
      </c>
    </row>
    <row r="34" spans="1:7" ht="15">
      <c r="A34" s="7"/>
      <c r="B34" s="2"/>
      <c r="C34" s="2"/>
      <c r="D34" s="2"/>
      <c r="E34" s="2"/>
      <c r="F34" s="23"/>
      <c r="G34" s="24"/>
    </row>
    <row r="35" spans="1:7" ht="15">
      <c r="A35" s="7"/>
      <c r="B35" s="2"/>
      <c r="C35" s="2"/>
      <c r="D35" s="2"/>
      <c r="E35" s="2"/>
      <c r="F35" s="23"/>
      <c r="G35" s="24"/>
    </row>
    <row r="36" spans="1:7" ht="15">
      <c r="A36" s="7"/>
      <c r="B36" s="2"/>
      <c r="C36" s="2"/>
      <c r="D36" s="2"/>
      <c r="E36" s="2"/>
      <c r="F36" s="23"/>
      <c r="G36" s="24"/>
    </row>
    <row r="37" spans="1:7" ht="15">
      <c r="A37" s="7"/>
      <c r="B37" s="26"/>
      <c r="C37" s="27"/>
      <c r="D37" s="26"/>
      <c r="E37" s="26"/>
      <c r="F37" s="23"/>
      <c r="G37" s="24"/>
    </row>
    <row r="38" spans="1:7" ht="15">
      <c r="A38" s="7"/>
      <c r="B38" s="26"/>
      <c r="C38" s="27"/>
      <c r="D38" s="26"/>
      <c r="E38" s="26"/>
      <c r="F38" s="23"/>
      <c r="G38" s="24"/>
    </row>
    <row r="39" spans="1:7" ht="15">
      <c r="A39" s="7" t="s">
        <v>31</v>
      </c>
      <c r="B39" s="2" t="s">
        <v>31</v>
      </c>
      <c r="C39" s="19" t="s">
        <v>32</v>
      </c>
      <c r="D39" s="2" t="s">
        <v>31</v>
      </c>
      <c r="E39" s="19"/>
      <c r="F39" s="23" t="s">
        <v>31</v>
      </c>
      <c r="G39" s="24" t="s">
        <v>31</v>
      </c>
    </row>
    <row r="40" spans="1:4" ht="15">
      <c r="A40" s="2"/>
      <c r="B40" s="19"/>
      <c r="C40" s="19" t="s">
        <v>33</v>
      </c>
      <c r="D40" s="19"/>
    </row>
    <row r="42" spans="1:7" ht="15">
      <c r="A42" s="7" t="s">
        <v>31</v>
      </c>
      <c r="B42" s="2" t="s">
        <v>31</v>
      </c>
      <c r="C42" s="19" t="s">
        <v>32</v>
      </c>
      <c r="D42" s="2" t="s">
        <v>31</v>
      </c>
      <c r="E42" s="19"/>
      <c r="F42" s="23" t="s">
        <v>31</v>
      </c>
      <c r="G42" s="24" t="s">
        <v>31</v>
      </c>
    </row>
    <row r="43" spans="1:4" ht="15">
      <c r="A43" s="2"/>
      <c r="B43" s="19"/>
      <c r="C43" s="19" t="s">
        <v>33</v>
      </c>
      <c r="D43" s="19"/>
    </row>
    <row r="45" ht="15">
      <c r="C45" s="16" t="s">
        <v>31</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3"/>
  <sheetViews>
    <sheetView showGridLines="0" zoomScale="125" zoomScaleNormal="125" workbookViewId="0" topLeftCell="A1">
      <selection activeCell="C1" sqref="C1"/>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30" customFormat="1" ht="20.25">
      <c r="A1" s="523" t="s">
        <v>299</v>
      </c>
      <c r="B1" s="28"/>
      <c r="C1" s="29"/>
      <c r="D1" s="28"/>
      <c r="E1" s="28"/>
      <c r="F1" s="28"/>
      <c r="G1" s="28"/>
    </row>
    <row r="2" spans="1:7" s="30" customFormat="1" ht="18" customHeight="1">
      <c r="A2" s="524" t="s">
        <v>300</v>
      </c>
      <c r="B2" s="31"/>
      <c r="C2" s="32"/>
      <c r="D2" s="31"/>
      <c r="E2" s="31"/>
      <c r="F2" s="31"/>
      <c r="G2" s="31"/>
    </row>
    <row r="3" spans="1:7" s="30" customFormat="1" ht="18" customHeight="1">
      <c r="A3" s="525" t="s">
        <v>301</v>
      </c>
      <c r="B3" s="31"/>
      <c r="C3" s="33"/>
      <c r="D3" s="31"/>
      <c r="E3" s="31"/>
      <c r="F3" s="31"/>
      <c r="G3" s="31"/>
    </row>
    <row r="4" spans="1:9" s="17" customFormat="1" ht="17.25">
      <c r="A4" s="18"/>
      <c r="C4" s="10" t="s">
        <v>347</v>
      </c>
      <c r="D4" s="19"/>
      <c r="E4" s="19"/>
      <c r="F4" s="19"/>
      <c r="G4" s="19"/>
      <c r="I4" s="20"/>
    </row>
    <row r="5" spans="1:9" s="17" customFormat="1" ht="17.25">
      <c r="A5" s="19"/>
      <c r="B5" s="19"/>
      <c r="C5" s="21" t="s">
        <v>346</v>
      </c>
      <c r="F5" s="19"/>
      <c r="G5" s="19"/>
      <c r="I5" s="22"/>
    </row>
    <row r="6" spans="1:7" ht="15">
      <c r="A6" s="1"/>
      <c r="B6" s="1"/>
      <c r="D6" s="1"/>
      <c r="E6" s="1"/>
      <c r="F6" s="1"/>
      <c r="G6" s="1"/>
    </row>
    <row r="7" spans="1:7" ht="15">
      <c r="A7" s="2" t="s">
        <v>22</v>
      </c>
      <c r="B7" s="1" t="s">
        <v>41</v>
      </c>
      <c r="C7" s="2" t="s">
        <v>23</v>
      </c>
      <c r="D7" s="2" t="s">
        <v>24</v>
      </c>
      <c r="E7" s="6" t="s">
        <v>38</v>
      </c>
      <c r="F7" s="3">
        <v>1</v>
      </c>
      <c r="G7" s="4">
        <f>TIME(18,30,0)</f>
        <v>0.7708333333333334</v>
      </c>
    </row>
    <row r="8" spans="1:7" ht="15">
      <c r="A8" s="2" t="s">
        <v>25</v>
      </c>
      <c r="B8" s="1"/>
      <c r="C8" s="2"/>
      <c r="D8" s="2"/>
      <c r="E8" s="2"/>
      <c r="F8" s="3"/>
      <c r="G8" s="4">
        <f aca="true" t="shared" si="0" ref="G8:G47">G7+TIME(0,F7,0)</f>
        <v>0.7715277777777778</v>
      </c>
    </row>
    <row r="9" spans="1:7" ht="15">
      <c r="A9" s="2" t="s">
        <v>26</v>
      </c>
      <c r="B9" s="2" t="s">
        <v>41</v>
      </c>
      <c r="C9" s="2" t="s">
        <v>46</v>
      </c>
      <c r="D9" s="2" t="s">
        <v>24</v>
      </c>
      <c r="E9" s="2" t="s">
        <v>38</v>
      </c>
      <c r="F9" s="3">
        <v>3</v>
      </c>
      <c r="G9" s="4">
        <f t="shared" si="0"/>
        <v>0.7715277777777778</v>
      </c>
    </row>
    <row r="10" spans="1:7" ht="15">
      <c r="A10" s="2"/>
      <c r="B10" s="2"/>
      <c r="C10" s="241" t="s">
        <v>217</v>
      </c>
      <c r="D10" s="2"/>
      <c r="E10" s="2"/>
      <c r="F10" s="3"/>
      <c r="G10" s="4"/>
    </row>
    <row r="11" spans="1:7" ht="15">
      <c r="A11" s="2"/>
      <c r="B11" s="2"/>
      <c r="C11" s="241"/>
      <c r="D11" s="2"/>
      <c r="E11" s="2"/>
      <c r="F11" s="3"/>
      <c r="G11" s="4"/>
    </row>
    <row r="12" spans="1:7" ht="15">
      <c r="A12" s="2"/>
      <c r="B12" s="2"/>
      <c r="C12" s="241" t="s">
        <v>215</v>
      </c>
      <c r="D12" s="2"/>
      <c r="E12" s="2"/>
      <c r="F12" s="3"/>
      <c r="G12" s="4">
        <f>G9+TIME(0,F9,0)</f>
        <v>0.7736111111111111</v>
      </c>
    </row>
    <row r="13" spans="1:7" ht="15">
      <c r="A13" s="2"/>
      <c r="B13" s="2"/>
      <c r="C13" s="2"/>
      <c r="D13" s="2"/>
      <c r="E13" s="2"/>
      <c r="F13" s="3"/>
      <c r="G13" s="4">
        <f t="shared" si="0"/>
        <v>0.7736111111111111</v>
      </c>
    </row>
    <row r="14" spans="1:7" ht="15">
      <c r="A14" s="2"/>
      <c r="B14" s="2" t="s">
        <v>27</v>
      </c>
      <c r="C14" s="2"/>
      <c r="D14" s="2"/>
      <c r="E14" s="2"/>
      <c r="F14" s="3"/>
      <c r="G14" s="4">
        <f t="shared" si="0"/>
        <v>0.7736111111111111</v>
      </c>
    </row>
    <row r="15" spans="1:7" ht="15">
      <c r="A15" s="8" t="s">
        <v>39</v>
      </c>
      <c r="B15" s="2" t="s">
        <v>29</v>
      </c>
      <c r="C15" s="1" t="s">
        <v>44</v>
      </c>
      <c r="D15" s="2" t="s">
        <v>24</v>
      </c>
      <c r="E15" s="5" t="s">
        <v>38</v>
      </c>
      <c r="F15" s="3">
        <v>5</v>
      </c>
      <c r="G15" s="4">
        <f t="shared" si="0"/>
        <v>0.7736111111111111</v>
      </c>
    </row>
    <row r="16" spans="1:7" ht="15">
      <c r="A16" s="8"/>
      <c r="B16" s="1"/>
      <c r="C16" s="13"/>
      <c r="D16" s="2"/>
      <c r="E16" s="1"/>
      <c r="F16" s="1"/>
      <c r="G16" s="4">
        <f t="shared" si="0"/>
        <v>0.7770833333333333</v>
      </c>
    </row>
    <row r="17" spans="1:7" ht="15">
      <c r="A17" s="7" t="s">
        <v>4</v>
      </c>
      <c r="B17" s="1" t="s">
        <v>28</v>
      </c>
      <c r="C17" s="13" t="s">
        <v>194</v>
      </c>
      <c r="D17" s="2" t="s">
        <v>24</v>
      </c>
      <c r="E17" s="1" t="s">
        <v>75</v>
      </c>
      <c r="F17" s="1">
        <v>4</v>
      </c>
      <c r="G17" s="4">
        <f t="shared" si="0"/>
        <v>0.7770833333333333</v>
      </c>
    </row>
    <row r="18" spans="1:7" ht="15">
      <c r="A18" s="7" t="s">
        <v>5</v>
      </c>
      <c r="B18" s="1" t="s">
        <v>28</v>
      </c>
      <c r="C18" s="13" t="s">
        <v>244</v>
      </c>
      <c r="D18" s="11" t="s">
        <v>45</v>
      </c>
      <c r="E18" s="1" t="s">
        <v>131</v>
      </c>
      <c r="F18" s="1">
        <v>4</v>
      </c>
      <c r="G18" s="4">
        <f t="shared" si="0"/>
        <v>0.7798611111111111</v>
      </c>
    </row>
    <row r="19" spans="1:7" ht="15">
      <c r="A19" s="7" t="s">
        <v>117</v>
      </c>
      <c r="B19" s="1" t="s">
        <v>28</v>
      </c>
      <c r="C19" s="13" t="s">
        <v>268</v>
      </c>
      <c r="D19" s="1" t="s">
        <v>45</v>
      </c>
      <c r="E19" s="1" t="s">
        <v>209</v>
      </c>
      <c r="F19" s="1">
        <v>4</v>
      </c>
      <c r="G19" s="4">
        <f t="shared" si="0"/>
        <v>0.7826388888888889</v>
      </c>
    </row>
    <row r="20" spans="1:7" ht="15">
      <c r="A20" s="7" t="s">
        <v>20</v>
      </c>
      <c r="B20" s="2" t="s">
        <v>28</v>
      </c>
      <c r="C20" s="13" t="s">
        <v>245</v>
      </c>
      <c r="D20" s="1" t="s">
        <v>45</v>
      </c>
      <c r="E20" s="1" t="s">
        <v>197</v>
      </c>
      <c r="F20" s="1">
        <v>4</v>
      </c>
      <c r="G20" s="4">
        <f t="shared" si="0"/>
        <v>0.7854166666666667</v>
      </c>
    </row>
    <row r="21" spans="1:7" ht="15">
      <c r="A21" s="7" t="s">
        <v>21</v>
      </c>
      <c r="B21" s="2" t="s">
        <v>28</v>
      </c>
      <c r="C21" s="13" t="s">
        <v>269</v>
      </c>
      <c r="D21" s="1" t="s">
        <v>45</v>
      </c>
      <c r="E21" s="1" t="s">
        <v>130</v>
      </c>
      <c r="F21" s="1">
        <v>4</v>
      </c>
      <c r="G21" s="4">
        <f t="shared" si="0"/>
        <v>0.7881944444444444</v>
      </c>
    </row>
    <row r="22" spans="1:7" ht="15">
      <c r="A22" s="7" t="s">
        <v>6</v>
      </c>
      <c r="B22" s="2" t="s">
        <v>28</v>
      </c>
      <c r="C22" s="13" t="s">
        <v>3</v>
      </c>
      <c r="D22" s="1" t="s">
        <v>45</v>
      </c>
      <c r="E22" s="1" t="s">
        <v>175</v>
      </c>
      <c r="F22" s="1">
        <v>4</v>
      </c>
      <c r="G22" s="4">
        <f t="shared" si="0"/>
        <v>0.7909722222222222</v>
      </c>
    </row>
    <row r="23" spans="1:7" ht="15">
      <c r="A23" s="7" t="s">
        <v>7</v>
      </c>
      <c r="B23" s="2" t="s">
        <v>28</v>
      </c>
      <c r="C23" s="13" t="s">
        <v>270</v>
      </c>
      <c r="D23" s="1" t="s">
        <v>45</v>
      </c>
      <c r="E23" s="1" t="s">
        <v>192</v>
      </c>
      <c r="F23" s="1">
        <v>4</v>
      </c>
      <c r="G23" s="4">
        <f t="shared" si="0"/>
        <v>0.79375</v>
      </c>
    </row>
    <row r="24" spans="1:7" ht="15">
      <c r="A24" s="7" t="s">
        <v>8</v>
      </c>
      <c r="B24" s="2" t="s">
        <v>28</v>
      </c>
      <c r="C24" s="13" t="s">
        <v>283</v>
      </c>
      <c r="D24" s="1" t="s">
        <v>45</v>
      </c>
      <c r="E24" s="1" t="s">
        <v>272</v>
      </c>
      <c r="F24" s="1">
        <v>4</v>
      </c>
      <c r="G24" s="4">
        <f t="shared" si="0"/>
        <v>0.7965277777777777</v>
      </c>
    </row>
    <row r="25" spans="1:7" ht="15">
      <c r="A25" s="7" t="s">
        <v>213</v>
      </c>
      <c r="B25" s="2" t="s">
        <v>28</v>
      </c>
      <c r="C25" s="13" t="s">
        <v>284</v>
      </c>
      <c r="D25" s="1" t="s">
        <v>45</v>
      </c>
      <c r="E25" s="1" t="s">
        <v>130</v>
      </c>
      <c r="F25" s="1">
        <v>4</v>
      </c>
      <c r="G25" s="4">
        <f t="shared" si="0"/>
        <v>0.7993055555555555</v>
      </c>
    </row>
    <row r="26" spans="1:7" ht="15">
      <c r="A26" s="7" t="s">
        <v>9</v>
      </c>
      <c r="B26" s="2"/>
      <c r="C26" s="13"/>
      <c r="D26" s="1"/>
      <c r="E26" s="1"/>
      <c r="F26" s="1"/>
      <c r="G26" s="4">
        <f t="shared" si="0"/>
        <v>0.8020833333333333</v>
      </c>
    </row>
    <row r="27" spans="1:7" ht="15">
      <c r="A27" s="7" t="s">
        <v>10</v>
      </c>
      <c r="B27" s="1" t="s">
        <v>30</v>
      </c>
      <c r="C27" s="13" t="s">
        <v>357</v>
      </c>
      <c r="D27" s="11" t="s">
        <v>45</v>
      </c>
      <c r="E27" s="1" t="s">
        <v>216</v>
      </c>
      <c r="F27" s="1">
        <v>4</v>
      </c>
      <c r="G27" s="4">
        <f t="shared" si="0"/>
        <v>0.8020833333333333</v>
      </c>
    </row>
    <row r="28" spans="1:7" ht="15">
      <c r="A28" s="7" t="s">
        <v>11</v>
      </c>
      <c r="B28" s="1" t="s">
        <v>30</v>
      </c>
      <c r="C28" s="13" t="s">
        <v>183</v>
      </c>
      <c r="D28" s="11" t="s">
        <v>45</v>
      </c>
      <c r="E28" s="1"/>
      <c r="F28" s="1">
        <v>4</v>
      </c>
      <c r="G28" s="4">
        <f t="shared" si="0"/>
        <v>0.804861111111111</v>
      </c>
    </row>
    <row r="29" spans="1:7" ht="15">
      <c r="A29" s="7" t="s">
        <v>12</v>
      </c>
      <c r="B29" s="14" t="s">
        <v>30</v>
      </c>
      <c r="C29" s="13" t="s">
        <v>214</v>
      </c>
      <c r="D29" s="11" t="s">
        <v>45</v>
      </c>
      <c r="E29" s="1"/>
      <c r="F29" s="1">
        <v>4</v>
      </c>
      <c r="G29" s="4">
        <f t="shared" si="0"/>
        <v>0.8076388888888888</v>
      </c>
    </row>
    <row r="30" spans="1:7" ht="15">
      <c r="A30" s="7" t="s">
        <v>13</v>
      </c>
      <c r="B30" s="14" t="s">
        <v>30</v>
      </c>
      <c r="C30" s="13" t="s">
        <v>358</v>
      </c>
      <c r="D30" s="11" t="s">
        <v>45</v>
      </c>
      <c r="E30" s="1"/>
      <c r="F30" s="1">
        <v>2</v>
      </c>
      <c r="G30" s="4">
        <f t="shared" si="0"/>
        <v>0.8104166666666666</v>
      </c>
    </row>
    <row r="31" spans="1:7" ht="15">
      <c r="A31" s="7" t="s">
        <v>14</v>
      </c>
      <c r="B31" s="14" t="s">
        <v>30</v>
      </c>
      <c r="C31" s="13" t="s">
        <v>2</v>
      </c>
      <c r="D31" s="11" t="s">
        <v>45</v>
      </c>
      <c r="E31" s="1" t="s">
        <v>75</v>
      </c>
      <c r="F31" s="1">
        <v>2</v>
      </c>
      <c r="G31" s="4">
        <f t="shared" si="0"/>
        <v>0.8118055555555554</v>
      </c>
    </row>
    <row r="32" spans="1:7" ht="15">
      <c r="A32" s="7" t="s">
        <v>15</v>
      </c>
      <c r="B32" s="14" t="s">
        <v>30</v>
      </c>
      <c r="C32" s="13" t="s">
        <v>18</v>
      </c>
      <c r="D32" s="11" t="s">
        <v>45</v>
      </c>
      <c r="E32" s="1" t="s">
        <v>38</v>
      </c>
      <c r="F32" s="1">
        <v>2</v>
      </c>
      <c r="G32" s="4">
        <f t="shared" si="0"/>
        <v>0.8131944444444443</v>
      </c>
    </row>
    <row r="33" spans="1:7" ht="15">
      <c r="A33" s="7" t="s">
        <v>16</v>
      </c>
      <c r="B33" s="14" t="s">
        <v>30</v>
      </c>
      <c r="C33" s="13" t="s">
        <v>253</v>
      </c>
      <c r="D33" s="11" t="s">
        <v>45</v>
      </c>
      <c r="E33" s="1" t="s">
        <v>130</v>
      </c>
      <c r="F33" s="1">
        <v>2</v>
      </c>
      <c r="G33" s="4">
        <f t="shared" si="0"/>
        <v>0.8145833333333332</v>
      </c>
    </row>
    <row r="34" spans="1:7" ht="15">
      <c r="A34" s="7" t="s">
        <v>17</v>
      </c>
      <c r="B34" s="14"/>
      <c r="C34" s="13"/>
      <c r="D34" s="11"/>
      <c r="E34" s="1"/>
      <c r="F34" s="1"/>
      <c r="G34" s="4">
        <f t="shared" si="0"/>
        <v>0.8159722222222221</v>
      </c>
    </row>
    <row r="35" spans="2:7" ht="15">
      <c r="B35" s="14"/>
      <c r="C35" s="13"/>
      <c r="D35" s="11" t="s">
        <v>45</v>
      </c>
      <c r="E35" s="1"/>
      <c r="F35" s="1"/>
      <c r="G35" s="4">
        <f t="shared" si="0"/>
        <v>0.8159722222222221</v>
      </c>
    </row>
    <row r="36" spans="1:7" ht="15">
      <c r="A36" s="8"/>
      <c r="B36" s="2"/>
      <c r="C36" s="9"/>
      <c r="D36" s="11" t="s">
        <v>45</v>
      </c>
      <c r="E36" s="2"/>
      <c r="F36" s="3"/>
      <c r="G36" s="4">
        <f t="shared" si="0"/>
        <v>0.8159722222222221</v>
      </c>
    </row>
    <row r="37" spans="2:7" ht="15">
      <c r="B37" s="2"/>
      <c r="C37" s="9"/>
      <c r="D37" s="11" t="s">
        <v>45</v>
      </c>
      <c r="E37" s="5"/>
      <c r="F37" s="3"/>
      <c r="G37" s="4">
        <f t="shared" si="0"/>
        <v>0.8159722222222221</v>
      </c>
    </row>
    <row r="38" spans="1:7" ht="15">
      <c r="A38" s="8" t="s">
        <v>40</v>
      </c>
      <c r="B38" s="2" t="s">
        <v>29</v>
      </c>
      <c r="C38" s="1" t="s">
        <v>43</v>
      </c>
      <c r="D38" s="2" t="s">
        <v>24</v>
      </c>
      <c r="E38" s="5" t="s">
        <v>38</v>
      </c>
      <c r="F38" s="3">
        <v>5</v>
      </c>
      <c r="G38" s="4">
        <f t="shared" si="0"/>
        <v>0.8159722222222221</v>
      </c>
    </row>
    <row r="39" spans="2:7" ht="15">
      <c r="B39" s="2"/>
      <c r="C39" s="9"/>
      <c r="D39" s="2"/>
      <c r="E39" s="5"/>
      <c r="F39" s="3"/>
      <c r="G39" s="4">
        <f t="shared" si="0"/>
        <v>0.8194444444444443</v>
      </c>
    </row>
    <row r="40" ht="15">
      <c r="G40" s="4">
        <f t="shared" si="0"/>
        <v>0.8194444444444443</v>
      </c>
    </row>
    <row r="41" spans="1:7" ht="15">
      <c r="A41" s="8" t="s">
        <v>76</v>
      </c>
      <c r="B41" s="2" t="s">
        <v>29</v>
      </c>
      <c r="C41" s="5" t="s">
        <v>146</v>
      </c>
      <c r="D41" s="2" t="s">
        <v>24</v>
      </c>
      <c r="E41" s="5" t="s">
        <v>38</v>
      </c>
      <c r="F41" s="3">
        <v>5</v>
      </c>
      <c r="G41" s="4">
        <f t="shared" si="0"/>
        <v>0.8194444444444443</v>
      </c>
    </row>
    <row r="42" spans="1:7" ht="15">
      <c r="A42" s="8"/>
      <c r="B42" s="2"/>
      <c r="C42" s="250" t="s">
        <v>359</v>
      </c>
      <c r="D42" s="2"/>
      <c r="E42" s="5"/>
      <c r="F42" s="3"/>
      <c r="G42" s="4">
        <f t="shared" si="0"/>
        <v>0.8229166666666665</v>
      </c>
    </row>
    <row r="43" spans="1:7" ht="15">
      <c r="A43" s="8"/>
      <c r="B43" s="2"/>
      <c r="C43" s="250"/>
      <c r="D43" s="2"/>
      <c r="E43" s="5"/>
      <c r="F43" s="3"/>
      <c r="G43" s="4">
        <f t="shared" si="0"/>
        <v>0.8229166666666665</v>
      </c>
    </row>
    <row r="44" spans="1:7" ht="15">
      <c r="A44" s="8"/>
      <c r="B44" s="2"/>
      <c r="C44" s="5"/>
      <c r="D44" s="2"/>
      <c r="E44" s="5"/>
      <c r="F44" s="3"/>
      <c r="G44" s="4">
        <f t="shared" si="0"/>
        <v>0.8229166666666665</v>
      </c>
    </row>
    <row r="45" spans="1:7" ht="15">
      <c r="A45" s="8"/>
      <c r="B45" s="2"/>
      <c r="C45" s="5" t="s">
        <v>246</v>
      </c>
      <c r="D45" s="2"/>
      <c r="E45" s="5"/>
      <c r="F45" s="3"/>
      <c r="G45" s="4">
        <f t="shared" si="0"/>
        <v>0.8229166666666665</v>
      </c>
    </row>
    <row r="46" spans="1:7" ht="15">
      <c r="A46" s="8"/>
      <c r="B46" s="2"/>
      <c r="C46" s="5"/>
      <c r="D46" s="2"/>
      <c r="E46" s="5"/>
      <c r="F46" s="3"/>
      <c r="G46" s="4">
        <f t="shared" si="0"/>
        <v>0.8229166666666665</v>
      </c>
    </row>
    <row r="47" spans="1:7" ht="15">
      <c r="A47" s="8" t="s">
        <v>77</v>
      </c>
      <c r="B47" s="2" t="s">
        <v>28</v>
      </c>
      <c r="C47" s="5" t="s">
        <v>42</v>
      </c>
      <c r="D47" s="2" t="s">
        <v>24</v>
      </c>
      <c r="E47" s="5" t="s">
        <v>38</v>
      </c>
      <c r="F47" s="3">
        <v>1</v>
      </c>
      <c r="G47" s="4">
        <f t="shared" si="0"/>
        <v>0.8229166666666665</v>
      </c>
    </row>
    <row r="48" spans="1:7" ht="15">
      <c r="A48" s="7"/>
      <c r="B48" s="2"/>
      <c r="C48" s="5"/>
      <c r="D48" s="2"/>
      <c r="E48" s="5"/>
      <c r="F48" s="3"/>
      <c r="G48" s="4"/>
    </row>
    <row r="49" spans="1:7" ht="15">
      <c r="A49" s="7"/>
      <c r="B49" s="2"/>
      <c r="C49" s="13"/>
      <c r="D49" s="11"/>
      <c r="E49" s="1"/>
      <c r="F49" s="1"/>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t="s">
        <v>31</v>
      </c>
      <c r="B57" s="2"/>
      <c r="C57" s="1"/>
      <c r="D57" s="2"/>
      <c r="E57" s="1"/>
      <c r="F57" s="3"/>
      <c r="G57" s="4"/>
    </row>
    <row r="58" spans="1:7" ht="15">
      <c r="A58" s="2"/>
      <c r="B58" s="2" t="s">
        <v>31</v>
      </c>
      <c r="C58" s="1" t="s">
        <v>32</v>
      </c>
      <c r="D58" s="2" t="s">
        <v>31</v>
      </c>
      <c r="E58" s="1"/>
      <c r="F58" s="3" t="s">
        <v>31</v>
      </c>
      <c r="G58" s="4" t="s">
        <v>31</v>
      </c>
    </row>
    <row r="59" spans="1:4" ht="15">
      <c r="A59" s="2" t="s">
        <v>34</v>
      </c>
      <c r="B59" s="1"/>
      <c r="C59" s="1" t="s">
        <v>33</v>
      </c>
      <c r="D59" s="1"/>
    </row>
    <row r="60" spans="1:4" ht="15">
      <c r="A60" s="2" t="s">
        <v>35</v>
      </c>
      <c r="B60" s="1"/>
      <c r="C60" s="1"/>
      <c r="D60" s="1"/>
    </row>
    <row r="61" spans="1:3" ht="15">
      <c r="A61" s="2" t="s">
        <v>36</v>
      </c>
      <c r="B61" s="1"/>
      <c r="C61" s="1"/>
    </row>
    <row r="62" spans="1:3" ht="15">
      <c r="A62" s="2" t="s">
        <v>37</v>
      </c>
      <c r="B62" s="1"/>
      <c r="C62" s="1"/>
    </row>
    <row r="63" spans="2:3" ht="15">
      <c r="B63" s="1"/>
      <c r="C63"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2008-05-12T02:11:57Z</dcterms:modified>
  <cp:category/>
  <cp:version/>
  <cp:contentType/>
  <cp:contentStatus/>
</cp:coreProperties>
</file>