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9525" windowHeight="5100" activeTab="5"/>
  </bookViews>
  <sheets>
    <sheet name="graphic" sheetId="1" r:id="rId1"/>
    <sheet name="objectives" sheetId="2" r:id="rId2"/>
    <sheet name="Monday" sheetId="3" r:id="rId3"/>
    <sheet name="Tuesday" sheetId="4" r:id="rId4"/>
    <sheet name="Wednesday" sheetId="5" r:id="rId5"/>
    <sheet name="Thursday" sheetId="6" r:id="rId6"/>
    <sheet name="IEEE Rules &amp; Policy" sheetId="7" r:id="rId7"/>
  </sheets>
  <definedNames>
    <definedName name="_xlnm.Print_Area" localSheetId="0">'graphic'!$B$2:$AC$50</definedName>
  </definedNames>
  <calcPr fullCalcOnLoad="1"/>
</workbook>
</file>

<file path=xl/sharedStrings.xml><?xml version="1.0" encoding="utf-8"?>
<sst xmlns="http://schemas.openxmlformats.org/spreadsheetml/2006/main" count="410" uniqueCount="196">
  <si>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</si>
  <si>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</si>
  <si>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</si>
  <si>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</si>
  <si>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</si>
  <si>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</si>
  <si>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</si>
  <si>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</si>
  <si>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</si>
  <si>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</si>
  <si>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</si>
  <si>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</si>
  <si>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</si>
  <si>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</si>
  <si>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</si>
  <si>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</si>
  <si>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</si>
  <si>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</si>
  <si>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</si>
  <si>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</si>
  <si>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</si>
  <si>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</si>
  <si>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</si>
  <si>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</si>
  <si>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</si>
  <si>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</si>
  <si>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</si>
  <si>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</si>
  <si>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</si>
  <si>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</si>
  <si>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</si>
  <si>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</si>
  <si>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Social</t>
  </si>
  <si>
    <t>19:00-19:30</t>
  </si>
  <si>
    <t>19:30-20:00</t>
  </si>
  <si>
    <t>20:00-20:30</t>
  </si>
  <si>
    <t>20:30-21:00</t>
  </si>
  <si>
    <t>21:00-21:30</t>
  </si>
  <si>
    <t>LEGEND</t>
  </si>
  <si>
    <t>TUT</t>
  </si>
  <si>
    <t>IEEE 802 Tutorials 1, 2, 3 and 4</t>
  </si>
  <si>
    <t>AC</t>
  </si>
  <si>
    <t>802.15 ADVISORY COMMITTEE</t>
  </si>
  <si>
    <t>HOURS PER 802.15 GROUP STATISTICS</t>
  </si>
  <si>
    <t>ROOM SETUPS</t>
  </si>
  <si>
    <t>Hours</t>
  </si>
  <si>
    <t>Week%</t>
  </si>
  <si>
    <t>R SIZE</t>
  </si>
  <si>
    <t>R TYPE</t>
  </si>
  <si>
    <t>HEADT</t>
  </si>
  <si>
    <t>RISER</t>
  </si>
  <si>
    <t>T SEAT</t>
  </si>
  <si>
    <t>T MIC</t>
  </si>
  <si>
    <t>P MIC</t>
  </si>
  <si>
    <t>PROJ</t>
  </si>
  <si>
    <t>SCRN</t>
  </si>
  <si>
    <t>B</t>
  </si>
  <si>
    <t>-</t>
  </si>
  <si>
    <t>C</t>
  </si>
  <si>
    <t xml:space="preserve">Optional Meeting Time Available </t>
  </si>
  <si>
    <t>Room Size</t>
  </si>
  <si>
    <t>Table Riser</t>
  </si>
  <si>
    <t>Presenter Mics</t>
  </si>
  <si>
    <t xml:space="preserve">TOTAL Session </t>
  </si>
  <si>
    <t xml:space="preserve"> Hours</t>
  </si>
  <si>
    <t>Room Type</t>
  </si>
  <si>
    <t>Table Seats</t>
  </si>
  <si>
    <t>LCD Projectors</t>
  </si>
  <si>
    <t>Head Table</t>
  </si>
  <si>
    <t>Table Mics</t>
  </si>
  <si>
    <t>Proj Screens</t>
  </si>
  <si>
    <t xml:space="preserve">TOTAL Concurrent Work Time </t>
  </si>
  <si>
    <t>No Overhead Projectors Required</t>
  </si>
  <si>
    <t>Y</t>
  </si>
  <si>
    <t>12:00-12:30</t>
  </si>
  <si>
    <t>17:30-18:00</t>
  </si>
  <si>
    <t>21:30-22:00</t>
  </si>
  <si>
    <t>22:00-22:30</t>
  </si>
  <si>
    <t>18:00-18:30</t>
  </si>
  <si>
    <t>12:30-13:00</t>
  </si>
  <si>
    <t>Advisory Committee</t>
  </si>
  <si>
    <t>Working Group MTGs</t>
  </si>
  <si>
    <t>11/15 Leadership</t>
  </si>
  <si>
    <t>TG5</t>
  </si>
  <si>
    <t>Task Group 5 - mesh networking</t>
  </si>
  <si>
    <t>Dinner on your own</t>
  </si>
  <si>
    <t>TG3c</t>
  </si>
  <si>
    <t>Task Group 3c- millimeter wave alt PHY for 15.3</t>
  </si>
  <si>
    <t>WIRELESS LEADERSHIP MEETING</t>
  </si>
  <si>
    <t>TG3c- Millimeter Wave</t>
  </si>
  <si>
    <t>WNG</t>
  </si>
  <si>
    <t>802.15Wireless Next Generation Standing Committee</t>
  </si>
  <si>
    <t>802.15 WNG</t>
  </si>
  <si>
    <t>Wireless Leadership</t>
  </si>
  <si>
    <t>802.15 WG Opening</t>
  </si>
  <si>
    <t>802.15 WG Midweek</t>
  </si>
  <si>
    <t>Study Group - Body Area Networks</t>
  </si>
  <si>
    <t>802,15 WNG</t>
  </si>
  <si>
    <t>Study Group 15.4 alt PHY for china</t>
  </si>
  <si>
    <t>TG4d</t>
  </si>
  <si>
    <t>SG-BAN</t>
  </si>
  <si>
    <t>Task Group 4d -15.4 Alt PHY for Japan</t>
  </si>
  <si>
    <t>Study Group Body Area Networks</t>
  </si>
  <si>
    <t>TG4d Alt PHY for Japan</t>
  </si>
  <si>
    <t>Meeting Objectives - Task Group 802.15.5</t>
  </si>
  <si>
    <t>Discussion of  project plan</t>
  </si>
  <si>
    <t>II</t>
  </si>
  <si>
    <t>MEETING CALLED TO ORDER</t>
  </si>
  <si>
    <t>LEE</t>
  </si>
  <si>
    <t>MI</t>
  </si>
  <si>
    <t>DT</t>
  </si>
  <si>
    <t>LEE</t>
  </si>
  <si>
    <t>RECESS</t>
  </si>
  <si>
    <t>II</t>
  </si>
  <si>
    <t>DT</t>
  </si>
  <si>
    <t>MI</t>
  </si>
  <si>
    <t>RECESS</t>
  </si>
  <si>
    <t>ME - Motion, External        MI - Motion, Internal</t>
  </si>
  <si>
    <t>DT- Discussion Topic           II - Information Item</t>
  </si>
  <si>
    <t>VIEW WIDTHS: 5.33,4,42,2,13,3,10 (also for draft text file to email)</t>
  </si>
  <si>
    <t>PRINT WIDTHS (descry. &amp; name vary to fit): 5.33,5,55,2,16,3,10</t>
  </si>
  <si>
    <t>set font to bold for agenda items for minutes printout</t>
  </si>
  <si>
    <t>set left margin to 0 for draft text, 4 for final print</t>
  </si>
  <si>
    <t>WEDNESDAY</t>
  </si>
  <si>
    <t>II</t>
  </si>
  <si>
    <t>DT</t>
  </si>
  <si>
    <t>MI</t>
  </si>
  <si>
    <t>RECESS</t>
  </si>
  <si>
    <t>LEE</t>
  </si>
  <si>
    <t>AGENDA FOR WPAN  MESH TG5</t>
  </si>
  <si>
    <t>TUESDAY</t>
  </si>
  <si>
    <t>EDITOR</t>
  </si>
  <si>
    <t>EDITOR</t>
  </si>
  <si>
    <t>THURSDAY</t>
  </si>
  <si>
    <t>ADJOURN</t>
  </si>
  <si>
    <t>DISCUSSION ON PROJECT PLAN</t>
  </si>
  <si>
    <t>EDITOR</t>
  </si>
  <si>
    <t>LEE</t>
  </si>
  <si>
    <t>AOB</t>
  </si>
  <si>
    <t>MI</t>
  </si>
  <si>
    <r>
      <t>Inappropriate Topics for IEEE WG Meetings</t>
    </r>
    <r>
      <rPr>
        <i/>
        <sz val="14"/>
        <color indexed="8"/>
        <rFont val="Arial"/>
        <family val="2"/>
      </rPr>
      <t xml:space="preserve"> </t>
    </r>
  </si>
  <si>
    <t xml:space="preserve">Don’t discuss the validity/essentiality of patents/patent claims </t>
  </si>
  <si>
    <t xml:space="preserve">Don’t discuss the cost of specific patent use </t>
  </si>
  <si>
    <t xml:space="preserve">Don’t discuss product pricing, territorial restrictions, or market share </t>
  </si>
  <si>
    <t>Don’t discuss ongoing litigation or threatened litigation</t>
  </si>
  <si>
    <t xml:space="preserve">Don’t be silent if inappropriate topics are discussed… do formally object. </t>
  </si>
  <si>
    <r>
      <t>IEEE-SA Standards Board Bylaws on Patents in Standards</t>
    </r>
    <r>
      <rPr>
        <i/>
        <sz val="14"/>
        <color indexed="8"/>
        <rFont val="Arial"/>
        <family val="2"/>
      </rPr>
      <t xml:space="preserve"> </t>
    </r>
  </si>
  <si>
    <t>MONDAY</t>
  </si>
  <si>
    <t>APPROVE AGENDA</t>
  </si>
  <si>
    <t>REPORT ON TELECONFERENCE</t>
  </si>
  <si>
    <t>DT</t>
  </si>
  <si>
    <t>EDITING</t>
  </si>
  <si>
    <t>PRESENTATION</t>
  </si>
  <si>
    <t>EDITING</t>
  </si>
  <si>
    <t>DISCUSSION &amp; EDITING</t>
  </si>
  <si>
    <t>EDITOR ELECTION (HR)</t>
  </si>
  <si>
    <t>II</t>
  </si>
  <si>
    <t>ME</t>
  </si>
  <si>
    <t>LEE</t>
  </si>
  <si>
    <t xml:space="preserve">Don’t discuss licensing terms or conditions </t>
  </si>
  <si>
    <t>If you have questions, contact the IEEE-SA Standards Board Patent Committee Administrator at patcom@ieee.org or visit http://standards.ieee.org/board/pat/index.html
This slide set is available at http://standards.ieee.org/board/pat/pat-slideset.ppt</t>
  </si>
  <si>
    <t xml:space="preserve">IEEE standards may include the known use of essential patents and patent applications provided the IEEE receives assurance from the patent holder or applicant with respect to patents whose infringement is, or in the case of patent applications, potential future infringement the applicant asserts will be, unavoidable in a compliant implementation of either mandatory or optional portions of the standard [essential patents]. This assurance shall be provided without coercion and prior to approval of the standard (or reaffirmation when a patent or patent application becomes known after initial approval of the standard). This assurance shall be a letter that is in the form of either: </t>
  </si>
  <si>
    <t>a) A general disclaimer to the effect that the patentee will not enforce any of its present or future patent(s) whose use would be required to implement either mandatory or optional portions of the proposed IEEE standard against any person or entity complying with the standard; or</t>
  </si>
  <si>
    <t xml:space="preserve">b) A statement that a license for such implementation will be made available without compensation or under reasonable rates, with reasonable terms and conditions that are demonstrably free of any unfair discrimination. </t>
  </si>
  <si>
    <t xml:space="preserve">This assurance shall apply, at a minimum, from the date of the standard's approval to the date of the standard's withdrawal and is irrevocable during that period. </t>
  </si>
  <si>
    <t>Lunch on Your Own</t>
  </si>
  <si>
    <t>Editing of the Draft for WG letter ballot</t>
  </si>
  <si>
    <t>Election of Editor</t>
  </si>
  <si>
    <t>Technical Presentations &amp; Discussions</t>
  </si>
  <si>
    <t>ZHU</t>
  </si>
  <si>
    <t>PARK</t>
  </si>
  <si>
    <t>DISCUSSION ON LETTER BALLOT</t>
  </si>
  <si>
    <t>TBA</t>
  </si>
  <si>
    <t>R1</t>
  </si>
  <si>
    <t>50th IEEE 802.15 WPAN MEETING</t>
  </si>
  <si>
    <t>Hilton Waikaloa Village Hotel, Waikaloa, HI, USA</t>
  </si>
  <si>
    <t>September 16-18, 2007</t>
  </si>
  <si>
    <t>JOINT OPENING PLENARY</t>
  </si>
  <si>
    <t>SG4e</t>
  </si>
  <si>
    <t>Lunch</t>
  </si>
  <si>
    <t>TG4c</t>
  </si>
  <si>
    <t>NEW MEMBERS ORIENTATION</t>
  </si>
  <si>
    <t>SEC</t>
  </si>
  <si>
    <t>802 SPONSOR EXECUTIVE COMMITTEE</t>
  </si>
  <si>
    <t>Study Group 15.4 MAC enhancements</t>
  </si>
  <si>
    <t>TG4c- Alt PHY for China</t>
  </si>
  <si>
    <t>SG4e - 15.4 MAC Enhancements</t>
  </si>
  <si>
    <t>APPROVE MINUTES (15-07/0804r1)</t>
  </si>
  <si>
    <t>REPORT ON LOW RATE PROGRESS</t>
  </si>
  <si>
    <t>REPORT ON HIGH RATE STATUS</t>
  </si>
  <si>
    <t>RHEE</t>
  </si>
  <si>
    <t>TECHNICAL PRESENTATION</t>
  </si>
  <si>
    <t>SHIN</t>
  </si>
  <si>
    <t>EDITOR</t>
  </si>
  <si>
    <t>EDITOR</t>
  </si>
  <si>
    <t>EDITING</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</si>
</sst>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0.0"/>
    <numFmt numFmtId="177" formatCode="0.0%"/>
    <numFmt numFmtId="178" formatCode="General_)"/>
    <numFmt numFmtId="179" formatCode="hh:mm\ AM/PM_)"/>
  </numFmts>
  <fonts count="86">
    <font>
      <sz val="10"/>
      <name val="Arial"/>
      <family val="2"/>
    </font>
    <font>
      <b/>
      <sz val="16"/>
      <name val="Arial"/>
      <family val="2"/>
    </font>
    <font>
      <b/>
      <sz val="28"/>
      <name val="Arial"/>
      <family val="2"/>
    </font>
    <font>
      <b/>
      <sz val="12"/>
      <name val="Times New Roman"/>
      <family val="1"/>
    </font>
    <font>
      <b/>
      <sz val="18"/>
      <color indexed="8"/>
      <name val="Arial"/>
      <family val="2"/>
    </font>
    <font>
      <b/>
      <sz val="18"/>
      <name val="Arial"/>
      <family val="2"/>
    </font>
    <font>
      <b/>
      <sz val="18"/>
      <color indexed="9"/>
      <name val="Arial"/>
      <family val="2"/>
    </font>
    <font>
      <b/>
      <sz val="14"/>
      <color indexed="9"/>
      <name val="Arial"/>
      <family val="2"/>
    </font>
    <font>
      <b/>
      <sz val="18"/>
      <color indexed="50"/>
      <name val="Arial"/>
      <family val="2"/>
    </font>
    <font>
      <b/>
      <sz val="14"/>
      <name val="Arial"/>
      <family val="2"/>
    </font>
    <font>
      <b/>
      <sz val="14"/>
      <color indexed="14"/>
      <name val="Arial"/>
      <family val="2"/>
    </font>
    <font>
      <b/>
      <u val="single"/>
      <sz val="14"/>
      <name val="Arial"/>
      <family val="2"/>
    </font>
    <font>
      <b/>
      <sz val="14"/>
      <color indexed="13"/>
      <name val="Arial"/>
      <family val="2"/>
    </font>
    <font>
      <sz val="14"/>
      <name val="Arial"/>
      <family val="2"/>
    </font>
    <font>
      <b/>
      <sz val="12"/>
      <color indexed="9"/>
      <name val="Arial"/>
      <family val="2"/>
    </font>
    <font>
      <u val="single"/>
      <sz val="10"/>
      <color indexed="12"/>
      <name val="Arial"/>
      <family val="2"/>
    </font>
    <font>
      <u val="single"/>
      <sz val="10"/>
      <color indexed="36"/>
      <name val="Arial"/>
      <family val="2"/>
    </font>
    <font>
      <sz val="10"/>
      <color indexed="8"/>
      <name val="Arial"/>
      <family val="2"/>
    </font>
    <font>
      <b/>
      <sz val="26"/>
      <name val="Arial"/>
      <family val="2"/>
    </font>
    <font>
      <b/>
      <sz val="26"/>
      <color indexed="8"/>
      <name val="Arial"/>
      <family val="2"/>
    </font>
    <font>
      <sz val="12"/>
      <name val="Times New Roman"/>
      <family val="1"/>
    </font>
    <font>
      <b/>
      <sz val="12"/>
      <color indexed="8"/>
      <name val="Times New Roman"/>
      <family val="1"/>
    </font>
    <font>
      <sz val="8"/>
      <name val="Arial"/>
      <family val="2"/>
    </font>
    <font>
      <b/>
      <sz val="14"/>
      <name val="Times New Roman"/>
      <family val="1"/>
    </font>
    <font>
      <b/>
      <i/>
      <sz val="12"/>
      <color indexed="8"/>
      <name val="Times New Roman"/>
      <family val="1"/>
    </font>
    <font>
      <b/>
      <sz val="10"/>
      <name val="Times New Roman"/>
      <family val="1"/>
    </font>
    <font>
      <b/>
      <sz val="10"/>
      <color indexed="8"/>
      <name val="Times New Roman"/>
      <family val="1"/>
    </font>
    <font>
      <sz val="12"/>
      <name val="Courier"/>
      <family val="3"/>
    </font>
    <font>
      <sz val="8"/>
      <name val="돋움"/>
      <family val="3"/>
    </font>
    <font>
      <b/>
      <i/>
      <u val="single"/>
      <sz val="14"/>
      <color indexed="8"/>
      <name val="Helvetica"/>
      <family val="2"/>
    </font>
    <font>
      <i/>
      <sz val="14"/>
      <color indexed="8"/>
      <name val="Arial"/>
      <family val="2"/>
    </font>
    <font>
      <b/>
      <sz val="12"/>
      <color indexed="10"/>
      <name val="Arial"/>
      <family val="2"/>
    </font>
    <font>
      <b/>
      <sz val="12"/>
      <color indexed="56"/>
      <name val="Arial"/>
      <family val="2"/>
    </font>
    <font>
      <b/>
      <sz val="12"/>
      <color indexed="18"/>
      <name val="Arial"/>
      <family val="2"/>
    </font>
    <font>
      <b/>
      <sz val="12"/>
      <color indexed="62"/>
      <name val="Arial"/>
      <family val="2"/>
    </font>
    <font>
      <b/>
      <i/>
      <sz val="12"/>
      <color indexed="62"/>
      <name val="Arial"/>
      <family val="2"/>
    </font>
    <font>
      <b/>
      <sz val="36"/>
      <name val="Arial"/>
      <family val="2"/>
    </font>
    <font>
      <b/>
      <sz val="10"/>
      <name val="Arial"/>
      <family val="2"/>
    </font>
    <font>
      <b/>
      <sz val="10"/>
      <color indexed="8"/>
      <name val="Arial"/>
      <family val="2"/>
    </font>
    <font>
      <b/>
      <sz val="10"/>
      <color indexed="9"/>
      <name val="Arial"/>
      <family val="2"/>
    </font>
    <font>
      <b/>
      <sz val="10"/>
      <color indexed="50"/>
      <name val="Arial"/>
      <family val="2"/>
    </font>
    <font>
      <b/>
      <sz val="10"/>
      <color indexed="57"/>
      <name val="Arial"/>
      <family val="2"/>
    </font>
    <font>
      <b/>
      <sz val="10"/>
      <color indexed="14"/>
      <name val="Arial"/>
      <family val="2"/>
    </font>
    <font>
      <b/>
      <sz val="10"/>
      <color indexed="21"/>
      <name val="Arial"/>
      <family val="2"/>
    </font>
    <font>
      <b/>
      <sz val="10"/>
      <color indexed="61"/>
      <name val="Arial"/>
      <family val="2"/>
    </font>
    <font>
      <b/>
      <sz val="10"/>
      <color indexed="10"/>
      <name val="Arial"/>
      <family val="2"/>
    </font>
    <font>
      <b/>
      <sz val="10"/>
      <color indexed="60"/>
      <name val="Arial"/>
      <family val="2"/>
    </font>
    <font>
      <b/>
      <sz val="10"/>
      <color indexed="51"/>
      <name val="Arial"/>
      <family val="2"/>
    </font>
    <font>
      <b/>
      <sz val="10"/>
      <color indexed="52"/>
      <name val="Arial"/>
      <family val="2"/>
    </font>
    <font>
      <b/>
      <sz val="8"/>
      <color indexed="9"/>
      <name val="Arial"/>
      <family val="2"/>
    </font>
    <font>
      <b/>
      <sz val="9"/>
      <color indexed="9"/>
      <name val="Arial"/>
      <family val="2"/>
    </font>
    <font>
      <b/>
      <sz val="9"/>
      <color indexed="61"/>
      <name val="Arial"/>
      <family val="2"/>
    </font>
    <font>
      <b/>
      <sz val="10"/>
      <color indexed="54"/>
      <name val="Arial"/>
      <family val="2"/>
    </font>
    <font>
      <b/>
      <sz val="9"/>
      <color indexed="54"/>
      <name val="Arial"/>
      <family val="2"/>
    </font>
    <font>
      <b/>
      <sz val="9"/>
      <color indexed="60"/>
      <name val="Arial"/>
      <family val="2"/>
    </font>
    <font>
      <b/>
      <sz val="9"/>
      <color indexed="52"/>
      <name val="Arial"/>
      <family val="2"/>
    </font>
    <font>
      <b/>
      <sz val="9"/>
      <color indexed="8"/>
      <name val="Arial"/>
      <family val="2"/>
    </font>
    <font>
      <b/>
      <sz val="10"/>
      <color indexed="12"/>
      <name val="Arial"/>
      <family val="2"/>
    </font>
    <font>
      <b/>
      <sz val="9"/>
      <color indexed="12"/>
      <name val="Arial"/>
      <family val="2"/>
    </font>
    <font>
      <b/>
      <sz val="10"/>
      <color indexed="17"/>
      <name val="Arial"/>
      <family val="2"/>
    </font>
    <font>
      <b/>
      <sz val="9"/>
      <color indexed="21"/>
      <name val="Arial"/>
      <family val="2"/>
    </font>
    <font>
      <b/>
      <sz val="9"/>
      <color indexed="14"/>
      <name val="Arial"/>
      <family val="2"/>
    </font>
    <font>
      <b/>
      <sz val="9"/>
      <color indexed="10"/>
      <name val="Arial"/>
      <family val="2"/>
    </font>
    <font>
      <b/>
      <sz val="10"/>
      <color indexed="62"/>
      <name val="Arial"/>
      <family val="2"/>
    </font>
    <font>
      <b/>
      <sz val="9"/>
      <color indexed="62"/>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4"/>
      <name val="Arial"/>
      <family val="2"/>
    </font>
    <font>
      <b/>
      <sz val="8"/>
      <color indexed="17"/>
      <name val="Arial"/>
      <family val="2"/>
    </font>
    <font>
      <b/>
      <sz val="8"/>
      <color indexed="61"/>
      <name val="Arial"/>
      <family val="2"/>
    </font>
    <font>
      <b/>
      <sz val="8"/>
      <color indexed="60"/>
      <name val="Arial"/>
      <family val="2"/>
    </font>
    <font>
      <b/>
      <sz val="8"/>
      <color indexed="51"/>
      <name val="Arial"/>
      <family val="2"/>
    </font>
    <font>
      <b/>
      <sz val="8"/>
      <color indexed="55"/>
      <name val="Arial"/>
      <family val="2"/>
    </font>
    <font>
      <b/>
      <sz val="8"/>
      <color indexed="23"/>
      <name val="Arial"/>
      <family val="2"/>
    </font>
    <font>
      <b/>
      <sz val="8"/>
      <color indexed="53"/>
      <name val="Arial"/>
      <family val="2"/>
    </font>
    <font>
      <b/>
      <sz val="8"/>
      <color indexed="57"/>
      <name val="Arial"/>
      <family val="2"/>
    </font>
    <font>
      <b/>
      <sz val="8"/>
      <color indexed="41"/>
      <name val="Arial"/>
      <family val="2"/>
    </font>
    <font>
      <b/>
      <sz val="8"/>
      <name val="Times New Roman"/>
      <family val="1"/>
    </font>
  </fonts>
  <fills count="17">
    <fill>
      <patternFill/>
    </fill>
    <fill>
      <patternFill patternType="gray125"/>
    </fill>
    <fill>
      <patternFill patternType="solid">
        <fgColor indexed="43"/>
        <bgColor indexed="64"/>
      </patternFill>
    </fill>
    <fill>
      <patternFill patternType="solid">
        <fgColor indexed="8"/>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63"/>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12"/>
        <bgColor indexed="64"/>
      </patternFill>
    </fill>
    <fill>
      <patternFill patternType="solid">
        <fgColor indexed="61"/>
        <bgColor indexed="64"/>
      </patternFill>
    </fill>
    <fill>
      <patternFill patternType="solid">
        <fgColor indexed="14"/>
        <bgColor indexed="64"/>
      </patternFill>
    </fill>
    <fill>
      <patternFill patternType="solid">
        <fgColor indexed="46"/>
        <bgColor indexed="64"/>
      </patternFill>
    </fill>
  </fills>
  <borders count="43">
    <border>
      <left/>
      <right/>
      <top/>
      <bottom/>
      <diagonal/>
    </border>
    <border>
      <left>
        <color indexed="63"/>
      </left>
      <right style="medium"/>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style="medium"/>
    </border>
    <border>
      <left style="medium"/>
      <right style="medium"/>
      <top style="medium"/>
      <bottom style="medium"/>
    </border>
    <border>
      <left style="medium"/>
      <right>
        <color indexed="63"/>
      </right>
      <top>
        <color indexed="63"/>
      </top>
      <bottom style="thin"/>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thin"/>
      <right>
        <color indexed="63"/>
      </right>
      <top style="medium"/>
      <bottom>
        <color indexed="63"/>
      </bottom>
    </border>
    <border>
      <left>
        <color indexed="63"/>
      </left>
      <right style="medium"/>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medium"/>
      <right style="thin"/>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thin"/>
      <right style="medium"/>
      <top>
        <color indexed="63"/>
      </top>
      <bottom>
        <color indexed="63"/>
      </bottom>
    </border>
    <border>
      <left style="thin"/>
      <right style="medium"/>
      <top style="thin"/>
      <bottom>
        <color indexed="63"/>
      </bottom>
    </border>
    <border>
      <left style="thin"/>
      <right style="medium"/>
      <top>
        <color indexed="63"/>
      </top>
      <bottom style="thin"/>
    </border>
    <border>
      <left style="medium"/>
      <right style="medium"/>
      <top style="thin"/>
      <bottom>
        <color indexed="63"/>
      </bottom>
    </border>
    <border>
      <left style="medium"/>
      <right style="medium"/>
      <top>
        <color indexed="63"/>
      </top>
      <bottom style="thin"/>
    </border>
    <border>
      <left style="medium"/>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455">
    <xf numFmtId="0" fontId="0" fillId="0" borderId="0" xfId="0" applyAlignment="1">
      <alignment/>
    </xf>
    <xf numFmtId="0" fontId="1" fillId="0" borderId="0" xfId="0" applyFont="1" applyFill="1" applyBorder="1" applyAlignment="1">
      <alignment/>
    </xf>
    <xf numFmtId="0" fontId="3" fillId="0" borderId="0" xfId="0" applyFont="1" applyAlignment="1">
      <alignment/>
    </xf>
    <xf numFmtId="0" fontId="9" fillId="0" borderId="0" xfId="0" applyFont="1" applyAlignment="1">
      <alignment/>
    </xf>
    <xf numFmtId="0" fontId="9" fillId="0" borderId="0" xfId="0" applyFont="1" applyFill="1" applyBorder="1" applyAlignment="1">
      <alignment/>
    </xf>
    <xf numFmtId="0" fontId="3" fillId="0" borderId="0" xfId="0" applyFont="1" applyFill="1" applyBorder="1" applyAlignment="1">
      <alignment/>
    </xf>
    <xf numFmtId="0" fontId="9" fillId="0" borderId="0" xfId="0" applyFont="1" applyBorder="1" applyAlignment="1">
      <alignment/>
    </xf>
    <xf numFmtId="0" fontId="9" fillId="0" borderId="0" xfId="0" applyFont="1" applyAlignment="1">
      <alignment horizontal="center"/>
    </xf>
    <xf numFmtId="0" fontId="17" fillId="0" borderId="0" xfId="0" applyFont="1" applyAlignment="1">
      <alignment horizontal="left" indent="2"/>
    </xf>
    <xf numFmtId="0" fontId="17" fillId="0" borderId="1" xfId="0" applyFont="1" applyBorder="1" applyAlignment="1">
      <alignment horizontal="left" indent="2"/>
    </xf>
    <xf numFmtId="0" fontId="0" fillId="0" borderId="0" xfId="0" applyAlignment="1">
      <alignment/>
    </xf>
    <xf numFmtId="0" fontId="0" fillId="0" borderId="1" xfId="0" applyBorder="1" applyAlignment="1">
      <alignment/>
    </xf>
    <xf numFmtId="0" fontId="17" fillId="2" borderId="0" xfId="0" applyFont="1" applyFill="1" applyAlignment="1">
      <alignment horizontal="left" indent="2"/>
    </xf>
    <xf numFmtId="0" fontId="17" fillId="2" borderId="2" xfId="0" applyFont="1" applyFill="1" applyBorder="1" applyAlignment="1">
      <alignment horizontal="left" indent="2"/>
    </xf>
    <xf numFmtId="0" fontId="1"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5" xfId="0" applyFont="1" applyFill="1" applyBorder="1" applyAlignment="1">
      <alignment horizontal="center" vertical="center"/>
    </xf>
    <xf numFmtId="0" fontId="8" fillId="3" borderId="5"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2" fillId="3" borderId="4" xfId="0" applyFont="1" applyFill="1" applyBorder="1" applyAlignment="1">
      <alignment horizontal="left" vertical="center"/>
    </xf>
    <xf numFmtId="0" fontId="18" fillId="3" borderId="0" xfId="0" applyFont="1" applyFill="1" applyBorder="1" applyAlignment="1">
      <alignment horizontal="left" vertical="center" indent="2"/>
    </xf>
    <xf numFmtId="0" fontId="19" fillId="3" borderId="0" xfId="0" applyFont="1" applyFill="1" applyBorder="1" applyAlignment="1">
      <alignment horizontal="left" vertical="center" indent="2"/>
    </xf>
    <xf numFmtId="0" fontId="1" fillId="3" borderId="9" xfId="0" applyFont="1" applyFill="1" applyBorder="1" applyAlignment="1">
      <alignment horizontal="left" vertical="center" indent="2"/>
    </xf>
    <xf numFmtId="0" fontId="9" fillId="3" borderId="0" xfId="0" applyFont="1" applyFill="1" applyBorder="1" applyAlignment="1">
      <alignment vertical="center"/>
    </xf>
    <xf numFmtId="0" fontId="9" fillId="3" borderId="0" xfId="0" applyFont="1" applyFill="1" applyAlignment="1">
      <alignment/>
    </xf>
    <xf numFmtId="0" fontId="9" fillId="3" borderId="4" xfId="0" applyFont="1" applyFill="1" applyBorder="1" applyAlignment="1">
      <alignment vertical="center"/>
    </xf>
    <xf numFmtId="0" fontId="11" fillId="3" borderId="0" xfId="0" applyFont="1" applyFill="1" applyBorder="1" applyAlignment="1">
      <alignment horizontal="left" vertical="center"/>
    </xf>
    <xf numFmtId="0" fontId="12" fillId="3" borderId="0" xfId="0" applyFont="1" applyFill="1" applyBorder="1" applyAlignment="1">
      <alignment vertical="center"/>
    </xf>
    <xf numFmtId="0" fontId="10" fillId="3" borderId="0" xfId="0" applyFont="1" applyFill="1" applyBorder="1" applyAlignment="1">
      <alignment horizontal="center" vertical="center"/>
    </xf>
    <xf numFmtId="0" fontId="13" fillId="3" borderId="0" xfId="0" applyFont="1" applyFill="1" applyBorder="1" applyAlignment="1">
      <alignment horizontal="right" vertical="center"/>
    </xf>
    <xf numFmtId="0" fontId="9" fillId="3" borderId="0" xfId="0" applyFont="1" applyFill="1" applyBorder="1" applyAlignment="1">
      <alignment horizontal="right" vertical="center"/>
    </xf>
    <xf numFmtId="0" fontId="9" fillId="3" borderId="9" xfId="0" applyFont="1" applyFill="1" applyBorder="1" applyAlignment="1">
      <alignment vertical="center"/>
    </xf>
    <xf numFmtId="0" fontId="1" fillId="3" borderId="0" xfId="0" applyFont="1" applyFill="1" applyBorder="1" applyAlignment="1">
      <alignment/>
    </xf>
    <xf numFmtId="0" fontId="20" fillId="0" borderId="0" xfId="0" applyFont="1" applyAlignment="1">
      <alignment/>
    </xf>
    <xf numFmtId="178" fontId="21" fillId="0" borderId="0" xfId="0" applyNumberFormat="1" applyFont="1" applyFill="1" applyAlignment="1" applyProtection="1">
      <alignment horizontal="center"/>
      <protection/>
    </xf>
    <xf numFmtId="0" fontId="3" fillId="0" borderId="0" xfId="0" applyFont="1" applyFill="1" applyBorder="1" applyAlignment="1">
      <alignment horizontal="center" vertical="center"/>
    </xf>
    <xf numFmtId="0" fontId="3" fillId="0" borderId="5" xfId="0" applyFont="1" applyFill="1" applyBorder="1" applyAlignment="1">
      <alignment horizontal="left" vertical="center" indent="2"/>
    </xf>
    <xf numFmtId="0" fontId="0" fillId="0" borderId="0" xfId="0" applyFill="1" applyAlignment="1">
      <alignment horizontal="left" indent="2"/>
    </xf>
    <xf numFmtId="0" fontId="23" fillId="0" borderId="5" xfId="0" applyFont="1" applyFill="1" applyBorder="1" applyAlignment="1">
      <alignment horizontal="left" vertical="center" indent="2"/>
    </xf>
    <xf numFmtId="178" fontId="24" fillId="0" borderId="0" xfId="0" applyNumberFormat="1" applyFont="1" applyFill="1" applyBorder="1" applyAlignment="1" applyProtection="1">
      <alignment horizontal="justify" wrapText="1"/>
      <protection/>
    </xf>
    <xf numFmtId="0" fontId="20" fillId="0" borderId="0" xfId="0" applyFont="1" applyFill="1" applyBorder="1" applyAlignment="1">
      <alignment horizontal="justify" wrapText="1"/>
    </xf>
    <xf numFmtId="0" fontId="3" fillId="0" borderId="0" xfId="0" applyFont="1" applyFill="1" applyBorder="1" applyAlignment="1">
      <alignment horizontal="justify" wrapText="1"/>
    </xf>
    <xf numFmtId="0" fontId="25" fillId="0" borderId="0" xfId="0" applyFont="1" applyAlignment="1">
      <alignment/>
    </xf>
    <xf numFmtId="0" fontId="26" fillId="0" borderId="0" xfId="0" applyFont="1" applyFill="1" applyAlignment="1">
      <alignment horizontal="left"/>
    </xf>
    <xf numFmtId="0" fontId="0" fillId="0" borderId="0" xfId="0" applyFill="1" applyAlignment="1">
      <alignment/>
    </xf>
    <xf numFmtId="0" fontId="25" fillId="0" borderId="0" xfId="0" applyNumberFormat="1" applyFont="1" applyAlignment="1" quotePrefix="1">
      <alignment/>
    </xf>
    <xf numFmtId="0" fontId="25" fillId="0" borderId="0" xfId="0" applyNumberFormat="1" applyFont="1" applyAlignment="1">
      <alignment/>
    </xf>
    <xf numFmtId="0" fontId="25" fillId="0" borderId="0" xfId="0" applyFont="1" applyFill="1" applyAlignment="1">
      <alignment/>
    </xf>
    <xf numFmtId="179" fontId="25" fillId="0" borderId="0" xfId="0" applyNumberFormat="1" applyFont="1" applyAlignment="1" applyProtection="1">
      <alignment/>
      <protection/>
    </xf>
    <xf numFmtId="49" fontId="25" fillId="0" borderId="0" xfId="0" applyNumberFormat="1" applyFont="1" applyAlignment="1">
      <alignment/>
    </xf>
    <xf numFmtId="49" fontId="26" fillId="0" borderId="0" xfId="0" applyNumberFormat="1" applyFont="1" applyFill="1" applyAlignment="1" applyProtection="1">
      <alignment horizontal="left"/>
      <protection/>
    </xf>
    <xf numFmtId="0" fontId="27" fillId="0" borderId="0" xfId="0" applyFont="1" applyAlignment="1">
      <alignment/>
    </xf>
    <xf numFmtId="0" fontId="25" fillId="0" borderId="0" xfId="0" applyFont="1" applyAlignment="1">
      <alignment wrapText="1"/>
    </xf>
    <xf numFmtId="0" fontId="29" fillId="0" borderId="0" xfId="0" applyFont="1" applyAlignment="1">
      <alignment/>
    </xf>
    <xf numFmtId="0" fontId="31" fillId="0" borderId="0" xfId="0" applyFont="1" applyAlignment="1">
      <alignment horizontal="left" vertical="top" wrapText="1"/>
    </xf>
    <xf numFmtId="0" fontId="32" fillId="0" borderId="0" xfId="0" applyFont="1" applyAlignment="1">
      <alignment horizontal="left" vertical="top" wrapText="1"/>
    </xf>
    <xf numFmtId="0" fontId="33" fillId="0" borderId="0" xfId="0" applyFont="1" applyAlignment="1">
      <alignment horizontal="left" vertical="center" wrapText="1"/>
    </xf>
    <xf numFmtId="0" fontId="34" fillId="0" borderId="0" xfId="0" applyFont="1" applyAlignment="1">
      <alignment vertical="top" wrapText="1"/>
    </xf>
    <xf numFmtId="0" fontId="35" fillId="0" borderId="0" xfId="0" applyFont="1" applyAlignment="1">
      <alignment horizontal="left" vertical="top" wrapText="1"/>
    </xf>
    <xf numFmtId="0" fontId="37" fillId="3" borderId="4" xfId="0" applyFont="1" applyFill="1" applyBorder="1" applyAlignment="1">
      <alignment horizontal="left" vertical="center"/>
    </xf>
    <xf numFmtId="0" fontId="5" fillId="2" borderId="3" xfId="0" applyFont="1" applyFill="1" applyBorder="1" applyAlignment="1">
      <alignment horizontal="left" vertical="center" indent="2"/>
    </xf>
    <xf numFmtId="0" fontId="37" fillId="2" borderId="4" xfId="0" applyFont="1" applyFill="1" applyBorder="1" applyAlignment="1">
      <alignment horizontal="left" vertical="center"/>
    </xf>
    <xf numFmtId="0" fontId="37" fillId="2" borderId="4" xfId="0" applyFont="1" applyFill="1" applyBorder="1" applyAlignment="1">
      <alignment vertical="center"/>
    </xf>
    <xf numFmtId="0" fontId="37" fillId="2" borderId="4" xfId="0" applyFont="1" applyFill="1" applyBorder="1" applyAlignment="1">
      <alignment horizontal="center" vertical="center"/>
    </xf>
    <xf numFmtId="0" fontId="37" fillId="2" borderId="10" xfId="0" applyFont="1" applyFill="1" applyBorder="1" applyAlignment="1">
      <alignment horizontal="center" vertical="center"/>
    </xf>
    <xf numFmtId="0" fontId="37" fillId="3" borderId="0" xfId="0" applyFont="1" applyFill="1" applyBorder="1" applyAlignment="1">
      <alignment horizontal="left" vertical="center" indent="2"/>
    </xf>
    <xf numFmtId="0" fontId="5" fillId="2" borderId="11" xfId="0" applyFont="1" applyFill="1" applyBorder="1" applyAlignment="1">
      <alignment horizontal="left" indent="2"/>
    </xf>
    <xf numFmtId="0" fontId="37" fillId="2" borderId="0" xfId="0" applyFont="1" applyFill="1" applyBorder="1" applyAlignment="1">
      <alignment horizontal="left" vertical="center" indent="2"/>
    </xf>
    <xf numFmtId="0" fontId="0" fillId="2" borderId="0" xfId="0" applyFont="1" applyFill="1" applyAlignment="1">
      <alignment/>
    </xf>
    <xf numFmtId="0" fontId="0" fillId="2" borderId="2" xfId="0" applyFont="1" applyFill="1" applyBorder="1" applyAlignment="1">
      <alignment/>
    </xf>
    <xf numFmtId="0" fontId="38" fillId="3" borderId="0" xfId="0" applyFont="1" applyFill="1" applyBorder="1" applyAlignment="1">
      <alignment horizontal="left" vertical="center" indent="2"/>
    </xf>
    <xf numFmtId="0" fontId="4" fillId="2" borderId="5" xfId="0" applyFont="1" applyFill="1" applyBorder="1" applyAlignment="1">
      <alignment horizontal="left" vertical="center" indent="2"/>
    </xf>
    <xf numFmtId="0" fontId="38" fillId="2" borderId="0" xfId="0" applyFont="1" applyFill="1" applyBorder="1" applyAlignment="1">
      <alignment horizontal="left" vertical="center" indent="2"/>
    </xf>
    <xf numFmtId="0" fontId="37" fillId="3" borderId="9" xfId="0" applyFont="1" applyFill="1" applyBorder="1" applyAlignment="1">
      <alignment horizontal="left" vertical="center" indent="2"/>
    </xf>
    <xf numFmtId="0" fontId="37" fillId="2" borderId="6" xfId="0" applyFont="1" applyFill="1" applyBorder="1" applyAlignment="1">
      <alignment horizontal="left" vertical="center" indent="2"/>
    </xf>
    <xf numFmtId="0" fontId="37" fillId="2" borderId="9" xfId="0" applyFont="1" applyFill="1" applyBorder="1" applyAlignment="1">
      <alignment horizontal="left" vertical="center" indent="2"/>
    </xf>
    <xf numFmtId="0" fontId="37" fillId="2" borderId="9" xfId="0" applyFont="1" applyFill="1" applyBorder="1" applyAlignment="1">
      <alignment vertical="center"/>
    </xf>
    <xf numFmtId="0" fontId="37" fillId="2" borderId="9" xfId="0" applyFont="1" applyFill="1" applyBorder="1" applyAlignment="1">
      <alignment horizontal="center" vertical="center"/>
    </xf>
    <xf numFmtId="0" fontId="37" fillId="2" borderId="12" xfId="0" applyFont="1" applyFill="1" applyBorder="1" applyAlignment="1">
      <alignment horizontal="center" vertical="center"/>
    </xf>
    <xf numFmtId="0" fontId="37" fillId="3" borderId="0" xfId="0" applyFont="1" applyFill="1" applyBorder="1" applyAlignment="1">
      <alignment/>
    </xf>
    <xf numFmtId="0" fontId="37" fillId="4" borderId="13" xfId="0" applyFont="1" applyFill="1" applyBorder="1" applyAlignment="1">
      <alignment horizontal="center" vertical="center"/>
    </xf>
    <xf numFmtId="0" fontId="37" fillId="3" borderId="3" xfId="0" applyFont="1" applyFill="1" applyBorder="1" applyAlignment="1">
      <alignment horizontal="center" vertical="center"/>
    </xf>
    <xf numFmtId="0" fontId="37" fillId="4" borderId="7" xfId="0" applyFont="1" applyFill="1" applyBorder="1" applyAlignment="1">
      <alignment horizontal="center" vertical="center"/>
    </xf>
    <xf numFmtId="0" fontId="38" fillId="5" borderId="14" xfId="0" applyFont="1" applyFill="1" applyBorder="1" applyAlignment="1">
      <alignment horizontal="center" vertical="center"/>
    </xf>
    <xf numFmtId="0" fontId="37" fillId="3" borderId="4" xfId="0" applyFont="1" applyFill="1" applyBorder="1" applyAlignment="1">
      <alignment horizontal="center" vertical="center"/>
    </xf>
    <xf numFmtId="0" fontId="37" fillId="6" borderId="4" xfId="0" applyFont="1" applyFill="1" applyBorder="1" applyAlignment="1">
      <alignment horizontal="center" vertical="center" wrapText="1"/>
    </xf>
    <xf numFmtId="0" fontId="37" fillId="6" borderId="15" xfId="0" applyFont="1" applyFill="1" applyBorder="1" applyAlignment="1">
      <alignment horizontal="center" vertical="center" wrapText="1"/>
    </xf>
    <xf numFmtId="0" fontId="37" fillId="6" borderId="3" xfId="0" applyFont="1" applyFill="1" applyBorder="1" applyAlignment="1">
      <alignment horizontal="center" vertical="center" wrapText="1"/>
    </xf>
    <xf numFmtId="0" fontId="37" fillId="6" borderId="3" xfId="0" applyFont="1" applyFill="1" applyBorder="1" applyAlignment="1">
      <alignment horizontal="center" vertical="center"/>
    </xf>
    <xf numFmtId="0" fontId="37" fillId="6" borderId="4" xfId="0" applyFont="1" applyFill="1" applyBorder="1" applyAlignment="1">
      <alignment horizontal="center" vertical="center"/>
    </xf>
    <xf numFmtId="0" fontId="37" fillId="6" borderId="15" xfId="0" applyFont="1" applyFill="1" applyBorder="1" applyAlignment="1">
      <alignment horizontal="center" vertical="center"/>
    </xf>
    <xf numFmtId="0" fontId="37" fillId="3" borderId="0" xfId="0" applyFont="1" applyFill="1" applyBorder="1" applyAlignment="1">
      <alignment horizontal="center" vertical="center"/>
    </xf>
    <xf numFmtId="0" fontId="37" fillId="6" borderId="0" xfId="0" applyFont="1" applyFill="1" applyBorder="1" applyAlignment="1">
      <alignment horizontal="center" vertical="center" wrapText="1"/>
    </xf>
    <xf numFmtId="0" fontId="37" fillId="6" borderId="1" xfId="0" applyFont="1" applyFill="1" applyBorder="1" applyAlignment="1">
      <alignment horizontal="center" vertical="center" wrapText="1"/>
    </xf>
    <xf numFmtId="0" fontId="37" fillId="6" borderId="14" xfId="0" applyFont="1" applyFill="1" applyBorder="1" applyAlignment="1">
      <alignment horizontal="center" vertical="center" wrapText="1"/>
    </xf>
    <xf numFmtId="0" fontId="37" fillId="6" borderId="16" xfId="0" applyFont="1" applyFill="1" applyBorder="1" applyAlignment="1">
      <alignment horizontal="center" vertical="center" wrapText="1"/>
    </xf>
    <xf numFmtId="0" fontId="37" fillId="6" borderId="14" xfId="0" applyFont="1" applyFill="1" applyBorder="1" applyAlignment="1">
      <alignment horizontal="center" vertical="center"/>
    </xf>
    <xf numFmtId="0" fontId="37" fillId="6" borderId="16" xfId="0" applyFont="1" applyFill="1" applyBorder="1" applyAlignment="1">
      <alignment horizontal="center" vertical="center"/>
    </xf>
    <xf numFmtId="0" fontId="37" fillId="6" borderId="17" xfId="0" applyFont="1" applyFill="1" applyBorder="1" applyAlignment="1">
      <alignment horizontal="center" vertical="center"/>
    </xf>
    <xf numFmtId="0" fontId="40" fillId="6" borderId="5" xfId="0" applyFont="1" applyFill="1" applyBorder="1" applyAlignment="1">
      <alignment horizontal="center" vertical="center" wrapText="1"/>
    </xf>
    <xf numFmtId="0" fontId="40" fillId="6" borderId="0" xfId="0" applyFont="1" applyFill="1" applyBorder="1" applyAlignment="1">
      <alignment horizontal="center" vertical="center" wrapText="1"/>
    </xf>
    <xf numFmtId="0" fontId="40" fillId="6" borderId="1" xfId="0" applyFont="1" applyFill="1" applyBorder="1" applyAlignment="1">
      <alignment horizontal="center" vertical="center" wrapText="1"/>
    </xf>
    <xf numFmtId="0" fontId="39" fillId="7" borderId="14" xfId="0" applyFont="1" applyFill="1" applyBorder="1" applyAlignment="1" quotePrefix="1">
      <alignment horizontal="center" vertical="center" wrapText="1"/>
    </xf>
    <xf numFmtId="0" fontId="37" fillId="3" borderId="5" xfId="0" applyFont="1" applyFill="1" applyBorder="1" applyAlignment="1">
      <alignment horizontal="center" vertical="center"/>
    </xf>
    <xf numFmtId="0" fontId="38" fillId="8" borderId="14" xfId="0" applyFont="1" applyFill="1" applyBorder="1" applyAlignment="1" quotePrefix="1">
      <alignment horizontal="center" vertical="center" wrapText="1"/>
    </xf>
    <xf numFmtId="0" fontId="39" fillId="7" borderId="14" xfId="0" applyFont="1" applyFill="1" applyBorder="1" applyAlignment="1">
      <alignment horizontal="center" vertical="center" wrapText="1"/>
    </xf>
    <xf numFmtId="0" fontId="38" fillId="4" borderId="14" xfId="0" applyFont="1" applyFill="1" applyBorder="1" applyAlignment="1">
      <alignment horizontal="center" vertical="center" wrapText="1"/>
    </xf>
    <xf numFmtId="0" fontId="40" fillId="3" borderId="5" xfId="0" applyFont="1" applyFill="1" applyBorder="1" applyAlignment="1">
      <alignment horizontal="center" vertical="center" wrapText="1"/>
    </xf>
    <xf numFmtId="0" fontId="37" fillId="8" borderId="14" xfId="0" applyFont="1" applyFill="1" applyBorder="1" applyAlignment="1">
      <alignment horizontal="center" vertical="center" wrapText="1"/>
    </xf>
    <xf numFmtId="0" fontId="39" fillId="3" borderId="5" xfId="0" applyFont="1" applyFill="1" applyBorder="1" applyAlignment="1">
      <alignment horizontal="center" vertical="center" wrapText="1"/>
    </xf>
    <xf numFmtId="0" fontId="39" fillId="3" borderId="6" xfId="0" applyFont="1" applyFill="1" applyBorder="1" applyAlignment="1">
      <alignment horizontal="center" vertical="center" wrapText="1"/>
    </xf>
    <xf numFmtId="0" fontId="38" fillId="3" borderId="7" xfId="0" applyFont="1" applyFill="1" applyBorder="1" applyAlignment="1">
      <alignment horizontal="center" vertical="center" wrapText="1"/>
    </xf>
    <xf numFmtId="0" fontId="39" fillId="7" borderId="5" xfId="0" applyFont="1" applyFill="1" applyBorder="1" applyAlignment="1">
      <alignment horizontal="center" vertical="center" wrapText="1"/>
    </xf>
    <xf numFmtId="0" fontId="38" fillId="3" borderId="8" xfId="0" applyFont="1" applyFill="1" applyBorder="1" applyAlignment="1">
      <alignment horizontal="center" vertical="center" wrapText="1"/>
    </xf>
    <xf numFmtId="0" fontId="39" fillId="7" borderId="18" xfId="0" applyFont="1" applyFill="1" applyBorder="1" applyAlignment="1">
      <alignment horizontal="center" vertical="center" wrapText="1"/>
    </xf>
    <xf numFmtId="0" fontId="39" fillId="7" borderId="6" xfId="0" applyFont="1" applyFill="1" applyBorder="1" applyAlignment="1">
      <alignment horizontal="center" vertical="center" wrapText="1"/>
    </xf>
    <xf numFmtId="0" fontId="39" fillId="9" borderId="18" xfId="0" applyFont="1" applyFill="1" applyBorder="1" applyAlignment="1">
      <alignment horizontal="center" vertical="center" wrapText="1"/>
    </xf>
    <xf numFmtId="0" fontId="38" fillId="3" borderId="0" xfId="0" applyFont="1" applyFill="1" applyBorder="1" applyAlignment="1">
      <alignment horizontal="center" vertical="center" wrapText="1"/>
    </xf>
    <xf numFmtId="0" fontId="38" fillId="6" borderId="19" xfId="0" applyFont="1" applyFill="1" applyBorder="1" applyAlignment="1">
      <alignment horizontal="center" vertical="center" wrapText="1"/>
    </xf>
    <xf numFmtId="0" fontId="38" fillId="6" borderId="4" xfId="0" applyFont="1" applyFill="1" applyBorder="1" applyAlignment="1">
      <alignment horizontal="center" vertical="center" wrapText="1"/>
    </xf>
    <xf numFmtId="0" fontId="38" fillId="6" borderId="15" xfId="0" applyFont="1" applyFill="1" applyBorder="1" applyAlignment="1">
      <alignment horizontal="center" vertical="center" wrapText="1"/>
    </xf>
    <xf numFmtId="0" fontId="38" fillId="6" borderId="3" xfId="0" applyFont="1" applyFill="1" applyBorder="1" applyAlignment="1">
      <alignment horizontal="center" vertical="center" wrapText="1"/>
    </xf>
    <xf numFmtId="0" fontId="39" fillId="9" borderId="6" xfId="0" applyFont="1" applyFill="1" applyBorder="1" applyAlignment="1">
      <alignment horizontal="center" vertical="center" wrapText="1"/>
    </xf>
    <xf numFmtId="0" fontId="38" fillId="3" borderId="6" xfId="0" applyFont="1" applyFill="1" applyBorder="1" applyAlignment="1">
      <alignment horizontal="center" vertical="center" wrapText="1"/>
    </xf>
    <xf numFmtId="0" fontId="38" fillId="6" borderId="6" xfId="0" applyFont="1" applyFill="1" applyBorder="1" applyAlignment="1">
      <alignment horizontal="center" vertical="center" wrapText="1"/>
    </xf>
    <xf numFmtId="0" fontId="38" fillId="6" borderId="9" xfId="0" applyFont="1" applyFill="1" applyBorder="1" applyAlignment="1">
      <alignment horizontal="center" vertical="center" wrapText="1"/>
    </xf>
    <xf numFmtId="0" fontId="38" fillId="6" borderId="20" xfId="0" applyFont="1" applyFill="1" applyBorder="1" applyAlignment="1">
      <alignment horizontal="center" vertical="center" wrapText="1"/>
    </xf>
    <xf numFmtId="0" fontId="40" fillId="6" borderId="6" xfId="0" applyFont="1" applyFill="1" applyBorder="1" applyAlignment="1">
      <alignment horizontal="center" vertical="center" wrapText="1"/>
    </xf>
    <xf numFmtId="0" fontId="40" fillId="6" borderId="9" xfId="0" applyFont="1" applyFill="1" applyBorder="1" applyAlignment="1">
      <alignment horizontal="center" vertical="center" wrapText="1"/>
    </xf>
    <xf numFmtId="0" fontId="40" fillId="6" borderId="20" xfId="0" applyFont="1" applyFill="1" applyBorder="1" applyAlignment="1">
      <alignment horizontal="center" vertical="center" wrapText="1"/>
    </xf>
    <xf numFmtId="0" fontId="37" fillId="4" borderId="5" xfId="0" applyFont="1" applyFill="1" applyBorder="1" applyAlignment="1">
      <alignment vertical="center"/>
    </xf>
    <xf numFmtId="0" fontId="37" fillId="4" borderId="0" xfId="0" applyFont="1" applyFill="1" applyBorder="1" applyAlignment="1">
      <alignment vertical="center"/>
    </xf>
    <xf numFmtId="0" fontId="37" fillId="4" borderId="1" xfId="0" applyFont="1" applyFill="1" applyBorder="1" applyAlignment="1">
      <alignment vertical="center"/>
    </xf>
    <xf numFmtId="0" fontId="37" fillId="4" borderId="0" xfId="0" applyFont="1" applyFill="1" applyBorder="1" applyAlignment="1">
      <alignment horizontal="center" vertical="center"/>
    </xf>
    <xf numFmtId="0" fontId="45" fillId="4" borderId="0" xfId="0" applyFont="1" applyFill="1" applyBorder="1" applyAlignment="1">
      <alignment horizontal="center" vertical="center"/>
    </xf>
    <xf numFmtId="0" fontId="44" fillId="4" borderId="0" xfId="0" applyFont="1" applyFill="1" applyBorder="1" applyAlignment="1">
      <alignment horizontal="center" vertical="center"/>
    </xf>
    <xf numFmtId="0" fontId="51" fillId="4" borderId="0" xfId="0" applyFont="1" applyFill="1" applyBorder="1" applyAlignment="1">
      <alignment horizontal="center" vertical="center"/>
    </xf>
    <xf numFmtId="0" fontId="52" fillId="4" borderId="0" xfId="0" applyFont="1" applyFill="1" applyBorder="1" applyAlignment="1">
      <alignment horizontal="center" vertical="center"/>
    </xf>
    <xf numFmtId="0" fontId="53" fillId="4" borderId="0" xfId="0" applyFont="1" applyFill="1" applyBorder="1" applyAlignment="1">
      <alignment horizontal="center" vertical="center"/>
    </xf>
    <xf numFmtId="0" fontId="52" fillId="4" borderId="0" xfId="0" applyFont="1" applyFill="1" applyBorder="1" applyAlignment="1">
      <alignment horizontal="left" vertical="center"/>
    </xf>
    <xf numFmtId="0" fontId="48" fillId="4" borderId="0" xfId="0" applyFont="1" applyFill="1" applyBorder="1" applyAlignment="1">
      <alignment horizontal="center" vertical="center"/>
    </xf>
    <xf numFmtId="0" fontId="55" fillId="4" borderId="0" xfId="0" applyFont="1" applyFill="1" applyBorder="1" applyAlignment="1">
      <alignment horizontal="center" vertical="center"/>
    </xf>
    <xf numFmtId="0" fontId="38" fillId="4" borderId="0" xfId="0" applyFont="1" applyFill="1" applyBorder="1" applyAlignment="1">
      <alignment horizontal="center" vertical="center"/>
    </xf>
    <xf numFmtId="0" fontId="56" fillId="4" borderId="0" xfId="0" applyFont="1" applyFill="1" applyBorder="1" applyAlignment="1">
      <alignment horizontal="center" vertical="center"/>
    </xf>
    <xf numFmtId="0" fontId="38" fillId="4" borderId="0" xfId="0" applyFont="1" applyFill="1" applyBorder="1" applyAlignment="1">
      <alignment horizontal="left" vertical="center"/>
    </xf>
    <xf numFmtId="0" fontId="57" fillId="4" borderId="0" xfId="0" applyFont="1" applyFill="1" applyBorder="1" applyAlignment="1">
      <alignment horizontal="center" vertical="center"/>
    </xf>
    <xf numFmtId="0" fontId="58" fillId="4" borderId="0" xfId="0" applyFont="1" applyFill="1" applyBorder="1" applyAlignment="1">
      <alignment horizontal="center" vertical="center"/>
    </xf>
    <xf numFmtId="0" fontId="57" fillId="4" borderId="0" xfId="0" applyFont="1" applyFill="1" applyBorder="1" applyAlignment="1">
      <alignment horizontal="left" vertical="center"/>
    </xf>
    <xf numFmtId="0" fontId="59" fillId="4" borderId="0" xfId="0" applyFont="1" applyFill="1" applyBorder="1" applyAlignment="1">
      <alignment horizontal="center" vertical="center"/>
    </xf>
    <xf numFmtId="0" fontId="60" fillId="4" borderId="0" xfId="0" applyFont="1" applyFill="1" applyBorder="1" applyAlignment="1">
      <alignment horizontal="center" vertical="center"/>
    </xf>
    <xf numFmtId="0" fontId="61" fillId="4" borderId="0" xfId="0" applyFont="1" applyFill="1" applyBorder="1" applyAlignment="1">
      <alignment horizontal="center" vertical="center"/>
    </xf>
    <xf numFmtId="0" fontId="42" fillId="4" borderId="0" xfId="0" applyFont="1" applyFill="1" applyBorder="1" applyAlignment="1">
      <alignment horizontal="center" vertical="center"/>
    </xf>
    <xf numFmtId="0" fontId="62" fillId="4" borderId="0" xfId="0" applyFont="1" applyFill="1" applyBorder="1" applyAlignment="1">
      <alignment horizontal="center" vertical="center"/>
    </xf>
    <xf numFmtId="0" fontId="43" fillId="4" borderId="0" xfId="0" applyFont="1" applyFill="1" applyBorder="1" applyAlignment="1">
      <alignment horizontal="center" vertical="center"/>
    </xf>
    <xf numFmtId="0" fontId="65" fillId="10" borderId="3" xfId="0" applyFont="1" applyFill="1" applyBorder="1" applyAlignment="1">
      <alignment vertical="center"/>
    </xf>
    <xf numFmtId="0" fontId="65" fillId="10" borderId="4" xfId="0" applyFont="1" applyFill="1" applyBorder="1" applyAlignment="1">
      <alignment vertical="center"/>
    </xf>
    <xf numFmtId="0" fontId="65" fillId="10" borderId="15" xfId="0" applyFont="1" applyFill="1" applyBorder="1" applyAlignment="1">
      <alignment vertical="center"/>
    </xf>
    <xf numFmtId="0" fontId="65" fillId="11" borderId="4" xfId="0" applyFont="1" applyFill="1" applyBorder="1" applyAlignment="1">
      <alignment vertical="center"/>
    </xf>
    <xf numFmtId="0" fontId="66" fillId="11" borderId="4" xfId="0" applyFont="1" applyFill="1" applyBorder="1" applyAlignment="1">
      <alignment horizontal="left" vertical="center"/>
    </xf>
    <xf numFmtId="0" fontId="66" fillId="11" borderId="4" xfId="0" applyFont="1" applyFill="1" applyBorder="1" applyAlignment="1">
      <alignment horizontal="center" vertical="center"/>
    </xf>
    <xf numFmtId="0" fontId="65" fillId="8" borderId="4" xfId="0" applyFont="1" applyFill="1" applyBorder="1" applyAlignment="1">
      <alignment vertical="center"/>
    </xf>
    <xf numFmtId="0" fontId="66" fillId="11" borderId="15" xfId="0" applyFont="1" applyFill="1" applyBorder="1" applyAlignment="1">
      <alignment horizontal="center" vertical="center"/>
    </xf>
    <xf numFmtId="0" fontId="65" fillId="10" borderId="0" xfId="0" applyFont="1" applyFill="1" applyBorder="1" applyAlignment="1">
      <alignment horizontal="center" vertical="center"/>
    </xf>
    <xf numFmtId="0" fontId="65" fillId="10" borderId="1" xfId="0" applyFont="1" applyFill="1" applyBorder="1" applyAlignment="1">
      <alignment horizontal="center" vertical="center"/>
    </xf>
    <xf numFmtId="0" fontId="65" fillId="11" borderId="0" xfId="0" applyFont="1" applyFill="1" applyBorder="1" applyAlignment="1">
      <alignment vertical="center"/>
    </xf>
    <xf numFmtId="0" fontId="65" fillId="11" borderId="0" xfId="0" applyFont="1" applyFill="1" applyBorder="1" applyAlignment="1">
      <alignment horizontal="center" vertical="center"/>
    </xf>
    <xf numFmtId="0" fontId="65" fillId="8" borderId="0" xfId="0" applyFont="1" applyFill="1" applyBorder="1" applyAlignment="1">
      <alignment horizontal="center" vertical="center"/>
    </xf>
    <xf numFmtId="0" fontId="65" fillId="11" borderId="1" xfId="0" applyFont="1" applyFill="1" applyBorder="1" applyAlignment="1">
      <alignment horizontal="center" vertical="center"/>
    </xf>
    <xf numFmtId="0" fontId="66" fillId="10" borderId="5" xfId="0" applyFont="1" applyFill="1" applyBorder="1" applyAlignment="1">
      <alignment horizontal="left" vertical="center"/>
    </xf>
    <xf numFmtId="0" fontId="66" fillId="10" borderId="0" xfId="0" applyFont="1" applyFill="1" applyBorder="1" applyAlignment="1">
      <alignment horizontal="left" vertical="center"/>
    </xf>
    <xf numFmtId="0" fontId="65" fillId="10" borderId="0" xfId="0" applyFont="1" applyFill="1" applyBorder="1" applyAlignment="1">
      <alignment vertical="center"/>
    </xf>
    <xf numFmtId="0" fontId="65" fillId="10" borderId="1" xfId="0" applyFont="1" applyFill="1" applyBorder="1" applyAlignment="1">
      <alignment vertical="center"/>
    </xf>
    <xf numFmtId="0" fontId="66" fillId="11" borderId="0" xfId="0" applyFont="1" applyFill="1" applyBorder="1" applyAlignment="1">
      <alignment horizontal="left" vertical="center"/>
    </xf>
    <xf numFmtId="0" fontId="66" fillId="11" borderId="0" xfId="0" applyFont="1" applyFill="1" applyBorder="1" applyAlignment="1">
      <alignment horizontal="center" vertical="center"/>
    </xf>
    <xf numFmtId="0" fontId="66" fillId="8" borderId="0" xfId="0" applyFont="1" applyFill="1" applyBorder="1" applyAlignment="1">
      <alignment horizontal="left" vertical="center"/>
    </xf>
    <xf numFmtId="0" fontId="67" fillId="11" borderId="0" xfId="0" applyFont="1" applyFill="1" applyBorder="1" applyAlignment="1">
      <alignment horizontal="center" vertical="center"/>
    </xf>
    <xf numFmtId="0" fontId="65" fillId="11" borderId="1" xfId="0" applyFont="1" applyFill="1" applyBorder="1" applyAlignment="1">
      <alignment vertical="center"/>
    </xf>
    <xf numFmtId="0" fontId="65" fillId="10" borderId="5" xfId="0" applyFont="1" applyFill="1" applyBorder="1" applyAlignment="1">
      <alignment vertical="center"/>
    </xf>
    <xf numFmtId="0" fontId="68" fillId="10" borderId="0" xfId="0" applyFont="1" applyFill="1" applyBorder="1" applyAlignment="1">
      <alignment vertical="center"/>
    </xf>
    <xf numFmtId="0" fontId="65" fillId="10" borderId="0" xfId="0" applyFont="1" applyFill="1" applyBorder="1" applyAlignment="1">
      <alignment/>
    </xf>
    <xf numFmtId="0" fontId="65" fillId="11" borderId="21" xfId="0" applyFont="1" applyFill="1" applyBorder="1" applyAlignment="1">
      <alignment horizontal="center" vertical="center"/>
    </xf>
    <xf numFmtId="0" fontId="65" fillId="11" borderId="22" xfId="0" applyFont="1" applyFill="1" applyBorder="1" applyAlignment="1">
      <alignment horizontal="center" vertical="center"/>
    </xf>
    <xf numFmtId="0" fontId="65" fillId="11" borderId="0" xfId="0" applyFont="1" applyFill="1" applyBorder="1" applyAlignment="1">
      <alignment horizontal="right" vertical="center"/>
    </xf>
    <xf numFmtId="0" fontId="68" fillId="8" borderId="0" xfId="0" applyFont="1" applyFill="1" applyBorder="1" applyAlignment="1">
      <alignment vertical="center"/>
    </xf>
    <xf numFmtId="0" fontId="65" fillId="10" borderId="22" xfId="0" applyFont="1" applyFill="1" applyBorder="1" applyAlignment="1">
      <alignment vertical="center"/>
    </xf>
    <xf numFmtId="0" fontId="65" fillId="10" borderId="22" xfId="0" applyFont="1" applyFill="1" applyBorder="1" applyAlignment="1">
      <alignment horizontal="center" vertical="center"/>
    </xf>
    <xf numFmtId="0" fontId="65" fillId="10" borderId="23" xfId="0" applyFont="1" applyFill="1" applyBorder="1" applyAlignment="1">
      <alignment horizontal="center" vertical="center"/>
    </xf>
    <xf numFmtId="0" fontId="65" fillId="10" borderId="0" xfId="0" applyFont="1" applyFill="1" applyAlignment="1">
      <alignment/>
    </xf>
    <xf numFmtId="0" fontId="69" fillId="10" borderId="0" xfId="0" applyFont="1" applyFill="1" applyBorder="1" applyAlignment="1">
      <alignment horizontal="right" vertical="center"/>
    </xf>
    <xf numFmtId="176" fontId="69" fillId="12" borderId="22" xfId="0" applyNumberFormat="1" applyFont="1" applyFill="1" applyBorder="1" applyAlignment="1">
      <alignment horizontal="center" vertical="center"/>
    </xf>
    <xf numFmtId="177" fontId="69" fillId="12" borderId="24" xfId="0" applyNumberFormat="1" applyFont="1" applyFill="1" applyBorder="1" applyAlignment="1" applyProtection="1">
      <alignment horizontal="center" vertical="center"/>
      <protection/>
    </xf>
    <xf numFmtId="10" fontId="69" fillId="10" borderId="0" xfId="0" applyNumberFormat="1" applyFont="1" applyFill="1" applyBorder="1" applyAlignment="1" applyProtection="1">
      <alignment horizontal="right" vertical="center"/>
      <protection/>
    </xf>
    <xf numFmtId="10" fontId="69" fillId="10" borderId="1" xfId="0" applyNumberFormat="1" applyFont="1" applyFill="1" applyBorder="1" applyAlignment="1" applyProtection="1">
      <alignment horizontal="right" vertical="center"/>
      <protection/>
    </xf>
    <xf numFmtId="10" fontId="69" fillId="11" borderId="0" xfId="0" applyNumberFormat="1" applyFont="1" applyFill="1" applyBorder="1" applyAlignment="1" applyProtection="1">
      <alignment horizontal="right" vertical="center"/>
      <protection/>
    </xf>
    <xf numFmtId="0" fontId="69" fillId="11" borderId="0" xfId="0" applyFont="1" applyFill="1" applyBorder="1" applyAlignment="1">
      <alignment horizontal="right" vertical="center"/>
    </xf>
    <xf numFmtId="0" fontId="65" fillId="8" borderId="0" xfId="0" applyFont="1" applyFill="1" applyAlignment="1">
      <alignment/>
    </xf>
    <xf numFmtId="0" fontId="65" fillId="12" borderId="22" xfId="0" applyFont="1" applyFill="1" applyBorder="1" applyAlignment="1">
      <alignment horizontal="center" vertical="center"/>
    </xf>
    <xf numFmtId="0" fontId="65" fillId="12" borderId="23" xfId="0" applyFont="1" applyFill="1" applyBorder="1" applyAlignment="1">
      <alignment horizontal="center" vertical="center"/>
    </xf>
    <xf numFmtId="176" fontId="69" fillId="12" borderId="25" xfId="0" applyNumberFormat="1" applyFont="1" applyFill="1" applyBorder="1" applyAlignment="1">
      <alignment horizontal="center" vertical="center"/>
    </xf>
    <xf numFmtId="177" fontId="69" fillId="12" borderId="2" xfId="0" applyNumberFormat="1" applyFont="1" applyFill="1" applyBorder="1" applyAlignment="1" applyProtection="1">
      <alignment horizontal="center" vertical="center"/>
      <protection/>
    </xf>
    <xf numFmtId="0" fontId="65" fillId="12" borderId="25" xfId="0" applyFont="1" applyFill="1" applyBorder="1" applyAlignment="1">
      <alignment horizontal="center" vertical="center"/>
    </xf>
    <xf numFmtId="0" fontId="65" fillId="12" borderId="0" xfId="0" applyFont="1" applyFill="1" applyBorder="1" applyAlignment="1">
      <alignment horizontal="center" vertical="center"/>
    </xf>
    <xf numFmtId="0" fontId="70" fillId="10" borderId="0" xfId="0" applyFont="1" applyFill="1" applyBorder="1" applyAlignment="1">
      <alignment horizontal="right" vertical="center"/>
    </xf>
    <xf numFmtId="176" fontId="70" fillId="12" borderId="25" xfId="0" applyNumberFormat="1" applyFont="1" applyFill="1" applyBorder="1" applyAlignment="1">
      <alignment horizontal="center" vertical="center"/>
    </xf>
    <xf numFmtId="10" fontId="71" fillId="10" borderId="0" xfId="0" applyNumberFormat="1" applyFont="1" applyFill="1" applyBorder="1" applyAlignment="1" applyProtection="1">
      <alignment horizontal="right" vertical="center"/>
      <protection/>
    </xf>
    <xf numFmtId="10" fontId="71" fillId="10" borderId="1" xfId="0" applyNumberFormat="1" applyFont="1" applyFill="1" applyBorder="1" applyAlignment="1" applyProtection="1">
      <alignment horizontal="right" vertical="center"/>
      <protection/>
    </xf>
    <xf numFmtId="10" fontId="71" fillId="11" borderId="0" xfId="0" applyNumberFormat="1" applyFont="1" applyFill="1" applyBorder="1" applyAlignment="1" applyProtection="1">
      <alignment horizontal="right" vertical="center"/>
      <protection/>
    </xf>
    <xf numFmtId="0" fontId="70" fillId="11" borderId="0" xfId="0" applyFont="1" applyFill="1" applyBorder="1" applyAlignment="1">
      <alignment horizontal="right" vertical="center"/>
    </xf>
    <xf numFmtId="0" fontId="72" fillId="10" borderId="0" xfId="0" applyFont="1" applyFill="1" applyBorder="1" applyAlignment="1">
      <alignment horizontal="right" vertical="center"/>
    </xf>
    <xf numFmtId="176" fontId="73" fillId="12" borderId="25" xfId="0" applyNumberFormat="1" applyFont="1" applyFill="1" applyBorder="1" applyAlignment="1">
      <alignment horizontal="center" vertical="center"/>
    </xf>
    <xf numFmtId="177" fontId="73" fillId="12" borderId="2" xfId="0" applyNumberFormat="1" applyFont="1" applyFill="1" applyBorder="1" applyAlignment="1" applyProtection="1">
      <alignment horizontal="center" vertical="center"/>
      <protection/>
    </xf>
    <xf numFmtId="10" fontId="74" fillId="10" borderId="0" xfId="0" applyNumberFormat="1" applyFont="1" applyFill="1" applyBorder="1" applyAlignment="1" applyProtection="1">
      <alignment horizontal="right" vertical="center"/>
      <protection/>
    </xf>
    <xf numFmtId="10" fontId="74" fillId="10" borderId="1" xfId="0" applyNumberFormat="1" applyFont="1" applyFill="1" applyBorder="1" applyAlignment="1" applyProtection="1">
      <alignment horizontal="right" vertical="center"/>
      <protection/>
    </xf>
    <xf numFmtId="10" fontId="74" fillId="11" borderId="0" xfId="0" applyNumberFormat="1" applyFont="1" applyFill="1" applyBorder="1" applyAlignment="1" applyProtection="1">
      <alignment horizontal="right" vertical="center"/>
      <protection/>
    </xf>
    <xf numFmtId="0" fontId="72" fillId="11" borderId="0" xfId="0" applyFont="1" applyFill="1" applyBorder="1" applyAlignment="1">
      <alignment horizontal="right" vertical="center"/>
    </xf>
    <xf numFmtId="0" fontId="75" fillId="11" borderId="0" xfId="0" applyFont="1" applyFill="1" applyBorder="1" applyAlignment="1">
      <alignment horizontal="right" vertical="center"/>
    </xf>
    <xf numFmtId="0" fontId="73" fillId="10" borderId="0" xfId="0" applyFont="1" applyFill="1" applyBorder="1" applyAlignment="1">
      <alignment horizontal="right" vertical="center"/>
    </xf>
    <xf numFmtId="176" fontId="72" fillId="12" borderId="25" xfId="0" applyNumberFormat="1" applyFont="1" applyFill="1" applyBorder="1" applyAlignment="1">
      <alignment horizontal="center" vertical="center"/>
    </xf>
    <xf numFmtId="177" fontId="72" fillId="12" borderId="2" xfId="0" applyNumberFormat="1" applyFont="1" applyFill="1" applyBorder="1" applyAlignment="1" applyProtection="1">
      <alignment horizontal="center" vertical="center"/>
      <protection/>
    </xf>
    <xf numFmtId="10" fontId="76" fillId="10" borderId="0" xfId="0" applyNumberFormat="1" applyFont="1" applyFill="1" applyBorder="1" applyAlignment="1" applyProtection="1">
      <alignment horizontal="right" vertical="center"/>
      <protection/>
    </xf>
    <xf numFmtId="10" fontId="76" fillId="10" borderId="1" xfId="0" applyNumberFormat="1" applyFont="1" applyFill="1" applyBorder="1" applyAlignment="1" applyProtection="1">
      <alignment horizontal="right" vertical="center"/>
      <protection/>
    </xf>
    <xf numFmtId="10" fontId="76" fillId="11" borderId="0" xfId="0" applyNumberFormat="1" applyFont="1" applyFill="1" applyBorder="1" applyAlignment="1" applyProtection="1">
      <alignment horizontal="right" vertical="center"/>
      <protection/>
    </xf>
    <xf numFmtId="0" fontId="73" fillId="11" borderId="0" xfId="0" applyFont="1" applyFill="1" applyBorder="1" applyAlignment="1">
      <alignment horizontal="right" vertical="center"/>
    </xf>
    <xf numFmtId="0" fontId="77" fillId="10" borderId="0" xfId="0" applyFont="1" applyFill="1" applyBorder="1" applyAlignment="1">
      <alignment horizontal="right" vertical="center"/>
    </xf>
    <xf numFmtId="176" fontId="78" fillId="12" borderId="25" xfId="0" applyNumberFormat="1" applyFont="1" applyFill="1" applyBorder="1" applyAlignment="1">
      <alignment horizontal="center" vertical="center"/>
    </xf>
    <xf numFmtId="177" fontId="78" fillId="12" borderId="2" xfId="0" applyNumberFormat="1" applyFont="1" applyFill="1" applyBorder="1" applyAlignment="1" applyProtection="1">
      <alignment horizontal="center" vertical="center"/>
      <protection/>
    </xf>
    <xf numFmtId="10" fontId="70" fillId="10" borderId="0" xfId="0" applyNumberFormat="1" applyFont="1" applyFill="1" applyBorder="1" applyAlignment="1" applyProtection="1">
      <alignment horizontal="right" vertical="center"/>
      <protection/>
    </xf>
    <xf numFmtId="10" fontId="70" fillId="10" borderId="1" xfId="0" applyNumberFormat="1" applyFont="1" applyFill="1" applyBorder="1" applyAlignment="1" applyProtection="1">
      <alignment horizontal="right" vertical="center"/>
      <protection/>
    </xf>
    <xf numFmtId="10" fontId="70" fillId="11" borderId="0" xfId="0" applyNumberFormat="1" applyFont="1" applyFill="1" applyBorder="1" applyAlignment="1" applyProtection="1">
      <alignment horizontal="right" vertical="center"/>
      <protection/>
    </xf>
    <xf numFmtId="0" fontId="79" fillId="10" borderId="0" xfId="0" applyFont="1" applyFill="1" applyBorder="1" applyAlignment="1">
      <alignment horizontal="right" vertical="center"/>
    </xf>
    <xf numFmtId="176" fontId="74" fillId="12" borderId="25" xfId="0" applyNumberFormat="1" applyFont="1" applyFill="1" applyBorder="1" applyAlignment="1">
      <alignment horizontal="center" vertical="center"/>
    </xf>
    <xf numFmtId="177" fontId="74" fillId="12" borderId="2" xfId="0" applyNumberFormat="1" applyFont="1" applyFill="1" applyBorder="1" applyAlignment="1" applyProtection="1">
      <alignment horizontal="center" vertical="center"/>
      <protection/>
    </xf>
    <xf numFmtId="10" fontId="72" fillId="10" borderId="0" xfId="0" applyNumberFormat="1" applyFont="1" applyFill="1" applyBorder="1" applyAlignment="1" applyProtection="1">
      <alignment horizontal="right" vertical="center"/>
      <protection/>
    </xf>
    <xf numFmtId="10" fontId="72" fillId="10" borderId="1" xfId="0" applyNumberFormat="1" applyFont="1" applyFill="1" applyBorder="1" applyAlignment="1" applyProtection="1">
      <alignment horizontal="right" vertical="center"/>
      <protection/>
    </xf>
    <xf numFmtId="10" fontId="72" fillId="11" borderId="0" xfId="0" applyNumberFormat="1" applyFont="1" applyFill="1" applyBorder="1" applyAlignment="1" applyProtection="1">
      <alignment horizontal="right" vertical="center"/>
      <protection/>
    </xf>
    <xf numFmtId="0" fontId="77" fillId="11" borderId="0" xfId="0" applyFont="1" applyFill="1" applyBorder="1" applyAlignment="1">
      <alignment horizontal="right" vertical="center"/>
    </xf>
    <xf numFmtId="0" fontId="65" fillId="12" borderId="25" xfId="0" applyFont="1" applyFill="1" applyBorder="1" applyAlignment="1" quotePrefix="1">
      <alignment horizontal="center" vertical="center"/>
    </xf>
    <xf numFmtId="0" fontId="74" fillId="10" borderId="0" xfId="0" applyFont="1" applyFill="1" applyBorder="1" applyAlignment="1">
      <alignment horizontal="right" vertical="center"/>
    </xf>
    <xf numFmtId="176" fontId="80" fillId="12" borderId="25" xfId="0" applyNumberFormat="1" applyFont="1" applyFill="1" applyBorder="1" applyAlignment="1">
      <alignment horizontal="center" vertical="center"/>
    </xf>
    <xf numFmtId="177" fontId="81" fillId="12" borderId="2" xfId="0" applyNumberFormat="1" applyFont="1" applyFill="1" applyBorder="1" applyAlignment="1" applyProtection="1">
      <alignment horizontal="center" vertical="center"/>
      <protection/>
    </xf>
    <xf numFmtId="10" fontId="82" fillId="10" borderId="0" xfId="0" applyNumberFormat="1" applyFont="1" applyFill="1" applyBorder="1" applyAlignment="1" applyProtection="1">
      <alignment horizontal="right" vertical="center"/>
      <protection/>
    </xf>
    <xf numFmtId="10" fontId="82" fillId="10" borderId="1" xfId="0" applyNumberFormat="1" applyFont="1" applyFill="1" applyBorder="1" applyAlignment="1" applyProtection="1">
      <alignment horizontal="right" vertical="center"/>
      <protection/>
    </xf>
    <xf numFmtId="10" fontId="82" fillId="11" borderId="0" xfId="0" applyNumberFormat="1" applyFont="1" applyFill="1" applyBorder="1" applyAlignment="1" applyProtection="1">
      <alignment horizontal="right" vertical="center"/>
      <protection/>
    </xf>
    <xf numFmtId="0" fontId="76" fillId="11" borderId="0" xfId="0" applyFont="1" applyFill="1" applyBorder="1" applyAlignment="1">
      <alignment horizontal="right" vertical="center"/>
    </xf>
    <xf numFmtId="0" fontId="79" fillId="11" borderId="0" xfId="0" applyFont="1" applyFill="1" applyBorder="1" applyAlignment="1">
      <alignment horizontal="right" vertical="center"/>
    </xf>
    <xf numFmtId="0" fontId="75" fillId="10" borderId="0" xfId="0" applyFont="1" applyFill="1" applyBorder="1" applyAlignment="1">
      <alignment horizontal="right" vertical="center"/>
    </xf>
    <xf numFmtId="176" fontId="83" fillId="12" borderId="25" xfId="0" applyNumberFormat="1" applyFont="1" applyFill="1" applyBorder="1" applyAlignment="1">
      <alignment horizontal="center" vertical="center"/>
    </xf>
    <xf numFmtId="177" fontId="83" fillId="12" borderId="2" xfId="0" applyNumberFormat="1" applyFont="1" applyFill="1" applyBorder="1" applyAlignment="1" applyProtection="1">
      <alignment horizontal="center" vertical="center"/>
      <protection/>
    </xf>
    <xf numFmtId="0" fontId="74" fillId="11" borderId="0" xfId="0" applyFont="1" applyFill="1" applyBorder="1" applyAlignment="1">
      <alignment horizontal="right" vertical="center"/>
    </xf>
    <xf numFmtId="0" fontId="76" fillId="10" borderId="0" xfId="0" applyFont="1" applyFill="1" applyBorder="1" applyAlignment="1">
      <alignment horizontal="right" vertical="center"/>
    </xf>
    <xf numFmtId="176" fontId="71" fillId="12" borderId="25" xfId="0" applyNumberFormat="1" applyFont="1" applyFill="1" applyBorder="1" applyAlignment="1">
      <alignment horizontal="center" vertical="center"/>
    </xf>
    <xf numFmtId="177" fontId="71" fillId="12" borderId="2" xfId="0" applyNumberFormat="1" applyFont="1" applyFill="1" applyBorder="1" applyAlignment="1" applyProtection="1">
      <alignment horizontal="center" vertical="center"/>
      <protection/>
    </xf>
    <xf numFmtId="10" fontId="80" fillId="10" borderId="0" xfId="0" applyNumberFormat="1" applyFont="1" applyFill="1" applyBorder="1" applyAlignment="1" applyProtection="1">
      <alignment horizontal="right" vertical="center"/>
      <protection/>
    </xf>
    <xf numFmtId="10" fontId="80" fillId="10" borderId="1" xfId="0" applyNumberFormat="1" applyFont="1" applyFill="1" applyBorder="1" applyAlignment="1" applyProtection="1">
      <alignment horizontal="right" vertical="center"/>
      <protection/>
    </xf>
    <xf numFmtId="10" fontId="80" fillId="11" borderId="0" xfId="0" applyNumberFormat="1" applyFont="1" applyFill="1" applyBorder="1" applyAlignment="1" applyProtection="1">
      <alignment horizontal="right" vertical="center"/>
      <protection/>
    </xf>
    <xf numFmtId="0" fontId="78" fillId="11" borderId="0" xfId="0" applyFont="1" applyFill="1" applyBorder="1" applyAlignment="1">
      <alignment horizontal="right" vertical="center"/>
    </xf>
    <xf numFmtId="10" fontId="68" fillId="10" borderId="0" xfId="0" applyNumberFormat="1" applyFont="1" applyFill="1" applyBorder="1" applyAlignment="1">
      <alignment vertical="center"/>
    </xf>
    <xf numFmtId="10" fontId="68" fillId="10" borderId="1" xfId="0" applyNumberFormat="1" applyFont="1" applyFill="1" applyBorder="1" applyAlignment="1">
      <alignment vertical="center"/>
    </xf>
    <xf numFmtId="10" fontId="68" fillId="11" borderId="0" xfId="0" applyNumberFormat="1" applyFont="1" applyFill="1" applyBorder="1" applyAlignment="1">
      <alignment vertical="center"/>
    </xf>
    <xf numFmtId="0" fontId="74" fillId="10" borderId="0" xfId="0" applyFont="1" applyFill="1" applyBorder="1" applyAlignment="1">
      <alignment horizontal="center" vertical="center"/>
    </xf>
    <xf numFmtId="176" fontId="74" fillId="12" borderId="26" xfId="0" applyNumberFormat="1" applyFont="1" applyFill="1" applyBorder="1" applyAlignment="1">
      <alignment horizontal="center" vertical="center"/>
    </xf>
    <xf numFmtId="177" fontId="74" fillId="12" borderId="27" xfId="0" applyNumberFormat="1" applyFont="1" applyFill="1" applyBorder="1" applyAlignment="1" applyProtection="1">
      <alignment horizontal="center" vertical="center"/>
      <protection/>
    </xf>
    <xf numFmtId="0" fontId="65" fillId="12" borderId="26" xfId="0" applyFont="1" applyFill="1" applyBorder="1" applyAlignment="1">
      <alignment horizontal="center" vertical="center"/>
    </xf>
    <xf numFmtId="0" fontId="65" fillId="12" borderId="26" xfId="0" applyFont="1" applyFill="1" applyBorder="1" applyAlignment="1" quotePrefix="1">
      <alignment horizontal="center" vertical="center"/>
    </xf>
    <xf numFmtId="0" fontId="65" fillId="12" borderId="16" xfId="0" applyFont="1" applyFill="1" applyBorder="1" applyAlignment="1">
      <alignment horizontal="center" vertical="center"/>
    </xf>
    <xf numFmtId="0" fontId="65" fillId="10" borderId="5" xfId="0" applyFont="1" applyFill="1" applyBorder="1" applyAlignment="1">
      <alignment horizontal="left" vertical="center"/>
    </xf>
    <xf numFmtId="0" fontId="75" fillId="10" borderId="0" xfId="0" applyFont="1" applyFill="1" applyBorder="1" applyAlignment="1">
      <alignment horizontal="center" vertical="center"/>
    </xf>
    <xf numFmtId="176" fontId="75" fillId="10" borderId="0" xfId="0" applyNumberFormat="1" applyFont="1" applyFill="1" applyBorder="1" applyAlignment="1">
      <alignment horizontal="center" vertical="center"/>
    </xf>
    <xf numFmtId="177" fontId="75" fillId="10" borderId="0" xfId="0" applyNumberFormat="1" applyFont="1" applyFill="1" applyBorder="1" applyAlignment="1" applyProtection="1">
      <alignment horizontal="center" vertical="center"/>
      <protection/>
    </xf>
    <xf numFmtId="0" fontId="75" fillId="8" borderId="0" xfId="0" applyFont="1" applyFill="1" applyBorder="1" applyAlignment="1">
      <alignment horizontal="center" vertical="center"/>
    </xf>
    <xf numFmtId="0" fontId="75" fillId="11" borderId="0" xfId="0" applyFont="1" applyFill="1" applyBorder="1" applyAlignment="1">
      <alignment horizontal="center" vertical="center"/>
    </xf>
    <xf numFmtId="0" fontId="84" fillId="11" borderId="0" xfId="0" applyFont="1" applyFill="1" applyBorder="1" applyAlignment="1">
      <alignment horizontal="center" vertical="center"/>
    </xf>
    <xf numFmtId="0" fontId="65" fillId="10" borderId="5" xfId="0" applyFont="1" applyFill="1" applyBorder="1" applyAlignment="1">
      <alignment horizontal="right" vertical="center"/>
    </xf>
    <xf numFmtId="0" fontId="65" fillId="10" borderId="0" xfId="0" applyFont="1" applyFill="1" applyBorder="1" applyAlignment="1">
      <alignment horizontal="right" vertical="center"/>
    </xf>
    <xf numFmtId="176" fontId="65" fillId="12" borderId="28" xfId="0" applyNumberFormat="1" applyFont="1" applyFill="1" applyBorder="1" applyAlignment="1">
      <alignment horizontal="center" vertical="center"/>
    </xf>
    <xf numFmtId="177" fontId="74" fillId="12" borderId="28" xfId="0" applyNumberFormat="1" applyFont="1" applyFill="1" applyBorder="1" applyAlignment="1" applyProtection="1">
      <alignment horizontal="center" vertical="center"/>
      <protection/>
    </xf>
    <xf numFmtId="0" fontId="65" fillId="8" borderId="0" xfId="0" applyFont="1" applyFill="1" applyBorder="1" applyAlignment="1">
      <alignment vertical="center"/>
    </xf>
    <xf numFmtId="0" fontId="85" fillId="11" borderId="1" xfId="0" applyFont="1" applyFill="1" applyBorder="1" applyAlignment="1">
      <alignment vertical="center"/>
    </xf>
    <xf numFmtId="0" fontId="85" fillId="10" borderId="0" xfId="0" applyFont="1" applyFill="1" applyBorder="1" applyAlignment="1">
      <alignment vertical="center"/>
    </xf>
    <xf numFmtId="176" fontId="65" fillId="10" borderId="0" xfId="0" applyNumberFormat="1" applyFont="1" applyFill="1" applyBorder="1" applyAlignment="1">
      <alignment vertical="center"/>
    </xf>
    <xf numFmtId="177" fontId="68" fillId="10" borderId="0" xfId="0" applyNumberFormat="1" applyFont="1" applyFill="1" applyBorder="1" applyAlignment="1">
      <alignment horizontal="center" vertical="center"/>
    </xf>
    <xf numFmtId="0" fontId="85" fillId="10" borderId="1" xfId="0" applyFont="1" applyFill="1" applyBorder="1" applyAlignment="1">
      <alignment vertical="center"/>
    </xf>
    <xf numFmtId="0" fontId="65" fillId="8" borderId="28" xfId="0" applyFont="1" applyFill="1" applyBorder="1" applyAlignment="1">
      <alignment horizontal="center" vertical="center"/>
    </xf>
    <xf numFmtId="0" fontId="65" fillId="10" borderId="11" xfId="0" applyFont="1" applyFill="1" applyBorder="1" applyAlignment="1">
      <alignment horizontal="left" vertical="center"/>
    </xf>
    <xf numFmtId="0" fontId="22" fillId="10" borderId="0" xfId="0" applyFont="1" applyFill="1" applyBorder="1" applyAlignment="1">
      <alignment horizontal="right" vertical="center"/>
    </xf>
    <xf numFmtId="0" fontId="65" fillId="10" borderId="0" xfId="0" applyFont="1" applyFill="1" applyBorder="1" applyAlignment="1">
      <alignment horizontal="left" vertical="center"/>
    </xf>
    <xf numFmtId="0" fontId="22" fillId="8" borderId="0" xfId="0" applyFont="1" applyFill="1" applyBorder="1" applyAlignment="1">
      <alignment horizontal="right" vertical="center"/>
    </xf>
    <xf numFmtId="176" fontId="65" fillId="10" borderId="0" xfId="0" applyNumberFormat="1" applyFont="1" applyFill="1" applyBorder="1" applyAlignment="1">
      <alignment horizontal="center" vertical="center"/>
    </xf>
    <xf numFmtId="0" fontId="65" fillId="8" borderId="0" xfId="0" applyFont="1" applyFill="1" applyBorder="1" applyAlignment="1">
      <alignment horizontal="right" vertical="center"/>
    </xf>
    <xf numFmtId="0" fontId="22" fillId="10" borderId="0" xfId="0" applyFont="1" applyFill="1" applyBorder="1" applyAlignment="1">
      <alignment vertical="center"/>
    </xf>
    <xf numFmtId="0" fontId="85" fillId="11" borderId="0" xfId="0" applyFont="1" applyFill="1" applyBorder="1" applyAlignment="1">
      <alignment vertical="center"/>
    </xf>
    <xf numFmtId="0" fontId="65" fillId="10" borderId="6" xfId="0" applyFont="1" applyFill="1" applyBorder="1" applyAlignment="1">
      <alignment vertical="center"/>
    </xf>
    <xf numFmtId="0" fontId="65" fillId="10" borderId="9" xfId="0" applyFont="1" applyFill="1" applyBorder="1" applyAlignment="1">
      <alignment vertical="center"/>
    </xf>
    <xf numFmtId="0" fontId="65" fillId="10" borderId="20" xfId="0" applyFont="1" applyFill="1" applyBorder="1" applyAlignment="1">
      <alignment vertical="center"/>
    </xf>
    <xf numFmtId="0" fontId="65" fillId="11" borderId="9" xfId="0" applyFont="1" applyFill="1" applyBorder="1" applyAlignment="1">
      <alignment vertical="center"/>
    </xf>
    <xf numFmtId="0" fontId="65" fillId="8" borderId="9" xfId="0" applyFont="1" applyFill="1" applyBorder="1" applyAlignment="1">
      <alignment vertical="center"/>
    </xf>
    <xf numFmtId="0" fontId="65" fillId="11" borderId="20" xfId="0" applyFont="1" applyFill="1" applyBorder="1" applyAlignment="1">
      <alignment vertical="center"/>
    </xf>
    <xf numFmtId="0" fontId="38" fillId="0" borderId="29" xfId="0" applyFont="1" applyBorder="1" applyAlignment="1">
      <alignment horizontal="center" vertical="center" wrapText="1"/>
    </xf>
    <xf numFmtId="0" fontId="39" fillId="13" borderId="3" xfId="0" applyFont="1" applyFill="1" applyBorder="1" applyAlignment="1">
      <alignment horizontal="center" vertical="center" wrapText="1"/>
    </xf>
    <xf numFmtId="0" fontId="39" fillId="13" borderId="4" xfId="0" applyFont="1" applyFill="1" applyBorder="1" applyAlignment="1">
      <alignment horizontal="center" vertical="center" wrapText="1"/>
    </xf>
    <xf numFmtId="0" fontId="39" fillId="13" borderId="15" xfId="0" applyFont="1" applyFill="1" applyBorder="1" applyAlignment="1">
      <alignment horizontal="center" vertical="center" wrapText="1"/>
    </xf>
    <xf numFmtId="0" fontId="39" fillId="13" borderId="14" xfId="0" applyFont="1" applyFill="1" applyBorder="1" applyAlignment="1">
      <alignment horizontal="center" vertical="center" wrapText="1"/>
    </xf>
    <xf numFmtId="0" fontId="39" fillId="13" borderId="16" xfId="0" applyFont="1" applyFill="1" applyBorder="1" applyAlignment="1">
      <alignment horizontal="center" vertical="center" wrapText="1"/>
    </xf>
    <xf numFmtId="0" fontId="47" fillId="0" borderId="7" xfId="0" applyFont="1" applyBorder="1" applyAlignment="1">
      <alignment horizontal="center" vertical="center" wrapText="1"/>
    </xf>
    <xf numFmtId="0" fontId="47" fillId="0" borderId="8" xfId="0" applyFont="1" applyBorder="1" applyAlignment="1">
      <alignment horizontal="center" vertical="center" wrapText="1"/>
    </xf>
    <xf numFmtId="0" fontId="47" fillId="0" borderId="30" xfId="0" applyFont="1" applyBorder="1" applyAlignment="1">
      <alignment horizontal="center" vertical="center" wrapText="1"/>
    </xf>
    <xf numFmtId="0" fontId="38" fillId="0" borderId="8" xfId="0" applyFont="1" applyFill="1" applyBorder="1" applyAlignment="1">
      <alignment horizontal="center" vertical="center" wrapText="1"/>
    </xf>
    <xf numFmtId="0" fontId="37" fillId="8" borderId="31" xfId="0" applyFont="1" applyFill="1" applyBorder="1" applyAlignment="1">
      <alignment horizontal="center" vertical="center" wrapText="1"/>
    </xf>
    <xf numFmtId="0" fontId="37" fillId="8" borderId="32" xfId="0" applyFont="1" applyFill="1" applyBorder="1" applyAlignment="1">
      <alignment horizontal="center" vertical="center" wrapText="1"/>
    </xf>
    <xf numFmtId="0" fontId="37" fillId="8" borderId="33" xfId="0" applyFont="1" applyFill="1" applyBorder="1" applyAlignment="1">
      <alignment horizontal="center" vertical="center" wrapText="1"/>
    </xf>
    <xf numFmtId="0" fontId="39" fillId="13" borderId="17" xfId="0" applyFont="1" applyFill="1" applyBorder="1" applyAlignment="1">
      <alignment horizontal="center" vertical="center" wrapText="1"/>
    </xf>
    <xf numFmtId="0" fontId="39" fillId="13" borderId="34" xfId="0" applyFont="1" applyFill="1" applyBorder="1" applyAlignment="1">
      <alignment horizontal="center" vertical="center" wrapText="1"/>
    </xf>
    <xf numFmtId="0" fontId="39" fillId="13" borderId="23" xfId="0" applyFont="1" applyFill="1" applyBorder="1" applyAlignment="1">
      <alignment horizontal="center" vertical="center" wrapText="1"/>
    </xf>
    <xf numFmtId="0" fontId="39" fillId="13" borderId="35" xfId="0" applyFont="1" applyFill="1" applyBorder="1" applyAlignment="1">
      <alignment horizontal="center" vertical="center" wrapText="1"/>
    </xf>
    <xf numFmtId="0" fontId="39" fillId="13" borderId="5" xfId="0" applyFont="1" applyFill="1" applyBorder="1" applyAlignment="1">
      <alignment horizontal="center" vertical="center" wrapText="1"/>
    </xf>
    <xf numFmtId="0" fontId="39" fillId="13" borderId="0" xfId="0" applyFont="1" applyFill="1" applyBorder="1" applyAlignment="1">
      <alignment horizontal="center" vertical="center" wrapText="1"/>
    </xf>
    <xf numFmtId="0" fontId="39" fillId="13" borderId="1" xfId="0" applyFont="1" applyFill="1" applyBorder="1" applyAlignment="1">
      <alignment horizontal="center" vertical="center" wrapText="1"/>
    </xf>
    <xf numFmtId="0" fontId="46" fillId="0" borderId="3" xfId="0" applyFont="1" applyBorder="1" applyAlignment="1">
      <alignment horizontal="center" vertical="center" wrapText="1"/>
    </xf>
    <xf numFmtId="0" fontId="46" fillId="0" borderId="5" xfId="0" applyFont="1" applyBorder="1" applyAlignment="1">
      <alignment horizontal="center" vertical="center" wrapText="1"/>
    </xf>
    <xf numFmtId="0" fontId="46" fillId="0" borderId="6" xfId="0" applyFont="1" applyBorder="1" applyAlignment="1">
      <alignment horizontal="center" vertical="center" wrapText="1"/>
    </xf>
    <xf numFmtId="0" fontId="37" fillId="2" borderId="3" xfId="0" applyFont="1" applyFill="1" applyBorder="1" applyAlignment="1">
      <alignment horizontal="center" vertical="center" wrapText="1"/>
    </xf>
    <xf numFmtId="0" fontId="37" fillId="2" borderId="4" xfId="0" applyFont="1" applyFill="1" applyBorder="1" applyAlignment="1">
      <alignment horizontal="center" vertical="center" wrapText="1"/>
    </xf>
    <xf numFmtId="0" fontId="37" fillId="2" borderId="15" xfId="0" applyFont="1" applyFill="1" applyBorder="1" applyAlignment="1">
      <alignment horizontal="center" vertical="center" wrapText="1"/>
    </xf>
    <xf numFmtId="0" fontId="37" fillId="2" borderId="5" xfId="0" applyFont="1" applyFill="1" applyBorder="1" applyAlignment="1">
      <alignment horizontal="center" vertical="center" wrapText="1"/>
    </xf>
    <xf numFmtId="0" fontId="37" fillId="2" borderId="0" xfId="0" applyFont="1" applyFill="1" applyBorder="1" applyAlignment="1">
      <alignment horizontal="center" vertical="center" wrapText="1"/>
    </xf>
    <xf numFmtId="0" fontId="37" fillId="2" borderId="1" xfId="0" applyFont="1" applyFill="1" applyBorder="1" applyAlignment="1">
      <alignment horizontal="center" vertical="center" wrapText="1"/>
    </xf>
    <xf numFmtId="0" fontId="37" fillId="2" borderId="6" xfId="0" applyFont="1" applyFill="1" applyBorder="1" applyAlignment="1">
      <alignment horizontal="center" vertical="center" wrapText="1"/>
    </xf>
    <xf numFmtId="0" fontId="37" fillId="2" borderId="9" xfId="0" applyFont="1" applyFill="1" applyBorder="1" applyAlignment="1">
      <alignment horizontal="center" vertical="center" wrapText="1"/>
    </xf>
    <xf numFmtId="0" fontId="37" fillId="2" borderId="20" xfId="0" applyFont="1" applyFill="1" applyBorder="1" applyAlignment="1">
      <alignment horizontal="center" vertical="center" wrapText="1"/>
    </xf>
    <xf numFmtId="0" fontId="45" fillId="0" borderId="5" xfId="0" applyFont="1" applyBorder="1" applyAlignment="1">
      <alignment horizontal="center" vertical="center" wrapText="1"/>
    </xf>
    <xf numFmtId="0" fontId="44" fillId="0" borderId="8" xfId="0" applyFont="1" applyBorder="1" applyAlignment="1">
      <alignment horizontal="center" vertical="center" wrapText="1"/>
    </xf>
    <xf numFmtId="0" fontId="44" fillId="0" borderId="30" xfId="0" applyFont="1" applyBorder="1" applyAlignment="1">
      <alignment horizontal="center" vertical="center" wrapText="1"/>
    </xf>
    <xf numFmtId="0" fontId="38" fillId="0" borderId="7" xfId="0" applyFont="1" applyFill="1" applyBorder="1" applyAlignment="1">
      <alignment horizontal="center" vertical="center" wrapText="1"/>
    </xf>
    <xf numFmtId="0" fontId="48" fillId="0" borderId="8" xfId="0" applyFont="1" applyBorder="1" applyAlignment="1">
      <alignment horizontal="center" vertical="center" wrapText="1"/>
    </xf>
    <xf numFmtId="0" fontId="43" fillId="0" borderId="36" xfId="0" applyFont="1" applyBorder="1" applyAlignment="1">
      <alignment horizontal="center" vertical="center" wrapText="1"/>
    </xf>
    <xf numFmtId="0" fontId="43" fillId="0" borderId="29"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30" xfId="0" applyFont="1" applyBorder="1" applyAlignment="1">
      <alignment horizontal="center" vertical="center" wrapText="1"/>
    </xf>
    <xf numFmtId="0" fontId="45" fillId="0" borderId="7" xfId="0" applyFont="1" applyBorder="1" applyAlignment="1">
      <alignment horizontal="center" vertical="center" wrapText="1"/>
    </xf>
    <xf numFmtId="0" fontId="45" fillId="0" borderId="8" xfId="0" applyFont="1" applyBorder="1" applyAlignment="1">
      <alignment horizontal="center" vertical="center" wrapText="1"/>
    </xf>
    <xf numFmtId="0" fontId="45" fillId="0" borderId="30" xfId="0" applyFont="1" applyBorder="1" applyAlignment="1">
      <alignment horizontal="center" vertical="center" wrapText="1"/>
    </xf>
    <xf numFmtId="0" fontId="44" fillId="0" borderId="7" xfId="0" applyFont="1" applyBorder="1" applyAlignment="1">
      <alignment horizontal="center" vertical="center" wrapText="1"/>
    </xf>
    <xf numFmtId="0" fontId="39" fillId="13" borderId="6" xfId="0" applyFont="1" applyFill="1" applyBorder="1" applyAlignment="1">
      <alignment horizontal="center" vertical="center" wrapText="1"/>
    </xf>
    <xf numFmtId="0" fontId="39" fillId="13" borderId="9" xfId="0" applyFont="1" applyFill="1" applyBorder="1" applyAlignment="1">
      <alignment horizontal="center" vertical="center" wrapText="1"/>
    </xf>
    <xf numFmtId="0" fontId="39" fillId="13" borderId="20" xfId="0" applyFont="1" applyFill="1" applyBorder="1" applyAlignment="1">
      <alignment horizontal="center" vertical="center" wrapText="1"/>
    </xf>
    <xf numFmtId="0" fontId="46" fillId="0" borderId="4"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20" xfId="0" applyFont="1" applyBorder="1" applyAlignment="1">
      <alignment horizontal="center" vertical="center" wrapText="1"/>
    </xf>
    <xf numFmtId="0" fontId="36" fillId="10" borderId="7" xfId="0" applyFont="1" applyFill="1" applyBorder="1" applyAlignment="1">
      <alignment horizontal="center" vertical="center"/>
    </xf>
    <xf numFmtId="0" fontId="36" fillId="10" borderId="8" xfId="0" applyFont="1" applyFill="1" applyBorder="1" applyAlignment="1">
      <alignment horizontal="center" vertical="center"/>
    </xf>
    <xf numFmtId="0" fontId="37" fillId="4" borderId="3" xfId="0" applyFont="1" applyFill="1" applyBorder="1" applyAlignment="1">
      <alignment horizontal="center" vertical="center" wrapText="1"/>
    </xf>
    <xf numFmtId="0" fontId="37" fillId="4" borderId="4" xfId="0" applyFont="1" applyFill="1" applyBorder="1" applyAlignment="1">
      <alignment horizontal="center" vertical="center" wrapText="1"/>
    </xf>
    <xf numFmtId="0" fontId="37" fillId="4" borderId="15" xfId="0" applyFont="1" applyFill="1" applyBorder="1" applyAlignment="1">
      <alignment horizontal="center" vertical="center" wrapText="1"/>
    </xf>
    <xf numFmtId="0" fontId="47" fillId="0" borderId="3" xfId="0" applyFont="1" applyBorder="1" applyAlignment="1">
      <alignment horizontal="center" vertical="center" wrapText="1"/>
    </xf>
    <xf numFmtId="0" fontId="47" fillId="0" borderId="5" xfId="0" applyFont="1" applyBorder="1" applyAlignment="1">
      <alignment horizontal="center" vertical="center" wrapText="1"/>
    </xf>
    <xf numFmtId="0" fontId="41" fillId="0" borderId="37" xfId="0" applyFont="1" applyBorder="1" applyAlignment="1">
      <alignment horizontal="center" vertical="center" wrapText="1"/>
    </xf>
    <xf numFmtId="0" fontId="37" fillId="4" borderId="32" xfId="0" applyFont="1" applyFill="1" applyBorder="1" applyAlignment="1">
      <alignment horizontal="center" vertical="center" wrapText="1"/>
    </xf>
    <xf numFmtId="0" fontId="37" fillId="4" borderId="31" xfId="0" applyFont="1" applyFill="1" applyBorder="1" applyAlignment="1">
      <alignment horizontal="center" vertical="center" wrapText="1"/>
    </xf>
    <xf numFmtId="0" fontId="37" fillId="4" borderId="33" xfId="0" applyFont="1" applyFill="1" applyBorder="1" applyAlignment="1">
      <alignment horizontal="center" vertical="center" wrapText="1"/>
    </xf>
    <xf numFmtId="0" fontId="43" fillId="0" borderId="7" xfId="0" applyFont="1" applyBorder="1" applyAlignment="1">
      <alignment horizontal="center" vertical="center" wrapText="1"/>
    </xf>
    <xf numFmtId="0" fontId="43" fillId="0" borderId="8" xfId="0" applyFont="1" applyBorder="1" applyAlignment="1">
      <alignment horizontal="center" vertical="center" wrapText="1"/>
    </xf>
    <xf numFmtId="0" fontId="43" fillId="0" borderId="30" xfId="0" applyFont="1" applyBorder="1" applyAlignment="1">
      <alignment horizontal="center" vertical="center" wrapText="1"/>
    </xf>
    <xf numFmtId="0" fontId="41" fillId="0" borderId="7" xfId="0" applyFont="1" applyBorder="1" applyAlignment="1">
      <alignment horizontal="center" vertical="center" wrapText="1"/>
    </xf>
    <xf numFmtId="0" fontId="41" fillId="0" borderId="8" xfId="0" applyFont="1" applyBorder="1" applyAlignment="1">
      <alignment horizontal="center" vertical="center" wrapText="1"/>
    </xf>
    <xf numFmtId="0" fontId="41" fillId="0" borderId="30" xfId="0" applyFont="1" applyBorder="1" applyAlignment="1">
      <alignment horizontal="center" vertical="center" wrapText="1"/>
    </xf>
    <xf numFmtId="0" fontId="38" fillId="0" borderId="30" xfId="0" applyFont="1" applyFill="1" applyBorder="1" applyAlignment="1">
      <alignment horizontal="center" vertical="center" wrapText="1"/>
    </xf>
    <xf numFmtId="0" fontId="58" fillId="12" borderId="5" xfId="0" applyFont="1" applyFill="1" applyBorder="1" applyAlignment="1">
      <alignment horizontal="center" vertical="center"/>
    </xf>
    <xf numFmtId="0" fontId="58" fillId="12" borderId="0" xfId="0" applyFont="1" applyFill="1" applyBorder="1" applyAlignment="1">
      <alignment horizontal="center" vertical="center"/>
    </xf>
    <xf numFmtId="0" fontId="58" fillId="12" borderId="1" xfId="0" applyFont="1" applyFill="1" applyBorder="1" applyAlignment="1">
      <alignment horizontal="center" vertical="center"/>
    </xf>
    <xf numFmtId="0" fontId="54" fillId="12" borderId="3" xfId="0" applyFont="1" applyFill="1" applyBorder="1" applyAlignment="1">
      <alignment horizontal="center" vertical="center"/>
    </xf>
    <xf numFmtId="0" fontId="54" fillId="12" borderId="4" xfId="0" applyFont="1" applyFill="1" applyBorder="1" applyAlignment="1">
      <alignment horizontal="center" vertical="center"/>
    </xf>
    <xf numFmtId="0" fontId="54" fillId="12" borderId="15" xfId="0" applyFont="1" applyFill="1" applyBorder="1" applyAlignment="1">
      <alignment horizontal="center" vertical="center"/>
    </xf>
    <xf numFmtId="0" fontId="42" fillId="12" borderId="5" xfId="0" applyFont="1" applyFill="1" applyBorder="1" applyAlignment="1">
      <alignment horizontal="center" vertical="center"/>
    </xf>
    <xf numFmtId="0" fontId="42" fillId="12" borderId="0" xfId="0" applyFont="1" applyFill="1" applyBorder="1" applyAlignment="1">
      <alignment horizontal="center" vertical="center"/>
    </xf>
    <xf numFmtId="0" fontId="42" fillId="12" borderId="1" xfId="0" applyFont="1" applyFill="1" applyBorder="1" applyAlignment="1">
      <alignment horizontal="center" vertical="center"/>
    </xf>
    <xf numFmtId="0" fontId="56" fillId="12" borderId="5" xfId="0" applyFont="1" applyFill="1" applyBorder="1" applyAlignment="1">
      <alignment horizontal="center" vertical="center"/>
    </xf>
    <xf numFmtId="0" fontId="56" fillId="12" borderId="0" xfId="0" applyFont="1" applyFill="1" applyBorder="1" applyAlignment="1">
      <alignment horizontal="center" vertical="center"/>
    </xf>
    <xf numFmtId="0" fontId="56" fillId="12" borderId="1" xfId="0" applyFont="1" applyFill="1" applyBorder="1" applyAlignment="1">
      <alignment horizontal="center" vertical="center"/>
    </xf>
    <xf numFmtId="0" fontId="51" fillId="12" borderId="3" xfId="0" applyFont="1" applyFill="1" applyBorder="1" applyAlignment="1">
      <alignment horizontal="center" vertical="center"/>
    </xf>
    <xf numFmtId="0" fontId="51" fillId="12" borderId="4" xfId="0" applyFont="1" applyFill="1" applyBorder="1" applyAlignment="1">
      <alignment horizontal="center" vertical="center"/>
    </xf>
    <xf numFmtId="0" fontId="51" fillId="12" borderId="15" xfId="0" applyFont="1" applyFill="1" applyBorder="1" applyAlignment="1">
      <alignment horizontal="center" vertical="center"/>
    </xf>
    <xf numFmtId="0" fontId="37" fillId="4" borderId="0" xfId="0" applyFont="1" applyFill="1" applyBorder="1" applyAlignment="1">
      <alignment horizontal="center" vertical="center"/>
    </xf>
    <xf numFmtId="0" fontId="45" fillId="4" borderId="0" xfId="0" applyFont="1" applyFill="1" applyBorder="1" applyAlignment="1">
      <alignment horizontal="center" vertical="center"/>
    </xf>
    <xf numFmtId="0" fontId="55" fillId="12" borderId="5" xfId="0" applyFont="1" applyFill="1" applyBorder="1" applyAlignment="1">
      <alignment horizontal="center" vertical="center"/>
    </xf>
    <xf numFmtId="0" fontId="55" fillId="12" borderId="0" xfId="0" applyFont="1" applyFill="1" applyBorder="1" applyAlignment="1">
      <alignment horizontal="center" vertical="center"/>
    </xf>
    <xf numFmtId="0" fontId="55" fillId="12" borderId="1" xfId="0" applyFont="1" applyFill="1" applyBorder="1" applyAlignment="1">
      <alignment horizontal="center" vertical="center"/>
    </xf>
    <xf numFmtId="0" fontId="65" fillId="8" borderId="0" xfId="0" applyFont="1" applyFill="1" applyBorder="1" applyAlignment="1">
      <alignment horizontal="center" vertical="center"/>
    </xf>
    <xf numFmtId="0" fontId="44" fillId="4" borderId="0" xfId="0" applyFont="1" applyFill="1" applyBorder="1" applyAlignment="1">
      <alignment horizontal="center" vertical="center"/>
    </xf>
    <xf numFmtId="0" fontId="38" fillId="4" borderId="0" xfId="0" applyFont="1" applyFill="1" applyBorder="1" applyAlignment="1">
      <alignment horizontal="center" vertical="center"/>
    </xf>
    <xf numFmtId="0" fontId="65" fillId="10" borderId="5" xfId="0" applyFont="1" applyFill="1" applyBorder="1" applyAlignment="1">
      <alignment horizontal="center" vertical="center"/>
    </xf>
    <xf numFmtId="0" fontId="65" fillId="10" borderId="0" xfId="0" applyFont="1" applyFill="1" applyBorder="1" applyAlignment="1">
      <alignment horizontal="center" vertical="center"/>
    </xf>
    <xf numFmtId="0" fontId="65" fillId="10" borderId="1" xfId="0" applyFont="1" applyFill="1" applyBorder="1" applyAlignment="1">
      <alignment horizontal="center" vertical="center"/>
    </xf>
    <xf numFmtId="0" fontId="65" fillId="11" borderId="0" xfId="0" applyFont="1" applyFill="1" applyBorder="1" applyAlignment="1">
      <alignment horizontal="center" vertical="center"/>
    </xf>
    <xf numFmtId="0" fontId="65" fillId="10" borderId="5" xfId="0" applyFont="1" applyFill="1" applyBorder="1" applyAlignment="1">
      <alignment horizontal="right" vertical="center"/>
    </xf>
    <xf numFmtId="0" fontId="65" fillId="10" borderId="0" xfId="0" applyFont="1" applyFill="1" applyBorder="1" applyAlignment="1">
      <alignment horizontal="right" vertical="center"/>
    </xf>
    <xf numFmtId="0" fontId="65" fillId="10" borderId="2" xfId="0" applyFont="1" applyFill="1" applyBorder="1" applyAlignment="1">
      <alignment horizontal="right" vertical="center"/>
    </xf>
    <xf numFmtId="0" fontId="43" fillId="12" borderId="6" xfId="0" applyFont="1" applyFill="1" applyBorder="1" applyAlignment="1">
      <alignment horizontal="center" vertical="center"/>
    </xf>
    <xf numFmtId="0" fontId="43" fillId="12" borderId="9" xfId="0" applyFont="1" applyFill="1" applyBorder="1" applyAlignment="1">
      <alignment horizontal="center" vertical="center"/>
    </xf>
    <xf numFmtId="0" fontId="43" fillId="12" borderId="20" xfId="0" applyFont="1" applyFill="1" applyBorder="1" applyAlignment="1">
      <alignment horizontal="center" vertical="center"/>
    </xf>
    <xf numFmtId="0" fontId="60" fillId="12" borderId="5" xfId="0" applyFont="1" applyFill="1" applyBorder="1" applyAlignment="1">
      <alignment horizontal="center" vertical="center"/>
    </xf>
    <xf numFmtId="0" fontId="60" fillId="12" borderId="0" xfId="0" applyFont="1" applyFill="1" applyBorder="1" applyAlignment="1">
      <alignment horizontal="center" vertical="center"/>
    </xf>
    <xf numFmtId="0" fontId="60" fillId="12" borderId="1" xfId="0" applyFont="1" applyFill="1" applyBorder="1" applyAlignment="1">
      <alignment horizontal="center" vertical="center"/>
    </xf>
    <xf numFmtId="0" fontId="63" fillId="4" borderId="0" xfId="0" applyFont="1" applyFill="1" applyBorder="1" applyAlignment="1">
      <alignment horizontal="center" vertical="center"/>
    </xf>
    <xf numFmtId="0" fontId="64" fillId="12" borderId="6" xfId="0" applyFont="1" applyFill="1" applyBorder="1" applyAlignment="1">
      <alignment horizontal="center" vertical="center"/>
    </xf>
    <xf numFmtId="0" fontId="64" fillId="12" borderId="9" xfId="0" applyFont="1" applyFill="1" applyBorder="1" applyAlignment="1">
      <alignment horizontal="center" vertical="center"/>
    </xf>
    <xf numFmtId="0" fontId="64" fillId="12" borderId="20" xfId="0" applyFont="1" applyFill="1" applyBorder="1" applyAlignment="1">
      <alignment horizontal="center" vertical="center"/>
    </xf>
    <xf numFmtId="0" fontId="62" fillId="12" borderId="5" xfId="0" applyFont="1" applyFill="1" applyBorder="1" applyAlignment="1">
      <alignment horizontal="center" vertical="center"/>
    </xf>
    <xf numFmtId="0" fontId="62" fillId="12" borderId="0" xfId="0" applyFont="1" applyFill="1" applyBorder="1" applyAlignment="1">
      <alignment horizontal="center" vertical="center"/>
    </xf>
    <xf numFmtId="0" fontId="62" fillId="12" borderId="1" xfId="0" applyFont="1" applyFill="1" applyBorder="1" applyAlignment="1">
      <alignment horizontal="center" vertical="center"/>
    </xf>
    <xf numFmtId="0" fontId="61" fillId="12" borderId="5" xfId="0" applyFont="1" applyFill="1" applyBorder="1" applyAlignment="1">
      <alignment horizontal="center" vertical="center"/>
    </xf>
    <xf numFmtId="0" fontId="61" fillId="12" borderId="0" xfId="0" applyFont="1" applyFill="1" applyBorder="1" applyAlignment="1">
      <alignment horizontal="center" vertical="center"/>
    </xf>
    <xf numFmtId="0" fontId="61" fillId="12" borderId="1" xfId="0" applyFont="1" applyFill="1" applyBorder="1" applyAlignment="1">
      <alignment horizontal="center" vertical="center"/>
    </xf>
    <xf numFmtId="0" fontId="45" fillId="0" borderId="3" xfId="0" applyFont="1" applyBorder="1" applyAlignment="1">
      <alignment horizontal="center" vertical="center" wrapText="1"/>
    </xf>
    <xf numFmtId="0" fontId="38" fillId="0" borderId="36" xfId="0" applyFont="1" applyBorder="1" applyAlignment="1">
      <alignment horizontal="center" vertical="center" wrapText="1"/>
    </xf>
    <xf numFmtId="0" fontId="41" fillId="0" borderId="38" xfId="0" applyFont="1" applyBorder="1" applyAlignment="1">
      <alignment horizontal="center" vertical="center" wrapText="1"/>
    </xf>
    <xf numFmtId="0" fontId="41" fillId="0" borderId="39" xfId="0" applyFont="1" applyBorder="1" applyAlignment="1">
      <alignment horizontal="center" vertical="center" wrapText="1"/>
    </xf>
    <xf numFmtId="0" fontId="46" fillId="0" borderId="40" xfId="0" applyFont="1" applyBorder="1" applyAlignment="1">
      <alignment horizontal="center" vertical="center" wrapText="1"/>
    </xf>
    <xf numFmtId="0" fontId="46" fillId="0" borderId="8" xfId="0" applyFont="1" applyBorder="1" applyAlignment="1">
      <alignment horizontal="center" vertical="center" wrapText="1"/>
    </xf>
    <xf numFmtId="0" fontId="46" fillId="0" borderId="41" xfId="0" applyFont="1" applyBorder="1" applyAlignment="1">
      <alignment horizontal="center" vertical="center" wrapText="1"/>
    </xf>
    <xf numFmtId="0" fontId="50" fillId="14" borderId="8" xfId="0" applyFont="1" applyFill="1" applyBorder="1" applyAlignment="1">
      <alignment horizontal="center" vertical="center" wrapText="1"/>
    </xf>
    <xf numFmtId="0" fontId="50" fillId="14" borderId="41" xfId="0" applyFont="1" applyFill="1" applyBorder="1" applyAlignment="1">
      <alignment horizontal="center" vertical="center" wrapText="1"/>
    </xf>
    <xf numFmtId="0" fontId="49" fillId="15" borderId="40" xfId="0" applyFont="1" applyFill="1" applyBorder="1" applyAlignment="1">
      <alignment horizontal="center" vertical="center" wrapText="1"/>
    </xf>
    <xf numFmtId="0" fontId="49" fillId="15" borderId="30"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6" fillId="0" borderId="5"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6" fillId="0" borderId="6"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38" fillId="0" borderId="42" xfId="0" applyFont="1" applyBorder="1" applyAlignment="1">
      <alignment horizontal="center" vertical="center" wrapText="1"/>
    </xf>
    <xf numFmtId="0" fontId="37" fillId="6" borderId="7" xfId="0" applyFont="1" applyFill="1" applyBorder="1" applyAlignment="1">
      <alignment horizontal="center" vertical="center"/>
    </xf>
    <xf numFmtId="0" fontId="37" fillId="6" borderId="8" xfId="0" applyFont="1" applyFill="1" applyBorder="1" applyAlignment="1">
      <alignment horizontal="center" vertical="center"/>
    </xf>
    <xf numFmtId="0" fontId="39" fillId="13" borderId="7" xfId="0" applyFont="1" applyFill="1" applyBorder="1" applyAlignment="1">
      <alignment horizontal="center" vertical="center" wrapText="1"/>
    </xf>
    <xf numFmtId="0" fontId="39" fillId="13" borderId="30" xfId="0" applyFont="1" applyFill="1" applyBorder="1" applyAlignment="1">
      <alignment horizontal="center" vertical="center" wrapText="1"/>
    </xf>
    <xf numFmtId="0" fontId="39" fillId="16" borderId="3" xfId="0" applyFont="1" applyFill="1" applyBorder="1" applyAlignment="1">
      <alignment horizontal="center" vertical="center" wrapText="1"/>
    </xf>
    <xf numFmtId="0" fontId="39" fillId="16" borderId="4" xfId="0" applyFont="1" applyFill="1" applyBorder="1" applyAlignment="1">
      <alignment horizontal="center" vertical="center" wrapText="1"/>
    </xf>
    <xf numFmtId="0" fontId="39" fillId="16" borderId="15" xfId="0" applyFont="1" applyFill="1" applyBorder="1" applyAlignment="1">
      <alignment horizontal="center" vertical="center" wrapText="1"/>
    </xf>
    <xf numFmtId="0" fontId="39" fillId="16" borderId="5" xfId="0" applyFont="1" applyFill="1" applyBorder="1" applyAlignment="1">
      <alignment horizontal="center" vertical="center" wrapText="1"/>
    </xf>
    <xf numFmtId="0" fontId="39" fillId="16" borderId="0" xfId="0" applyFont="1" applyFill="1" applyBorder="1" applyAlignment="1">
      <alignment horizontal="center" vertical="center" wrapText="1"/>
    </xf>
    <xf numFmtId="0" fontId="39" fillId="16" borderId="1" xfId="0" applyFont="1" applyFill="1" applyBorder="1" applyAlignment="1">
      <alignment horizontal="center" vertical="center" wrapText="1"/>
    </xf>
    <xf numFmtId="0" fontId="39" fillId="16" borderId="6" xfId="0" applyFont="1" applyFill="1" applyBorder="1" applyAlignment="1">
      <alignment horizontal="center" vertical="center" wrapText="1"/>
    </xf>
    <xf numFmtId="0" fontId="39" fillId="16" borderId="9" xfId="0" applyFont="1" applyFill="1" applyBorder="1" applyAlignment="1">
      <alignment horizontal="center" vertical="center" wrapText="1"/>
    </xf>
    <xf numFmtId="0" fontId="39" fillId="16" borderId="20" xfId="0" applyFont="1" applyFill="1" applyBorder="1" applyAlignment="1">
      <alignment horizontal="center" vertical="center" wrapText="1"/>
    </xf>
    <xf numFmtId="0" fontId="48" fillId="0" borderId="7" xfId="0" applyFont="1" applyBorder="1" applyAlignment="1">
      <alignment horizontal="center" vertical="center" wrapText="1"/>
    </xf>
    <xf numFmtId="0" fontId="48" fillId="0" borderId="30"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J97"/>
  <sheetViews>
    <sheetView zoomScale="50" zoomScaleNormal="50" workbookViewId="0" topLeftCell="B2">
      <selection activeCell="D2" sqref="D2:K4"/>
    </sheetView>
  </sheetViews>
  <sheetFormatPr defaultColWidth="9.140625" defaultRowHeight="12.75"/>
  <cols>
    <col min="1" max="1" width="0.5625" style="2" customWidth="1"/>
    <col min="2" max="2" width="24.8515625" style="2" customWidth="1"/>
    <col min="3" max="3" width="0.5625" style="2" customWidth="1"/>
    <col min="4" max="4" width="26.7109375" style="2" customWidth="1"/>
    <col min="5" max="5" width="0.5625" style="2" customWidth="1"/>
    <col min="6" max="6" width="12.00390625" style="2" customWidth="1"/>
    <col min="7" max="9" width="11.7109375" style="2" customWidth="1"/>
    <col min="10" max="10" width="0.5625" style="2" customWidth="1"/>
    <col min="11" max="14" width="11.7109375" style="2" customWidth="1"/>
    <col min="15" max="15" width="0.5625" style="2" customWidth="1"/>
    <col min="16" max="19" width="11.7109375" style="2" customWidth="1"/>
    <col min="20" max="20" width="0.5625" style="2" customWidth="1"/>
    <col min="21" max="24" width="11.7109375" style="2" customWidth="1"/>
    <col min="25" max="25" width="0.5625" style="2" customWidth="1"/>
    <col min="26" max="29" width="11.7109375" style="2" customWidth="1"/>
    <col min="30" max="30" width="0.5625" style="2" customWidth="1"/>
    <col min="31" max="16384" width="9.140625" style="2" customWidth="1"/>
  </cols>
  <sheetData>
    <row r="1" spans="2:29" s="1" customFormat="1" ht="3.75" customHeight="1" thickBot="1">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row>
    <row r="2" spans="1:30" s="1" customFormat="1" ht="29.25" customHeight="1">
      <c r="A2" s="27"/>
      <c r="B2" s="358" t="s">
        <v>173</v>
      </c>
      <c r="C2" s="67"/>
      <c r="D2" s="68" t="s">
        <v>174</v>
      </c>
      <c r="E2" s="69"/>
      <c r="F2" s="70"/>
      <c r="G2" s="70"/>
      <c r="H2" s="70"/>
      <c r="I2" s="70"/>
      <c r="J2" s="69"/>
      <c r="K2" s="70"/>
      <c r="L2" s="70"/>
      <c r="M2" s="70"/>
      <c r="N2" s="70"/>
      <c r="O2" s="69"/>
      <c r="P2" s="70"/>
      <c r="Q2" s="70"/>
      <c r="R2" s="70"/>
      <c r="S2" s="70"/>
      <c r="T2" s="69"/>
      <c r="U2" s="70"/>
      <c r="V2" s="70"/>
      <c r="W2" s="70"/>
      <c r="X2" s="70"/>
      <c r="Y2" s="69"/>
      <c r="Z2" s="70"/>
      <c r="AA2" s="70"/>
      <c r="AB2" s="71"/>
      <c r="AC2" s="72"/>
      <c r="AD2" s="27"/>
    </row>
    <row r="3" spans="1:36" s="1" customFormat="1" ht="42" customHeight="1">
      <c r="A3" s="28"/>
      <c r="B3" s="359"/>
      <c r="C3" s="73"/>
      <c r="D3" s="74" t="s">
        <v>175</v>
      </c>
      <c r="E3" s="75"/>
      <c r="F3" s="76"/>
      <c r="G3" s="76"/>
      <c r="H3" s="76"/>
      <c r="I3" s="76"/>
      <c r="J3" s="75"/>
      <c r="K3" s="76"/>
      <c r="L3" s="76"/>
      <c r="M3" s="76"/>
      <c r="N3" s="76"/>
      <c r="O3" s="75"/>
      <c r="P3" s="76"/>
      <c r="Q3" s="76"/>
      <c r="R3" s="76"/>
      <c r="S3" s="76"/>
      <c r="T3" s="75"/>
      <c r="U3" s="76"/>
      <c r="V3" s="76"/>
      <c r="W3" s="76"/>
      <c r="X3" s="76"/>
      <c r="Y3" s="75"/>
      <c r="Z3" s="76"/>
      <c r="AA3" s="76"/>
      <c r="AB3" s="76"/>
      <c r="AC3" s="77"/>
      <c r="AD3" s="28"/>
      <c r="AE3" s="10"/>
      <c r="AF3" s="10"/>
      <c r="AG3" s="10"/>
      <c r="AH3" s="10"/>
      <c r="AI3" s="10"/>
      <c r="AJ3" s="11"/>
    </row>
    <row r="4" spans="1:36" s="1" customFormat="1" ht="31.5" customHeight="1">
      <c r="A4" s="29"/>
      <c r="B4" s="359"/>
      <c r="C4" s="78"/>
      <c r="D4" s="79" t="s">
        <v>176</v>
      </c>
      <c r="E4" s="80"/>
      <c r="F4" s="12"/>
      <c r="G4" s="12"/>
      <c r="H4" s="12"/>
      <c r="I4" s="12"/>
      <c r="J4" s="80"/>
      <c r="K4" s="12"/>
      <c r="L4" s="12"/>
      <c r="M4" s="12"/>
      <c r="N4" s="12"/>
      <c r="O4" s="80"/>
      <c r="P4" s="12"/>
      <c r="Q4" s="12"/>
      <c r="R4" s="12"/>
      <c r="S4" s="12"/>
      <c r="T4" s="80"/>
      <c r="U4" s="12"/>
      <c r="V4" s="12"/>
      <c r="W4" s="12"/>
      <c r="X4" s="12"/>
      <c r="Y4" s="80"/>
      <c r="Z4" s="12"/>
      <c r="AA4" s="12"/>
      <c r="AB4" s="12"/>
      <c r="AC4" s="13"/>
      <c r="AD4" s="29"/>
      <c r="AE4" s="8"/>
      <c r="AF4" s="8"/>
      <c r="AG4" s="8"/>
      <c r="AH4" s="8"/>
      <c r="AI4" s="8"/>
      <c r="AJ4" s="9"/>
    </row>
    <row r="5" spans="1:30" s="1" customFormat="1" ht="20.25" customHeight="1" thickBot="1">
      <c r="A5" s="30"/>
      <c r="B5" s="359"/>
      <c r="C5" s="81"/>
      <c r="D5" s="82" t="s">
        <v>0</v>
      </c>
      <c r="E5" s="83"/>
      <c r="F5" s="84"/>
      <c r="G5" s="84"/>
      <c r="H5" s="84"/>
      <c r="I5" s="84"/>
      <c r="J5" s="83"/>
      <c r="K5" s="84"/>
      <c r="L5" s="84"/>
      <c r="M5" s="84"/>
      <c r="N5" s="84"/>
      <c r="O5" s="83"/>
      <c r="P5" s="84"/>
      <c r="Q5" s="84" t="s">
        <v>1</v>
      </c>
      <c r="R5" s="84"/>
      <c r="S5" s="84"/>
      <c r="T5" s="83"/>
      <c r="U5" s="84"/>
      <c r="V5" s="84"/>
      <c r="W5" s="84"/>
      <c r="X5" s="84"/>
      <c r="Y5" s="83"/>
      <c r="Z5" s="84" t="s">
        <v>2</v>
      </c>
      <c r="AA5" s="84"/>
      <c r="AB5" s="85"/>
      <c r="AC5" s="86"/>
      <c r="AD5" s="30"/>
    </row>
    <row r="6" spans="2:29" s="1" customFormat="1" ht="3.75" customHeight="1" thickBot="1">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row>
    <row r="7" spans="1:30" ht="21.75" customHeight="1" thickBot="1">
      <c r="A7" s="14"/>
      <c r="B7" s="88" t="s">
        <v>1</v>
      </c>
      <c r="C7" s="89"/>
      <c r="D7" s="90" t="s">
        <v>3</v>
      </c>
      <c r="E7" s="89"/>
      <c r="F7" s="360" t="s">
        <v>4</v>
      </c>
      <c r="G7" s="361"/>
      <c r="H7" s="361"/>
      <c r="I7" s="362"/>
      <c r="J7" s="89"/>
      <c r="K7" s="366" t="s">
        <v>5</v>
      </c>
      <c r="L7" s="366"/>
      <c r="M7" s="366"/>
      <c r="N7" s="366"/>
      <c r="O7" s="89"/>
      <c r="P7" s="367" t="s">
        <v>6</v>
      </c>
      <c r="Q7" s="366"/>
      <c r="R7" s="366"/>
      <c r="S7" s="368"/>
      <c r="T7" s="89"/>
      <c r="U7" s="367" t="s">
        <v>7</v>
      </c>
      <c r="V7" s="366"/>
      <c r="W7" s="366"/>
      <c r="X7" s="368"/>
      <c r="Y7" s="89"/>
      <c r="Z7" s="367" t="s">
        <v>8</v>
      </c>
      <c r="AA7" s="366"/>
      <c r="AB7" s="366"/>
      <c r="AC7" s="368"/>
      <c r="AD7" s="14"/>
    </row>
    <row r="8" spans="2:29" s="1" customFormat="1" ht="3.75" customHeight="1" thickBot="1">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row>
    <row r="9" spans="1:30" ht="21.75" customHeight="1">
      <c r="A9" s="15"/>
      <c r="B9" s="91" t="s">
        <v>9</v>
      </c>
      <c r="C9" s="92"/>
      <c r="D9" s="440"/>
      <c r="E9" s="92"/>
      <c r="F9" s="93"/>
      <c r="G9" s="93"/>
      <c r="H9" s="93"/>
      <c r="I9" s="94"/>
      <c r="J9" s="92"/>
      <c r="K9" s="95"/>
      <c r="L9" s="93"/>
      <c r="M9" s="93"/>
      <c r="N9" s="94"/>
      <c r="O9" s="92"/>
      <c r="P9" s="306" t="s">
        <v>10</v>
      </c>
      <c r="Q9" s="307"/>
      <c r="R9" s="307"/>
      <c r="S9" s="308"/>
      <c r="T9" s="92"/>
      <c r="U9" s="96" t="s">
        <v>2</v>
      </c>
      <c r="V9" s="97"/>
      <c r="W9" s="97"/>
      <c r="X9" s="98"/>
      <c r="Y9" s="92"/>
      <c r="Z9" s="96" t="s">
        <v>2</v>
      </c>
      <c r="AA9" s="97"/>
      <c r="AB9" s="97"/>
      <c r="AC9" s="98"/>
      <c r="AD9" s="15"/>
    </row>
    <row r="10" spans="1:30" ht="21.75" customHeight="1" thickBot="1">
      <c r="A10" s="16"/>
      <c r="B10" s="91" t="s">
        <v>11</v>
      </c>
      <c r="C10" s="99"/>
      <c r="D10" s="441"/>
      <c r="E10" s="99"/>
      <c r="F10" s="100"/>
      <c r="G10" s="100"/>
      <c r="H10" s="100"/>
      <c r="I10" s="101"/>
      <c r="J10" s="99"/>
      <c r="K10" s="102"/>
      <c r="L10" s="103"/>
      <c r="M10" s="100"/>
      <c r="N10" s="101"/>
      <c r="O10" s="99"/>
      <c r="P10" s="309"/>
      <c r="Q10" s="310"/>
      <c r="R10" s="310"/>
      <c r="S10" s="318"/>
      <c r="T10" s="99"/>
      <c r="U10" s="104"/>
      <c r="V10" s="105"/>
      <c r="W10" s="105"/>
      <c r="X10" s="106"/>
      <c r="Y10" s="99"/>
      <c r="Z10" s="107"/>
      <c r="AA10" s="108"/>
      <c r="AB10" s="108"/>
      <c r="AC10" s="109"/>
      <c r="AD10" s="16"/>
    </row>
    <row r="11" spans="1:30" ht="21.75" customHeight="1">
      <c r="A11" s="17"/>
      <c r="B11" s="110" t="s">
        <v>12</v>
      </c>
      <c r="C11" s="111"/>
      <c r="D11" s="441"/>
      <c r="E11" s="111"/>
      <c r="F11" s="444" t="s">
        <v>177</v>
      </c>
      <c r="G11" s="445"/>
      <c r="H11" s="445"/>
      <c r="I11" s="446"/>
      <c r="J11" s="111"/>
      <c r="K11" s="340" t="s">
        <v>86</v>
      </c>
      <c r="L11" s="372"/>
      <c r="M11" s="344" t="s">
        <v>178</v>
      </c>
      <c r="N11" s="369" t="s">
        <v>83</v>
      </c>
      <c r="O11" s="111"/>
      <c r="P11" s="340" t="s">
        <v>86</v>
      </c>
      <c r="Q11" s="350"/>
      <c r="R11" s="344" t="s">
        <v>178</v>
      </c>
      <c r="S11" s="347" t="s">
        <v>100</v>
      </c>
      <c r="T11" s="111"/>
      <c r="U11" s="340" t="s">
        <v>86</v>
      </c>
      <c r="V11" s="325"/>
      <c r="W11" s="363" t="s">
        <v>99</v>
      </c>
      <c r="X11" s="342" t="s">
        <v>83</v>
      </c>
      <c r="Y11" s="111"/>
      <c r="Z11" s="107"/>
      <c r="AA11" s="108"/>
      <c r="AB11" s="108"/>
      <c r="AC11" s="109"/>
      <c r="AD11" s="17"/>
    </row>
    <row r="12" spans="1:30" ht="21.75" customHeight="1">
      <c r="A12" s="17"/>
      <c r="B12" s="110" t="s">
        <v>14</v>
      </c>
      <c r="C12" s="111"/>
      <c r="D12" s="441"/>
      <c r="E12" s="111"/>
      <c r="F12" s="447"/>
      <c r="G12" s="448"/>
      <c r="H12" s="448"/>
      <c r="I12" s="449"/>
      <c r="J12" s="111"/>
      <c r="K12" s="314"/>
      <c r="L12" s="373"/>
      <c r="M12" s="345"/>
      <c r="N12" s="370"/>
      <c r="O12" s="111"/>
      <c r="P12" s="314"/>
      <c r="Q12" s="338"/>
      <c r="R12" s="345"/>
      <c r="S12" s="348"/>
      <c r="T12" s="111"/>
      <c r="U12" s="314"/>
      <c r="V12" s="326"/>
      <c r="W12" s="364"/>
      <c r="X12" s="343"/>
      <c r="Y12" s="111"/>
      <c r="Z12" s="107"/>
      <c r="AA12" s="108"/>
      <c r="AB12" s="108"/>
      <c r="AC12" s="109"/>
      <c r="AD12" s="17"/>
    </row>
    <row r="13" spans="1:30" ht="21.75" customHeight="1">
      <c r="A13" s="17"/>
      <c r="B13" s="110" t="s">
        <v>15</v>
      </c>
      <c r="C13" s="111"/>
      <c r="D13" s="441"/>
      <c r="E13" s="111"/>
      <c r="F13" s="447"/>
      <c r="G13" s="448"/>
      <c r="H13" s="448"/>
      <c r="I13" s="449"/>
      <c r="J13" s="111"/>
      <c r="K13" s="314"/>
      <c r="L13" s="373"/>
      <c r="M13" s="345"/>
      <c r="N13" s="370"/>
      <c r="O13" s="111"/>
      <c r="P13" s="314"/>
      <c r="Q13" s="338"/>
      <c r="R13" s="345"/>
      <c r="S13" s="348"/>
      <c r="T13" s="111"/>
      <c r="U13" s="314"/>
      <c r="V13" s="326"/>
      <c r="W13" s="364"/>
      <c r="X13" s="343"/>
      <c r="Y13" s="111"/>
      <c r="Z13" s="107"/>
      <c r="AA13" s="108"/>
      <c r="AB13" s="108"/>
      <c r="AC13" s="109"/>
      <c r="AD13" s="17"/>
    </row>
    <row r="14" spans="1:30" ht="21.75" customHeight="1" thickBot="1">
      <c r="A14" s="17"/>
      <c r="B14" s="110" t="s">
        <v>16</v>
      </c>
      <c r="C14" s="111"/>
      <c r="D14" s="441"/>
      <c r="E14" s="111"/>
      <c r="F14" s="450"/>
      <c r="G14" s="451"/>
      <c r="H14" s="451"/>
      <c r="I14" s="452"/>
      <c r="J14" s="111"/>
      <c r="K14" s="314"/>
      <c r="L14" s="374"/>
      <c r="M14" s="346"/>
      <c r="N14" s="371"/>
      <c r="O14" s="111"/>
      <c r="P14" s="375"/>
      <c r="Q14" s="339"/>
      <c r="R14" s="346"/>
      <c r="S14" s="349"/>
      <c r="T14" s="111"/>
      <c r="U14" s="314"/>
      <c r="V14" s="327"/>
      <c r="W14" s="364"/>
      <c r="X14" s="343"/>
      <c r="Y14" s="111"/>
      <c r="Z14" s="107"/>
      <c r="AA14" s="108"/>
      <c r="AB14" s="108"/>
      <c r="AC14" s="109"/>
      <c r="AD14" s="17"/>
    </row>
    <row r="15" spans="1:30" ht="21.75" customHeight="1" thickBot="1">
      <c r="A15" s="17"/>
      <c r="B15" s="112" t="s">
        <v>17</v>
      </c>
      <c r="C15" s="111"/>
      <c r="D15" s="441"/>
      <c r="E15" s="111"/>
      <c r="F15" s="315" t="s">
        <v>18</v>
      </c>
      <c r="G15" s="316"/>
      <c r="H15" s="316"/>
      <c r="I15" s="317"/>
      <c r="J15" s="111"/>
      <c r="K15" s="315" t="s">
        <v>18</v>
      </c>
      <c r="L15" s="316"/>
      <c r="M15" s="316"/>
      <c r="N15" s="317"/>
      <c r="O15" s="111"/>
      <c r="P15" s="315" t="s">
        <v>18</v>
      </c>
      <c r="Q15" s="316"/>
      <c r="R15" s="316"/>
      <c r="S15" s="317"/>
      <c r="T15" s="111"/>
      <c r="U15" s="315" t="s">
        <v>18</v>
      </c>
      <c r="V15" s="316"/>
      <c r="W15" s="316"/>
      <c r="X15" s="317"/>
      <c r="Y15" s="111"/>
      <c r="Z15" s="107"/>
      <c r="AA15" s="108"/>
      <c r="AB15" s="108"/>
      <c r="AC15" s="109"/>
      <c r="AD15" s="17"/>
    </row>
    <row r="16" spans="1:30" ht="21.75" customHeight="1">
      <c r="A16" s="17"/>
      <c r="B16" s="113" t="s">
        <v>19</v>
      </c>
      <c r="C16" s="111"/>
      <c r="D16" s="441"/>
      <c r="E16" s="111"/>
      <c r="F16" s="319" t="s">
        <v>94</v>
      </c>
      <c r="G16" s="320"/>
      <c r="H16" s="320"/>
      <c r="I16" s="321"/>
      <c r="J16" s="111"/>
      <c r="K16" s="340" t="s">
        <v>86</v>
      </c>
      <c r="L16" s="365"/>
      <c r="M16" s="344" t="s">
        <v>178</v>
      </c>
      <c r="N16" s="342" t="s">
        <v>83</v>
      </c>
      <c r="O16" s="111"/>
      <c r="P16" s="319" t="s">
        <v>95</v>
      </c>
      <c r="Q16" s="320"/>
      <c r="R16" s="320"/>
      <c r="S16" s="321"/>
      <c r="T16" s="111"/>
      <c r="U16" s="340" t="s">
        <v>86</v>
      </c>
      <c r="V16" s="341"/>
      <c r="W16" s="363" t="s">
        <v>99</v>
      </c>
      <c r="X16" s="342" t="s">
        <v>83</v>
      </c>
      <c r="Y16" s="111"/>
      <c r="Z16" s="107"/>
      <c r="AA16" s="108"/>
      <c r="AB16" s="108"/>
      <c r="AC16" s="109"/>
      <c r="AD16" s="17"/>
    </row>
    <row r="17" spans="1:30" ht="21.75" customHeight="1" thickBot="1">
      <c r="A17" s="17"/>
      <c r="B17" s="113" t="s">
        <v>20</v>
      </c>
      <c r="C17" s="111"/>
      <c r="D17" s="441"/>
      <c r="E17" s="111"/>
      <c r="F17" s="351"/>
      <c r="G17" s="352"/>
      <c r="H17" s="352"/>
      <c r="I17" s="353"/>
      <c r="J17" s="111"/>
      <c r="K17" s="314"/>
      <c r="L17" s="365"/>
      <c r="M17" s="345"/>
      <c r="N17" s="343"/>
      <c r="O17" s="111"/>
      <c r="P17" s="351"/>
      <c r="Q17" s="352"/>
      <c r="R17" s="352"/>
      <c r="S17" s="353"/>
      <c r="T17" s="111"/>
      <c r="U17" s="314"/>
      <c r="V17" s="341"/>
      <c r="W17" s="364"/>
      <c r="X17" s="343"/>
      <c r="Y17" s="111"/>
      <c r="Z17" s="107"/>
      <c r="AA17" s="108"/>
      <c r="AB17" s="108"/>
      <c r="AC17" s="109"/>
      <c r="AD17" s="17"/>
    </row>
    <row r="18" spans="1:30" ht="21.75" customHeight="1">
      <c r="A18" s="17"/>
      <c r="B18" s="113" t="s">
        <v>21</v>
      </c>
      <c r="C18" s="111"/>
      <c r="D18" s="441"/>
      <c r="E18" s="111"/>
      <c r="F18" s="325" t="s">
        <v>90</v>
      </c>
      <c r="G18" s="354"/>
      <c r="H18" s="354"/>
      <c r="I18" s="355"/>
      <c r="J18" s="111"/>
      <c r="K18" s="314"/>
      <c r="L18" s="365"/>
      <c r="M18" s="345"/>
      <c r="N18" s="343"/>
      <c r="O18" s="111"/>
      <c r="P18" s="325" t="s">
        <v>90</v>
      </c>
      <c r="Q18" s="354"/>
      <c r="R18" s="354"/>
      <c r="S18" s="355"/>
      <c r="T18" s="111"/>
      <c r="U18" s="314"/>
      <c r="V18" s="341"/>
      <c r="W18" s="364"/>
      <c r="X18" s="343"/>
      <c r="Y18" s="111"/>
      <c r="Z18" s="107"/>
      <c r="AA18" s="108"/>
      <c r="AB18" s="108"/>
      <c r="AC18" s="109"/>
      <c r="AD18" s="17"/>
    </row>
    <row r="19" spans="1:30" ht="21.75" customHeight="1" thickBot="1">
      <c r="A19" s="17"/>
      <c r="B19" s="113" t="s">
        <v>74</v>
      </c>
      <c r="C19" s="111"/>
      <c r="D19" s="441"/>
      <c r="E19" s="111"/>
      <c r="F19" s="327"/>
      <c r="G19" s="356"/>
      <c r="H19" s="356"/>
      <c r="I19" s="357"/>
      <c r="J19" s="111"/>
      <c r="K19" s="314"/>
      <c r="L19" s="365"/>
      <c r="M19" s="346"/>
      <c r="N19" s="343"/>
      <c r="O19" s="111"/>
      <c r="P19" s="327"/>
      <c r="Q19" s="356"/>
      <c r="R19" s="356"/>
      <c r="S19" s="357"/>
      <c r="T19" s="111"/>
      <c r="U19" s="314"/>
      <c r="V19" s="341"/>
      <c r="W19" s="364"/>
      <c r="X19" s="343"/>
      <c r="Y19" s="111"/>
      <c r="Z19" s="107"/>
      <c r="AA19" s="108"/>
      <c r="AB19" s="108"/>
      <c r="AC19" s="109"/>
      <c r="AD19" s="17"/>
    </row>
    <row r="20" spans="1:30" ht="21.75" customHeight="1">
      <c r="A20" s="17"/>
      <c r="B20" s="114" t="s">
        <v>79</v>
      </c>
      <c r="C20" s="111"/>
      <c r="D20" s="441"/>
      <c r="E20" s="111"/>
      <c r="F20" s="328" t="s">
        <v>179</v>
      </c>
      <c r="G20" s="329"/>
      <c r="H20" s="329"/>
      <c r="I20" s="330"/>
      <c r="J20" s="99"/>
      <c r="K20" s="328" t="s">
        <v>165</v>
      </c>
      <c r="L20" s="329"/>
      <c r="M20" s="329"/>
      <c r="N20" s="330"/>
      <c r="O20" s="99"/>
      <c r="P20" s="328" t="s">
        <v>165</v>
      </c>
      <c r="Q20" s="329"/>
      <c r="R20" s="329"/>
      <c r="S20" s="330"/>
      <c r="T20" s="99"/>
      <c r="U20" s="328" t="s">
        <v>165</v>
      </c>
      <c r="V20" s="329"/>
      <c r="W20" s="329"/>
      <c r="X20" s="330"/>
      <c r="Y20" s="99"/>
      <c r="Z20" s="107"/>
      <c r="AA20" s="108"/>
      <c r="AB20" s="108"/>
      <c r="AC20" s="109"/>
      <c r="AD20" s="17"/>
    </row>
    <row r="21" spans="1:30" ht="21.75" customHeight="1" thickBot="1">
      <c r="A21" s="17"/>
      <c r="B21" s="114" t="s">
        <v>22</v>
      </c>
      <c r="C21" s="111"/>
      <c r="D21" s="441"/>
      <c r="E21" s="111"/>
      <c r="F21" s="334"/>
      <c r="G21" s="335"/>
      <c r="H21" s="335"/>
      <c r="I21" s="336"/>
      <c r="J21" s="99"/>
      <c r="K21" s="334"/>
      <c r="L21" s="335"/>
      <c r="M21" s="335"/>
      <c r="N21" s="336"/>
      <c r="O21" s="99"/>
      <c r="P21" s="334"/>
      <c r="Q21" s="335"/>
      <c r="R21" s="335"/>
      <c r="S21" s="336"/>
      <c r="T21" s="99"/>
      <c r="U21" s="334"/>
      <c r="V21" s="335"/>
      <c r="W21" s="335"/>
      <c r="X21" s="336"/>
      <c r="Y21" s="99"/>
      <c r="Z21" s="107"/>
      <c r="AA21" s="108"/>
      <c r="AB21" s="108"/>
      <c r="AC21" s="109"/>
      <c r="AD21" s="17"/>
    </row>
    <row r="22" spans="1:30" ht="21.75" customHeight="1">
      <c r="A22" s="17"/>
      <c r="B22" s="113" t="s">
        <v>23</v>
      </c>
      <c r="C22" s="111"/>
      <c r="D22" s="441"/>
      <c r="E22" s="111"/>
      <c r="F22" s="314" t="s">
        <v>86</v>
      </c>
      <c r="G22" s="342"/>
      <c r="H22" s="453" t="s">
        <v>99</v>
      </c>
      <c r="I22" s="342" t="s">
        <v>83</v>
      </c>
      <c r="J22" s="111"/>
      <c r="K22" s="314" t="s">
        <v>86</v>
      </c>
      <c r="L22" s="365"/>
      <c r="M22" s="337" t="s">
        <v>100</v>
      </c>
      <c r="N22" s="338" t="s">
        <v>180</v>
      </c>
      <c r="O22" s="111"/>
      <c r="P22" s="314" t="s">
        <v>86</v>
      </c>
      <c r="Q22" s="305"/>
      <c r="R22" s="338" t="s">
        <v>180</v>
      </c>
      <c r="S22" s="342" t="s">
        <v>83</v>
      </c>
      <c r="T22" s="111"/>
      <c r="U22" s="314" t="s">
        <v>86</v>
      </c>
      <c r="V22" s="337"/>
      <c r="W22" s="338" t="s">
        <v>180</v>
      </c>
      <c r="X22" s="337" t="s">
        <v>100</v>
      </c>
      <c r="Y22" s="111"/>
      <c r="Z22" s="107"/>
      <c r="AA22" s="108"/>
      <c r="AB22" s="108"/>
      <c r="AC22" s="109"/>
      <c r="AD22" s="17"/>
    </row>
    <row r="23" spans="1:30" ht="21.75" customHeight="1">
      <c r="A23" s="17"/>
      <c r="B23" s="113" t="s">
        <v>24</v>
      </c>
      <c r="C23" s="111"/>
      <c r="D23" s="441"/>
      <c r="E23" s="111"/>
      <c r="F23" s="314"/>
      <c r="G23" s="343"/>
      <c r="H23" s="341"/>
      <c r="I23" s="343"/>
      <c r="J23" s="111"/>
      <c r="K23" s="314"/>
      <c r="L23" s="365"/>
      <c r="M23" s="337"/>
      <c r="N23" s="338"/>
      <c r="O23" s="111"/>
      <c r="P23" s="314"/>
      <c r="Q23" s="305"/>
      <c r="R23" s="338"/>
      <c r="S23" s="343"/>
      <c r="T23" s="111"/>
      <c r="U23" s="314"/>
      <c r="V23" s="337"/>
      <c r="W23" s="338"/>
      <c r="X23" s="337"/>
      <c r="Y23" s="111"/>
      <c r="Z23" s="107"/>
      <c r="AA23" s="108"/>
      <c r="AB23" s="108"/>
      <c r="AC23" s="109"/>
      <c r="AD23" s="17"/>
    </row>
    <row r="24" spans="1:30" ht="21.75" customHeight="1">
      <c r="A24" s="17"/>
      <c r="B24" s="113" t="s">
        <v>25</v>
      </c>
      <c r="C24" s="111"/>
      <c r="D24" s="441"/>
      <c r="E24" s="111"/>
      <c r="F24" s="314"/>
      <c r="G24" s="343"/>
      <c r="H24" s="341"/>
      <c r="I24" s="343"/>
      <c r="J24" s="111"/>
      <c r="K24" s="314"/>
      <c r="L24" s="365"/>
      <c r="M24" s="337"/>
      <c r="N24" s="338"/>
      <c r="O24" s="111"/>
      <c r="P24" s="314"/>
      <c r="Q24" s="305"/>
      <c r="R24" s="338"/>
      <c r="S24" s="343"/>
      <c r="T24" s="111"/>
      <c r="U24" s="314"/>
      <c r="V24" s="337"/>
      <c r="W24" s="338"/>
      <c r="X24" s="337"/>
      <c r="Y24" s="111"/>
      <c r="Z24" s="107"/>
      <c r="AA24" s="108"/>
      <c r="AB24" s="108"/>
      <c r="AC24" s="109"/>
      <c r="AD24" s="17"/>
    </row>
    <row r="25" spans="1:30" ht="21.75" customHeight="1" thickBot="1">
      <c r="A25" s="18"/>
      <c r="B25" s="113" t="s">
        <v>26</v>
      </c>
      <c r="C25" s="115"/>
      <c r="D25" s="107"/>
      <c r="E25" s="115"/>
      <c r="F25" s="314"/>
      <c r="G25" s="343"/>
      <c r="H25" s="454"/>
      <c r="I25" s="343"/>
      <c r="J25" s="115"/>
      <c r="K25" s="314"/>
      <c r="L25" s="365"/>
      <c r="M25" s="337"/>
      <c r="N25" s="339"/>
      <c r="O25" s="115"/>
      <c r="P25" s="314"/>
      <c r="Q25" s="305"/>
      <c r="R25" s="339"/>
      <c r="S25" s="343"/>
      <c r="T25" s="115"/>
      <c r="U25" s="314"/>
      <c r="V25" s="337"/>
      <c r="W25" s="339"/>
      <c r="X25" s="337"/>
      <c r="Y25" s="115"/>
      <c r="Z25" s="107"/>
      <c r="AA25" s="108"/>
      <c r="AB25" s="108"/>
      <c r="AC25" s="109"/>
      <c r="AD25" s="18"/>
    </row>
    <row r="26" spans="1:30" ht="21.75" customHeight="1" thickBot="1">
      <c r="A26" s="18"/>
      <c r="B26" s="116" t="s">
        <v>27</v>
      </c>
      <c r="C26" s="115"/>
      <c r="D26" s="107"/>
      <c r="E26" s="115"/>
      <c r="F26" s="315" t="s">
        <v>18</v>
      </c>
      <c r="G26" s="316"/>
      <c r="H26" s="316"/>
      <c r="I26" s="317"/>
      <c r="J26" s="115"/>
      <c r="K26" s="315" t="s">
        <v>18</v>
      </c>
      <c r="L26" s="316"/>
      <c r="M26" s="316"/>
      <c r="N26" s="317"/>
      <c r="O26" s="115"/>
      <c r="P26" s="315" t="s">
        <v>18</v>
      </c>
      <c r="Q26" s="316"/>
      <c r="R26" s="316"/>
      <c r="S26" s="317"/>
      <c r="T26" s="115"/>
      <c r="U26" s="315" t="s">
        <v>18</v>
      </c>
      <c r="V26" s="316"/>
      <c r="W26" s="316"/>
      <c r="X26" s="317"/>
      <c r="Y26" s="115"/>
      <c r="Z26" s="107"/>
      <c r="AA26" s="108"/>
      <c r="AB26" s="108"/>
      <c r="AC26" s="109"/>
      <c r="AD26" s="18"/>
    </row>
    <row r="27" spans="1:30" ht="21.75" customHeight="1">
      <c r="A27" s="19"/>
      <c r="B27" s="110" t="s">
        <v>28</v>
      </c>
      <c r="C27" s="117"/>
      <c r="D27" s="431" t="s">
        <v>181</v>
      </c>
      <c r="E27" s="117"/>
      <c r="F27" s="314" t="s">
        <v>86</v>
      </c>
      <c r="G27" s="342"/>
      <c r="H27" s="337" t="s">
        <v>100</v>
      </c>
      <c r="I27" s="342" t="s">
        <v>83</v>
      </c>
      <c r="J27" s="117"/>
      <c r="K27" s="340" t="s">
        <v>86</v>
      </c>
      <c r="L27" s="365"/>
      <c r="M27" s="337" t="s">
        <v>100</v>
      </c>
      <c r="N27" s="338" t="s">
        <v>180</v>
      </c>
      <c r="O27" s="117"/>
      <c r="P27" s="314" t="s">
        <v>86</v>
      </c>
      <c r="Q27" s="423"/>
      <c r="R27" s="311" t="s">
        <v>99</v>
      </c>
      <c r="S27" s="342" t="s">
        <v>83</v>
      </c>
      <c r="T27" s="117"/>
      <c r="U27" s="340" t="s">
        <v>86</v>
      </c>
      <c r="V27" s="422"/>
      <c r="W27" s="338" t="s">
        <v>180</v>
      </c>
      <c r="X27" s="337" t="s">
        <v>100</v>
      </c>
      <c r="Y27" s="117"/>
      <c r="Z27" s="107"/>
      <c r="AA27" s="108"/>
      <c r="AB27" s="108"/>
      <c r="AC27" s="109"/>
      <c r="AD27" s="19"/>
    </row>
    <row r="28" spans="1:30" ht="21.75" customHeight="1" thickBot="1">
      <c r="A28" s="19"/>
      <c r="B28" s="113" t="s">
        <v>29</v>
      </c>
      <c r="C28" s="117"/>
      <c r="D28" s="432"/>
      <c r="E28" s="117"/>
      <c r="F28" s="314"/>
      <c r="G28" s="343"/>
      <c r="H28" s="337"/>
      <c r="I28" s="343"/>
      <c r="J28" s="117"/>
      <c r="K28" s="314"/>
      <c r="L28" s="365"/>
      <c r="M28" s="337"/>
      <c r="N28" s="338"/>
      <c r="O28" s="117"/>
      <c r="P28" s="314"/>
      <c r="Q28" s="305"/>
      <c r="R28" s="312"/>
      <c r="S28" s="343"/>
      <c r="T28" s="117"/>
      <c r="U28" s="314"/>
      <c r="V28" s="337"/>
      <c r="W28" s="338"/>
      <c r="X28" s="337"/>
      <c r="Y28" s="117"/>
      <c r="Z28" s="107"/>
      <c r="AA28" s="108"/>
      <c r="AB28" s="108"/>
      <c r="AC28" s="109"/>
      <c r="AD28" s="19"/>
    </row>
    <row r="29" spans="1:30" ht="21.75" customHeight="1">
      <c r="A29" s="20"/>
      <c r="B29" s="113" t="s">
        <v>30</v>
      </c>
      <c r="C29" s="117"/>
      <c r="D29" s="429" t="s">
        <v>88</v>
      </c>
      <c r="E29" s="117"/>
      <c r="F29" s="314"/>
      <c r="G29" s="343"/>
      <c r="H29" s="337"/>
      <c r="I29" s="343"/>
      <c r="J29" s="117"/>
      <c r="K29" s="314"/>
      <c r="L29" s="365"/>
      <c r="M29" s="337"/>
      <c r="N29" s="338"/>
      <c r="O29" s="117"/>
      <c r="P29" s="314"/>
      <c r="Q29" s="305"/>
      <c r="R29" s="312"/>
      <c r="S29" s="343"/>
      <c r="T29" s="117"/>
      <c r="U29" s="314"/>
      <c r="V29" s="337"/>
      <c r="W29" s="338"/>
      <c r="X29" s="337"/>
      <c r="Y29" s="117"/>
      <c r="Z29" s="107"/>
      <c r="AA29" s="108"/>
      <c r="AB29" s="108"/>
      <c r="AC29" s="109"/>
      <c r="AD29" s="20"/>
    </row>
    <row r="30" spans="1:30" ht="21.75" customHeight="1" thickBot="1">
      <c r="A30" s="20"/>
      <c r="B30" s="113" t="s">
        <v>75</v>
      </c>
      <c r="C30" s="117"/>
      <c r="D30" s="429"/>
      <c r="E30" s="117"/>
      <c r="F30" s="314"/>
      <c r="G30" s="343"/>
      <c r="H30" s="337"/>
      <c r="I30" s="343"/>
      <c r="J30" s="117"/>
      <c r="K30" s="314"/>
      <c r="L30" s="425"/>
      <c r="M30" s="337"/>
      <c r="N30" s="339"/>
      <c r="O30" s="117"/>
      <c r="P30" s="314"/>
      <c r="Q30" s="305"/>
      <c r="R30" s="313"/>
      <c r="S30" s="343"/>
      <c r="T30" s="117"/>
      <c r="U30" s="314"/>
      <c r="V30" s="337"/>
      <c r="W30" s="339"/>
      <c r="X30" s="337"/>
      <c r="Y30" s="117"/>
      <c r="Z30" s="107"/>
      <c r="AA30" s="108"/>
      <c r="AB30" s="108"/>
      <c r="AC30" s="109"/>
      <c r="AD30" s="20"/>
    </row>
    <row r="31" spans="1:30" ht="21.75" customHeight="1" thickBot="1">
      <c r="A31" s="20"/>
      <c r="B31" s="114" t="s">
        <v>78</v>
      </c>
      <c r="C31" s="117"/>
      <c r="D31" s="430"/>
      <c r="E31" s="117"/>
      <c r="F31" s="328" t="s">
        <v>85</v>
      </c>
      <c r="G31" s="329"/>
      <c r="H31" s="329"/>
      <c r="I31" s="330"/>
      <c r="J31" s="117"/>
      <c r="K31" s="328" t="s">
        <v>85</v>
      </c>
      <c r="L31" s="329"/>
      <c r="M31" s="329"/>
      <c r="N31" s="330"/>
      <c r="O31" s="117"/>
      <c r="P31" s="315" t="s">
        <v>18</v>
      </c>
      <c r="Q31" s="316"/>
      <c r="R31" s="316"/>
      <c r="S31" s="317"/>
      <c r="T31" s="117"/>
      <c r="U31" s="328" t="s">
        <v>85</v>
      </c>
      <c r="V31" s="329"/>
      <c r="W31" s="329"/>
      <c r="X31" s="330"/>
      <c r="Y31" s="117"/>
      <c r="Z31" s="107"/>
      <c r="AA31" s="108"/>
      <c r="AB31" s="108"/>
      <c r="AC31" s="109"/>
      <c r="AD31" s="20"/>
    </row>
    <row r="32" spans="1:30" ht="21.75" customHeight="1">
      <c r="A32" s="21"/>
      <c r="B32" s="114" t="s">
        <v>31</v>
      </c>
      <c r="C32" s="117"/>
      <c r="D32" s="442" t="s">
        <v>10</v>
      </c>
      <c r="E32" s="117"/>
      <c r="F32" s="331"/>
      <c r="G32" s="332"/>
      <c r="H32" s="332"/>
      <c r="I32" s="333"/>
      <c r="J32" s="117"/>
      <c r="K32" s="331"/>
      <c r="L32" s="332"/>
      <c r="M32" s="332"/>
      <c r="N32" s="333"/>
      <c r="O32" s="117"/>
      <c r="P32" s="328" t="s">
        <v>32</v>
      </c>
      <c r="Q32" s="329"/>
      <c r="R32" s="329"/>
      <c r="S32" s="330"/>
      <c r="T32" s="117"/>
      <c r="U32" s="331"/>
      <c r="V32" s="332"/>
      <c r="W32" s="332"/>
      <c r="X32" s="333"/>
      <c r="Y32" s="117"/>
      <c r="Z32" s="107"/>
      <c r="AA32" s="108"/>
      <c r="AB32" s="108"/>
      <c r="AC32" s="109"/>
      <c r="AD32" s="21"/>
    </row>
    <row r="33" spans="1:30" ht="21.75" customHeight="1" thickBot="1">
      <c r="A33" s="22"/>
      <c r="B33" s="114" t="s">
        <v>33</v>
      </c>
      <c r="C33" s="118"/>
      <c r="D33" s="443"/>
      <c r="E33" s="118"/>
      <c r="F33" s="334"/>
      <c r="G33" s="335"/>
      <c r="H33" s="335"/>
      <c r="I33" s="336"/>
      <c r="J33" s="118"/>
      <c r="K33" s="334"/>
      <c r="L33" s="335"/>
      <c r="M33" s="335"/>
      <c r="N33" s="336"/>
      <c r="O33" s="118"/>
      <c r="P33" s="331"/>
      <c r="Q33" s="332"/>
      <c r="R33" s="332"/>
      <c r="S33" s="333"/>
      <c r="T33" s="118"/>
      <c r="U33" s="334"/>
      <c r="V33" s="335"/>
      <c r="W33" s="335"/>
      <c r="X33" s="336"/>
      <c r="Y33" s="118"/>
      <c r="Z33" s="107"/>
      <c r="AA33" s="108"/>
      <c r="AB33" s="108"/>
      <c r="AC33" s="109"/>
      <c r="AD33" s="22"/>
    </row>
    <row r="34" spans="1:30" ht="21.75" customHeight="1">
      <c r="A34" s="23"/>
      <c r="B34" s="113" t="s">
        <v>34</v>
      </c>
      <c r="C34" s="119"/>
      <c r="D34" s="108"/>
      <c r="E34" s="119"/>
      <c r="F34" s="433"/>
      <c r="G34" s="434"/>
      <c r="H34" s="424"/>
      <c r="I34" s="423"/>
      <c r="J34" s="119"/>
      <c r="K34" s="424"/>
      <c r="L34" s="314"/>
      <c r="M34" s="424"/>
      <c r="N34" s="426"/>
      <c r="O34" s="119"/>
      <c r="P34" s="331"/>
      <c r="Q34" s="332"/>
      <c r="R34" s="332"/>
      <c r="S34" s="333"/>
      <c r="T34" s="119"/>
      <c r="U34" s="319" t="s">
        <v>13</v>
      </c>
      <c r="V34" s="320"/>
      <c r="W34" s="320"/>
      <c r="X34" s="321"/>
      <c r="Y34" s="119"/>
      <c r="Z34" s="107"/>
      <c r="AA34" s="108"/>
      <c r="AB34" s="108"/>
      <c r="AC34" s="109"/>
      <c r="AD34" s="23"/>
    </row>
    <row r="35" spans="1:30" ht="21.75" customHeight="1">
      <c r="A35" s="24"/>
      <c r="B35" s="120" t="s">
        <v>35</v>
      </c>
      <c r="C35" s="121"/>
      <c r="D35" s="108"/>
      <c r="E35" s="121"/>
      <c r="F35" s="435"/>
      <c r="G35" s="436"/>
      <c r="H35" s="365"/>
      <c r="I35" s="305"/>
      <c r="J35" s="121"/>
      <c r="K35" s="365"/>
      <c r="L35" s="314"/>
      <c r="M35" s="365"/>
      <c r="N35" s="427"/>
      <c r="O35" s="121"/>
      <c r="P35" s="331"/>
      <c r="Q35" s="332"/>
      <c r="R35" s="332"/>
      <c r="S35" s="333"/>
      <c r="T35" s="121"/>
      <c r="U35" s="322"/>
      <c r="V35" s="323"/>
      <c r="W35" s="323"/>
      <c r="X35" s="324"/>
      <c r="Y35" s="121"/>
      <c r="Z35" s="107"/>
      <c r="AA35" s="108"/>
      <c r="AB35" s="108"/>
      <c r="AC35" s="109"/>
      <c r="AD35" s="24"/>
    </row>
    <row r="36" spans="1:30" ht="21.75" customHeight="1">
      <c r="A36" s="24"/>
      <c r="B36" s="122" t="s">
        <v>36</v>
      </c>
      <c r="C36" s="121"/>
      <c r="D36" s="108"/>
      <c r="E36" s="121"/>
      <c r="F36" s="435"/>
      <c r="G36" s="436"/>
      <c r="H36" s="365"/>
      <c r="I36" s="305"/>
      <c r="J36" s="121"/>
      <c r="K36" s="365"/>
      <c r="L36" s="314"/>
      <c r="M36" s="365"/>
      <c r="N36" s="427"/>
      <c r="O36" s="121"/>
      <c r="P36" s="331"/>
      <c r="Q36" s="332"/>
      <c r="R36" s="332"/>
      <c r="S36" s="333"/>
      <c r="T36" s="121"/>
      <c r="U36" s="322"/>
      <c r="V36" s="323"/>
      <c r="W36" s="323"/>
      <c r="X36" s="324"/>
      <c r="Y36" s="121"/>
      <c r="Z36" s="107"/>
      <c r="AA36" s="108"/>
      <c r="AB36" s="108"/>
      <c r="AC36" s="109"/>
      <c r="AD36" s="24"/>
    </row>
    <row r="37" spans="1:30" ht="21.75" customHeight="1" thickBot="1">
      <c r="A37" s="24"/>
      <c r="B37" s="123" t="s">
        <v>37</v>
      </c>
      <c r="C37" s="121"/>
      <c r="D37" s="108"/>
      <c r="E37" s="121"/>
      <c r="F37" s="437"/>
      <c r="G37" s="438"/>
      <c r="H37" s="425"/>
      <c r="I37" s="439"/>
      <c r="J37" s="121"/>
      <c r="K37" s="425"/>
      <c r="L37" s="314"/>
      <c r="M37" s="425"/>
      <c r="N37" s="428"/>
      <c r="O37" s="121"/>
      <c r="P37" s="331"/>
      <c r="Q37" s="332"/>
      <c r="R37" s="332"/>
      <c r="S37" s="333"/>
      <c r="T37" s="121"/>
      <c r="U37" s="309"/>
      <c r="V37" s="310"/>
      <c r="W37" s="310"/>
      <c r="X37" s="318"/>
      <c r="Y37" s="121"/>
      <c r="Z37" s="107"/>
      <c r="AA37" s="108"/>
      <c r="AB37" s="108"/>
      <c r="AC37" s="109"/>
      <c r="AD37" s="24"/>
    </row>
    <row r="38" spans="1:30" ht="21.75" customHeight="1">
      <c r="A38" s="25"/>
      <c r="B38" s="124" t="s">
        <v>76</v>
      </c>
      <c r="C38" s="125"/>
      <c r="D38" s="108"/>
      <c r="E38" s="125"/>
      <c r="F38" s="126"/>
      <c r="G38" s="127"/>
      <c r="H38" s="127"/>
      <c r="I38" s="128"/>
      <c r="J38" s="125"/>
      <c r="K38" s="129"/>
      <c r="L38" s="127"/>
      <c r="M38" s="127"/>
      <c r="N38" s="128"/>
      <c r="O38" s="125"/>
      <c r="P38" s="331"/>
      <c r="Q38" s="332"/>
      <c r="R38" s="332"/>
      <c r="S38" s="333"/>
      <c r="T38" s="125"/>
      <c r="U38" s="129"/>
      <c r="V38" s="127"/>
      <c r="W38" s="127"/>
      <c r="X38" s="128"/>
      <c r="Y38" s="125"/>
      <c r="Z38" s="107"/>
      <c r="AA38" s="108"/>
      <c r="AB38" s="108"/>
      <c r="AC38" s="109"/>
      <c r="AD38" s="25"/>
    </row>
    <row r="39" spans="1:30" ht="21.75" customHeight="1" thickBot="1">
      <c r="A39" s="26"/>
      <c r="B39" s="130" t="s">
        <v>77</v>
      </c>
      <c r="C39" s="131"/>
      <c r="D39" s="132"/>
      <c r="E39" s="131"/>
      <c r="F39" s="132"/>
      <c r="G39" s="133"/>
      <c r="H39" s="133"/>
      <c r="I39" s="134"/>
      <c r="J39" s="131"/>
      <c r="K39" s="132"/>
      <c r="L39" s="133"/>
      <c r="M39" s="133"/>
      <c r="N39" s="134"/>
      <c r="O39" s="131"/>
      <c r="P39" s="334"/>
      <c r="Q39" s="335"/>
      <c r="R39" s="335"/>
      <c r="S39" s="336"/>
      <c r="T39" s="131"/>
      <c r="U39" s="132"/>
      <c r="V39" s="133"/>
      <c r="W39" s="133"/>
      <c r="X39" s="134"/>
      <c r="Y39" s="131"/>
      <c r="Z39" s="135"/>
      <c r="AA39" s="136"/>
      <c r="AB39" s="136"/>
      <c r="AC39" s="137"/>
      <c r="AD39" s="26"/>
    </row>
    <row r="40" spans="2:30" s="1" customFormat="1" ht="3.75" customHeight="1">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40"/>
    </row>
    <row r="41" spans="1:30" s="3" customFormat="1" ht="18">
      <c r="A41" s="31"/>
      <c r="B41" s="138"/>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40"/>
      <c r="AD41" s="31"/>
    </row>
    <row r="42" spans="1:30" s="3" customFormat="1" ht="18">
      <c r="A42" s="32"/>
      <c r="B42" s="138"/>
      <c r="C42" s="139"/>
      <c r="D42" s="391" t="s">
        <v>38</v>
      </c>
      <c r="E42" s="391"/>
      <c r="F42" s="391"/>
      <c r="G42" s="391"/>
      <c r="H42" s="391"/>
      <c r="I42" s="391"/>
      <c r="J42" s="391"/>
      <c r="K42" s="391"/>
      <c r="L42" s="391"/>
      <c r="M42" s="391"/>
      <c r="N42" s="391"/>
      <c r="O42" s="391"/>
      <c r="P42" s="391"/>
      <c r="Q42" s="391"/>
      <c r="R42" s="391"/>
      <c r="S42" s="391"/>
      <c r="T42" s="391"/>
      <c r="U42" s="391"/>
      <c r="V42" s="391"/>
      <c r="W42" s="391"/>
      <c r="X42" s="391"/>
      <c r="Y42" s="391"/>
      <c r="Z42" s="391"/>
      <c r="AA42" s="139"/>
      <c r="AB42" s="139"/>
      <c r="AC42" s="140"/>
      <c r="AD42" s="32"/>
    </row>
    <row r="43" spans="1:30" s="3" customFormat="1" ht="18.75" thickBot="1">
      <c r="A43" s="32"/>
      <c r="B43" s="138"/>
      <c r="C43" s="142"/>
      <c r="D43" s="142"/>
      <c r="E43" s="142"/>
      <c r="F43" s="392"/>
      <c r="G43" s="392"/>
      <c r="H43" s="392"/>
      <c r="I43" s="392"/>
      <c r="J43" s="392"/>
      <c r="K43" s="392"/>
      <c r="L43" s="392"/>
      <c r="M43" s="392"/>
      <c r="N43" s="141"/>
      <c r="O43" s="141"/>
      <c r="P43" s="141"/>
      <c r="Q43" s="141"/>
      <c r="R43" s="141"/>
      <c r="S43" s="141"/>
      <c r="T43" s="141"/>
      <c r="U43" s="141"/>
      <c r="V43" s="141"/>
      <c r="W43" s="141"/>
      <c r="X43" s="141"/>
      <c r="Y43" s="141"/>
      <c r="Z43" s="141"/>
      <c r="AA43" s="139"/>
      <c r="AB43" s="139"/>
      <c r="AC43" s="140"/>
      <c r="AD43" s="32"/>
    </row>
    <row r="44" spans="1:30" s="3" customFormat="1" ht="18">
      <c r="A44" s="32"/>
      <c r="B44" s="138"/>
      <c r="C44" s="143"/>
      <c r="D44" s="144" t="s">
        <v>180</v>
      </c>
      <c r="E44" s="143"/>
      <c r="F44" s="388" t="s">
        <v>98</v>
      </c>
      <c r="G44" s="389"/>
      <c r="H44" s="389"/>
      <c r="I44" s="389"/>
      <c r="J44" s="389"/>
      <c r="K44" s="389"/>
      <c r="L44" s="389"/>
      <c r="M44" s="390"/>
      <c r="N44" s="145"/>
      <c r="O44" s="145"/>
      <c r="P44" s="146" t="s">
        <v>90</v>
      </c>
      <c r="Q44" s="147"/>
      <c r="R44" s="379" t="s">
        <v>91</v>
      </c>
      <c r="S44" s="380"/>
      <c r="T44" s="380"/>
      <c r="U44" s="380"/>
      <c r="V44" s="380"/>
      <c r="W44" s="380"/>
      <c r="X44" s="380"/>
      <c r="Y44" s="380"/>
      <c r="Z44" s="381"/>
      <c r="AA44" s="139"/>
      <c r="AB44" s="139"/>
      <c r="AC44" s="140"/>
      <c r="AD44" s="32"/>
    </row>
    <row r="45" spans="1:30" s="3" customFormat="1" ht="18">
      <c r="A45" s="32"/>
      <c r="B45" s="138"/>
      <c r="C45" s="148"/>
      <c r="D45" s="149" t="s">
        <v>99</v>
      </c>
      <c r="E45" s="148"/>
      <c r="F45" s="393" t="s">
        <v>101</v>
      </c>
      <c r="G45" s="394"/>
      <c r="H45" s="394"/>
      <c r="I45" s="394"/>
      <c r="J45" s="394"/>
      <c r="K45" s="394"/>
      <c r="L45" s="394"/>
      <c r="M45" s="395"/>
      <c r="N45" s="150"/>
      <c r="O45" s="150"/>
      <c r="P45" s="151" t="s">
        <v>39</v>
      </c>
      <c r="Q45" s="152"/>
      <c r="R45" s="385" t="s">
        <v>40</v>
      </c>
      <c r="S45" s="386"/>
      <c r="T45" s="386"/>
      <c r="U45" s="386"/>
      <c r="V45" s="386"/>
      <c r="W45" s="386"/>
      <c r="X45" s="386"/>
      <c r="Y45" s="386"/>
      <c r="Z45" s="387"/>
      <c r="AA45" s="139"/>
      <c r="AB45" s="139"/>
      <c r="AC45" s="140"/>
      <c r="AD45" s="32"/>
    </row>
    <row r="46" spans="1:30" s="3" customFormat="1" ht="18">
      <c r="A46" s="32"/>
      <c r="B46" s="138"/>
      <c r="C46" s="150"/>
      <c r="D46" s="151" t="s">
        <v>86</v>
      </c>
      <c r="E46" s="150"/>
      <c r="F46" s="385" t="s">
        <v>87</v>
      </c>
      <c r="G46" s="386"/>
      <c r="H46" s="386"/>
      <c r="I46" s="386"/>
      <c r="J46" s="386"/>
      <c r="K46" s="386"/>
      <c r="L46" s="386"/>
      <c r="M46" s="387"/>
      <c r="N46" s="153"/>
      <c r="O46" s="153"/>
      <c r="P46" s="154" t="s">
        <v>182</v>
      </c>
      <c r="Q46" s="155"/>
      <c r="R46" s="376" t="s">
        <v>183</v>
      </c>
      <c r="S46" s="377"/>
      <c r="T46" s="377"/>
      <c r="U46" s="377"/>
      <c r="V46" s="377"/>
      <c r="W46" s="377"/>
      <c r="X46" s="377"/>
      <c r="Y46" s="377"/>
      <c r="Z46" s="378"/>
      <c r="AA46" s="139"/>
      <c r="AB46" s="139"/>
      <c r="AC46" s="140"/>
      <c r="AD46" s="32"/>
    </row>
    <row r="47" spans="1:30" s="3" customFormat="1" ht="18">
      <c r="A47" s="32"/>
      <c r="B47" s="138"/>
      <c r="C47" s="156"/>
      <c r="D47" s="157" t="s">
        <v>83</v>
      </c>
      <c r="E47" s="156"/>
      <c r="F47" s="409" t="s">
        <v>84</v>
      </c>
      <c r="G47" s="410"/>
      <c r="H47" s="410"/>
      <c r="I47" s="410"/>
      <c r="J47" s="410"/>
      <c r="K47" s="410"/>
      <c r="L47" s="410"/>
      <c r="M47" s="411"/>
      <c r="N47" s="150"/>
      <c r="O47" s="150"/>
      <c r="P47" s="158" t="s">
        <v>41</v>
      </c>
      <c r="Q47" s="159"/>
      <c r="R47" s="419" t="s">
        <v>42</v>
      </c>
      <c r="S47" s="420"/>
      <c r="T47" s="420"/>
      <c r="U47" s="420"/>
      <c r="V47" s="420"/>
      <c r="W47" s="420"/>
      <c r="X47" s="420"/>
      <c r="Y47" s="420"/>
      <c r="Z47" s="421"/>
      <c r="AA47" s="139"/>
      <c r="AB47" s="139"/>
      <c r="AC47" s="140"/>
      <c r="AD47" s="32"/>
    </row>
    <row r="48" spans="1:30" s="3" customFormat="1" ht="18">
      <c r="A48" s="32"/>
      <c r="B48" s="138"/>
      <c r="C48" s="150"/>
      <c r="D48" s="158" t="s">
        <v>178</v>
      </c>
      <c r="E48" s="150"/>
      <c r="F48" s="382" t="s">
        <v>184</v>
      </c>
      <c r="G48" s="383"/>
      <c r="H48" s="383"/>
      <c r="I48" s="383"/>
      <c r="J48" s="383"/>
      <c r="K48" s="383"/>
      <c r="L48" s="383"/>
      <c r="M48" s="384"/>
      <c r="N48" s="156"/>
      <c r="O48" s="156"/>
      <c r="P48" s="160" t="s">
        <v>100</v>
      </c>
      <c r="Q48" s="159"/>
      <c r="R48" s="416" t="s">
        <v>102</v>
      </c>
      <c r="S48" s="417"/>
      <c r="T48" s="417"/>
      <c r="U48" s="417"/>
      <c r="V48" s="417"/>
      <c r="W48" s="417"/>
      <c r="X48" s="417"/>
      <c r="Y48" s="417"/>
      <c r="Z48" s="418"/>
      <c r="AA48" s="139"/>
      <c r="AB48" s="139"/>
      <c r="AC48" s="140"/>
      <c r="AD48" s="32"/>
    </row>
    <row r="49" spans="1:30" s="3" customFormat="1" ht="18.75" thickBot="1">
      <c r="A49" s="32"/>
      <c r="B49" s="138"/>
      <c r="C49" s="161"/>
      <c r="D49" s="157"/>
      <c r="E49" s="161"/>
      <c r="F49" s="406"/>
      <c r="G49" s="407"/>
      <c r="H49" s="407"/>
      <c r="I49" s="407"/>
      <c r="J49" s="407"/>
      <c r="K49" s="407"/>
      <c r="L49" s="407"/>
      <c r="M49" s="408"/>
      <c r="N49" s="412"/>
      <c r="O49" s="412"/>
      <c r="P49" s="412"/>
      <c r="Q49" s="412"/>
      <c r="R49" s="413"/>
      <c r="S49" s="414"/>
      <c r="T49" s="414"/>
      <c r="U49" s="414"/>
      <c r="V49" s="414"/>
      <c r="W49" s="414"/>
      <c r="X49" s="414"/>
      <c r="Y49" s="414"/>
      <c r="Z49" s="415"/>
      <c r="AA49" s="139"/>
      <c r="AB49" s="139"/>
      <c r="AC49" s="140"/>
      <c r="AD49" s="32"/>
    </row>
    <row r="50" spans="1:30" s="3" customFormat="1" ht="19.5" customHeight="1">
      <c r="A50" s="32"/>
      <c r="B50" s="138"/>
      <c r="C50" s="143"/>
      <c r="D50" s="143"/>
      <c r="E50" s="143"/>
      <c r="F50" s="397"/>
      <c r="G50" s="397"/>
      <c r="H50" s="397"/>
      <c r="I50" s="397"/>
      <c r="J50" s="397"/>
      <c r="K50" s="397"/>
      <c r="L50" s="397"/>
      <c r="M50" s="397"/>
      <c r="N50" s="398"/>
      <c r="O50" s="398"/>
      <c r="P50" s="398"/>
      <c r="Q50" s="398"/>
      <c r="R50" s="398"/>
      <c r="S50" s="398"/>
      <c r="T50" s="398"/>
      <c r="U50" s="398"/>
      <c r="V50" s="398"/>
      <c r="W50" s="398"/>
      <c r="X50" s="398"/>
      <c r="Y50" s="398"/>
      <c r="Z50" s="398"/>
      <c r="AA50" s="139"/>
      <c r="AB50" s="139"/>
      <c r="AC50" s="140"/>
      <c r="AD50" s="32"/>
    </row>
    <row r="51" spans="1:30" s="3" customFormat="1" ht="19.5" customHeight="1">
      <c r="A51" s="32"/>
      <c r="B51" s="138"/>
      <c r="C51" s="143"/>
      <c r="D51" s="143"/>
      <c r="E51" s="143"/>
      <c r="F51" s="143"/>
      <c r="G51" s="143"/>
      <c r="H51" s="143"/>
      <c r="I51" s="143"/>
      <c r="J51" s="143"/>
      <c r="K51" s="143"/>
      <c r="L51" s="143"/>
      <c r="M51" s="143"/>
      <c r="N51" s="150"/>
      <c r="O51" s="150"/>
      <c r="P51" s="150"/>
      <c r="Q51" s="150"/>
      <c r="R51" s="150"/>
      <c r="S51" s="150"/>
      <c r="T51" s="150"/>
      <c r="U51" s="150"/>
      <c r="V51" s="150"/>
      <c r="W51" s="150"/>
      <c r="X51" s="150"/>
      <c r="Y51" s="150"/>
      <c r="Z51" s="150"/>
      <c r="AA51" s="139"/>
      <c r="AB51" s="139"/>
      <c r="AC51" s="140"/>
      <c r="AD51" s="32"/>
    </row>
    <row r="52" spans="2:30" s="1" customFormat="1" ht="3.75" customHeight="1" thickBot="1">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40"/>
    </row>
    <row r="53" spans="1:30" s="3" customFormat="1" ht="15.75" customHeight="1">
      <c r="A53" s="33"/>
      <c r="B53" s="162"/>
      <c r="C53" s="163"/>
      <c r="D53" s="163"/>
      <c r="E53" s="163"/>
      <c r="F53" s="163"/>
      <c r="G53" s="163"/>
      <c r="H53" s="163"/>
      <c r="I53" s="163"/>
      <c r="J53" s="163"/>
      <c r="K53" s="164"/>
      <c r="L53" s="165"/>
      <c r="M53" s="166"/>
      <c r="N53" s="167"/>
      <c r="O53" s="168"/>
      <c r="P53" s="167"/>
      <c r="Q53" s="167"/>
      <c r="R53" s="167"/>
      <c r="S53" s="167"/>
      <c r="T53" s="168"/>
      <c r="U53" s="167"/>
      <c r="V53" s="167"/>
      <c r="W53" s="167"/>
      <c r="X53" s="167"/>
      <c r="Y53" s="168"/>
      <c r="Z53" s="167"/>
      <c r="AA53" s="167"/>
      <c r="AB53" s="167"/>
      <c r="AC53" s="169"/>
      <c r="AD53" s="33"/>
    </row>
    <row r="54" spans="1:30" s="3" customFormat="1" ht="15.75" customHeight="1">
      <c r="A54" s="32"/>
      <c r="B54" s="399" t="s">
        <v>43</v>
      </c>
      <c r="C54" s="400"/>
      <c r="D54" s="400"/>
      <c r="E54" s="400"/>
      <c r="F54" s="400"/>
      <c r="G54" s="400"/>
      <c r="H54" s="400"/>
      <c r="I54" s="400"/>
      <c r="J54" s="400"/>
      <c r="K54" s="401"/>
      <c r="L54" s="172"/>
      <c r="M54" s="173"/>
      <c r="N54" s="173"/>
      <c r="O54" s="174"/>
      <c r="P54" s="173"/>
      <c r="Q54" s="173"/>
      <c r="R54" s="402" t="s">
        <v>44</v>
      </c>
      <c r="S54" s="402"/>
      <c r="T54" s="402"/>
      <c r="U54" s="402"/>
      <c r="V54" s="402"/>
      <c r="W54" s="402"/>
      <c r="X54" s="402"/>
      <c r="Y54" s="402"/>
      <c r="Z54" s="402"/>
      <c r="AA54" s="173"/>
      <c r="AB54" s="173"/>
      <c r="AC54" s="175"/>
      <c r="AD54" s="32"/>
    </row>
    <row r="55" spans="1:30" s="3" customFormat="1" ht="15.75" customHeight="1">
      <c r="A55" s="34"/>
      <c r="B55" s="176"/>
      <c r="C55" s="177"/>
      <c r="D55" s="177"/>
      <c r="E55" s="177"/>
      <c r="F55" s="170"/>
      <c r="G55" s="170"/>
      <c r="H55" s="178"/>
      <c r="I55" s="178"/>
      <c r="J55" s="177"/>
      <c r="K55" s="179"/>
      <c r="L55" s="172"/>
      <c r="M55" s="180"/>
      <c r="N55" s="181"/>
      <c r="O55" s="182"/>
      <c r="P55" s="181"/>
      <c r="Q55" s="183"/>
      <c r="R55" s="181"/>
      <c r="S55" s="181"/>
      <c r="T55" s="182"/>
      <c r="U55" s="181"/>
      <c r="V55" s="181"/>
      <c r="W55" s="181"/>
      <c r="X55" s="181"/>
      <c r="Y55" s="182"/>
      <c r="Z55" s="181"/>
      <c r="AA55" s="181"/>
      <c r="AB55" s="181"/>
      <c r="AC55" s="184"/>
      <c r="AD55" s="34"/>
    </row>
    <row r="56" spans="1:30" s="3" customFormat="1" ht="15.75" customHeight="1">
      <c r="A56" s="35"/>
      <c r="B56" s="185"/>
      <c r="C56" s="186"/>
      <c r="D56" s="186">
        <f>G74/G72</f>
        <v>1</v>
      </c>
      <c r="E56" s="186"/>
      <c r="F56" s="187"/>
      <c r="G56" s="188" t="s">
        <v>45</v>
      </c>
      <c r="H56" s="189" t="s">
        <v>46</v>
      </c>
      <c r="I56" s="170"/>
      <c r="J56" s="186"/>
      <c r="K56" s="171"/>
      <c r="L56" s="173"/>
      <c r="M56" s="172"/>
      <c r="N56" s="190"/>
      <c r="O56" s="191"/>
      <c r="P56" s="190"/>
      <c r="Q56" s="173"/>
      <c r="R56" s="192" t="s">
        <v>47</v>
      </c>
      <c r="S56" s="193" t="s">
        <v>48</v>
      </c>
      <c r="T56" s="186"/>
      <c r="U56" s="193" t="s">
        <v>49</v>
      </c>
      <c r="V56" s="194" t="s">
        <v>50</v>
      </c>
      <c r="W56" s="193" t="s">
        <v>51</v>
      </c>
      <c r="X56" s="193" t="s">
        <v>52</v>
      </c>
      <c r="Y56" s="186"/>
      <c r="Z56" s="193" t="s">
        <v>53</v>
      </c>
      <c r="AA56" s="194" t="s">
        <v>54</v>
      </c>
      <c r="AB56" s="193" t="s">
        <v>55</v>
      </c>
      <c r="AC56" s="184"/>
      <c r="AD56" s="35"/>
    </row>
    <row r="57" spans="1:30" s="3" customFormat="1" ht="15.75" customHeight="1">
      <c r="A57" s="32"/>
      <c r="B57" s="185"/>
      <c r="C57" s="195"/>
      <c r="D57" s="195"/>
      <c r="E57" s="195"/>
      <c r="F57" s="196" t="s">
        <v>80</v>
      </c>
      <c r="G57" s="197">
        <v>2</v>
      </c>
      <c r="H57" s="198">
        <f>(G57)/(G72)/D56</f>
        <v>0.05</v>
      </c>
      <c r="I57" s="199"/>
      <c r="J57" s="195"/>
      <c r="K57" s="200"/>
      <c r="L57" s="201"/>
      <c r="M57" s="173"/>
      <c r="N57" s="202"/>
      <c r="O57" s="203"/>
      <c r="P57" s="202"/>
      <c r="Q57" s="202" t="s">
        <v>80</v>
      </c>
      <c r="R57" s="204">
        <v>12</v>
      </c>
      <c r="S57" s="204" t="s">
        <v>56</v>
      </c>
      <c r="T57" s="195"/>
      <c r="U57" s="204" t="s">
        <v>57</v>
      </c>
      <c r="V57" s="205" t="s">
        <v>57</v>
      </c>
      <c r="W57" s="204" t="s">
        <v>57</v>
      </c>
      <c r="X57" s="204" t="s">
        <v>57</v>
      </c>
      <c r="Y57" s="195"/>
      <c r="Z57" s="204" t="s">
        <v>57</v>
      </c>
      <c r="AA57" s="205">
        <v>1</v>
      </c>
      <c r="AB57" s="204">
        <v>1</v>
      </c>
      <c r="AC57" s="184"/>
      <c r="AD57" s="32"/>
    </row>
    <row r="58" spans="1:30" s="3" customFormat="1" ht="15.75" customHeight="1">
      <c r="A58" s="32"/>
      <c r="B58" s="185"/>
      <c r="C58" s="195"/>
      <c r="D58" s="195"/>
      <c r="E58" s="195"/>
      <c r="F58" s="196" t="s">
        <v>81</v>
      </c>
      <c r="G58" s="206">
        <v>4</v>
      </c>
      <c r="H58" s="207">
        <f>(G58)/(G72)/D56</f>
        <v>0.1</v>
      </c>
      <c r="I58" s="199"/>
      <c r="J58" s="195"/>
      <c r="K58" s="200"/>
      <c r="L58" s="201"/>
      <c r="M58" s="201"/>
      <c r="N58" s="202"/>
      <c r="O58" s="203"/>
      <c r="P58" s="202"/>
      <c r="Q58" s="202" t="s">
        <v>81</v>
      </c>
      <c r="R58" s="208">
        <v>150</v>
      </c>
      <c r="S58" s="208" t="s">
        <v>58</v>
      </c>
      <c r="T58" s="195"/>
      <c r="U58" s="208" t="s">
        <v>73</v>
      </c>
      <c r="V58" s="209" t="s">
        <v>57</v>
      </c>
      <c r="W58" s="208">
        <v>4</v>
      </c>
      <c r="X58" s="208">
        <v>1</v>
      </c>
      <c r="Y58" s="195"/>
      <c r="Z58" s="208">
        <v>1</v>
      </c>
      <c r="AA58" s="209">
        <v>1</v>
      </c>
      <c r="AB58" s="208">
        <v>1</v>
      </c>
      <c r="AC58" s="184"/>
      <c r="AD58" s="32"/>
    </row>
    <row r="59" spans="1:30" s="3" customFormat="1" ht="15.75" customHeight="1">
      <c r="A59" s="32"/>
      <c r="B59" s="185"/>
      <c r="C59" s="195"/>
      <c r="D59" s="195"/>
      <c r="E59" s="195"/>
      <c r="F59" s="210" t="s">
        <v>82</v>
      </c>
      <c r="G59" s="211">
        <v>1.5</v>
      </c>
      <c r="H59" s="207">
        <f>(G59)/(G72)/D56</f>
        <v>0.0375</v>
      </c>
      <c r="I59" s="212"/>
      <c r="J59" s="195"/>
      <c r="K59" s="213"/>
      <c r="L59" s="214"/>
      <c r="M59" s="201"/>
      <c r="N59" s="215"/>
      <c r="O59" s="203"/>
      <c r="P59" s="215"/>
      <c r="Q59" s="215" t="s">
        <v>93</v>
      </c>
      <c r="R59" s="208">
        <v>20</v>
      </c>
      <c r="S59" s="208" t="s">
        <v>56</v>
      </c>
      <c r="T59" s="195"/>
      <c r="U59" s="208" t="s">
        <v>57</v>
      </c>
      <c r="V59" s="209" t="s">
        <v>57</v>
      </c>
      <c r="W59" s="208" t="s">
        <v>57</v>
      </c>
      <c r="X59" s="208" t="s">
        <v>57</v>
      </c>
      <c r="Y59" s="195"/>
      <c r="Z59" s="208" t="s">
        <v>57</v>
      </c>
      <c r="AA59" s="209">
        <v>1</v>
      </c>
      <c r="AB59" s="208">
        <v>1</v>
      </c>
      <c r="AC59" s="184"/>
      <c r="AD59" s="32"/>
    </row>
    <row r="60" spans="1:30" s="3" customFormat="1" ht="15.75" customHeight="1">
      <c r="A60" s="32"/>
      <c r="B60" s="185"/>
      <c r="C60" s="195"/>
      <c r="D60" s="195"/>
      <c r="E60" s="195"/>
      <c r="F60" s="216" t="s">
        <v>97</v>
      </c>
      <c r="G60" s="217">
        <v>2</v>
      </c>
      <c r="H60" s="218">
        <f>(G60)/(G72)/D56</f>
        <v>0.05</v>
      </c>
      <c r="I60" s="219"/>
      <c r="J60" s="195"/>
      <c r="K60" s="220"/>
      <c r="L60" s="221"/>
      <c r="M60" s="214"/>
      <c r="N60" s="222"/>
      <c r="O60" s="203"/>
      <c r="P60" s="222"/>
      <c r="Q60" s="223"/>
      <c r="R60" s="209" t="s">
        <v>57</v>
      </c>
      <c r="S60" s="209" t="s">
        <v>57</v>
      </c>
      <c r="T60" s="195"/>
      <c r="U60" s="208" t="s">
        <v>57</v>
      </c>
      <c r="V60" s="209" t="s">
        <v>57</v>
      </c>
      <c r="W60" s="208" t="s">
        <v>57</v>
      </c>
      <c r="X60" s="208" t="s">
        <v>57</v>
      </c>
      <c r="Y60" s="195"/>
      <c r="Z60" s="208" t="s">
        <v>57</v>
      </c>
      <c r="AA60" s="208" t="s">
        <v>57</v>
      </c>
      <c r="AB60" s="208" t="s">
        <v>57</v>
      </c>
      <c r="AC60" s="184"/>
      <c r="AD60" s="32"/>
    </row>
    <row r="61" spans="1:30" s="3" customFormat="1" ht="15.75" customHeight="1">
      <c r="A61" s="32"/>
      <c r="B61" s="185"/>
      <c r="C61" s="195"/>
      <c r="D61" s="195"/>
      <c r="E61" s="195"/>
      <c r="F61" s="224" t="s">
        <v>96</v>
      </c>
      <c r="G61" s="225">
        <v>12</v>
      </c>
      <c r="H61" s="226">
        <f>(G61)/(G72)/D56</f>
        <v>0.3</v>
      </c>
      <c r="I61" s="227"/>
      <c r="J61" s="195"/>
      <c r="K61" s="228"/>
      <c r="L61" s="229"/>
      <c r="M61" s="229"/>
      <c r="N61" s="190"/>
      <c r="O61" s="203"/>
      <c r="P61" s="190"/>
      <c r="Q61" s="230" t="s">
        <v>102</v>
      </c>
      <c r="R61" s="208">
        <v>40</v>
      </c>
      <c r="S61" s="208" t="s">
        <v>58</v>
      </c>
      <c r="T61" s="195"/>
      <c r="U61" s="208" t="s">
        <v>73</v>
      </c>
      <c r="V61" s="209" t="s">
        <v>57</v>
      </c>
      <c r="W61" s="208">
        <v>4</v>
      </c>
      <c r="X61" s="208">
        <v>1</v>
      </c>
      <c r="Y61" s="195"/>
      <c r="Z61" s="208">
        <v>1</v>
      </c>
      <c r="AA61" s="209">
        <v>1</v>
      </c>
      <c r="AB61" s="208">
        <v>1</v>
      </c>
      <c r="AC61" s="184"/>
      <c r="AD61" s="32"/>
    </row>
    <row r="62" spans="1:30" s="3" customFormat="1" ht="15.75" customHeight="1">
      <c r="A62" s="32"/>
      <c r="B62" s="185"/>
      <c r="C62" s="195"/>
      <c r="D62" s="195"/>
      <c r="E62" s="195"/>
      <c r="F62" s="231" t="s">
        <v>185</v>
      </c>
      <c r="G62" s="232">
        <v>10</v>
      </c>
      <c r="H62" s="233">
        <f>(G62)/(G72)/D56</f>
        <v>0.25</v>
      </c>
      <c r="I62" s="234"/>
      <c r="J62" s="195"/>
      <c r="K62" s="235"/>
      <c r="L62" s="236"/>
      <c r="M62" s="236"/>
      <c r="N62" s="230"/>
      <c r="O62" s="203"/>
      <c r="P62" s="230"/>
      <c r="Q62" s="223" t="s">
        <v>92</v>
      </c>
      <c r="R62" s="208">
        <v>150</v>
      </c>
      <c r="S62" s="208" t="s">
        <v>58</v>
      </c>
      <c r="T62" s="195"/>
      <c r="U62" s="208" t="s">
        <v>73</v>
      </c>
      <c r="V62" s="209" t="s">
        <v>57</v>
      </c>
      <c r="W62" s="208">
        <v>4</v>
      </c>
      <c r="X62" s="208">
        <v>1</v>
      </c>
      <c r="Y62" s="195"/>
      <c r="Z62" s="208">
        <v>1</v>
      </c>
      <c r="AA62" s="209">
        <v>1</v>
      </c>
      <c r="AB62" s="208">
        <v>1</v>
      </c>
      <c r="AC62" s="184"/>
      <c r="AD62" s="32"/>
    </row>
    <row r="63" spans="1:30" s="3" customFormat="1" ht="15.75" customHeight="1">
      <c r="A63" s="32"/>
      <c r="B63" s="185"/>
      <c r="C63" s="195"/>
      <c r="D63" s="195"/>
      <c r="E63" s="195"/>
      <c r="F63" s="237" t="s">
        <v>103</v>
      </c>
      <c r="G63" s="238">
        <v>8</v>
      </c>
      <c r="H63" s="239">
        <f>(G63)/(G72)/D56</f>
        <v>0.2</v>
      </c>
      <c r="I63" s="240"/>
      <c r="J63" s="195"/>
      <c r="K63" s="241"/>
      <c r="L63" s="242"/>
      <c r="M63" s="236"/>
      <c r="N63" s="190"/>
      <c r="O63" s="203"/>
      <c r="P63" s="190"/>
      <c r="Q63" s="243" t="s">
        <v>185</v>
      </c>
      <c r="R63" s="208">
        <v>20</v>
      </c>
      <c r="S63" s="208" t="s">
        <v>58</v>
      </c>
      <c r="T63" s="195"/>
      <c r="U63" s="208" t="s">
        <v>73</v>
      </c>
      <c r="V63" s="209" t="s">
        <v>57</v>
      </c>
      <c r="W63" s="208">
        <v>4</v>
      </c>
      <c r="X63" s="208">
        <v>1</v>
      </c>
      <c r="Y63" s="195"/>
      <c r="Z63" s="244" t="s">
        <v>57</v>
      </c>
      <c r="AA63" s="209">
        <v>1</v>
      </c>
      <c r="AB63" s="208">
        <v>1</v>
      </c>
      <c r="AC63" s="184"/>
      <c r="AD63" s="32"/>
    </row>
    <row r="64" spans="1:30" s="3" customFormat="1" ht="15.75" customHeight="1">
      <c r="A64" s="32"/>
      <c r="B64" s="185"/>
      <c r="C64" s="195"/>
      <c r="D64" s="195"/>
      <c r="E64" s="195"/>
      <c r="F64" s="245"/>
      <c r="G64" s="246">
        <v>0</v>
      </c>
      <c r="H64" s="247">
        <f>(G64)/(G72)/D56</f>
        <v>0</v>
      </c>
      <c r="I64" s="248"/>
      <c r="J64" s="195"/>
      <c r="K64" s="249"/>
      <c r="L64" s="250"/>
      <c r="M64" s="242"/>
      <c r="N64" s="251"/>
      <c r="O64" s="203"/>
      <c r="P64" s="251"/>
      <c r="Q64" s="252" t="s">
        <v>103</v>
      </c>
      <c r="R64" s="208">
        <v>20</v>
      </c>
      <c r="S64" s="208" t="s">
        <v>58</v>
      </c>
      <c r="T64" s="195"/>
      <c r="U64" s="208" t="s">
        <v>73</v>
      </c>
      <c r="V64" s="209" t="s">
        <v>57</v>
      </c>
      <c r="W64" s="208">
        <v>4</v>
      </c>
      <c r="X64" s="244">
        <v>1</v>
      </c>
      <c r="Y64" s="195"/>
      <c r="Z64" s="244" t="s">
        <v>57</v>
      </c>
      <c r="AA64" s="209">
        <v>1</v>
      </c>
      <c r="AB64" s="208">
        <v>1</v>
      </c>
      <c r="AC64" s="184"/>
      <c r="AD64" s="32"/>
    </row>
    <row r="65" spans="1:30" s="3" customFormat="1" ht="15.75" customHeight="1">
      <c r="A65" s="32"/>
      <c r="B65" s="185"/>
      <c r="C65" s="195"/>
      <c r="D65" s="195"/>
      <c r="E65" s="195"/>
      <c r="F65" s="253" t="s">
        <v>186</v>
      </c>
      <c r="G65" s="254">
        <v>6</v>
      </c>
      <c r="H65" s="255">
        <f>(G65)/(G72)/D56</f>
        <v>0.15</v>
      </c>
      <c r="I65" s="219"/>
      <c r="J65" s="195"/>
      <c r="K65" s="220"/>
      <c r="L65" s="221"/>
      <c r="M65" s="250"/>
      <c r="N65" s="223"/>
      <c r="O65" s="203"/>
      <c r="P65" s="223"/>
      <c r="Q65" s="256" t="s">
        <v>89</v>
      </c>
      <c r="R65" s="208">
        <v>100</v>
      </c>
      <c r="S65" s="208" t="s">
        <v>58</v>
      </c>
      <c r="T65" s="195"/>
      <c r="U65" s="208" t="s">
        <v>73</v>
      </c>
      <c r="V65" s="209" t="s">
        <v>57</v>
      </c>
      <c r="W65" s="208">
        <v>4</v>
      </c>
      <c r="X65" s="208">
        <v>1</v>
      </c>
      <c r="Y65" s="195"/>
      <c r="Z65" s="208">
        <v>1</v>
      </c>
      <c r="AA65" s="209">
        <v>1</v>
      </c>
      <c r="AB65" s="208">
        <v>1</v>
      </c>
      <c r="AC65" s="184"/>
      <c r="AD65" s="32"/>
    </row>
    <row r="66" spans="1:30" s="3" customFormat="1" ht="15.75" customHeight="1">
      <c r="A66" s="32"/>
      <c r="B66" s="185"/>
      <c r="C66" s="195"/>
      <c r="D66" s="195"/>
      <c r="E66" s="195"/>
      <c r="F66" s="257" t="s">
        <v>84</v>
      </c>
      <c r="G66" s="258">
        <v>16</v>
      </c>
      <c r="H66" s="259">
        <f>(G66)/(G72)/D56</f>
        <v>0.4</v>
      </c>
      <c r="I66" s="260"/>
      <c r="J66" s="195"/>
      <c r="K66" s="261"/>
      <c r="L66" s="262"/>
      <c r="M66" s="221"/>
      <c r="N66" s="263"/>
      <c r="O66" s="203"/>
      <c r="P66" s="263"/>
      <c r="Q66" s="223" t="s">
        <v>186</v>
      </c>
      <c r="R66" s="208">
        <v>30</v>
      </c>
      <c r="S66" s="208" t="s">
        <v>58</v>
      </c>
      <c r="T66" s="195"/>
      <c r="U66" s="208" t="s">
        <v>73</v>
      </c>
      <c r="V66" s="209" t="s">
        <v>57</v>
      </c>
      <c r="W66" s="208">
        <v>4</v>
      </c>
      <c r="X66" s="244">
        <v>1</v>
      </c>
      <c r="Y66" s="195"/>
      <c r="Z66" s="208" t="s">
        <v>57</v>
      </c>
      <c r="AA66" s="209">
        <v>1</v>
      </c>
      <c r="AB66" s="244">
        <v>1</v>
      </c>
      <c r="AC66" s="184"/>
      <c r="AD66" s="32"/>
    </row>
    <row r="67" spans="1:30" s="3" customFormat="1" ht="15.75" customHeight="1">
      <c r="A67" s="32"/>
      <c r="B67" s="185"/>
      <c r="C67" s="195"/>
      <c r="D67" s="195"/>
      <c r="E67" s="195"/>
      <c r="F67" s="245" t="s">
        <v>89</v>
      </c>
      <c r="G67" s="238">
        <v>26</v>
      </c>
      <c r="H67" s="239">
        <f>(G67)/(G72)/D56</f>
        <v>0.65</v>
      </c>
      <c r="I67" s="264"/>
      <c r="J67" s="195"/>
      <c r="K67" s="265"/>
      <c r="L67" s="266"/>
      <c r="M67" s="201"/>
      <c r="N67" s="256"/>
      <c r="O67" s="203"/>
      <c r="P67" s="256"/>
      <c r="Q67" s="251" t="s">
        <v>84</v>
      </c>
      <c r="R67" s="208">
        <v>30</v>
      </c>
      <c r="S67" s="208" t="s">
        <v>58</v>
      </c>
      <c r="T67" s="195"/>
      <c r="U67" s="208" t="s">
        <v>73</v>
      </c>
      <c r="V67" s="209" t="s">
        <v>57</v>
      </c>
      <c r="W67" s="208">
        <v>4</v>
      </c>
      <c r="X67" s="244">
        <v>1</v>
      </c>
      <c r="Y67" s="195"/>
      <c r="Z67" s="208">
        <v>1</v>
      </c>
      <c r="AA67" s="209">
        <v>1</v>
      </c>
      <c r="AB67" s="244">
        <v>1</v>
      </c>
      <c r="AC67" s="184"/>
      <c r="AD67" s="32"/>
    </row>
    <row r="68" spans="1:30" s="3" customFormat="1" ht="15.75" customHeight="1">
      <c r="A68" s="32"/>
      <c r="B68" s="185"/>
      <c r="C68" s="195"/>
      <c r="D68" s="195"/>
      <c r="E68" s="195"/>
      <c r="F68" s="267"/>
      <c r="G68" s="268"/>
      <c r="H68" s="269">
        <f>(G68)/(G72)/D56</f>
        <v>0</v>
      </c>
      <c r="I68" s="264"/>
      <c r="J68" s="195"/>
      <c r="K68" s="265"/>
      <c r="L68" s="266"/>
      <c r="M68" s="201"/>
      <c r="N68" s="190"/>
      <c r="O68" s="203"/>
      <c r="P68" s="190"/>
      <c r="Q68" s="256"/>
      <c r="R68" s="270"/>
      <c r="S68" s="271" t="s">
        <v>57</v>
      </c>
      <c r="T68" s="195"/>
      <c r="U68" s="271" t="s">
        <v>57</v>
      </c>
      <c r="V68" s="272" t="s">
        <v>57</v>
      </c>
      <c r="W68" s="271" t="s">
        <v>57</v>
      </c>
      <c r="X68" s="271" t="s">
        <v>57</v>
      </c>
      <c r="Y68" s="195"/>
      <c r="Z68" s="271" t="s">
        <v>57</v>
      </c>
      <c r="AA68" s="271" t="s">
        <v>57</v>
      </c>
      <c r="AB68" s="271" t="s">
        <v>57</v>
      </c>
      <c r="AC68" s="184"/>
      <c r="AD68" s="32"/>
    </row>
    <row r="69" spans="1:30" s="3" customFormat="1" ht="15.75" customHeight="1">
      <c r="A69" s="36"/>
      <c r="B69" s="273"/>
      <c r="C69" s="274"/>
      <c r="D69" s="274"/>
      <c r="E69" s="274"/>
      <c r="F69" s="178"/>
      <c r="G69" s="275"/>
      <c r="H69" s="276"/>
      <c r="I69" s="178"/>
      <c r="J69" s="274"/>
      <c r="K69" s="179"/>
      <c r="L69" s="266"/>
      <c r="M69" s="172"/>
      <c r="N69" s="223"/>
      <c r="O69" s="277"/>
      <c r="P69" s="223"/>
      <c r="Q69" s="278"/>
      <c r="R69" s="279"/>
      <c r="S69" s="279"/>
      <c r="T69" s="277"/>
      <c r="U69" s="279"/>
      <c r="V69" s="279"/>
      <c r="W69" s="279"/>
      <c r="X69" s="279"/>
      <c r="Y69" s="277"/>
      <c r="Z69" s="279"/>
      <c r="AA69" s="279"/>
      <c r="AB69" s="279"/>
      <c r="AC69" s="184"/>
      <c r="AD69" s="36"/>
    </row>
    <row r="70" spans="1:30" ht="15.75" customHeight="1">
      <c r="A70" s="31"/>
      <c r="B70" s="403" t="s">
        <v>59</v>
      </c>
      <c r="C70" s="404"/>
      <c r="D70" s="404"/>
      <c r="E70" s="404"/>
      <c r="F70" s="405"/>
      <c r="G70" s="282">
        <v>4</v>
      </c>
      <c r="H70" s="283">
        <f>(G70)/(G72)/D56</f>
        <v>0.1</v>
      </c>
      <c r="I70" s="178"/>
      <c r="J70" s="178"/>
      <c r="K70" s="179"/>
      <c r="L70" s="266"/>
      <c r="M70" s="172"/>
      <c r="N70" s="173"/>
      <c r="O70" s="284"/>
      <c r="P70" s="173"/>
      <c r="Q70" s="173"/>
      <c r="R70" s="174"/>
      <c r="S70" s="174"/>
      <c r="T70" s="284"/>
      <c r="U70" s="174"/>
      <c r="V70" s="174"/>
      <c r="W70" s="174"/>
      <c r="X70" s="174"/>
      <c r="Y70" s="284"/>
      <c r="Z70" s="174"/>
      <c r="AA70" s="174"/>
      <c r="AB70" s="174"/>
      <c r="AC70" s="285"/>
      <c r="AD70" s="31"/>
    </row>
    <row r="71" spans="1:30" ht="15.75" customHeight="1">
      <c r="A71" s="31"/>
      <c r="B71" s="185"/>
      <c r="C71" s="178"/>
      <c r="D71" s="178"/>
      <c r="E71" s="178"/>
      <c r="F71" s="286"/>
      <c r="G71" s="287"/>
      <c r="H71" s="288">
        <f>SUM(H57:H70)</f>
        <v>2.2875</v>
      </c>
      <c r="I71" s="286"/>
      <c r="J71" s="178"/>
      <c r="K71" s="289"/>
      <c r="L71" s="172"/>
      <c r="M71" s="173"/>
      <c r="N71" s="173"/>
      <c r="O71" s="284"/>
      <c r="P71" s="172"/>
      <c r="Q71" s="172"/>
      <c r="R71" s="290" t="s">
        <v>47</v>
      </c>
      <c r="S71" s="284" t="s">
        <v>60</v>
      </c>
      <c r="T71" s="284"/>
      <c r="U71" s="284"/>
      <c r="V71" s="290" t="s">
        <v>50</v>
      </c>
      <c r="W71" s="284" t="s">
        <v>61</v>
      </c>
      <c r="X71" s="284"/>
      <c r="Y71" s="284"/>
      <c r="Z71" s="290" t="s">
        <v>53</v>
      </c>
      <c r="AA71" s="284" t="s">
        <v>62</v>
      </c>
      <c r="AB71" s="284"/>
      <c r="AC71" s="184"/>
      <c r="AD71" s="31"/>
    </row>
    <row r="72" spans="1:31" s="3" customFormat="1" ht="15.75" customHeight="1">
      <c r="A72" s="31"/>
      <c r="B72" s="403" t="s">
        <v>63</v>
      </c>
      <c r="C72" s="404"/>
      <c r="D72" s="404"/>
      <c r="E72" s="404"/>
      <c r="F72" s="405"/>
      <c r="G72" s="282">
        <v>40</v>
      </c>
      <c r="H72" s="291" t="s">
        <v>64</v>
      </c>
      <c r="I72" s="178"/>
      <c r="J72" s="178"/>
      <c r="K72" s="179"/>
      <c r="L72" s="172"/>
      <c r="M72" s="172"/>
      <c r="N72" s="172"/>
      <c r="O72" s="284"/>
      <c r="P72" s="172"/>
      <c r="Q72" s="172"/>
      <c r="R72" s="290" t="s">
        <v>48</v>
      </c>
      <c r="S72" s="284" t="s">
        <v>65</v>
      </c>
      <c r="T72" s="284"/>
      <c r="U72" s="284"/>
      <c r="V72" s="290" t="s">
        <v>51</v>
      </c>
      <c r="W72" s="284" t="s">
        <v>66</v>
      </c>
      <c r="X72" s="284"/>
      <c r="Y72" s="284"/>
      <c r="Z72" s="290" t="s">
        <v>54</v>
      </c>
      <c r="AA72" s="284" t="s">
        <v>67</v>
      </c>
      <c r="AB72" s="284"/>
      <c r="AC72" s="184"/>
      <c r="AD72" s="31"/>
      <c r="AE72" s="5"/>
    </row>
    <row r="73" spans="1:31" s="3" customFormat="1" ht="15.75" customHeight="1">
      <c r="A73" s="37"/>
      <c r="B73" s="280"/>
      <c r="C73" s="292"/>
      <c r="D73" s="292"/>
      <c r="E73" s="292"/>
      <c r="F73" s="178"/>
      <c r="G73" s="170"/>
      <c r="H73" s="293"/>
      <c r="I73" s="178"/>
      <c r="J73" s="292"/>
      <c r="K73" s="179"/>
      <c r="L73" s="172"/>
      <c r="M73" s="172"/>
      <c r="N73" s="172"/>
      <c r="O73" s="294"/>
      <c r="P73" s="172"/>
      <c r="Q73" s="172"/>
      <c r="R73" s="290" t="s">
        <v>49</v>
      </c>
      <c r="S73" s="284" t="s">
        <v>68</v>
      </c>
      <c r="T73" s="294"/>
      <c r="U73" s="284"/>
      <c r="V73" s="290" t="s">
        <v>52</v>
      </c>
      <c r="W73" s="284" t="s">
        <v>69</v>
      </c>
      <c r="X73" s="284"/>
      <c r="Y73" s="294"/>
      <c r="Z73" s="290" t="s">
        <v>55</v>
      </c>
      <c r="AA73" s="284" t="s">
        <v>70</v>
      </c>
      <c r="AB73" s="284"/>
      <c r="AC73" s="184"/>
      <c r="AD73" s="37"/>
      <c r="AE73" s="4"/>
    </row>
    <row r="74" spans="1:31" s="3" customFormat="1" ht="15.75" customHeight="1">
      <c r="A74" s="31"/>
      <c r="B74" s="403" t="s">
        <v>71</v>
      </c>
      <c r="C74" s="404"/>
      <c r="D74" s="404"/>
      <c r="E74" s="404"/>
      <c r="F74" s="405"/>
      <c r="G74" s="282">
        <v>40</v>
      </c>
      <c r="H74" s="291" t="s">
        <v>64</v>
      </c>
      <c r="I74" s="178"/>
      <c r="J74" s="178"/>
      <c r="K74" s="179"/>
      <c r="L74" s="172"/>
      <c r="M74" s="172"/>
      <c r="N74" s="172"/>
      <c r="O74" s="284"/>
      <c r="P74" s="172"/>
      <c r="Q74" s="172"/>
      <c r="R74" s="174"/>
      <c r="S74" s="284"/>
      <c r="T74" s="284"/>
      <c r="U74" s="284"/>
      <c r="V74" s="174"/>
      <c r="W74" s="284"/>
      <c r="X74" s="284"/>
      <c r="Y74" s="284"/>
      <c r="Z74" s="174"/>
      <c r="AA74" s="284"/>
      <c r="AB74" s="284"/>
      <c r="AC74" s="184"/>
      <c r="AD74" s="31"/>
      <c r="AE74" s="4"/>
    </row>
    <row r="75" spans="1:31" s="3" customFormat="1" ht="15.75" customHeight="1">
      <c r="A75" s="38"/>
      <c r="B75" s="280"/>
      <c r="C75" s="281"/>
      <c r="D75" s="281"/>
      <c r="E75" s="281"/>
      <c r="F75" s="281"/>
      <c r="G75" s="295"/>
      <c r="H75" s="293"/>
      <c r="I75" s="178"/>
      <c r="J75" s="281"/>
      <c r="K75" s="179"/>
      <c r="L75" s="172"/>
      <c r="M75" s="172"/>
      <c r="N75" s="172"/>
      <c r="O75" s="296"/>
      <c r="P75" s="172"/>
      <c r="Q75" s="172"/>
      <c r="R75" s="396" t="s">
        <v>72</v>
      </c>
      <c r="S75" s="396"/>
      <c r="T75" s="396"/>
      <c r="U75" s="396"/>
      <c r="V75" s="396"/>
      <c r="W75" s="396"/>
      <c r="X75" s="396"/>
      <c r="Y75" s="396"/>
      <c r="Z75" s="396"/>
      <c r="AA75" s="396"/>
      <c r="AB75" s="396"/>
      <c r="AC75" s="285"/>
      <c r="AD75" s="38"/>
      <c r="AE75" s="4"/>
    </row>
    <row r="76" spans="1:30" s="3" customFormat="1" ht="15.75" customHeight="1">
      <c r="A76" s="38"/>
      <c r="B76" s="280"/>
      <c r="C76" s="281"/>
      <c r="D76" s="281"/>
      <c r="E76" s="281"/>
      <c r="F76" s="295"/>
      <c r="G76" s="293"/>
      <c r="H76" s="297"/>
      <c r="I76" s="178"/>
      <c r="J76" s="281"/>
      <c r="K76" s="179"/>
      <c r="L76" s="298"/>
      <c r="M76" s="298"/>
      <c r="N76" s="172"/>
      <c r="O76" s="296"/>
      <c r="P76" s="172"/>
      <c r="Q76" s="172"/>
      <c r="R76" s="174"/>
      <c r="S76" s="174"/>
      <c r="T76" s="296"/>
      <c r="U76" s="174"/>
      <c r="V76" s="174"/>
      <c r="W76" s="174"/>
      <c r="X76" s="174"/>
      <c r="Y76" s="296"/>
      <c r="Z76" s="174"/>
      <c r="AA76" s="174"/>
      <c r="AB76" s="174"/>
      <c r="AC76" s="285"/>
      <c r="AD76" s="38"/>
    </row>
    <row r="77" spans="1:30" s="3" customFormat="1" ht="18.75" thickBot="1">
      <c r="A77" s="39"/>
      <c r="B77" s="299"/>
      <c r="C77" s="300"/>
      <c r="D77" s="300"/>
      <c r="E77" s="300"/>
      <c r="F77" s="300"/>
      <c r="G77" s="300"/>
      <c r="H77" s="300"/>
      <c r="I77" s="300"/>
      <c r="J77" s="300"/>
      <c r="K77" s="301"/>
      <c r="L77" s="302"/>
      <c r="M77" s="302"/>
      <c r="N77" s="302"/>
      <c r="O77" s="303"/>
      <c r="P77" s="302"/>
      <c r="Q77" s="302"/>
      <c r="R77" s="303"/>
      <c r="S77" s="303"/>
      <c r="T77" s="303"/>
      <c r="U77" s="303"/>
      <c r="V77" s="303"/>
      <c r="W77" s="303"/>
      <c r="X77" s="303"/>
      <c r="Y77" s="303"/>
      <c r="Z77" s="303"/>
      <c r="AA77" s="303"/>
      <c r="AB77" s="303"/>
      <c r="AC77" s="304"/>
      <c r="AD77" s="39"/>
    </row>
    <row r="78" spans="2:30" s="1" customFormat="1" ht="3.75" customHeight="1">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row>
    <row r="79" spans="1:30" s="3" customFormat="1" ht="18">
      <c r="A79" s="6"/>
      <c r="C79" s="6"/>
      <c r="D79" s="6"/>
      <c r="E79" s="6"/>
      <c r="F79" s="6"/>
      <c r="G79" s="6"/>
      <c r="J79" s="6"/>
      <c r="O79" s="6"/>
      <c r="T79" s="6"/>
      <c r="Y79" s="6"/>
      <c r="AD79" s="6"/>
    </row>
    <row r="80" spans="16:24" s="3" customFormat="1" ht="18">
      <c r="P80" s="7"/>
      <c r="Q80" s="7"/>
      <c r="R80" s="7"/>
      <c r="S80" s="7"/>
      <c r="U80" s="7"/>
      <c r="V80" s="7"/>
      <c r="W80" s="7"/>
      <c r="X80" s="7"/>
    </row>
    <row r="81" spans="16:24" s="3" customFormat="1" ht="18">
      <c r="P81" s="7"/>
      <c r="Q81" s="7"/>
      <c r="R81" s="7"/>
      <c r="S81" s="7"/>
      <c r="U81" s="7"/>
      <c r="V81" s="7"/>
      <c r="W81" s="7"/>
      <c r="X81" s="7"/>
    </row>
    <row r="82" spans="16:24" s="3" customFormat="1" ht="18">
      <c r="P82" s="7"/>
      <c r="Q82" s="7"/>
      <c r="R82" s="7"/>
      <c r="S82" s="7"/>
      <c r="U82" s="7"/>
      <c r="V82" s="7"/>
      <c r="W82" s="7"/>
      <c r="X82" s="7"/>
    </row>
    <row r="83" spans="16:24" s="3" customFormat="1" ht="18">
      <c r="P83" s="7"/>
      <c r="Q83" s="7"/>
      <c r="R83" s="7"/>
      <c r="S83" s="7"/>
      <c r="U83" s="7"/>
      <c r="V83" s="7"/>
      <c r="W83" s="7"/>
      <c r="X83" s="7"/>
    </row>
    <row r="84" spans="16:24" s="3" customFormat="1" ht="18">
      <c r="P84" s="7"/>
      <c r="Q84" s="7"/>
      <c r="R84" s="7"/>
      <c r="S84" s="7"/>
      <c r="U84" s="7"/>
      <c r="V84" s="7"/>
      <c r="W84" s="7"/>
      <c r="X84" s="7"/>
    </row>
    <row r="85" spans="16:24" s="3" customFormat="1" ht="18">
      <c r="P85" s="7"/>
      <c r="Q85" s="7"/>
      <c r="R85" s="7"/>
      <c r="S85" s="7"/>
      <c r="U85" s="7"/>
      <c r="V85" s="7"/>
      <c r="W85" s="7"/>
      <c r="X85" s="7"/>
    </row>
    <row r="86" spans="16:24" s="3" customFormat="1" ht="18">
      <c r="P86" s="7"/>
      <c r="Q86" s="7"/>
      <c r="R86" s="7"/>
      <c r="S86" s="7"/>
      <c r="U86" s="7"/>
      <c r="V86" s="7"/>
      <c r="W86" s="7"/>
      <c r="X86" s="7"/>
    </row>
    <row r="87" s="3" customFormat="1" ht="18"/>
    <row r="88" s="3" customFormat="1" ht="18"/>
    <row r="89" s="3" customFormat="1" ht="18"/>
    <row r="90" s="3" customFormat="1" ht="18"/>
    <row r="91" s="3" customFormat="1" ht="18"/>
    <row r="92" spans="1:30" ht="18">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spans="1:30" ht="18">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spans="1:30" ht="18">
      <c r="A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spans="1:30" ht="18">
      <c r="A95" s="3"/>
      <c r="C95" s="3"/>
      <c r="D95" s="3"/>
      <c r="E95" s="3"/>
      <c r="F95" s="3"/>
      <c r="G95" s="3"/>
      <c r="H95" s="3"/>
      <c r="I95" s="3"/>
      <c r="J95" s="3"/>
      <c r="K95" s="3"/>
      <c r="L95" s="3"/>
      <c r="M95" s="3"/>
      <c r="N95" s="3"/>
      <c r="O95" s="3"/>
      <c r="P95" s="3"/>
      <c r="Q95" s="3"/>
      <c r="R95" s="3"/>
      <c r="S95" s="3"/>
      <c r="T95" s="3"/>
      <c r="U95" s="3"/>
      <c r="V95" s="3"/>
      <c r="W95" s="3"/>
      <c r="X95" s="3"/>
      <c r="Y95" s="3"/>
      <c r="Z95" s="3"/>
      <c r="AD95" s="3"/>
    </row>
    <row r="96" spans="1:30" ht="18">
      <c r="A96" s="3"/>
      <c r="C96" s="3"/>
      <c r="D96" s="3"/>
      <c r="E96" s="3"/>
      <c r="F96" s="3"/>
      <c r="G96" s="3"/>
      <c r="J96" s="3"/>
      <c r="O96" s="3"/>
      <c r="T96" s="3"/>
      <c r="Y96" s="3"/>
      <c r="AD96" s="3"/>
    </row>
    <row r="97" spans="1:30" ht="18">
      <c r="A97" s="3"/>
      <c r="C97" s="3"/>
      <c r="D97" s="3"/>
      <c r="E97" s="3"/>
      <c r="F97" s="3"/>
      <c r="G97" s="3"/>
      <c r="J97" s="3"/>
      <c r="O97" s="3"/>
      <c r="T97" s="3"/>
      <c r="Y97" s="3"/>
      <c r="AD97" s="3"/>
    </row>
  </sheetData>
  <mergeCells count="117">
    <mergeCell ref="D9:D24"/>
    <mergeCell ref="D32:D33"/>
    <mergeCell ref="F11:I14"/>
    <mergeCell ref="F15:I15"/>
    <mergeCell ref="F16:I17"/>
    <mergeCell ref="F18:I19"/>
    <mergeCell ref="F22:F25"/>
    <mergeCell ref="G22:G25"/>
    <mergeCell ref="H22:H25"/>
    <mergeCell ref="I22:I25"/>
    <mergeCell ref="D29:D31"/>
    <mergeCell ref="H34:H37"/>
    <mergeCell ref="K27:K30"/>
    <mergeCell ref="D27:D28"/>
    <mergeCell ref="F31:I33"/>
    <mergeCell ref="K31:N33"/>
    <mergeCell ref="F34:G37"/>
    <mergeCell ref="I34:I37"/>
    <mergeCell ref="N22:N25"/>
    <mergeCell ref="M34:M37"/>
    <mergeCell ref="L27:L30"/>
    <mergeCell ref="N27:N30"/>
    <mergeCell ref="M27:M30"/>
    <mergeCell ref="N34:N37"/>
    <mergeCell ref="P32:S39"/>
    <mergeCell ref="P27:P30"/>
    <mergeCell ref="Q27:Q30"/>
    <mergeCell ref="K20:N21"/>
    <mergeCell ref="M22:M25"/>
    <mergeCell ref="K26:N26"/>
    <mergeCell ref="K34:K37"/>
    <mergeCell ref="L34:L37"/>
    <mergeCell ref="K22:K25"/>
    <mergeCell ref="L22:L25"/>
    <mergeCell ref="F49:M49"/>
    <mergeCell ref="F47:M47"/>
    <mergeCell ref="N49:Q49"/>
    <mergeCell ref="R49:Z49"/>
    <mergeCell ref="R48:Z48"/>
    <mergeCell ref="R47:Z47"/>
    <mergeCell ref="R75:AB75"/>
    <mergeCell ref="F50:M50"/>
    <mergeCell ref="N50:Q50"/>
    <mergeCell ref="R50:Z50"/>
    <mergeCell ref="B54:K54"/>
    <mergeCell ref="R54:Z54"/>
    <mergeCell ref="B70:F70"/>
    <mergeCell ref="B72:F72"/>
    <mergeCell ref="B74:F74"/>
    <mergeCell ref="D42:Z42"/>
    <mergeCell ref="F43:M43"/>
    <mergeCell ref="F45:M45"/>
    <mergeCell ref="R45:Z45"/>
    <mergeCell ref="R46:Z46"/>
    <mergeCell ref="R44:Z44"/>
    <mergeCell ref="F48:M48"/>
    <mergeCell ref="F46:M46"/>
    <mergeCell ref="F44:M44"/>
    <mergeCell ref="Z7:AC7"/>
    <mergeCell ref="U7:X7"/>
    <mergeCell ref="K11:K14"/>
    <mergeCell ref="N11:N14"/>
    <mergeCell ref="L11:L14"/>
    <mergeCell ref="M11:M14"/>
    <mergeCell ref="X11:X14"/>
    <mergeCell ref="W11:W14"/>
    <mergeCell ref="P11:P14"/>
    <mergeCell ref="U11:U14"/>
    <mergeCell ref="B2:B5"/>
    <mergeCell ref="F7:I7"/>
    <mergeCell ref="W16:W19"/>
    <mergeCell ref="W27:W30"/>
    <mergeCell ref="L16:L19"/>
    <mergeCell ref="K7:N7"/>
    <mergeCell ref="P7:S7"/>
    <mergeCell ref="P20:S21"/>
    <mergeCell ref="V22:V25"/>
    <mergeCell ref="U27:U30"/>
    <mergeCell ref="F26:I26"/>
    <mergeCell ref="F27:F30"/>
    <mergeCell ref="G27:G30"/>
    <mergeCell ref="I27:I30"/>
    <mergeCell ref="H27:H30"/>
    <mergeCell ref="F20:I21"/>
    <mergeCell ref="R11:R14"/>
    <mergeCell ref="S11:S14"/>
    <mergeCell ref="K15:N15"/>
    <mergeCell ref="K16:K19"/>
    <mergeCell ref="Q11:Q14"/>
    <mergeCell ref="M16:M19"/>
    <mergeCell ref="N16:N19"/>
    <mergeCell ref="P16:S17"/>
    <mergeCell ref="P18:S19"/>
    <mergeCell ref="U15:X15"/>
    <mergeCell ref="U16:U19"/>
    <mergeCell ref="V16:V19"/>
    <mergeCell ref="X16:X19"/>
    <mergeCell ref="P9:S10"/>
    <mergeCell ref="P15:S15"/>
    <mergeCell ref="U34:X37"/>
    <mergeCell ref="P31:S31"/>
    <mergeCell ref="V11:V14"/>
    <mergeCell ref="U31:X33"/>
    <mergeCell ref="X27:X30"/>
    <mergeCell ref="X22:X25"/>
    <mergeCell ref="R22:R25"/>
    <mergeCell ref="U20:X21"/>
    <mergeCell ref="P22:P25"/>
    <mergeCell ref="P26:S26"/>
    <mergeCell ref="R27:R30"/>
    <mergeCell ref="U26:X26"/>
    <mergeCell ref="Q22:Q25"/>
    <mergeCell ref="U22:U25"/>
    <mergeCell ref="S22:S25"/>
    <mergeCell ref="S27:S30"/>
    <mergeCell ref="W22:W25"/>
    <mergeCell ref="V27:V30"/>
  </mergeCells>
  <printOptions/>
  <pageMargins left="0.75" right="0.75" top="1" bottom="1" header="0.5" footer="0.5"/>
  <pageSetup fitToHeight="1" fitToWidth="1" horizontalDpi="300" verticalDpi="300" orientation="landscape" scale="43" r:id="rId1"/>
</worksheet>
</file>

<file path=xl/worksheets/sheet2.xml><?xml version="1.0" encoding="utf-8"?>
<worksheet xmlns="http://schemas.openxmlformats.org/spreadsheetml/2006/main" xmlns:r="http://schemas.openxmlformats.org/officeDocument/2006/relationships">
  <dimension ref="A1:E12"/>
  <sheetViews>
    <sheetView workbookViewId="0" topLeftCell="A1">
      <selection activeCell="B1" sqref="B1:B3"/>
    </sheetView>
  </sheetViews>
  <sheetFormatPr defaultColWidth="9.140625" defaultRowHeight="12.75"/>
  <cols>
    <col min="1" max="1" width="11.140625" style="0" customWidth="1"/>
    <col min="2" max="2" width="58.140625" style="0" customWidth="1"/>
  </cols>
  <sheetData>
    <row r="1" spans="2:3" ht="15.75">
      <c r="B1" s="42" t="s">
        <v>174</v>
      </c>
      <c r="C1" s="42"/>
    </row>
    <row r="2" ht="15.75">
      <c r="B2" s="42" t="s">
        <v>175</v>
      </c>
    </row>
    <row r="3" spans="1:2" ht="15.75">
      <c r="A3" s="41"/>
      <c r="B3" s="42" t="s">
        <v>176</v>
      </c>
    </row>
    <row r="4" spans="1:2" ht="15.75">
      <c r="A4" s="41"/>
      <c r="B4" s="44"/>
    </row>
    <row r="5" spans="1:2" ht="18.75">
      <c r="A5" s="41"/>
      <c r="B5" s="46"/>
    </row>
    <row r="6" spans="1:2" ht="15.75">
      <c r="A6" s="41"/>
      <c r="B6" s="47" t="s">
        <v>104</v>
      </c>
    </row>
    <row r="7" ht="15.75">
      <c r="B7" s="48"/>
    </row>
    <row r="8" spans="1:2" ht="15.75">
      <c r="A8">
        <v>1</v>
      </c>
      <c r="B8" s="49" t="s">
        <v>168</v>
      </c>
    </row>
    <row r="9" spans="1:5" ht="15.75">
      <c r="A9" s="41">
        <v>2</v>
      </c>
      <c r="B9" s="49" t="s">
        <v>166</v>
      </c>
      <c r="C9" s="45"/>
      <c r="D9" s="45"/>
      <c r="E9" s="45"/>
    </row>
    <row r="10" spans="1:5" ht="15.75">
      <c r="A10" s="41">
        <v>3</v>
      </c>
      <c r="B10" s="49" t="s">
        <v>167</v>
      </c>
      <c r="C10" s="45"/>
      <c r="D10" s="45"/>
      <c r="E10" s="45"/>
    </row>
    <row r="11" spans="1:2" ht="15.75">
      <c r="A11" s="41">
        <v>4</v>
      </c>
      <c r="B11" s="49" t="s">
        <v>105</v>
      </c>
    </row>
    <row r="12" ht="12.75">
      <c r="A12" s="50"/>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26"/>
  <sheetViews>
    <sheetView workbookViewId="0" topLeftCell="A1">
      <selection activeCell="C20" sqref="C20"/>
    </sheetView>
  </sheetViews>
  <sheetFormatPr defaultColWidth="9.140625" defaultRowHeight="12.75"/>
  <cols>
    <col min="1" max="1" width="11.00390625" style="0" customWidth="1"/>
    <col min="2" max="2" width="4.8515625" style="0" customWidth="1"/>
    <col min="3" max="3" width="59.00390625" style="0" customWidth="1"/>
    <col min="4" max="4" width="18.7109375" style="0" customWidth="1"/>
    <col min="5" max="5" width="7.421875" style="0" customWidth="1"/>
    <col min="6" max="6" width="12.7109375" style="0" customWidth="1"/>
  </cols>
  <sheetData>
    <row r="1" ht="15.75">
      <c r="C1" s="42" t="s">
        <v>174</v>
      </c>
    </row>
    <row r="2" spans="1:6" ht="15.75">
      <c r="A2" s="51"/>
      <c r="B2" s="51"/>
      <c r="C2" s="42" t="s">
        <v>175</v>
      </c>
      <c r="D2" s="50"/>
      <c r="E2" s="50"/>
      <c r="F2" s="50"/>
    </row>
    <row r="3" spans="1:6" ht="15.75">
      <c r="A3" s="50"/>
      <c r="B3" s="50"/>
      <c r="C3" s="42" t="s">
        <v>176</v>
      </c>
      <c r="D3" s="50" t="s">
        <v>1</v>
      </c>
      <c r="E3" s="50"/>
      <c r="F3" s="50"/>
    </row>
    <row r="4" spans="1:6" ht="15.75">
      <c r="A4" s="50"/>
      <c r="B4" s="50"/>
      <c r="C4" s="42"/>
      <c r="D4" s="50"/>
      <c r="E4" s="50"/>
      <c r="F4" s="50"/>
    </row>
    <row r="5" spans="1:6" ht="15.75">
      <c r="A5" s="41"/>
      <c r="B5" s="41"/>
      <c r="C5" s="42" t="s">
        <v>129</v>
      </c>
      <c r="D5" s="50"/>
      <c r="E5" s="50"/>
      <c r="F5" s="50"/>
    </row>
    <row r="6" spans="1:6" ht="15.75">
      <c r="A6" s="41"/>
      <c r="B6" s="41"/>
      <c r="C6" s="42"/>
      <c r="D6" s="50"/>
      <c r="E6" s="50"/>
      <c r="F6" s="50"/>
    </row>
    <row r="7" spans="1:6" ht="15.75">
      <c r="A7" s="41"/>
      <c r="B7" s="41"/>
      <c r="C7" s="42" t="s">
        <v>147</v>
      </c>
      <c r="D7" s="50"/>
      <c r="E7" s="50"/>
      <c r="F7" s="50"/>
    </row>
    <row r="8" spans="1:6" ht="15.75">
      <c r="A8" s="41"/>
      <c r="B8" s="41"/>
      <c r="C8" s="42"/>
      <c r="D8" s="50"/>
      <c r="E8" s="50"/>
      <c r="F8" s="50"/>
    </row>
    <row r="9" spans="1:6" ht="15.75">
      <c r="A9" s="41"/>
      <c r="B9" s="41"/>
      <c r="C9" s="42"/>
      <c r="D9" s="50"/>
      <c r="E9" s="50"/>
      <c r="F9" s="50"/>
    </row>
    <row r="10" spans="1:6" ht="12.75">
      <c r="A10" s="53">
        <v>1.1</v>
      </c>
      <c r="B10" s="54" t="s">
        <v>106</v>
      </c>
      <c r="C10" s="55" t="s">
        <v>107</v>
      </c>
      <c r="D10" s="50" t="s">
        <v>108</v>
      </c>
      <c r="E10" s="50">
        <v>0</v>
      </c>
      <c r="F10" s="56">
        <f>TIME(13,30,0)</f>
        <v>0.5625</v>
      </c>
    </row>
    <row r="11" spans="1:6" ht="12.75">
      <c r="A11" s="53">
        <v>1.2</v>
      </c>
      <c r="B11" s="54" t="s">
        <v>109</v>
      </c>
      <c r="C11" s="55" t="s">
        <v>148</v>
      </c>
      <c r="D11" s="50" t="s">
        <v>108</v>
      </c>
      <c r="E11" s="50">
        <v>3</v>
      </c>
      <c r="F11" s="56">
        <f>F10+TIME(0,E11,0)</f>
        <v>0.5645833333333333</v>
      </c>
    </row>
    <row r="12" spans="1:6" ht="12.75">
      <c r="A12" s="53">
        <v>1.3</v>
      </c>
      <c r="B12" s="54" t="s">
        <v>109</v>
      </c>
      <c r="C12" s="55" t="s">
        <v>187</v>
      </c>
      <c r="D12" s="50" t="s">
        <v>108</v>
      </c>
      <c r="E12" s="50">
        <v>3</v>
      </c>
      <c r="F12" s="56">
        <f>F11+TIME(0,E12,0)</f>
        <v>0.5666666666666667</v>
      </c>
    </row>
    <row r="13" spans="1:6" ht="12.75">
      <c r="A13" s="53">
        <v>1.4</v>
      </c>
      <c r="B13" s="54" t="s">
        <v>110</v>
      </c>
      <c r="C13" s="55" t="s">
        <v>149</v>
      </c>
      <c r="D13" s="50" t="s">
        <v>111</v>
      </c>
      <c r="E13" s="50">
        <v>10</v>
      </c>
      <c r="F13" s="56">
        <f>F12+TIME(0,E13,E17)</f>
        <v>0.5736111111111111</v>
      </c>
    </row>
    <row r="14" spans="1:6" ht="12.75">
      <c r="A14" s="53">
        <v>1.5</v>
      </c>
      <c r="B14" s="54" t="s">
        <v>150</v>
      </c>
      <c r="C14" s="55" t="s">
        <v>188</v>
      </c>
      <c r="D14" s="50" t="s">
        <v>169</v>
      </c>
      <c r="E14" s="50">
        <v>20</v>
      </c>
      <c r="F14" s="56">
        <f>F13+TIME(0,E14,E18)</f>
        <v>0.5874999999999999</v>
      </c>
    </row>
    <row r="15" spans="1:6" ht="12.75">
      <c r="A15" s="53">
        <v>1.6</v>
      </c>
      <c r="B15" s="54" t="s">
        <v>110</v>
      </c>
      <c r="C15" s="55" t="s">
        <v>189</v>
      </c>
      <c r="D15" s="50" t="s">
        <v>190</v>
      </c>
      <c r="E15" s="50">
        <v>20</v>
      </c>
      <c r="F15" s="56">
        <f>F14+TIME(0,E15,E19)</f>
        <v>0.6013888888888888</v>
      </c>
    </row>
    <row r="16" spans="1:6" ht="12.75">
      <c r="A16" s="53">
        <v>1.7</v>
      </c>
      <c r="B16" s="54" t="s">
        <v>150</v>
      </c>
      <c r="C16" s="55" t="s">
        <v>191</v>
      </c>
      <c r="D16" s="50" t="s">
        <v>172</v>
      </c>
      <c r="E16" s="50">
        <v>60</v>
      </c>
      <c r="F16" s="56">
        <f aca="true" t="shared" si="0" ref="F16:F21">F15+TIME(0,E16,E20)</f>
        <v>0.6444444444444443</v>
      </c>
    </row>
    <row r="17" spans="1:6" ht="12.75">
      <c r="A17" s="53">
        <v>1.7</v>
      </c>
      <c r="B17" s="54" t="s">
        <v>109</v>
      </c>
      <c r="C17" s="55" t="s">
        <v>112</v>
      </c>
      <c r="D17" s="50" t="s">
        <v>108</v>
      </c>
      <c r="E17" s="50">
        <v>0</v>
      </c>
      <c r="F17" s="56">
        <f t="shared" si="0"/>
        <v>0.6444444444444443</v>
      </c>
    </row>
    <row r="18" spans="1:6" ht="12.75">
      <c r="A18" s="53"/>
      <c r="B18" s="54"/>
      <c r="C18" s="55"/>
      <c r="D18" s="50"/>
      <c r="E18" s="50"/>
      <c r="F18" s="56"/>
    </row>
    <row r="19" spans="1:6" ht="12.75">
      <c r="A19" s="53">
        <v>2.1</v>
      </c>
      <c r="B19" s="54" t="s">
        <v>106</v>
      </c>
      <c r="C19" s="55" t="s">
        <v>107</v>
      </c>
      <c r="D19" s="50" t="s">
        <v>108</v>
      </c>
      <c r="E19" s="50">
        <v>0</v>
      </c>
      <c r="F19" s="56">
        <f>TIME(16,0,0)</f>
        <v>0.6666666666666666</v>
      </c>
    </row>
    <row r="20" spans="1:6" ht="12.75">
      <c r="A20" s="53">
        <v>2.2</v>
      </c>
      <c r="B20" s="54" t="s">
        <v>110</v>
      </c>
      <c r="C20" s="55" t="s">
        <v>151</v>
      </c>
      <c r="D20" s="50" t="s">
        <v>194</v>
      </c>
      <c r="E20" s="50">
        <v>120</v>
      </c>
      <c r="F20" s="56">
        <f t="shared" si="0"/>
        <v>0.75</v>
      </c>
    </row>
    <row r="21" spans="1:6" ht="12.75">
      <c r="A21" s="53">
        <v>2.3</v>
      </c>
      <c r="B21" s="54" t="s">
        <v>109</v>
      </c>
      <c r="C21" s="55" t="s">
        <v>112</v>
      </c>
      <c r="D21" s="50" t="s">
        <v>108</v>
      </c>
      <c r="E21" s="50">
        <v>0</v>
      </c>
      <c r="F21" s="56">
        <f t="shared" si="0"/>
        <v>0.75</v>
      </c>
    </row>
    <row r="22" spans="2:4" ht="12.75">
      <c r="B22" s="57"/>
      <c r="C22" s="58"/>
      <c r="D22" s="50"/>
    </row>
    <row r="23" spans="2:4" ht="12.75">
      <c r="B23" s="58" t="s">
        <v>119</v>
      </c>
      <c r="C23" s="58"/>
      <c r="D23" s="50"/>
    </row>
    <row r="24" spans="2:4" ht="15">
      <c r="B24" s="58" t="s">
        <v>120</v>
      </c>
      <c r="C24" s="58"/>
      <c r="D24" s="59"/>
    </row>
    <row r="25" ht="12.75">
      <c r="B25" s="58" t="s">
        <v>121</v>
      </c>
    </row>
    <row r="26" ht="12.75">
      <c r="B26" s="58" t="s">
        <v>122</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32"/>
  <sheetViews>
    <sheetView workbookViewId="0" topLeftCell="A1">
      <selection activeCell="C18" sqref="C18"/>
    </sheetView>
  </sheetViews>
  <sheetFormatPr defaultColWidth="9.140625" defaultRowHeight="12.75"/>
  <cols>
    <col min="3" max="3" width="46.28125" style="0" customWidth="1"/>
    <col min="4" max="4" width="13.140625" style="0" customWidth="1"/>
    <col min="5" max="5" width="8.140625" style="0" customWidth="1"/>
    <col min="6" max="6" width="12.00390625" style="0" customWidth="1"/>
    <col min="7" max="7" width="37.8515625" style="0" customWidth="1"/>
  </cols>
  <sheetData>
    <row r="1" ht="15.75">
      <c r="C1" s="42" t="s">
        <v>174</v>
      </c>
    </row>
    <row r="2" spans="1:6" ht="15.75">
      <c r="A2" s="51"/>
      <c r="B2" s="51"/>
      <c r="C2" s="42" t="s">
        <v>175</v>
      </c>
      <c r="D2" s="50"/>
      <c r="E2" s="50"/>
      <c r="F2" s="50"/>
    </row>
    <row r="3" spans="1:6" ht="15.75">
      <c r="A3" s="50"/>
      <c r="B3" s="50"/>
      <c r="C3" s="42" t="s">
        <v>176</v>
      </c>
      <c r="D3" s="50" t="s">
        <v>1</v>
      </c>
      <c r="E3" s="50"/>
      <c r="F3" s="50"/>
    </row>
    <row r="4" spans="1:6" ht="15.75">
      <c r="A4" s="50"/>
      <c r="B4" s="50"/>
      <c r="C4" s="42"/>
      <c r="D4" s="50"/>
      <c r="E4" s="50"/>
      <c r="F4" s="50"/>
    </row>
    <row r="5" spans="1:6" ht="15.75">
      <c r="A5" s="41"/>
      <c r="B5" s="41"/>
      <c r="C5" s="42" t="s">
        <v>129</v>
      </c>
      <c r="D5" s="50"/>
      <c r="E5" s="50"/>
      <c r="F5" s="50"/>
    </row>
    <row r="6" spans="1:6" ht="15.75">
      <c r="A6" s="41"/>
      <c r="B6" s="41"/>
      <c r="C6" s="42"/>
      <c r="D6" s="50"/>
      <c r="E6" s="50"/>
      <c r="F6" s="50"/>
    </row>
    <row r="7" spans="1:6" ht="15.75">
      <c r="A7" s="41"/>
      <c r="B7" s="41"/>
      <c r="C7" s="42" t="s">
        <v>130</v>
      </c>
      <c r="D7" s="50"/>
      <c r="E7" s="50"/>
      <c r="F7" s="50"/>
    </row>
    <row r="8" spans="1:6" ht="15.75">
      <c r="A8" s="41"/>
      <c r="B8" s="41"/>
      <c r="C8" s="42"/>
      <c r="D8" s="50"/>
      <c r="E8" s="50"/>
      <c r="F8" s="50"/>
    </row>
    <row r="9" spans="1:6" ht="15.75">
      <c r="A9" s="41"/>
      <c r="B9" s="41"/>
      <c r="C9" s="42"/>
      <c r="D9" s="50"/>
      <c r="E9" s="50"/>
      <c r="F9" s="50"/>
    </row>
    <row r="10" spans="1:6" ht="12.75">
      <c r="A10" s="53">
        <v>3.1</v>
      </c>
      <c r="B10" s="54" t="s">
        <v>106</v>
      </c>
      <c r="C10" s="55" t="s">
        <v>107</v>
      </c>
      <c r="D10" s="50" t="s">
        <v>108</v>
      </c>
      <c r="E10" s="50">
        <v>0</v>
      </c>
      <c r="F10" s="56">
        <f>TIME(8,0,0)</f>
        <v>0.3333333333333333</v>
      </c>
    </row>
    <row r="11" spans="1:6" ht="12.75">
      <c r="A11" s="53">
        <v>3.2</v>
      </c>
      <c r="B11" s="54" t="s">
        <v>110</v>
      </c>
      <c r="C11" s="55" t="s">
        <v>152</v>
      </c>
      <c r="D11" s="50" t="s">
        <v>192</v>
      </c>
      <c r="E11" s="50">
        <v>40</v>
      </c>
      <c r="F11" s="56">
        <f>F10+TIME(0,E11,0)</f>
        <v>0.3611111111111111</v>
      </c>
    </row>
    <row r="12" spans="1:6" ht="12.75">
      <c r="A12" s="53">
        <v>3.3</v>
      </c>
      <c r="B12" s="54" t="s">
        <v>150</v>
      </c>
      <c r="C12" s="55" t="s">
        <v>152</v>
      </c>
      <c r="D12" s="50" t="s">
        <v>170</v>
      </c>
      <c r="E12" s="50">
        <v>40</v>
      </c>
      <c r="F12" s="56">
        <f>F11+TIME(0,E12,0)</f>
        <v>0.3888888888888889</v>
      </c>
    </row>
    <row r="13" spans="1:6" ht="12.75">
      <c r="A13" s="53">
        <v>3.4</v>
      </c>
      <c r="B13" s="54" t="s">
        <v>150</v>
      </c>
      <c r="C13" s="55" t="s">
        <v>195</v>
      </c>
      <c r="D13" s="50" t="s">
        <v>193</v>
      </c>
      <c r="E13" s="50">
        <v>40</v>
      </c>
      <c r="F13" s="56">
        <f>F12+TIME(0,E13,0)</f>
        <v>0.4166666666666667</v>
      </c>
    </row>
    <row r="14" spans="1:6" ht="12.75">
      <c r="A14" s="53">
        <v>3.4</v>
      </c>
      <c r="B14" s="54" t="s">
        <v>109</v>
      </c>
      <c r="C14" s="55" t="s">
        <v>112</v>
      </c>
      <c r="D14" s="50" t="s">
        <v>108</v>
      </c>
      <c r="E14" s="50">
        <v>0</v>
      </c>
      <c r="F14" s="56">
        <f>F13+TIME(0,E14,0)</f>
        <v>0.4166666666666667</v>
      </c>
    </row>
    <row r="15" spans="1:6" ht="12.75">
      <c r="A15" s="53"/>
      <c r="B15" s="54"/>
      <c r="C15" s="55"/>
      <c r="D15" s="50"/>
      <c r="E15" s="50"/>
      <c r="F15" s="56"/>
    </row>
    <row r="16" ht="12.75">
      <c r="A16" s="53"/>
    </row>
    <row r="17" spans="1:6" ht="12.75">
      <c r="A17" s="53">
        <v>4.1</v>
      </c>
      <c r="B17" s="54" t="s">
        <v>113</v>
      </c>
      <c r="C17" s="55" t="s">
        <v>107</v>
      </c>
      <c r="D17" s="50" t="s">
        <v>108</v>
      </c>
      <c r="E17" s="50">
        <v>0</v>
      </c>
      <c r="F17" s="56">
        <f>TIME(10,30,0)</f>
        <v>0.4375</v>
      </c>
    </row>
    <row r="18" spans="1:6" ht="12.75">
      <c r="A18" s="53">
        <v>4.2</v>
      </c>
      <c r="B18" s="54" t="s">
        <v>114</v>
      </c>
      <c r="C18" s="55" t="s">
        <v>153</v>
      </c>
      <c r="D18" s="50" t="s">
        <v>131</v>
      </c>
      <c r="E18" s="50">
        <v>120</v>
      </c>
      <c r="F18" s="56">
        <f>F17+TIME(0,E18,0)</f>
        <v>0.5208333333333334</v>
      </c>
    </row>
    <row r="19" spans="1:6" ht="12.75">
      <c r="A19" s="53">
        <v>4.3</v>
      </c>
      <c r="B19" s="54" t="s">
        <v>115</v>
      </c>
      <c r="C19" s="55" t="s">
        <v>116</v>
      </c>
      <c r="D19" s="50" t="s">
        <v>108</v>
      </c>
      <c r="E19" s="50">
        <v>0</v>
      </c>
      <c r="F19" s="56">
        <f>F18+TIME(0,E19,0)</f>
        <v>0.5208333333333334</v>
      </c>
    </row>
    <row r="20" spans="1:6" ht="12.75">
      <c r="A20" s="53"/>
      <c r="B20" s="54"/>
      <c r="C20" s="55"/>
      <c r="D20" s="50"/>
      <c r="E20" s="50"/>
      <c r="F20" s="56"/>
    </row>
    <row r="24" ht="12.75">
      <c r="B24" s="50" t="s">
        <v>117</v>
      </c>
    </row>
    <row r="25" ht="12.75">
      <c r="B25" s="50" t="s">
        <v>118</v>
      </c>
    </row>
    <row r="26" spans="2:4" ht="12.75">
      <c r="B26" s="53"/>
      <c r="C26" s="57"/>
      <c r="D26" s="50"/>
    </row>
    <row r="27" spans="2:4" ht="12.75">
      <c r="B27" s="57"/>
      <c r="C27" s="58"/>
      <c r="D27" s="50"/>
    </row>
    <row r="28" spans="2:4" ht="12.75">
      <c r="B28" s="57"/>
      <c r="C28" s="58"/>
      <c r="D28" s="50"/>
    </row>
    <row r="29" spans="2:4" ht="12.75">
      <c r="B29" s="58" t="s">
        <v>119</v>
      </c>
      <c r="C29" s="58"/>
      <c r="D29" s="50"/>
    </row>
    <row r="30" spans="2:4" ht="15">
      <c r="B30" s="58" t="s">
        <v>120</v>
      </c>
      <c r="C30" s="58"/>
      <c r="D30" s="59"/>
    </row>
    <row r="31" ht="12.75">
      <c r="B31" s="58" t="s">
        <v>121</v>
      </c>
    </row>
    <row r="32" ht="12.75">
      <c r="B32" s="58" t="s">
        <v>122</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22"/>
  <sheetViews>
    <sheetView workbookViewId="0" topLeftCell="A1">
      <selection activeCell="F14" sqref="F14"/>
    </sheetView>
  </sheetViews>
  <sheetFormatPr defaultColWidth="9.140625" defaultRowHeight="12.75"/>
  <cols>
    <col min="1" max="1" width="13.57421875" style="0" customWidth="1"/>
    <col min="2" max="2" width="8.140625" style="0" customWidth="1"/>
    <col min="3" max="3" width="53.28125" style="0" customWidth="1"/>
    <col min="4" max="4" width="12.140625" style="0" customWidth="1"/>
    <col min="5" max="5" width="8.28125" style="0" customWidth="1"/>
    <col min="6" max="6" width="11.421875" style="0" customWidth="1"/>
    <col min="7" max="7" width="53.28125" style="0" customWidth="1"/>
  </cols>
  <sheetData>
    <row r="1" ht="15.75">
      <c r="C1" s="42" t="s">
        <v>174</v>
      </c>
    </row>
    <row r="2" spans="1:6" ht="13.5" customHeight="1">
      <c r="A2" s="51"/>
      <c r="B2" s="51"/>
      <c r="C2" s="42" t="s">
        <v>175</v>
      </c>
      <c r="D2" s="50"/>
      <c r="E2" s="50"/>
      <c r="F2" s="50"/>
    </row>
    <row r="3" spans="1:6" ht="15.75">
      <c r="A3" s="50"/>
      <c r="B3" s="50"/>
      <c r="C3" s="42" t="s">
        <v>176</v>
      </c>
      <c r="D3" s="50" t="s">
        <v>1</v>
      </c>
      <c r="E3" s="50"/>
      <c r="F3" s="50"/>
    </row>
    <row r="4" spans="1:6" ht="15.75">
      <c r="A4" s="50"/>
      <c r="B4" s="50"/>
      <c r="C4" s="42"/>
      <c r="D4" s="50"/>
      <c r="E4" s="50"/>
      <c r="F4" s="50"/>
    </row>
    <row r="5" spans="1:6" ht="15.75">
      <c r="A5" s="41"/>
      <c r="B5" s="41"/>
      <c r="C5" s="42" t="s">
        <v>129</v>
      </c>
      <c r="D5" s="50"/>
      <c r="E5" s="50"/>
      <c r="F5" s="50"/>
    </row>
    <row r="6" spans="1:6" ht="15.75">
      <c r="A6" s="41"/>
      <c r="B6" s="41"/>
      <c r="C6" s="42"/>
      <c r="D6" s="50"/>
      <c r="E6" s="50"/>
      <c r="F6" s="50"/>
    </row>
    <row r="7" spans="1:6" ht="15.75">
      <c r="A7" s="41"/>
      <c r="B7" s="41"/>
      <c r="C7" s="43" t="s">
        <v>123</v>
      </c>
      <c r="D7" s="50"/>
      <c r="E7" s="50"/>
      <c r="F7" s="50"/>
    </row>
    <row r="8" spans="1:5" ht="12.75">
      <c r="A8" s="50"/>
      <c r="B8" s="50"/>
      <c r="C8" s="52"/>
      <c r="D8" s="50"/>
      <c r="E8" s="50"/>
    </row>
    <row r="9" spans="1:6" ht="12.75">
      <c r="A9" s="53">
        <v>5.1</v>
      </c>
      <c r="B9" s="54" t="s">
        <v>124</v>
      </c>
      <c r="C9" s="55" t="s">
        <v>107</v>
      </c>
      <c r="D9" s="50" t="s">
        <v>108</v>
      </c>
      <c r="E9" s="50">
        <v>0</v>
      </c>
      <c r="F9" s="56">
        <f>TIME(13,30,0)</f>
        <v>0.5625</v>
      </c>
    </row>
    <row r="10" spans="1:6" ht="12.75">
      <c r="A10" s="53">
        <v>5.2</v>
      </c>
      <c r="B10" s="54" t="s">
        <v>125</v>
      </c>
      <c r="C10" s="55" t="s">
        <v>154</v>
      </c>
      <c r="D10" s="60" t="s">
        <v>132</v>
      </c>
      <c r="E10" s="50">
        <v>120</v>
      </c>
      <c r="F10" s="56">
        <f>F9+TIME(0,E10,0)</f>
        <v>0.6458333333333334</v>
      </c>
    </row>
    <row r="11" spans="1:6" ht="12.75">
      <c r="A11" s="53">
        <v>5.3</v>
      </c>
      <c r="B11" s="54" t="s">
        <v>126</v>
      </c>
      <c r="C11" s="55" t="s">
        <v>127</v>
      </c>
      <c r="D11" s="50" t="s">
        <v>128</v>
      </c>
      <c r="E11" s="50">
        <v>0</v>
      </c>
      <c r="F11" s="56">
        <f>F10+TIME(0,E11,0)</f>
        <v>0.6458333333333334</v>
      </c>
    </row>
    <row r="12" spans="1:6" ht="12.75">
      <c r="A12" s="53"/>
      <c r="B12" s="54"/>
      <c r="C12" s="55"/>
      <c r="D12" s="50"/>
      <c r="E12" s="50"/>
      <c r="F12" s="56"/>
    </row>
    <row r="13" spans="1:6" ht="12.75">
      <c r="A13" s="53">
        <v>5.1</v>
      </c>
      <c r="B13" s="54" t="s">
        <v>124</v>
      </c>
      <c r="C13" s="55" t="s">
        <v>107</v>
      </c>
      <c r="D13" s="50" t="s">
        <v>108</v>
      </c>
      <c r="E13" s="50">
        <v>0</v>
      </c>
      <c r="F13" s="56">
        <f>TIME(10,30,0)</f>
        <v>0.4375</v>
      </c>
    </row>
    <row r="14" spans="1:6" ht="12.75">
      <c r="A14" s="53">
        <v>5.2</v>
      </c>
      <c r="B14" s="54" t="s">
        <v>125</v>
      </c>
      <c r="C14" s="55" t="s">
        <v>154</v>
      </c>
      <c r="D14" s="60" t="s">
        <v>132</v>
      </c>
      <c r="E14" s="50">
        <v>120</v>
      </c>
      <c r="F14" s="56">
        <f>F13+TIME(0,E14,0)</f>
        <v>0.5208333333333334</v>
      </c>
    </row>
    <row r="15" spans="1:6" ht="12.75">
      <c r="A15" s="53">
        <v>5.3</v>
      </c>
      <c r="B15" s="54" t="s">
        <v>126</v>
      </c>
      <c r="C15" s="55" t="s">
        <v>127</v>
      </c>
      <c r="D15" s="50" t="s">
        <v>128</v>
      </c>
      <c r="E15" s="50">
        <v>0</v>
      </c>
      <c r="F15" s="56">
        <f>F14+TIME(0,E15,0)</f>
        <v>0.5208333333333334</v>
      </c>
    </row>
    <row r="16" spans="1:3" ht="12.75">
      <c r="A16" s="53"/>
      <c r="B16" s="57"/>
      <c r="C16" s="50"/>
    </row>
    <row r="17" spans="1:4" ht="12.75">
      <c r="A17" s="57"/>
      <c r="B17" s="58"/>
      <c r="C17" s="50"/>
      <c r="D17" s="50"/>
    </row>
    <row r="18" spans="1:4" ht="12.75">
      <c r="A18" s="57"/>
      <c r="B18" s="58"/>
      <c r="C18" s="50"/>
      <c r="D18" s="50"/>
    </row>
    <row r="19" spans="1:4" ht="12.75">
      <c r="A19" s="58" t="s">
        <v>119</v>
      </c>
      <c r="B19" s="58"/>
      <c r="C19" s="50"/>
      <c r="D19" s="50"/>
    </row>
    <row r="20" spans="1:4" ht="15">
      <c r="A20" s="58" t="s">
        <v>120</v>
      </c>
      <c r="B20" s="58"/>
      <c r="C20" s="59"/>
      <c r="D20" s="59"/>
    </row>
    <row r="21" ht="12.75">
      <c r="A21" s="58" t="s">
        <v>121</v>
      </c>
    </row>
    <row r="22" ht="12.75">
      <c r="A22" s="58" t="s">
        <v>122</v>
      </c>
    </row>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27"/>
  <sheetViews>
    <sheetView tabSelected="1" workbookViewId="0" topLeftCell="A1">
      <selection activeCell="C1" sqref="C1:C3"/>
    </sheetView>
  </sheetViews>
  <sheetFormatPr defaultColWidth="9.140625" defaultRowHeight="12.75"/>
  <cols>
    <col min="1" max="1" width="11.00390625" style="0" customWidth="1"/>
    <col min="2" max="2" width="4.8515625" style="0" customWidth="1"/>
    <col min="3" max="3" width="59.00390625" style="0" customWidth="1"/>
    <col min="4" max="4" width="13.421875" style="0" customWidth="1"/>
    <col min="5" max="5" width="7.421875" style="0" customWidth="1"/>
    <col min="6" max="6" width="12.7109375" style="0" customWidth="1"/>
  </cols>
  <sheetData>
    <row r="1" ht="15.75">
      <c r="C1" s="42" t="s">
        <v>174</v>
      </c>
    </row>
    <row r="2" spans="1:6" ht="15.75">
      <c r="A2" s="51"/>
      <c r="B2" s="51"/>
      <c r="C2" s="42" t="s">
        <v>175</v>
      </c>
      <c r="D2" s="50"/>
      <c r="E2" s="50"/>
      <c r="F2" s="50"/>
    </row>
    <row r="3" spans="1:6" ht="15.75">
      <c r="A3" s="50"/>
      <c r="B3" s="50"/>
      <c r="C3" s="42" t="s">
        <v>176</v>
      </c>
      <c r="D3" s="50" t="s">
        <v>1</v>
      </c>
      <c r="E3" s="50"/>
      <c r="F3" s="50"/>
    </row>
    <row r="4" spans="1:6" ht="15.75">
      <c r="A4" s="50"/>
      <c r="B4" s="50"/>
      <c r="C4" s="42"/>
      <c r="D4" s="50"/>
      <c r="E4" s="50"/>
      <c r="F4" s="50"/>
    </row>
    <row r="5" spans="1:6" ht="15.75">
      <c r="A5" s="41"/>
      <c r="B5" s="41"/>
      <c r="C5" s="42" t="s">
        <v>129</v>
      </c>
      <c r="D5" s="50"/>
      <c r="E5" s="50"/>
      <c r="F5" s="50"/>
    </row>
    <row r="6" spans="1:6" ht="15.75">
      <c r="A6" s="41"/>
      <c r="B6" s="41"/>
      <c r="C6" s="42"/>
      <c r="D6" s="50"/>
      <c r="E6" s="50"/>
      <c r="F6" s="50"/>
    </row>
    <row r="7" spans="1:5" ht="15.75">
      <c r="A7" s="50"/>
      <c r="B7" s="50"/>
      <c r="C7" s="43" t="s">
        <v>133</v>
      </c>
      <c r="D7" s="50"/>
      <c r="E7" s="50"/>
    </row>
    <row r="8" spans="3:5" ht="12.75">
      <c r="C8" s="52"/>
      <c r="D8" s="50"/>
      <c r="E8" s="50"/>
    </row>
    <row r="9" spans="1:6" ht="12.75">
      <c r="A9" s="53"/>
      <c r="B9" s="54"/>
      <c r="C9" s="55"/>
      <c r="D9" s="50"/>
      <c r="E9" s="50"/>
      <c r="F9" s="56"/>
    </row>
    <row r="10" spans="1:6" ht="12.75">
      <c r="A10" s="53">
        <v>6.1</v>
      </c>
      <c r="B10" s="54" t="s">
        <v>113</v>
      </c>
      <c r="C10" s="55" t="s">
        <v>107</v>
      </c>
      <c r="D10" s="50" t="s">
        <v>108</v>
      </c>
      <c r="E10" s="50">
        <v>0</v>
      </c>
      <c r="F10" s="56">
        <f>TIME(8,0,0)</f>
        <v>0.3333333333333333</v>
      </c>
    </row>
    <row r="11" spans="1:6" ht="12.75">
      <c r="A11" s="53">
        <v>6.2</v>
      </c>
      <c r="B11" s="54" t="s">
        <v>114</v>
      </c>
      <c r="C11" s="55" t="s">
        <v>171</v>
      </c>
      <c r="D11" s="50" t="s">
        <v>136</v>
      </c>
      <c r="E11" s="50">
        <v>120</v>
      </c>
      <c r="F11" s="56">
        <f>F10+TIME(0,E11,0)</f>
        <v>0.41666666666666663</v>
      </c>
    </row>
    <row r="12" spans="1:6" ht="12.75">
      <c r="A12" s="53">
        <v>6.3</v>
      </c>
      <c r="B12" s="54" t="s">
        <v>115</v>
      </c>
      <c r="C12" s="55" t="s">
        <v>116</v>
      </c>
      <c r="D12" s="50" t="s">
        <v>108</v>
      </c>
      <c r="E12" s="50">
        <v>0</v>
      </c>
      <c r="F12" s="56">
        <f>F11+TIME(0,E12,0)</f>
        <v>0.41666666666666663</v>
      </c>
    </row>
    <row r="13" ht="12.75">
      <c r="A13" s="53"/>
    </row>
    <row r="14" ht="12.75">
      <c r="C14" s="55"/>
    </row>
    <row r="15" spans="1:6" ht="12.75">
      <c r="A15" s="53">
        <v>7.1</v>
      </c>
      <c r="B15" s="54" t="s">
        <v>156</v>
      </c>
      <c r="C15" s="55" t="s">
        <v>107</v>
      </c>
      <c r="D15" s="50" t="s">
        <v>158</v>
      </c>
      <c r="E15" s="50">
        <v>0</v>
      </c>
      <c r="F15" s="56">
        <f>TIME(10,30,0)</f>
        <v>0.4375</v>
      </c>
    </row>
    <row r="16" spans="1:6" ht="12.75">
      <c r="A16" s="53">
        <v>7.2</v>
      </c>
      <c r="B16" s="54" t="s">
        <v>157</v>
      </c>
      <c r="C16" s="55" t="s">
        <v>155</v>
      </c>
      <c r="D16" s="50" t="s">
        <v>108</v>
      </c>
      <c r="E16" s="50">
        <v>30</v>
      </c>
      <c r="F16" s="56">
        <f>F15+TIME(0,E16,0)</f>
        <v>0.4583333333333333</v>
      </c>
    </row>
    <row r="17" spans="1:6" ht="12.75">
      <c r="A17" s="53">
        <v>7.3</v>
      </c>
      <c r="B17" s="54" t="s">
        <v>114</v>
      </c>
      <c r="C17" s="55" t="s">
        <v>135</v>
      </c>
      <c r="D17" s="50" t="s">
        <v>136</v>
      </c>
      <c r="E17" s="50">
        <v>60</v>
      </c>
      <c r="F17" s="56">
        <f>F16+TIME(0,E17,0)</f>
        <v>0.5</v>
      </c>
    </row>
    <row r="18" spans="1:6" ht="12.75">
      <c r="A18" s="53">
        <v>7.4</v>
      </c>
      <c r="B18" s="54" t="s">
        <v>114</v>
      </c>
      <c r="C18" s="55" t="s">
        <v>138</v>
      </c>
      <c r="D18" s="50" t="s">
        <v>137</v>
      </c>
      <c r="E18" s="50">
        <v>30</v>
      </c>
      <c r="F18" s="56">
        <f>F17+TIME(0,E18,0)</f>
        <v>0.5208333333333334</v>
      </c>
    </row>
    <row r="19" spans="1:6" ht="12.75">
      <c r="A19" s="53">
        <v>7.5</v>
      </c>
      <c r="B19" s="54" t="s">
        <v>139</v>
      </c>
      <c r="C19" s="55" t="s">
        <v>134</v>
      </c>
      <c r="D19" s="50" t="s">
        <v>137</v>
      </c>
      <c r="E19" s="50">
        <v>0</v>
      </c>
      <c r="F19" s="56">
        <f>F18+TIME(0,E19,0)</f>
        <v>0.5208333333333334</v>
      </c>
    </row>
    <row r="20" spans="1:3" ht="12.75">
      <c r="A20" s="53"/>
      <c r="C20" s="58"/>
    </row>
    <row r="21" spans="1:4" ht="12.75">
      <c r="A21" s="53"/>
      <c r="B21" s="58"/>
      <c r="C21" s="50" t="s">
        <v>117</v>
      </c>
      <c r="D21" s="50"/>
    </row>
    <row r="22" spans="1:4" ht="12.75">
      <c r="A22" s="53"/>
      <c r="B22" s="57"/>
      <c r="C22" s="50" t="s">
        <v>118</v>
      </c>
      <c r="D22" s="50"/>
    </row>
    <row r="23" spans="1:4" ht="12.75">
      <c r="A23" s="53"/>
      <c r="B23" s="57"/>
      <c r="C23" s="50"/>
      <c r="D23" s="50"/>
    </row>
    <row r="24" spans="1:4" ht="12.75">
      <c r="A24" s="53"/>
      <c r="B24" s="57"/>
      <c r="C24" s="50"/>
      <c r="D24" s="50"/>
    </row>
    <row r="25" spans="2:4" ht="15">
      <c r="B25" s="58" t="s">
        <v>120</v>
      </c>
      <c r="D25" s="59"/>
    </row>
    <row r="26" ht="12.75">
      <c r="B26" s="58" t="s">
        <v>121</v>
      </c>
    </row>
    <row r="27" ht="12.75">
      <c r="B27" s="58" t="s">
        <v>122</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4"/>
  <sheetViews>
    <sheetView workbookViewId="0" topLeftCell="A1">
      <selection activeCell="B11" sqref="B11"/>
    </sheetView>
  </sheetViews>
  <sheetFormatPr defaultColWidth="9.140625" defaultRowHeight="12.75"/>
  <cols>
    <col min="1" max="1" width="121.7109375" style="0" customWidth="1"/>
  </cols>
  <sheetData>
    <row r="1" ht="18.75">
      <c r="A1" s="61" t="s">
        <v>140</v>
      </c>
    </row>
    <row r="2" ht="15.75">
      <c r="A2" s="62" t="s">
        <v>141</v>
      </c>
    </row>
    <row r="3" ht="15.75">
      <c r="A3" s="62" t="s">
        <v>142</v>
      </c>
    </row>
    <row r="4" ht="15.75">
      <c r="A4" s="62" t="s">
        <v>159</v>
      </c>
    </row>
    <row r="5" ht="15.75">
      <c r="A5" s="62" t="s">
        <v>143</v>
      </c>
    </row>
    <row r="6" ht="15.75">
      <c r="A6" s="62" t="s">
        <v>144</v>
      </c>
    </row>
    <row r="7" ht="15.75">
      <c r="A7" s="62" t="s">
        <v>145</v>
      </c>
    </row>
    <row r="8" ht="47.25">
      <c r="A8" s="64" t="s">
        <v>160</v>
      </c>
    </row>
    <row r="9" ht="15.75">
      <c r="A9" s="63"/>
    </row>
    <row r="10" ht="18.75">
      <c r="A10" s="61" t="s">
        <v>146</v>
      </c>
    </row>
    <row r="11" ht="110.25">
      <c r="A11" s="65" t="s">
        <v>161</v>
      </c>
    </row>
    <row r="12" ht="47.25">
      <c r="A12" s="65" t="s">
        <v>162</v>
      </c>
    </row>
    <row r="13" ht="31.5">
      <c r="A13" s="65" t="s">
        <v>163</v>
      </c>
    </row>
    <row r="14" ht="30">
      <c r="A14" s="66" t="s">
        <v>164</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F.  Heile</dc:creator>
  <cp:keywords/>
  <dc:description/>
  <cp:lastModifiedBy>MJLEE</cp:lastModifiedBy>
  <cp:lastPrinted>2001-11-13T22:45:04Z</cp:lastPrinted>
  <dcterms:created xsi:type="dcterms:W3CDTF">2001-08-10T12:49:45Z</dcterms:created>
  <dcterms:modified xsi:type="dcterms:W3CDTF">2007-08-28T01:46:19Z</dcterms:modified>
  <cp:category/>
  <cp:version/>
  <cp:contentType/>
  <cp:contentStatus/>
</cp:coreProperties>
</file>