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0730" windowHeight="13155" tabRatio="672" activeTab="1"/>
  </bookViews>
  <sheets>
    <sheet name="Graphics" sheetId="1" r:id="rId1"/>
    <sheet name="Objectives" sheetId="2" r:id="rId2"/>
    <sheet name="Monday 1600" sheetId="3" r:id="rId3"/>
    <sheet name="Wednesday  1330 1600" sheetId="4" r:id="rId4"/>
    <sheet name="Thursday 1330 1600" sheetId="5" r:id="rId5"/>
    <sheet name="ToR" sheetId="6" r:id="rId6"/>
    <sheet name="IEEE Policy and Rules" sheetId="7" r:id="rId7"/>
  </sheets>
  <definedNames>
    <definedName name="_xlnm.Print_Area" localSheetId="0">'Graphics'!$B$2:$W$47</definedName>
  </definedNames>
  <calcPr fullCalcOnLoad="1"/>
</workbook>
</file>

<file path=xl/sharedStrings.xml><?xml version="1.0" encoding="utf-8"?>
<sst xmlns="http://schemas.openxmlformats.org/spreadsheetml/2006/main" count="361" uniqueCount="205">
  <si>
    <t>The graphic below describes the weekly session of the IEEE P802.15 WG in graphic format.</t>
  </si>
  <si>
    <t xml:space="preserve"> </t>
  </si>
  <si>
    <t xml:space="preserve">  </t>
  </si>
  <si>
    <t>SUNDAY</t>
  </si>
  <si>
    <t>MONDAY</t>
  </si>
  <si>
    <t>TUESDAY</t>
  </si>
  <si>
    <t>WEDNESDAY</t>
  </si>
  <si>
    <t>THURSDAY</t>
  </si>
  <si>
    <t>FRIDAY</t>
  </si>
  <si>
    <t>07:00-07:30</t>
  </si>
  <si>
    <t>802.15 AC MEETING</t>
  </si>
  <si>
    <t>07:30-08:00</t>
  </si>
  <si>
    <t>08:00-08:30</t>
  </si>
  <si>
    <t>802.15 WG CLOSING</t>
  </si>
  <si>
    <t>08:30-09:00</t>
  </si>
  <si>
    <t>09:00-09:30</t>
  </si>
  <si>
    <t>09:30-10:00</t>
  </si>
  <si>
    <t>10:00-10:30</t>
  </si>
  <si>
    <t>Break</t>
  </si>
  <si>
    <t>10:30-11:00</t>
  </si>
  <si>
    <t>11:00-11:30</t>
  </si>
  <si>
    <t>11:30-12:00</t>
  </si>
  <si>
    <t>13:00-13:30</t>
  </si>
  <si>
    <t>13:30-14:00</t>
  </si>
  <si>
    <t>14:00-14:30</t>
  </si>
  <si>
    <t>14:30-15:00</t>
  </si>
  <si>
    <t>15:00-15:30</t>
  </si>
  <si>
    <t>15:30-16:00</t>
  </si>
  <si>
    <t>16:00-16:30</t>
  </si>
  <si>
    <t>16:30-17:00</t>
  </si>
  <si>
    <t>17:00-17:30</t>
  </si>
  <si>
    <t>18:30-19:00</t>
  </si>
  <si>
    <t>Optional Meeting Time</t>
  </si>
  <si>
    <t>19:00-19:30</t>
  </si>
  <si>
    <t>19:30-20:00</t>
  </si>
  <si>
    <t>20:00-20:30</t>
  </si>
  <si>
    <t>20:30-21:00</t>
  </si>
  <si>
    <t>21:00-21:30</t>
  </si>
  <si>
    <t>LEGEND</t>
  </si>
  <si>
    <t>TUT</t>
  </si>
  <si>
    <t>IEEE 802 Tutorials 1, 2, 3 and 4</t>
  </si>
  <si>
    <t>AC</t>
  </si>
  <si>
    <t>802.15 ADVISORY COMMITTEE</t>
  </si>
  <si>
    <t>SEC</t>
  </si>
  <si>
    <t>802 SPONSOR EXECUTIVE COMMITTEE</t>
  </si>
  <si>
    <t>12:00-12:30</t>
  </si>
  <si>
    <t>17:30-18:00</t>
  </si>
  <si>
    <t>21:30-22:00</t>
  </si>
  <si>
    <t>22:00-22:30</t>
  </si>
  <si>
    <t>18:00-18:30</t>
  </si>
  <si>
    <t>12:30-13:00</t>
  </si>
  <si>
    <t>TG4a</t>
  </si>
  <si>
    <t>TG5</t>
  </si>
  <si>
    <t>Task Group 4a - Low Rate Alternative PHY</t>
  </si>
  <si>
    <t>Task Group 4b - 15.4 enhancements</t>
  </si>
  <si>
    <t>Task Group 5 - mesh networking</t>
  </si>
  <si>
    <t>Dinner on your own</t>
  </si>
  <si>
    <t>WIRELESS LEADERSHIP MEETING</t>
  </si>
  <si>
    <t>TG3c</t>
  </si>
  <si>
    <t>WNG</t>
  </si>
  <si>
    <t>802.15Wireless Next Generation Standing Committee</t>
  </si>
  <si>
    <t>MEETING CALLED TO ORDER</t>
  </si>
  <si>
    <t xml:space="preserve"> -</t>
  </si>
  <si>
    <t>ROLL CALL</t>
  </si>
  <si>
    <t>REVIEW OBJECTIVES FOR THIS SESSION</t>
  </si>
  <si>
    <t>APPROVAL OF THE AGENDA</t>
  </si>
  <si>
    <t>Charter</t>
  </si>
  <si>
    <t>Process</t>
  </si>
  <si>
    <t>Scope</t>
  </si>
  <si>
    <t>Upload the contribution before presentation</t>
  </si>
  <si>
    <t>To use strawpoll for eventual decisions on further actions</t>
  </si>
  <si>
    <t>The presentation can be about a new technology or a Use Case etc.</t>
  </si>
  <si>
    <t>Not WLAN, WRAN or infrastructure
No legacy constrains</t>
  </si>
  <si>
    <t>based on tbd. WNG guidelines (incl. criteria, and SG charter template)</t>
  </si>
  <si>
    <t>Social</t>
  </si>
  <si>
    <t>New presentations</t>
  </si>
  <si>
    <t>REMINDER OF IEEE/802 &amp; 802.15 POLICIES AND RULES</t>
  </si>
  <si>
    <t>STATUS REPORTS …</t>
  </si>
  <si>
    <t>PRESENTATIONS</t>
  </si>
  <si>
    <t>DOC#</t>
  </si>
  <si>
    <t xml:space="preserve">Don’t discuss the validity/essentiality of patents/patent claims </t>
  </si>
  <si>
    <t xml:space="preserve">Don’t discuss the cost of specific patent use </t>
  </si>
  <si>
    <t xml:space="preserve">Don’t discuss licensing terms or conditions </t>
  </si>
  <si>
    <t xml:space="preserve">Don’t discuss product pricing, territorial restrictions, or market share </t>
  </si>
  <si>
    <t>Don’t discuss ongoing litigation or threatened litigation</t>
  </si>
  <si>
    <t xml:space="preserve">Don’t be silent if inappropriate topics are discussed… do formally object. </t>
  </si>
  <si>
    <t xml:space="preserve">IEEE standards may include the known use of essential patents and patent applications provided the IEEE receives assurance from the patent holder or applicant with respect to patents whose infringement is, or in the case of patent applications, potential future infringement the applicant asserts will be, unavoidable in a compliant implementation of either mandatory or optional portions of the standard [essential patents]. This assurance shall be provided without coercion and prior to approval of the standard (or reaffirmation when a patent or patent application becomes known after initial approval of the standard). This assurance shall be a letter that is in the form of either: </t>
  </si>
  <si>
    <t>a) A general disclaimer to the effect that the patentee will not enforce any of its present or future patent(s) whose use would be required to implement either mandatory or optional portions of the proposed IEEE standard against any person or entity complying with the standard; or</t>
  </si>
  <si>
    <t xml:space="preserve">b) A statement that a license for such implementation will be made available without compensation or under reasonable rates, with reasonable terms and conditions that are demonstrably free of any unfair discrimination. </t>
  </si>
  <si>
    <t xml:space="preserve">This assurance shall apply, at a minimum, from the date of the standard's approval to the date of the standard's withdrawal and is irrevocable during that period. </t>
  </si>
  <si>
    <r>
      <t>Inappropriate Topics for IEEE WG Meetings</t>
    </r>
    <r>
      <rPr>
        <i/>
        <sz val="14"/>
        <color indexed="8"/>
        <rFont val="Arial"/>
        <family val="0"/>
      </rPr>
      <t xml:space="preserve"> </t>
    </r>
  </si>
  <si>
    <t xml:space="preserve">–Must consult with IEEE for re-use of copyright material </t>
  </si>
  <si>
    <r>
      <t>•</t>
    </r>
    <r>
      <rPr>
        <b/>
        <sz val="12"/>
        <color indexed="18"/>
        <rFont val="Arial"/>
        <family val="2"/>
      </rPr>
      <t xml:space="preserve">Under the current US copyright law — the author of information is deemed to own the copyright from the moment of creation </t>
    </r>
  </si>
  <si>
    <t>Copyright</t>
  </si>
  <si>
    <r>
      <t>IEEE-SA Standards Board Bylaws on Patents in Standards</t>
    </r>
    <r>
      <rPr>
        <i/>
        <sz val="14"/>
        <color indexed="8"/>
        <rFont val="Arial"/>
        <family val="0"/>
      </rPr>
      <t xml:space="preserve"> </t>
    </r>
  </si>
  <si>
    <t>If you have questions, contact the IEEE-SA Standards Board Patent Committee Administrator at patcom@ieee.org or visit http://standards.ieee.org/board/pat/index.html
This slide set is available at http://standards.ieee.org/board/pat/pat-slideset.ppt</t>
  </si>
  <si>
    <r>
      <t xml:space="preserve">•The IEEE Bylaws require </t>
    </r>
    <r>
      <rPr>
        <b/>
        <i/>
        <sz val="12"/>
        <color indexed="18"/>
        <rFont val="Arial"/>
        <family val="2"/>
      </rPr>
      <t xml:space="preserve">copyright of all material to be held by the IEEE </t>
    </r>
  </si>
  <si>
    <r>
      <t>•The IEEE Standards accomplishes transfer of copyright ownership through the Project Authorization Request (PAR) process</t>
    </r>
    <r>
      <rPr>
        <sz val="12"/>
        <color indexed="18"/>
        <rFont val="Arial"/>
        <family val="2"/>
      </rPr>
      <t xml:space="preserve"> </t>
    </r>
  </si>
  <si>
    <t>REVIEW MONDAY SESSION</t>
  </si>
  <si>
    <t>Adjurn</t>
  </si>
  <si>
    <t>HOURS PER 802.15 GROUP STATISTICS</t>
  </si>
  <si>
    <t>ROOM SETUPS</t>
  </si>
  <si>
    <t>Hours</t>
  </si>
  <si>
    <t>Week%</t>
  </si>
  <si>
    <t>R SIZE</t>
  </si>
  <si>
    <t>R TYPE</t>
  </si>
  <si>
    <t>HEADT</t>
  </si>
  <si>
    <t>RISER</t>
  </si>
  <si>
    <t>T SEAT</t>
  </si>
  <si>
    <t>T MIC</t>
  </si>
  <si>
    <t>P MIC</t>
  </si>
  <si>
    <t>PROJ</t>
  </si>
  <si>
    <t>SCRN</t>
  </si>
  <si>
    <t>Advisory Committee</t>
  </si>
  <si>
    <t>B</t>
  </si>
  <si>
    <t>-</t>
  </si>
  <si>
    <t>Working Group MTGs</t>
  </si>
  <si>
    <t>C</t>
  </si>
  <si>
    <t>Y</t>
  </si>
  <si>
    <t>11/15 Leadership</t>
  </si>
  <si>
    <t>Wireless Leadership</t>
  </si>
  <si>
    <t xml:space="preserve">Optional Meeting Time Available </t>
  </si>
  <si>
    <t>Room Size</t>
  </si>
  <si>
    <t>Table Riser</t>
  </si>
  <si>
    <t>Presenter Mics</t>
  </si>
  <si>
    <t xml:space="preserve">TOTAL Session </t>
  </si>
  <si>
    <t xml:space="preserve"> Hours</t>
  </si>
  <si>
    <t>Room Type</t>
  </si>
  <si>
    <t>Table Seats</t>
  </si>
  <si>
    <t>LCD Projectors</t>
  </si>
  <si>
    <t>Head Table</t>
  </si>
  <si>
    <t>Table Mics</t>
  </si>
  <si>
    <t>Proj Screens</t>
  </si>
  <si>
    <t xml:space="preserve">TOTAL Concurrent Work Time </t>
  </si>
  <si>
    <t>No Overhead Projectors Required</t>
  </si>
  <si>
    <t>Report on Interest Group progress</t>
  </si>
  <si>
    <t>PRESENTATIONS:</t>
  </si>
  <si>
    <t>To facilitate and stimulate presentations and discussions on Body Area Networks.</t>
  </si>
  <si>
    <t>To notify BAN Chair be email and/or 15WG of intention to contribute,
and indicate the time needed for presentation and Q&amp;A</t>
  </si>
  <si>
    <t>WPAN BAN technologies in general, not limited to only MAC/PHY layer</t>
  </si>
  <si>
    <t xml:space="preserve">Call for Technology and Regulatory issues </t>
  </si>
  <si>
    <t>minutes</t>
  </si>
  <si>
    <t>Speaker</t>
  </si>
  <si>
    <t>Art Astrin</t>
  </si>
  <si>
    <t>SG4c</t>
  </si>
  <si>
    <t>Huan-bang Li</t>
  </si>
  <si>
    <t xml:space="preserve">Secretary: Dr. Bin Zhen </t>
  </si>
  <si>
    <t>OBJECTIVES FOR THIS MEETING:</t>
  </si>
  <si>
    <t>Call for Use Cases</t>
  </si>
  <si>
    <t>TG4d</t>
  </si>
  <si>
    <t>AGENDA IEEE802.15 BAN MEETING</t>
  </si>
  <si>
    <t>APPROVAL 15 BAN PREVIOUS MEETING MINUTES</t>
  </si>
  <si>
    <t xml:space="preserve">Bin  Zhen </t>
  </si>
  <si>
    <t>Work on PAR and 5C documents</t>
  </si>
  <si>
    <t>BAN 5C draft discussion</t>
  </si>
  <si>
    <t>BAN PAR draft discussion</t>
  </si>
  <si>
    <t>15 BAN may decide to recommend the 802.15 WG to start a TG to produce PAR &amp; 5C</t>
  </si>
  <si>
    <t>Wrap up</t>
  </si>
  <si>
    <t>R0</t>
  </si>
  <si>
    <t>47th IEEE 802.15 WPAN MEETING</t>
  </si>
  <si>
    <t>Caribe Royale, Orlando Florida USA</t>
  </si>
  <si>
    <t>March 11-16, 2007</t>
  </si>
  <si>
    <t>802 EC MEETING</t>
  </si>
  <si>
    <t>802.15 WG Midweek</t>
  </si>
  <si>
    <t>802 PLENARY</t>
  </si>
  <si>
    <t>Lunch on Your Own</t>
  </si>
  <si>
    <t>802.15 WG Opening</t>
  </si>
  <si>
    <t>SG-BAN</t>
  </si>
  <si>
    <t>Tut 1</t>
  </si>
  <si>
    <t>Tut 3</t>
  </si>
  <si>
    <t>Tut 2</t>
  </si>
  <si>
    <t>Tut 4</t>
  </si>
  <si>
    <t>SG-4c</t>
  </si>
  <si>
    <t>Study Group 15.4 alt PHY for china</t>
  </si>
  <si>
    <t>Task Group 4d -15.4 Alt PHY for Japan</t>
  </si>
  <si>
    <t>Task Group 3c- millimeter wave alt PHY for 15.3</t>
  </si>
  <si>
    <t>SG-B</t>
  </si>
  <si>
    <t>Study Group Body Area Networks</t>
  </si>
  <si>
    <t>802,15 WNG</t>
  </si>
  <si>
    <t>Study Group - Body Area Networks</t>
  </si>
  <si>
    <t>TG 3b -HIGH RATE MAC enhancemets</t>
  </si>
  <si>
    <t>802.15 WNG</t>
  </si>
  <si>
    <t>SG4c- Alt PHY for China</t>
  </si>
  <si>
    <t>TG4d Alt PHY for Japan</t>
  </si>
  <si>
    <t>TG3c- Millimeter Wave</t>
  </si>
  <si>
    <t>Monday 12 March, 2007</t>
  </si>
  <si>
    <t>Wednesday 14 March, 2007</t>
  </si>
  <si>
    <t>Thursday 15 March, 2007</t>
  </si>
  <si>
    <t>John Faserotu</t>
  </si>
  <si>
    <t>The timeline of SG-BAN</t>
  </si>
  <si>
    <t>The frequency band consideration of SG-BAN</t>
  </si>
  <si>
    <t xml:space="preserve">QoS of BAN </t>
  </si>
  <si>
    <t>Jimmy Yang</t>
  </si>
  <si>
    <t xml:space="preserve">MAGNET Beyond BAN Use Cases </t>
  </si>
  <si>
    <t>THE MAGNET BEYOND Physical Layer encryption</t>
  </si>
  <si>
    <t>TBD</t>
  </si>
  <si>
    <t>Channel Characterization for BAN Communications</t>
  </si>
  <si>
    <t>Kamya Yazdandoost</t>
  </si>
  <si>
    <t>Jay Bain</t>
  </si>
  <si>
    <t>Application Matrix</t>
  </si>
  <si>
    <t>Chair: Dr. Arthur Astrin</t>
  </si>
  <si>
    <t xml:space="preserve">ViceChair: Dr. Huan-bang Li  </t>
  </si>
  <si>
    <t>AGENDA IEEE802.15 MBAN MEETING</t>
  </si>
  <si>
    <t>Call for Body Antenna Patterns</t>
  </si>
  <si>
    <t>MBAN-SG</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</si>
</sst>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General_)"/>
    <numFmt numFmtId="175" formatCode="hh:mm\ AM/PM_)"/>
    <numFmt numFmtId="176" formatCode="&quot;Yes&quot;;&quot;Yes&quot;;&quot;No&quot;"/>
    <numFmt numFmtId="177" formatCode="&quot;True&quot;;&quot;True&quot;;&quot;False&quot;"/>
    <numFmt numFmtId="178" formatCode="&quot;On&quot;;&quot;On&quot;;&quot;Off&quot;"/>
    <numFmt numFmtId="179" formatCode="[$€-2]\ #,##0.00_);[Red]\([$€-2]\ #,##0.00\)"/>
  </numFmts>
  <fonts count="79">
    <font>
      <sz val="10"/>
      <name val="Arial"/>
      <family val="0"/>
    </font>
    <font>
      <b/>
      <sz val="16"/>
      <name val="Arial"/>
      <family val="2"/>
    </font>
    <font>
      <b/>
      <sz val="48"/>
      <name val="Arial"/>
      <family val="2"/>
    </font>
    <font>
      <b/>
      <sz val="28"/>
      <name val="Arial"/>
      <family val="2"/>
    </font>
    <font>
      <b/>
      <sz val="12"/>
      <name val="Times New Roman"/>
      <family val="1"/>
    </font>
    <font>
      <b/>
      <sz val="18"/>
      <color indexed="8"/>
      <name val="Arial"/>
      <family val="2"/>
    </font>
    <font>
      <b/>
      <sz val="18"/>
      <name val="Arial"/>
      <family val="2"/>
    </font>
    <font>
      <b/>
      <sz val="18"/>
      <color indexed="9"/>
      <name val="Arial"/>
      <family val="2"/>
    </font>
    <font>
      <b/>
      <sz val="18"/>
      <color indexed="10"/>
      <name val="Arial"/>
      <family val="2"/>
    </font>
    <font>
      <b/>
      <sz val="18"/>
      <color indexed="52"/>
      <name val="Arial"/>
      <family val="2"/>
    </font>
    <font>
      <b/>
      <sz val="14"/>
      <color indexed="9"/>
      <name val="Arial"/>
      <family val="2"/>
    </font>
    <font>
      <b/>
      <sz val="18"/>
      <color indexed="50"/>
      <name val="Arial"/>
      <family val="2"/>
    </font>
    <font>
      <b/>
      <sz val="14"/>
      <name val="Arial"/>
      <family val="2"/>
    </font>
    <font>
      <b/>
      <sz val="14"/>
      <color indexed="10"/>
      <name val="Arial"/>
      <family val="2"/>
    </font>
    <font>
      <b/>
      <sz val="14"/>
      <color indexed="60"/>
      <name val="Arial"/>
      <family val="2"/>
    </font>
    <font>
      <b/>
      <sz val="14"/>
      <color indexed="21"/>
      <name val="Arial"/>
      <family val="2"/>
    </font>
    <font>
      <b/>
      <sz val="14"/>
      <color indexed="17"/>
      <name val="Arial"/>
      <family val="2"/>
    </font>
    <font>
      <b/>
      <sz val="14"/>
      <color indexed="54"/>
      <name val="Arial"/>
      <family val="2"/>
    </font>
    <font>
      <b/>
      <sz val="14"/>
      <color indexed="8"/>
      <name val="Arial"/>
      <family val="2"/>
    </font>
    <font>
      <b/>
      <sz val="14"/>
      <color indexed="14"/>
      <name val="Arial"/>
      <family val="2"/>
    </font>
    <font>
      <b/>
      <sz val="14"/>
      <color indexed="12"/>
      <name val="Arial"/>
      <family val="2"/>
    </font>
    <font>
      <b/>
      <sz val="14"/>
      <color indexed="61"/>
      <name val="Arial"/>
      <family val="2"/>
    </font>
    <font>
      <b/>
      <sz val="12"/>
      <name val="Arial"/>
      <family val="2"/>
    </font>
    <font>
      <sz val="14"/>
      <name val="Arial"/>
      <family val="2"/>
    </font>
    <font>
      <b/>
      <sz val="12"/>
      <color indexed="9"/>
      <name val="Arial"/>
      <family val="2"/>
    </font>
    <font>
      <b/>
      <sz val="18"/>
      <color indexed="60"/>
      <name val="Arial"/>
      <family val="2"/>
    </font>
    <font>
      <u val="single"/>
      <sz val="10"/>
      <color indexed="12"/>
      <name val="Arial"/>
      <family val="0"/>
    </font>
    <font>
      <u val="single"/>
      <sz val="10"/>
      <color indexed="36"/>
      <name val="Arial"/>
      <family val="0"/>
    </font>
    <font>
      <b/>
      <sz val="18"/>
      <color indexed="57"/>
      <name val="Arial"/>
      <family val="2"/>
    </font>
    <font>
      <b/>
      <sz val="18"/>
      <color indexed="21"/>
      <name val="Arial"/>
      <family val="2"/>
    </font>
    <font>
      <b/>
      <sz val="18"/>
      <color indexed="61"/>
      <name val="Arial"/>
      <family val="2"/>
    </font>
    <font>
      <b/>
      <sz val="14"/>
      <color indexed="62"/>
      <name val="Arial"/>
      <family val="2"/>
    </font>
    <font>
      <b/>
      <sz val="10"/>
      <color indexed="8"/>
      <name val="Times New Roman"/>
      <family val="1"/>
    </font>
    <font>
      <b/>
      <sz val="10"/>
      <name val="Times New Roman"/>
      <family val="1"/>
    </font>
    <font>
      <b/>
      <sz val="12"/>
      <color indexed="8"/>
      <name val="Times New Roman"/>
      <family val="1"/>
    </font>
    <font>
      <sz val="10"/>
      <color indexed="12"/>
      <name val="Arial"/>
      <family val="2"/>
    </font>
    <font>
      <sz val="12"/>
      <name val="Times New Roman"/>
      <family val="1"/>
    </font>
    <font>
      <b/>
      <sz val="10"/>
      <name val="Arial"/>
      <family val="2"/>
    </font>
    <font>
      <b/>
      <sz val="10"/>
      <color indexed="10"/>
      <name val="Arial"/>
      <family val="2"/>
    </font>
    <font>
      <b/>
      <sz val="12"/>
      <color indexed="56"/>
      <name val="Arial"/>
      <family val="2"/>
    </font>
    <font>
      <b/>
      <sz val="12"/>
      <color indexed="10"/>
      <name val="Arial"/>
      <family val="2"/>
    </font>
    <font>
      <sz val="7.5"/>
      <color indexed="62"/>
      <name val="Arial"/>
      <family val="0"/>
    </font>
    <font>
      <b/>
      <sz val="12"/>
      <color indexed="62"/>
      <name val="Arial"/>
      <family val="2"/>
    </font>
    <font>
      <b/>
      <i/>
      <u val="single"/>
      <sz val="14"/>
      <color indexed="8"/>
      <name val="Helvetica"/>
      <family val="0"/>
    </font>
    <font>
      <i/>
      <sz val="14"/>
      <color indexed="8"/>
      <name val="Arial"/>
      <family val="0"/>
    </font>
    <font>
      <sz val="12"/>
      <color indexed="10"/>
      <name val="Arial"/>
      <family val="2"/>
    </font>
    <font>
      <sz val="12"/>
      <color indexed="18"/>
      <name val="Arial"/>
      <family val="2"/>
    </font>
    <font>
      <b/>
      <sz val="12"/>
      <color indexed="18"/>
      <name val="Arial"/>
      <family val="2"/>
    </font>
    <font>
      <b/>
      <i/>
      <u val="single"/>
      <sz val="14"/>
      <name val="Arial"/>
      <family val="2"/>
    </font>
    <font>
      <b/>
      <i/>
      <sz val="12"/>
      <color indexed="18"/>
      <name val="Arial"/>
      <family val="2"/>
    </font>
    <font>
      <b/>
      <i/>
      <sz val="12"/>
      <color indexed="62"/>
      <name val="Arial"/>
      <family val="2"/>
    </font>
    <font>
      <b/>
      <u val="single"/>
      <sz val="14"/>
      <name val="Arial"/>
      <family val="2"/>
    </font>
    <font>
      <b/>
      <u val="single"/>
      <sz val="14"/>
      <color indexed="54"/>
      <name val="Arial"/>
      <family val="2"/>
    </font>
    <font>
      <b/>
      <sz val="14"/>
      <color indexed="13"/>
      <name val="Arial"/>
      <family val="2"/>
    </font>
    <font>
      <b/>
      <sz val="16"/>
      <color indexed="12"/>
      <name val="Arial"/>
      <family val="2"/>
    </font>
    <font>
      <b/>
      <sz val="14"/>
      <color indexed="16"/>
      <name val="Arial"/>
      <family val="2"/>
    </font>
    <font>
      <b/>
      <sz val="16"/>
      <color indexed="16"/>
      <name val="Arial"/>
      <family val="2"/>
    </font>
    <font>
      <b/>
      <sz val="16"/>
      <color indexed="10"/>
      <name val="Arial"/>
      <family val="2"/>
    </font>
    <font>
      <b/>
      <sz val="16"/>
      <color indexed="21"/>
      <name val="Arial"/>
      <family val="2"/>
    </font>
    <font>
      <b/>
      <sz val="16"/>
      <color indexed="60"/>
      <name val="Arial"/>
      <family val="2"/>
    </font>
    <font>
      <b/>
      <sz val="16"/>
      <color indexed="8"/>
      <name val="Arial"/>
      <family val="2"/>
    </font>
    <font>
      <b/>
      <sz val="16"/>
      <color indexed="55"/>
      <name val="Arial"/>
      <family val="2"/>
    </font>
    <font>
      <b/>
      <sz val="16"/>
      <color indexed="23"/>
      <name val="Arial"/>
      <family val="2"/>
    </font>
    <font>
      <b/>
      <sz val="14"/>
      <color indexed="53"/>
      <name val="Arial"/>
      <family val="2"/>
    </font>
    <font>
      <b/>
      <sz val="16"/>
      <color indexed="57"/>
      <name val="Arial"/>
      <family val="2"/>
    </font>
    <font>
      <b/>
      <sz val="16"/>
      <color indexed="54"/>
      <name val="Arial"/>
      <family val="2"/>
    </font>
    <font>
      <b/>
      <sz val="14"/>
      <color indexed="55"/>
      <name val="Arial"/>
      <family val="2"/>
    </font>
    <font>
      <b/>
      <sz val="16"/>
      <color indexed="14"/>
      <name val="Arial"/>
      <family val="2"/>
    </font>
    <font>
      <b/>
      <sz val="14"/>
      <color indexed="41"/>
      <name val="Arial"/>
      <family val="2"/>
    </font>
    <font>
      <sz val="12"/>
      <name val="Arial"/>
      <family val="2"/>
    </font>
    <font>
      <b/>
      <sz val="12"/>
      <color indexed="8"/>
      <name val="Arial"/>
      <family val="2"/>
    </font>
    <font>
      <b/>
      <sz val="14"/>
      <color indexed="51"/>
      <name val="Arial"/>
      <family val="2"/>
    </font>
    <font>
      <sz val="18"/>
      <name val="Arial"/>
      <family val="2"/>
    </font>
    <font>
      <b/>
      <sz val="26"/>
      <name val="Arial"/>
      <family val="2"/>
    </font>
    <font>
      <b/>
      <sz val="26"/>
      <color indexed="8"/>
      <name val="Arial"/>
      <family val="2"/>
    </font>
    <font>
      <sz val="10"/>
      <color indexed="8"/>
      <name val="Arial"/>
      <family val="2"/>
    </font>
    <font>
      <b/>
      <sz val="18"/>
      <color indexed="51"/>
      <name val="Arial"/>
      <family val="2"/>
    </font>
    <font>
      <b/>
      <sz val="20"/>
      <name val="Arial"/>
      <family val="2"/>
    </font>
    <font>
      <b/>
      <sz val="14"/>
      <color indexed="52"/>
      <name val="Arial"/>
      <family val="2"/>
    </font>
  </fonts>
  <fills count="17">
    <fill>
      <patternFill/>
    </fill>
    <fill>
      <patternFill patternType="gray125"/>
    </fill>
    <fill>
      <patternFill patternType="solid">
        <fgColor indexed="43"/>
        <bgColor indexed="64"/>
      </patternFill>
    </fill>
    <fill>
      <patternFill patternType="solid">
        <fgColor indexed="47"/>
        <bgColor indexed="64"/>
      </patternFill>
    </fill>
    <fill>
      <patternFill patternType="solid">
        <fgColor indexed="55"/>
        <bgColor indexed="64"/>
      </patternFill>
    </fill>
    <fill>
      <patternFill patternType="solid">
        <fgColor indexed="23"/>
        <bgColor indexed="64"/>
      </patternFill>
    </fill>
    <fill>
      <patternFill patternType="solid">
        <fgColor indexed="42"/>
        <bgColor indexed="64"/>
      </patternFill>
    </fill>
    <fill>
      <patternFill patternType="solid">
        <fgColor indexed="22"/>
        <bgColor indexed="64"/>
      </patternFill>
    </fill>
    <fill>
      <patternFill patternType="solid">
        <fgColor indexed="63"/>
        <bgColor indexed="64"/>
      </patternFill>
    </fill>
    <fill>
      <patternFill patternType="solid">
        <fgColor indexed="41"/>
        <bgColor indexed="64"/>
      </patternFill>
    </fill>
    <fill>
      <patternFill patternType="solid">
        <fgColor indexed="13"/>
        <bgColor indexed="64"/>
      </patternFill>
    </fill>
    <fill>
      <patternFill patternType="solid">
        <fgColor indexed="9"/>
        <bgColor indexed="64"/>
      </patternFill>
    </fill>
    <fill>
      <patternFill patternType="solid">
        <fgColor indexed="8"/>
        <bgColor indexed="64"/>
      </patternFill>
    </fill>
    <fill>
      <patternFill patternType="solid">
        <fgColor indexed="12"/>
        <bgColor indexed="64"/>
      </patternFill>
    </fill>
    <fill>
      <patternFill patternType="solid">
        <fgColor indexed="40"/>
        <bgColor indexed="64"/>
      </patternFill>
    </fill>
    <fill>
      <patternFill patternType="solid">
        <fgColor indexed="45"/>
        <bgColor indexed="64"/>
      </patternFill>
    </fill>
    <fill>
      <patternFill patternType="solid">
        <fgColor indexed="61"/>
        <bgColor indexed="64"/>
      </patternFill>
    </fill>
  </fills>
  <borders count="43">
    <border>
      <left/>
      <right/>
      <top/>
      <bottom/>
      <diagonal/>
    </border>
    <border>
      <left>
        <color indexed="63"/>
      </left>
      <right>
        <color indexed="63"/>
      </right>
      <top style="medium"/>
      <bottom>
        <color indexed="63"/>
      </bottom>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style="medium"/>
      <right>
        <color indexed="63"/>
      </right>
      <top style="thin"/>
      <bottom style="thin"/>
    </border>
    <border>
      <left style="medium"/>
      <right style="medium"/>
      <top style="medium"/>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thin"/>
      <top style="medium"/>
      <bottom>
        <color indexed="63"/>
      </bottom>
    </border>
    <border>
      <left>
        <color indexed="63"/>
      </left>
      <right style="thin"/>
      <top>
        <color indexed="63"/>
      </top>
      <bottom style="medium"/>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thin"/>
    </border>
    <border>
      <left style="thin"/>
      <right>
        <color indexed="63"/>
      </right>
      <top>
        <color indexed="63"/>
      </top>
      <bottom>
        <color indexed="63"/>
      </bottom>
    </border>
    <border>
      <left style="medium"/>
      <right style="medium"/>
      <top>
        <color indexed="63"/>
      </top>
      <bottom>
        <color indexed="63"/>
      </bottom>
    </border>
    <border>
      <left style="medium"/>
      <right style="medium"/>
      <top>
        <color indexed="63"/>
      </top>
      <bottom style="medium"/>
    </border>
    <border>
      <left style="medium"/>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color indexed="63"/>
      </bottom>
    </border>
    <border>
      <left>
        <color indexed="63"/>
      </left>
      <right style="medium"/>
      <top style="thin"/>
      <bottom>
        <color indexed="63"/>
      </bottom>
    </border>
    <border>
      <left style="medium"/>
      <right style="thin"/>
      <top style="thin"/>
      <bottom>
        <color indexed="63"/>
      </bottom>
    </border>
    <border>
      <left style="thin"/>
      <right style="medium"/>
      <top style="thin"/>
      <bottom>
        <color indexed="63"/>
      </bottom>
    </border>
    <border>
      <left style="thin"/>
      <right style="medium"/>
      <top>
        <color indexed="63"/>
      </top>
      <bottom>
        <color indexed="63"/>
      </bottom>
    </border>
    <border>
      <left style="medium"/>
      <right style="medium"/>
      <top>
        <color indexed="63"/>
      </top>
      <bottom style="thin"/>
    </border>
    <border>
      <left style="thin"/>
      <right style="medium"/>
      <top>
        <color indexed="63"/>
      </top>
      <bottom style="thin"/>
    </border>
    <border>
      <left style="thin"/>
      <right>
        <color indexed="63"/>
      </right>
      <top>
        <color indexed="63"/>
      </top>
      <bottom style="thin"/>
    </border>
    <border>
      <left style="medium"/>
      <right style="thin"/>
      <top>
        <color indexed="63"/>
      </top>
      <bottom style="thin"/>
    </border>
    <border>
      <left style="medium"/>
      <right style="medium"/>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9" fontId="0" fillId="0" borderId="0" applyFont="0" applyFill="0" applyBorder="0" applyAlignment="0" applyProtection="0"/>
  </cellStyleXfs>
  <cellXfs count="429">
    <xf numFmtId="0" fontId="0" fillId="0" borderId="0" xfId="0" applyAlignment="1">
      <alignment/>
    </xf>
    <xf numFmtId="0" fontId="1" fillId="2" borderId="1" xfId="0" applyFont="1" applyFill="1" applyBorder="1" applyAlignment="1">
      <alignment vertical="center"/>
    </xf>
    <xf numFmtId="0" fontId="2" fillId="2" borderId="1" xfId="0" applyFont="1" applyFill="1" applyBorder="1" applyAlignment="1">
      <alignment horizontal="center" vertical="center"/>
    </xf>
    <xf numFmtId="0" fontId="4" fillId="0" borderId="0" xfId="0" applyFont="1" applyAlignment="1">
      <alignment/>
    </xf>
    <xf numFmtId="0" fontId="1" fillId="3" borderId="2" xfId="0" applyFont="1" applyFill="1" applyBorder="1" applyAlignment="1">
      <alignment horizontal="center" vertical="center"/>
    </xf>
    <xf numFmtId="0" fontId="12" fillId="3" borderId="3" xfId="0" applyFont="1" applyFill="1" applyBorder="1" applyAlignment="1">
      <alignment vertical="center"/>
    </xf>
    <xf numFmtId="0" fontId="12" fillId="3" borderId="0" xfId="0" applyFont="1" applyFill="1" applyBorder="1" applyAlignment="1">
      <alignment vertical="center"/>
    </xf>
    <xf numFmtId="0" fontId="12" fillId="3" borderId="4" xfId="0" applyFont="1" applyFill="1" applyBorder="1" applyAlignment="1">
      <alignment vertical="center"/>
    </xf>
    <xf numFmtId="0" fontId="12" fillId="3" borderId="0" xfId="0" applyFont="1" applyFill="1" applyBorder="1" applyAlignment="1">
      <alignment horizontal="center" vertical="center"/>
    </xf>
    <xf numFmtId="0" fontId="13" fillId="3" borderId="0" xfId="0" applyFont="1" applyFill="1" applyBorder="1" applyAlignment="1">
      <alignment horizontal="center" vertical="center"/>
    </xf>
    <xf numFmtId="0" fontId="15" fillId="3" borderId="0" xfId="0" applyFont="1" applyFill="1" applyBorder="1" applyAlignment="1">
      <alignment horizontal="center" vertical="center"/>
    </xf>
    <xf numFmtId="0" fontId="18" fillId="3" borderId="0" xfId="0" applyFont="1" applyFill="1" applyBorder="1" applyAlignment="1">
      <alignment horizontal="center" vertical="center"/>
    </xf>
    <xf numFmtId="0" fontId="19" fillId="3" borderId="0" xfId="0" applyFont="1" applyFill="1" applyBorder="1" applyAlignment="1">
      <alignment horizontal="center" vertical="center"/>
    </xf>
    <xf numFmtId="0" fontId="21" fillId="3" borderId="0" xfId="0" applyFont="1" applyFill="1" applyBorder="1" applyAlignment="1">
      <alignment horizontal="center" vertical="center"/>
    </xf>
    <xf numFmtId="0" fontId="11" fillId="4" borderId="3" xfId="0"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4" borderId="5"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7" fillId="5" borderId="8" xfId="0" applyFont="1" applyFill="1" applyBorder="1" applyAlignment="1">
      <alignment horizontal="center" vertical="center" wrapText="1"/>
    </xf>
    <xf numFmtId="0" fontId="6" fillId="6" borderId="8" xfId="0" applyFont="1" applyFill="1" applyBorder="1" applyAlignment="1">
      <alignment horizontal="center" vertical="center" wrapText="1"/>
    </xf>
    <xf numFmtId="0" fontId="7" fillId="5" borderId="8" xfId="0" applyFont="1" applyFill="1" applyBorder="1" applyAlignment="1" quotePrefix="1">
      <alignment horizontal="center" vertical="center" wrapText="1"/>
    </xf>
    <xf numFmtId="0" fontId="5" fillId="7" borderId="8" xfId="0" applyFont="1" applyFill="1" applyBorder="1" applyAlignment="1">
      <alignment horizontal="center" vertical="center"/>
    </xf>
    <xf numFmtId="0" fontId="5" fillId="6" borderId="8" xfId="0" applyFont="1" applyFill="1" applyBorder="1" applyAlignment="1" quotePrefix="1">
      <alignment horizontal="center" vertical="center" wrapText="1"/>
    </xf>
    <xf numFmtId="0" fontId="7" fillId="5" borderId="9"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1" fillId="3" borderId="10" xfId="0" applyFont="1" applyFill="1" applyBorder="1" applyAlignment="1">
      <alignment horizontal="center" vertical="center"/>
    </xf>
    <xf numFmtId="0" fontId="3" fillId="2" borderId="11" xfId="0" applyFont="1" applyFill="1" applyBorder="1" applyAlignment="1">
      <alignment horizontal="left" vertical="center"/>
    </xf>
    <xf numFmtId="0" fontId="6" fillId="4" borderId="1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6" fillId="4" borderId="13" xfId="0" applyFont="1" applyFill="1" applyBorder="1" applyAlignment="1">
      <alignment horizontal="center" vertical="center" wrapText="1"/>
    </xf>
    <xf numFmtId="0" fontId="6" fillId="4" borderId="11" xfId="0" applyFont="1" applyFill="1" applyBorder="1" applyAlignment="1">
      <alignment horizontal="center" vertical="center"/>
    </xf>
    <xf numFmtId="0" fontId="6" fillId="4" borderId="1" xfId="0" applyFont="1" applyFill="1" applyBorder="1" applyAlignment="1">
      <alignment horizontal="center" vertical="center"/>
    </xf>
    <xf numFmtId="0" fontId="6" fillId="4" borderId="12" xfId="0" applyFont="1" applyFill="1" applyBorder="1" applyAlignment="1">
      <alignment horizontal="center" vertical="center"/>
    </xf>
    <xf numFmtId="0" fontId="6" fillId="4" borderId="8"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4" xfId="0" applyFont="1" applyFill="1" applyBorder="1" applyAlignment="1">
      <alignment horizontal="center" vertical="center"/>
    </xf>
    <xf numFmtId="0" fontId="5" fillId="4" borderId="11"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7" fillId="8" borderId="9" xfId="0" applyFont="1" applyFill="1" applyBorder="1" applyAlignment="1">
      <alignment horizontal="center" vertical="center" wrapText="1"/>
    </xf>
    <xf numFmtId="0" fontId="7" fillId="8" borderId="5" xfId="0" applyFont="1" applyFill="1" applyBorder="1" applyAlignment="1">
      <alignment horizontal="center" vertical="center" wrapText="1"/>
    </xf>
    <xf numFmtId="0" fontId="16" fillId="3" borderId="0" xfId="0" applyFont="1" applyFill="1" applyBorder="1" applyAlignment="1">
      <alignment horizontal="center" vertical="center"/>
    </xf>
    <xf numFmtId="0" fontId="20" fillId="3" borderId="0" xfId="0" applyFont="1" applyFill="1" applyBorder="1" applyAlignment="1">
      <alignment horizontal="center" vertical="center"/>
    </xf>
    <xf numFmtId="0" fontId="17" fillId="3" borderId="0" xfId="0" applyFont="1" applyFill="1" applyBorder="1" applyAlignment="1">
      <alignment horizontal="center" vertical="center"/>
    </xf>
    <xf numFmtId="0" fontId="17" fillId="3" borderId="0" xfId="0" applyFont="1" applyFill="1" applyBorder="1" applyAlignment="1">
      <alignment horizontal="left" vertical="center"/>
    </xf>
    <xf numFmtId="0" fontId="18" fillId="3" borderId="0" xfId="0" applyFont="1" applyFill="1" applyBorder="1" applyAlignment="1">
      <alignment horizontal="left" vertical="center"/>
    </xf>
    <xf numFmtId="0" fontId="20" fillId="3" borderId="0" xfId="0" applyFont="1" applyFill="1" applyBorder="1" applyAlignment="1">
      <alignment horizontal="left" vertical="center"/>
    </xf>
    <xf numFmtId="0" fontId="2" fillId="2" borderId="15" xfId="0" applyFont="1" applyFill="1" applyBorder="1" applyAlignment="1">
      <alignment horizontal="center" vertical="center"/>
    </xf>
    <xf numFmtId="0" fontId="1" fillId="2" borderId="5" xfId="0" applyFont="1" applyFill="1" applyBorder="1" applyAlignment="1">
      <alignment horizontal="left" vertical="center" indent="2"/>
    </xf>
    <xf numFmtId="0" fontId="1" fillId="2" borderId="6" xfId="0" applyFont="1" applyFill="1" applyBorder="1" applyAlignment="1">
      <alignment vertical="center"/>
    </xf>
    <xf numFmtId="0" fontId="2" fillId="2" borderId="6" xfId="0" applyFont="1" applyFill="1" applyBorder="1" applyAlignment="1">
      <alignment horizontal="center" vertical="center"/>
    </xf>
    <xf numFmtId="0" fontId="2" fillId="2" borderId="16" xfId="0" applyFont="1" applyFill="1" applyBorder="1" applyAlignment="1">
      <alignment horizontal="center" vertical="center"/>
    </xf>
    <xf numFmtId="0" fontId="32" fillId="0" borderId="0" xfId="0" applyFont="1" applyFill="1" applyAlignment="1">
      <alignment horizontal="left"/>
    </xf>
    <xf numFmtId="0" fontId="33" fillId="0" borderId="0" xfId="0" applyFont="1" applyAlignment="1">
      <alignment/>
    </xf>
    <xf numFmtId="14" fontId="34" fillId="0" borderId="0" xfId="0" applyNumberFormat="1" applyFont="1" applyFill="1" applyAlignment="1" applyProtection="1">
      <alignment horizontal="center"/>
      <protection/>
    </xf>
    <xf numFmtId="0" fontId="4" fillId="0" borderId="0" xfId="0" applyFont="1" applyFill="1" applyBorder="1" applyAlignment="1">
      <alignment horizontal="center" vertical="center"/>
    </xf>
    <xf numFmtId="174" fontId="32" fillId="0" borderId="0" xfId="0" applyNumberFormat="1" applyFont="1" applyFill="1" applyBorder="1" applyAlignment="1" applyProtection="1">
      <alignment horizontal="left" wrapText="1"/>
      <protection/>
    </xf>
    <xf numFmtId="0" fontId="36" fillId="0" borderId="0" xfId="0" applyFont="1" applyAlignment="1">
      <alignment horizontal="center"/>
    </xf>
    <xf numFmtId="0" fontId="0" fillId="0" borderId="0" xfId="0" applyAlignment="1">
      <alignment horizontal="center"/>
    </xf>
    <xf numFmtId="0" fontId="35" fillId="0" borderId="0" xfId="0" applyFont="1" applyAlignment="1">
      <alignment horizontal="center"/>
    </xf>
    <xf numFmtId="0" fontId="22" fillId="0" borderId="0" xfId="0" applyFont="1" applyAlignment="1">
      <alignment/>
    </xf>
    <xf numFmtId="0" fontId="33" fillId="0" borderId="0" xfId="0" applyFont="1" applyAlignment="1">
      <alignment horizontal="center"/>
    </xf>
    <xf numFmtId="0" fontId="0" fillId="0" borderId="0" xfId="0" applyAlignment="1">
      <alignment vertical="top" wrapText="1"/>
    </xf>
    <xf numFmtId="0" fontId="22" fillId="0" borderId="0" xfId="0" applyFont="1" applyAlignment="1">
      <alignment vertical="top" wrapText="1"/>
    </xf>
    <xf numFmtId="0" fontId="37" fillId="0" borderId="0" xfId="0" applyFont="1" applyAlignment="1">
      <alignment vertical="top" wrapText="1"/>
    </xf>
    <xf numFmtId="14" fontId="34" fillId="9" borderId="0" xfId="0" applyNumberFormat="1" applyFont="1" applyFill="1" applyAlignment="1" applyProtection="1">
      <alignment horizontal="center"/>
      <protection/>
    </xf>
    <xf numFmtId="0" fontId="0" fillId="0" borderId="0" xfId="0" applyAlignment="1">
      <alignment horizontal="left" indent="1"/>
    </xf>
    <xf numFmtId="0" fontId="38" fillId="0" borderId="0" xfId="0" applyFont="1" applyAlignment="1">
      <alignment vertical="top" wrapText="1"/>
    </xf>
    <xf numFmtId="0" fontId="33" fillId="0" borderId="0" xfId="0" applyFont="1" applyAlignment="1">
      <alignment horizontal="left"/>
    </xf>
    <xf numFmtId="0" fontId="0" fillId="0" borderId="0" xfId="0" applyAlignment="1">
      <alignment horizontal="left"/>
    </xf>
    <xf numFmtId="0" fontId="22" fillId="0" borderId="0" xfId="0" applyFont="1" applyAlignment="1">
      <alignment horizontal="left" vertical="top" wrapText="1" indent="1"/>
    </xf>
    <xf numFmtId="0" fontId="39" fillId="0" borderId="0" xfId="0" applyFont="1" applyAlignment="1">
      <alignment horizontal="left" vertical="top" wrapText="1"/>
    </xf>
    <xf numFmtId="0" fontId="40" fillId="0" borderId="0" xfId="0" applyFont="1" applyAlignment="1">
      <alignment horizontal="left" vertical="top" wrapText="1"/>
    </xf>
    <xf numFmtId="0" fontId="41" fillId="0" borderId="0" xfId="0" applyFont="1" applyAlignment="1">
      <alignment/>
    </xf>
    <xf numFmtId="0" fontId="42" fillId="0" borderId="0" xfId="0" applyFont="1" applyAlignment="1">
      <alignment vertical="top" wrapText="1"/>
    </xf>
    <xf numFmtId="0" fontId="43" fillId="0" borderId="0" xfId="0" applyFont="1" applyAlignment="1">
      <alignment/>
    </xf>
    <xf numFmtId="0" fontId="45" fillId="0" borderId="0" xfId="0" applyFont="1" applyAlignment="1">
      <alignment/>
    </xf>
    <xf numFmtId="0" fontId="47" fillId="0" borderId="0" xfId="0" applyFont="1" applyAlignment="1">
      <alignment horizontal="left" vertical="center" wrapText="1"/>
    </xf>
    <xf numFmtId="0" fontId="48" fillId="0" borderId="0" xfId="0" applyFont="1" applyAlignment="1">
      <alignment horizontal="left"/>
    </xf>
    <xf numFmtId="0" fontId="46" fillId="0" borderId="0" xfId="0" applyFont="1" applyAlignment="1">
      <alignment wrapText="1"/>
    </xf>
    <xf numFmtId="0" fontId="47" fillId="0" borderId="0" xfId="0" applyFont="1" applyAlignment="1">
      <alignment wrapText="1"/>
    </xf>
    <xf numFmtId="0" fontId="50" fillId="0" borderId="0" xfId="0" applyFont="1" applyAlignment="1">
      <alignment horizontal="left" vertical="top" wrapText="1"/>
    </xf>
    <xf numFmtId="0" fontId="1" fillId="0" borderId="0" xfId="0" applyFont="1" applyFill="1" applyBorder="1" applyAlignment="1">
      <alignment/>
    </xf>
    <xf numFmtId="0" fontId="12" fillId="0" borderId="0" xfId="0" applyFont="1" applyAlignment="1">
      <alignment/>
    </xf>
    <xf numFmtId="0" fontId="12" fillId="10" borderId="11" xfId="0" applyFont="1" applyFill="1" applyBorder="1" applyAlignment="1">
      <alignment vertical="center"/>
    </xf>
    <xf numFmtId="0" fontId="12" fillId="10" borderId="1" xfId="0" applyFont="1" applyFill="1" applyBorder="1" applyAlignment="1">
      <alignment vertical="center"/>
    </xf>
    <xf numFmtId="0" fontId="12" fillId="10" borderId="12" xfId="0" applyFont="1" applyFill="1" applyBorder="1" applyAlignment="1">
      <alignment vertical="center"/>
    </xf>
    <xf numFmtId="0" fontId="12" fillId="9" borderId="1" xfId="0" applyFont="1" applyFill="1" applyBorder="1" applyAlignment="1">
      <alignment vertical="center"/>
    </xf>
    <xf numFmtId="0" fontId="51" fillId="9" borderId="1" xfId="0" applyFont="1" applyFill="1" applyBorder="1" applyAlignment="1">
      <alignment horizontal="left" vertical="center"/>
    </xf>
    <xf numFmtId="0" fontId="51" fillId="9" borderId="1" xfId="0" applyFont="1" applyFill="1" applyBorder="1" applyAlignment="1">
      <alignment horizontal="center" vertical="center"/>
    </xf>
    <xf numFmtId="0" fontId="51" fillId="9" borderId="12" xfId="0" applyFont="1" applyFill="1" applyBorder="1" applyAlignment="1">
      <alignment horizontal="center" vertical="center"/>
    </xf>
    <xf numFmtId="0" fontId="12" fillId="10" borderId="0" xfId="0" applyFont="1" applyFill="1" applyBorder="1" applyAlignment="1">
      <alignment horizontal="center" vertical="center"/>
    </xf>
    <xf numFmtId="0" fontId="12" fillId="10" borderId="4" xfId="0" applyFont="1" applyFill="1" applyBorder="1" applyAlignment="1">
      <alignment horizontal="center" vertical="center"/>
    </xf>
    <xf numFmtId="0" fontId="12" fillId="9" borderId="0" xfId="0" applyFont="1" applyFill="1" applyBorder="1" applyAlignment="1">
      <alignment vertical="center"/>
    </xf>
    <xf numFmtId="0" fontId="12" fillId="9" borderId="0" xfId="0" applyFont="1" applyFill="1" applyBorder="1" applyAlignment="1">
      <alignment horizontal="center" vertical="center"/>
    </xf>
    <xf numFmtId="0" fontId="12" fillId="9" borderId="4" xfId="0" applyFont="1" applyFill="1" applyBorder="1" applyAlignment="1">
      <alignment horizontal="center" vertical="center"/>
    </xf>
    <xf numFmtId="0" fontId="51" fillId="10" borderId="3" xfId="0" applyFont="1" applyFill="1" applyBorder="1" applyAlignment="1">
      <alignment horizontal="left" vertical="center"/>
    </xf>
    <xf numFmtId="0" fontId="51" fillId="10" borderId="0" xfId="0" applyFont="1" applyFill="1" applyBorder="1" applyAlignment="1">
      <alignment horizontal="left" vertical="center"/>
    </xf>
    <xf numFmtId="0" fontId="12" fillId="10" borderId="0" xfId="0" applyFont="1" applyFill="1" applyBorder="1" applyAlignment="1">
      <alignment vertical="center"/>
    </xf>
    <xf numFmtId="0" fontId="12" fillId="10" borderId="4" xfId="0" applyFont="1" applyFill="1" applyBorder="1" applyAlignment="1">
      <alignment vertical="center"/>
    </xf>
    <xf numFmtId="0" fontId="51" fillId="9" borderId="0" xfId="0" applyFont="1" applyFill="1" applyBorder="1" applyAlignment="1">
      <alignment horizontal="left" vertical="center"/>
    </xf>
    <xf numFmtId="0" fontId="51" fillId="9" borderId="0" xfId="0" applyFont="1" applyFill="1" applyBorder="1" applyAlignment="1">
      <alignment horizontal="center" vertical="center"/>
    </xf>
    <xf numFmtId="0" fontId="52" fillId="9" borderId="0" xfId="0" applyFont="1" applyFill="1" applyBorder="1" applyAlignment="1">
      <alignment horizontal="center" vertical="center"/>
    </xf>
    <xf numFmtId="0" fontId="12" fillId="9" borderId="4" xfId="0" applyFont="1" applyFill="1" applyBorder="1" applyAlignment="1">
      <alignment vertical="center"/>
    </xf>
    <xf numFmtId="0" fontId="12" fillId="10" borderId="3" xfId="0" applyFont="1" applyFill="1" applyBorder="1" applyAlignment="1">
      <alignment vertical="center"/>
    </xf>
    <xf numFmtId="0" fontId="53" fillId="10" borderId="0" xfId="0" applyFont="1" applyFill="1" applyBorder="1" applyAlignment="1">
      <alignment vertical="center"/>
    </xf>
    <xf numFmtId="0" fontId="12" fillId="10" borderId="0" xfId="0" applyFont="1" applyFill="1" applyBorder="1" applyAlignment="1">
      <alignment/>
    </xf>
    <xf numFmtId="0" fontId="1" fillId="9" borderId="17" xfId="0" applyFont="1" applyFill="1" applyBorder="1" applyAlignment="1">
      <alignment horizontal="center" vertical="center"/>
    </xf>
    <xf numFmtId="0" fontId="1" fillId="9" borderId="18" xfId="0" applyFont="1" applyFill="1" applyBorder="1" applyAlignment="1">
      <alignment horizontal="center" vertical="center"/>
    </xf>
    <xf numFmtId="0" fontId="12" fillId="9" borderId="0" xfId="0" applyFont="1" applyFill="1" applyBorder="1" applyAlignment="1">
      <alignment horizontal="right" vertical="center"/>
    </xf>
    <xf numFmtId="0" fontId="22" fillId="10" borderId="18" xfId="0" applyFont="1" applyFill="1" applyBorder="1" applyAlignment="1">
      <alignment vertical="center"/>
    </xf>
    <xf numFmtId="0" fontId="22" fillId="10" borderId="18" xfId="0" applyFont="1" applyFill="1" applyBorder="1" applyAlignment="1">
      <alignment horizontal="center" vertical="center"/>
    </xf>
    <xf numFmtId="0" fontId="22" fillId="10" borderId="19" xfId="0" applyFont="1" applyFill="1" applyBorder="1" applyAlignment="1">
      <alignment horizontal="center" vertical="center"/>
    </xf>
    <xf numFmtId="0" fontId="12" fillId="10" borderId="0" xfId="0" applyFont="1" applyFill="1" applyAlignment="1">
      <alignment/>
    </xf>
    <xf numFmtId="0" fontId="20" fillId="10" borderId="0" xfId="0" applyFont="1" applyFill="1" applyBorder="1" applyAlignment="1">
      <alignment horizontal="right" vertical="center"/>
    </xf>
    <xf numFmtId="172" fontId="54" fillId="11" borderId="18" xfId="0" applyNumberFormat="1" applyFont="1" applyFill="1" applyBorder="1" applyAlignment="1">
      <alignment horizontal="center" vertical="center"/>
    </xf>
    <xf numFmtId="173" fontId="54" fillId="11" borderId="20" xfId="0" applyNumberFormat="1" applyFont="1" applyFill="1" applyBorder="1" applyAlignment="1" applyProtection="1">
      <alignment horizontal="center" vertical="center"/>
      <protection/>
    </xf>
    <xf numFmtId="10" fontId="20" fillId="10" borderId="0" xfId="0" applyNumberFormat="1" applyFont="1" applyFill="1" applyBorder="1" applyAlignment="1" applyProtection="1">
      <alignment horizontal="right" vertical="center"/>
      <protection/>
    </xf>
    <xf numFmtId="10" fontId="20" fillId="10" borderId="4" xfId="0" applyNumberFormat="1" applyFont="1" applyFill="1" applyBorder="1" applyAlignment="1" applyProtection="1">
      <alignment horizontal="right" vertical="center"/>
      <protection/>
    </xf>
    <xf numFmtId="10" fontId="20" fillId="9" borderId="0" xfId="0" applyNumberFormat="1" applyFont="1" applyFill="1" applyBorder="1" applyAlignment="1" applyProtection="1">
      <alignment horizontal="right" vertical="center"/>
      <protection/>
    </xf>
    <xf numFmtId="0" fontId="20" fillId="9" borderId="0" xfId="0" applyFont="1" applyFill="1" applyBorder="1" applyAlignment="1">
      <alignment horizontal="right" vertical="center"/>
    </xf>
    <xf numFmtId="0" fontId="12" fillId="11" borderId="18" xfId="0" applyFont="1" applyFill="1" applyBorder="1" applyAlignment="1">
      <alignment horizontal="center" vertical="center"/>
    </xf>
    <xf numFmtId="0" fontId="12" fillId="11" borderId="19" xfId="0" applyFont="1" applyFill="1" applyBorder="1" applyAlignment="1">
      <alignment horizontal="center" vertical="center"/>
    </xf>
    <xf numFmtId="172" fontId="54" fillId="11" borderId="21" xfId="0" applyNumberFormat="1" applyFont="1" applyFill="1" applyBorder="1" applyAlignment="1">
      <alignment horizontal="center" vertical="center"/>
    </xf>
    <xf numFmtId="173" fontId="54" fillId="11" borderId="22" xfId="0" applyNumberFormat="1" applyFont="1" applyFill="1" applyBorder="1" applyAlignment="1" applyProtection="1">
      <alignment horizontal="center" vertical="center"/>
      <protection/>
    </xf>
    <xf numFmtId="0" fontId="12" fillId="11" borderId="21" xfId="0" applyFont="1" applyFill="1" applyBorder="1" applyAlignment="1">
      <alignment horizontal="center" vertical="center"/>
    </xf>
    <xf numFmtId="0" fontId="12" fillId="11" borderId="0" xfId="0" applyFont="1" applyFill="1" applyBorder="1" applyAlignment="1">
      <alignment horizontal="center" vertical="center"/>
    </xf>
    <xf numFmtId="0" fontId="55" fillId="10" borderId="0" xfId="0" applyFont="1" applyFill="1" applyBorder="1" applyAlignment="1">
      <alignment horizontal="right" vertical="center"/>
    </xf>
    <xf numFmtId="172" fontId="56" fillId="11" borderId="21" xfId="0" applyNumberFormat="1" applyFont="1" applyFill="1" applyBorder="1" applyAlignment="1">
      <alignment horizontal="center" vertical="center"/>
    </xf>
    <xf numFmtId="10" fontId="17" fillId="10" borderId="0" xfId="0" applyNumberFormat="1" applyFont="1" applyFill="1" applyBorder="1" applyAlignment="1" applyProtection="1">
      <alignment horizontal="right" vertical="center"/>
      <protection/>
    </xf>
    <xf numFmtId="10" fontId="17" fillId="10" borderId="4" xfId="0" applyNumberFormat="1" applyFont="1" applyFill="1" applyBorder="1" applyAlignment="1" applyProtection="1">
      <alignment horizontal="right" vertical="center"/>
      <protection/>
    </xf>
    <xf numFmtId="10" fontId="17" fillId="9" borderId="0" xfId="0" applyNumberFormat="1" applyFont="1" applyFill="1" applyBorder="1" applyAlignment="1" applyProtection="1">
      <alignment horizontal="right" vertical="center"/>
      <protection/>
    </xf>
    <xf numFmtId="0" fontId="55" fillId="9" borderId="0" xfId="0" applyFont="1" applyFill="1" applyBorder="1" applyAlignment="1">
      <alignment horizontal="right" vertical="center"/>
    </xf>
    <xf numFmtId="0" fontId="15" fillId="10" borderId="0" xfId="0" applyFont="1" applyFill="1" applyBorder="1" applyAlignment="1">
      <alignment horizontal="right" vertical="center"/>
    </xf>
    <xf numFmtId="172" fontId="57" fillId="11" borderId="21" xfId="0" applyNumberFormat="1" applyFont="1" applyFill="1" applyBorder="1" applyAlignment="1">
      <alignment horizontal="center" vertical="center"/>
    </xf>
    <xf numFmtId="173" fontId="57" fillId="11" borderId="22" xfId="0" applyNumberFormat="1" applyFont="1" applyFill="1" applyBorder="1" applyAlignment="1" applyProtection="1">
      <alignment horizontal="center" vertical="center"/>
      <protection/>
    </xf>
    <xf numFmtId="10" fontId="18" fillId="10" borderId="0" xfId="0" applyNumberFormat="1" applyFont="1" applyFill="1" applyBorder="1" applyAlignment="1" applyProtection="1">
      <alignment horizontal="right" vertical="center"/>
      <protection/>
    </xf>
    <xf numFmtId="10" fontId="18" fillId="10" borderId="4" xfId="0" applyNumberFormat="1" applyFont="1" applyFill="1" applyBorder="1" applyAlignment="1" applyProtection="1">
      <alignment horizontal="right" vertical="center"/>
      <protection/>
    </xf>
    <xf numFmtId="10" fontId="18" fillId="9" borderId="0" xfId="0" applyNumberFormat="1" applyFont="1" applyFill="1" applyBorder="1" applyAlignment="1" applyProtection="1">
      <alignment horizontal="right" vertical="center"/>
      <protection/>
    </xf>
    <xf numFmtId="0" fontId="15" fillId="9" borderId="0" xfId="0" applyFont="1" applyFill="1" applyBorder="1" applyAlignment="1">
      <alignment horizontal="right" vertical="center"/>
    </xf>
    <xf numFmtId="0" fontId="13" fillId="10" borderId="0" xfId="0" applyFont="1" applyFill="1" applyBorder="1" applyAlignment="1">
      <alignment horizontal="right" vertical="center"/>
    </xf>
    <xf numFmtId="172" fontId="58" fillId="11" borderId="21" xfId="0" applyNumberFormat="1" applyFont="1" applyFill="1" applyBorder="1" applyAlignment="1">
      <alignment horizontal="center" vertical="center"/>
    </xf>
    <xf numFmtId="173" fontId="58" fillId="11" borderId="22" xfId="0" applyNumberFormat="1" applyFont="1" applyFill="1" applyBorder="1" applyAlignment="1" applyProtection="1">
      <alignment horizontal="center" vertical="center"/>
      <protection/>
    </xf>
    <xf numFmtId="10" fontId="16" fillId="10" borderId="0" xfId="0" applyNumberFormat="1" applyFont="1" applyFill="1" applyBorder="1" applyAlignment="1" applyProtection="1">
      <alignment horizontal="right" vertical="center"/>
      <protection/>
    </xf>
    <xf numFmtId="10" fontId="16" fillId="10" borderId="4" xfId="0" applyNumberFormat="1" applyFont="1" applyFill="1" applyBorder="1" applyAlignment="1" applyProtection="1">
      <alignment horizontal="right" vertical="center"/>
      <protection/>
    </xf>
    <xf numFmtId="10" fontId="16" fillId="9" borderId="0" xfId="0" applyNumberFormat="1" applyFont="1" applyFill="1" applyBorder="1" applyAlignment="1" applyProtection="1">
      <alignment horizontal="right" vertical="center"/>
      <protection/>
    </xf>
    <xf numFmtId="0" fontId="14" fillId="9" borderId="0" xfId="0" applyFont="1" applyFill="1" applyBorder="1" applyAlignment="1">
      <alignment horizontal="right" vertical="center"/>
    </xf>
    <xf numFmtId="0" fontId="13" fillId="9" borderId="0" xfId="0" applyFont="1" applyFill="1" applyBorder="1" applyAlignment="1">
      <alignment horizontal="right" vertical="center"/>
    </xf>
    <xf numFmtId="0" fontId="12" fillId="10" borderId="0" xfId="0" applyFont="1" applyFill="1" applyBorder="1" applyAlignment="1">
      <alignment horizontal="right" vertical="center"/>
    </xf>
    <xf numFmtId="172" fontId="59" fillId="11" borderId="21" xfId="0" applyNumberFormat="1" applyFont="1" applyFill="1" applyBorder="1" applyAlignment="1">
      <alignment horizontal="center" vertical="center"/>
    </xf>
    <xf numFmtId="173" fontId="59" fillId="11" borderId="22" xfId="0" applyNumberFormat="1" applyFont="1" applyFill="1" applyBorder="1" applyAlignment="1" applyProtection="1">
      <alignment horizontal="center" vertical="center"/>
      <protection/>
    </xf>
    <xf numFmtId="10" fontId="55" fillId="10" borderId="0" xfId="0" applyNumberFormat="1" applyFont="1" applyFill="1" applyBorder="1" applyAlignment="1" applyProtection="1">
      <alignment horizontal="right" vertical="center"/>
      <protection/>
    </xf>
    <xf numFmtId="10" fontId="55" fillId="10" borderId="4" xfId="0" applyNumberFormat="1" applyFont="1" applyFill="1" applyBorder="1" applyAlignment="1" applyProtection="1">
      <alignment horizontal="right" vertical="center"/>
      <protection/>
    </xf>
    <xf numFmtId="10" fontId="55" fillId="9" borderId="0" xfId="0" applyNumberFormat="1" applyFont="1" applyFill="1" applyBorder="1" applyAlignment="1" applyProtection="1">
      <alignment horizontal="right" vertical="center"/>
      <protection/>
    </xf>
    <xf numFmtId="0" fontId="12" fillId="11" borderId="21" xfId="0" applyFont="1" applyFill="1" applyBorder="1" applyAlignment="1" quotePrefix="1">
      <alignment horizontal="center" vertical="center"/>
    </xf>
    <xf numFmtId="172" fontId="60" fillId="11" borderId="21" xfId="0" applyNumberFormat="1" applyFont="1" applyFill="1" applyBorder="1" applyAlignment="1">
      <alignment horizontal="center" vertical="center"/>
    </xf>
    <xf numFmtId="173" fontId="60" fillId="11" borderId="22" xfId="0" applyNumberFormat="1" applyFont="1" applyFill="1" applyBorder="1" applyAlignment="1" applyProtection="1">
      <alignment horizontal="center" vertical="center"/>
      <protection/>
    </xf>
    <xf numFmtId="10" fontId="15" fillId="10" borderId="0" xfId="0" applyNumberFormat="1" applyFont="1" applyFill="1" applyBorder="1" applyAlignment="1" applyProtection="1">
      <alignment horizontal="right" vertical="center"/>
      <protection/>
    </xf>
    <xf numFmtId="10" fontId="15" fillId="10" borderId="4" xfId="0" applyNumberFormat="1" applyFont="1" applyFill="1" applyBorder="1" applyAlignment="1" applyProtection="1">
      <alignment horizontal="right" vertical="center"/>
      <protection/>
    </xf>
    <xf numFmtId="10" fontId="15" fillId="9" borderId="0" xfId="0" applyNumberFormat="1" applyFont="1" applyFill="1" applyBorder="1" applyAlignment="1" applyProtection="1">
      <alignment horizontal="right" vertical="center"/>
      <protection/>
    </xf>
    <xf numFmtId="0" fontId="16" fillId="10" borderId="0" xfId="0" applyFont="1" applyFill="1" applyBorder="1" applyAlignment="1">
      <alignment horizontal="right" vertical="center"/>
    </xf>
    <xf numFmtId="172" fontId="61" fillId="11" borderId="21" xfId="0" applyNumberFormat="1" applyFont="1" applyFill="1" applyBorder="1" applyAlignment="1">
      <alignment horizontal="center" vertical="center"/>
    </xf>
    <xf numFmtId="173" fontId="62" fillId="11" borderId="22" xfId="0" applyNumberFormat="1" applyFont="1" applyFill="1" applyBorder="1" applyAlignment="1" applyProtection="1">
      <alignment horizontal="center" vertical="center"/>
      <protection/>
    </xf>
    <xf numFmtId="10" fontId="63" fillId="10" borderId="0" xfId="0" applyNumberFormat="1" applyFont="1" applyFill="1" applyBorder="1" applyAlignment="1" applyProtection="1">
      <alignment horizontal="right" vertical="center"/>
      <protection/>
    </xf>
    <xf numFmtId="10" fontId="63" fillId="10" borderId="4" xfId="0" applyNumberFormat="1" applyFont="1" applyFill="1" applyBorder="1" applyAlignment="1" applyProtection="1">
      <alignment horizontal="right" vertical="center"/>
      <protection/>
    </xf>
    <xf numFmtId="10" fontId="63" fillId="9" borderId="0" xfId="0" applyNumberFormat="1" applyFont="1" applyFill="1" applyBorder="1" applyAlignment="1" applyProtection="1">
      <alignment horizontal="right" vertical="center"/>
      <protection/>
    </xf>
    <xf numFmtId="0" fontId="16" fillId="9" borderId="0" xfId="0" applyFont="1" applyFill="1" applyBorder="1" applyAlignment="1">
      <alignment horizontal="right" vertical="center"/>
    </xf>
    <xf numFmtId="172" fontId="64" fillId="11" borderId="21" xfId="0" applyNumberFormat="1" applyFont="1" applyFill="1" applyBorder="1" applyAlignment="1">
      <alignment horizontal="center" vertical="center"/>
    </xf>
    <xf numFmtId="173" fontId="64" fillId="11" borderId="22" xfId="0" applyNumberFormat="1" applyFont="1" applyFill="1" applyBorder="1" applyAlignment="1" applyProtection="1">
      <alignment horizontal="center" vertical="center"/>
      <protection/>
    </xf>
    <xf numFmtId="0" fontId="19" fillId="9" borderId="0" xfId="0" applyFont="1" applyFill="1" applyBorder="1" applyAlignment="1">
      <alignment horizontal="right" vertical="center"/>
    </xf>
    <xf numFmtId="172" fontId="65" fillId="11" borderId="21" xfId="0" applyNumberFormat="1" applyFont="1" applyFill="1" applyBorder="1" applyAlignment="1">
      <alignment horizontal="center" vertical="center"/>
    </xf>
    <xf numFmtId="173" fontId="65" fillId="11" borderId="22" xfId="0" applyNumberFormat="1" applyFont="1" applyFill="1" applyBorder="1" applyAlignment="1" applyProtection="1">
      <alignment horizontal="center" vertical="center"/>
      <protection/>
    </xf>
    <xf numFmtId="10" fontId="66" fillId="10" borderId="0" xfId="0" applyNumberFormat="1" applyFont="1" applyFill="1" applyBorder="1" applyAlignment="1" applyProtection="1">
      <alignment horizontal="right" vertical="center"/>
      <protection/>
    </xf>
    <xf numFmtId="10" fontId="66" fillId="10" borderId="4" xfId="0" applyNumberFormat="1" applyFont="1" applyFill="1" applyBorder="1" applyAlignment="1" applyProtection="1">
      <alignment horizontal="right" vertical="center"/>
      <protection/>
    </xf>
    <xf numFmtId="10" fontId="66" fillId="9" borderId="0" xfId="0" applyNumberFormat="1" applyFont="1" applyFill="1" applyBorder="1" applyAlignment="1" applyProtection="1">
      <alignment horizontal="right" vertical="center"/>
      <protection/>
    </xf>
    <xf numFmtId="0" fontId="18" fillId="10" borderId="0" xfId="0" applyFont="1" applyFill="1" applyBorder="1" applyAlignment="1">
      <alignment horizontal="right" vertical="center"/>
    </xf>
    <xf numFmtId="10" fontId="53" fillId="10" borderId="0" xfId="0" applyNumberFormat="1" applyFont="1" applyFill="1" applyBorder="1" applyAlignment="1">
      <alignment vertical="center"/>
    </xf>
    <xf numFmtId="10" fontId="53" fillId="10" borderId="4" xfId="0" applyNumberFormat="1" applyFont="1" applyFill="1" applyBorder="1" applyAlignment="1">
      <alignment vertical="center"/>
    </xf>
    <xf numFmtId="10" fontId="53" fillId="9" borderId="0" xfId="0" applyNumberFormat="1" applyFont="1" applyFill="1" applyBorder="1" applyAlignment="1">
      <alignment vertical="center"/>
    </xf>
    <xf numFmtId="0" fontId="18" fillId="9" borderId="0" xfId="0" applyFont="1" applyFill="1" applyBorder="1" applyAlignment="1">
      <alignment horizontal="right" vertical="center"/>
    </xf>
    <xf numFmtId="0" fontId="18" fillId="10" borderId="0" xfId="0" applyFont="1" applyFill="1" applyBorder="1" applyAlignment="1">
      <alignment horizontal="center" vertical="center"/>
    </xf>
    <xf numFmtId="172" fontId="60" fillId="11" borderId="23" xfId="0" applyNumberFormat="1" applyFont="1" applyFill="1" applyBorder="1" applyAlignment="1">
      <alignment horizontal="center" vertical="center"/>
    </xf>
    <xf numFmtId="173" fontId="60" fillId="11" borderId="24" xfId="0" applyNumberFormat="1" applyFont="1" applyFill="1" applyBorder="1" applyAlignment="1" applyProtection="1">
      <alignment horizontal="center" vertical="center"/>
      <protection/>
    </xf>
    <xf numFmtId="0" fontId="12" fillId="11" borderId="23" xfId="0" applyFont="1" applyFill="1" applyBorder="1" applyAlignment="1" quotePrefix="1">
      <alignment horizontal="center" vertical="center"/>
    </xf>
    <xf numFmtId="0" fontId="12" fillId="11" borderId="13" xfId="0" applyFont="1" applyFill="1" applyBorder="1" applyAlignment="1">
      <alignment horizontal="center" vertical="center"/>
    </xf>
    <xf numFmtId="0" fontId="12" fillId="10" borderId="3" xfId="0" applyFont="1" applyFill="1" applyBorder="1" applyAlignment="1">
      <alignment horizontal="left" vertical="center"/>
    </xf>
    <xf numFmtId="0" fontId="19" fillId="10" borderId="0" xfId="0" applyFont="1" applyFill="1" applyBorder="1" applyAlignment="1">
      <alignment horizontal="center" vertical="center"/>
    </xf>
    <xf numFmtId="172" fontId="67" fillId="10" borderId="0" xfId="0" applyNumberFormat="1" applyFont="1" applyFill="1" applyBorder="1" applyAlignment="1">
      <alignment horizontal="center" vertical="center"/>
    </xf>
    <xf numFmtId="173" fontId="67" fillId="10" borderId="0" xfId="0" applyNumberFormat="1" applyFont="1" applyFill="1" applyBorder="1" applyAlignment="1" applyProtection="1">
      <alignment horizontal="center" vertical="center"/>
      <protection/>
    </xf>
    <xf numFmtId="0" fontId="19" fillId="9" borderId="0" xfId="0" applyFont="1" applyFill="1" applyBorder="1" applyAlignment="1">
      <alignment horizontal="center" vertical="center"/>
    </xf>
    <xf numFmtId="0" fontId="68" fillId="9" borderId="0" xfId="0" applyFont="1" applyFill="1" applyBorder="1" applyAlignment="1">
      <alignment horizontal="center" vertical="center"/>
    </xf>
    <xf numFmtId="0" fontId="12" fillId="10" borderId="3" xfId="0" applyFont="1" applyFill="1" applyBorder="1" applyAlignment="1">
      <alignment horizontal="right" vertical="center"/>
    </xf>
    <xf numFmtId="172" fontId="1" fillId="11" borderId="25" xfId="0" applyNumberFormat="1" applyFont="1" applyFill="1" applyBorder="1" applyAlignment="1">
      <alignment horizontal="center" vertical="center"/>
    </xf>
    <xf numFmtId="173" fontId="60" fillId="11" borderId="25" xfId="0" applyNumberFormat="1" applyFont="1" applyFill="1" applyBorder="1" applyAlignment="1" applyProtection="1">
      <alignment horizontal="center" vertical="center"/>
      <protection/>
    </xf>
    <xf numFmtId="0" fontId="4" fillId="9" borderId="4" xfId="0" applyFont="1" applyFill="1" applyBorder="1" applyAlignment="1">
      <alignment vertical="center"/>
    </xf>
    <xf numFmtId="0" fontId="4" fillId="10" borderId="0" xfId="0" applyFont="1" applyFill="1" applyBorder="1" applyAlignment="1">
      <alignment vertical="center"/>
    </xf>
    <xf numFmtId="172" fontId="12" fillId="10" borderId="0" xfId="0" applyNumberFormat="1" applyFont="1" applyFill="1" applyBorder="1" applyAlignment="1">
      <alignment vertical="center"/>
    </xf>
    <xf numFmtId="173" fontId="53" fillId="10" borderId="0" xfId="0" applyNumberFormat="1" applyFont="1" applyFill="1" applyBorder="1" applyAlignment="1">
      <alignment horizontal="center" vertical="center"/>
    </xf>
    <xf numFmtId="0" fontId="4" fillId="10" borderId="4" xfId="0" applyFont="1" applyFill="1" applyBorder="1" applyAlignment="1">
      <alignment vertical="center"/>
    </xf>
    <xf numFmtId="172" fontId="12" fillId="11" borderId="25" xfId="0" applyNumberFormat="1" applyFont="1" applyFill="1" applyBorder="1" applyAlignment="1">
      <alignment horizontal="center" vertical="center"/>
    </xf>
    <xf numFmtId="0" fontId="12" fillId="10" borderId="26" xfId="0" applyFont="1" applyFill="1" applyBorder="1" applyAlignment="1">
      <alignment horizontal="left" vertical="center"/>
    </xf>
    <xf numFmtId="0" fontId="23" fillId="10" borderId="0" xfId="0" applyFont="1" applyFill="1" applyBorder="1" applyAlignment="1">
      <alignment horizontal="right" vertical="center"/>
    </xf>
    <xf numFmtId="0" fontId="12" fillId="10" borderId="0" xfId="0" applyFont="1" applyFill="1" applyBorder="1" applyAlignment="1">
      <alignment horizontal="left" vertical="center"/>
    </xf>
    <xf numFmtId="172" fontId="12" fillId="10" borderId="0" xfId="0" applyNumberFormat="1" applyFont="1" applyFill="1" applyBorder="1" applyAlignment="1">
      <alignment horizontal="center" vertical="center"/>
    </xf>
    <xf numFmtId="0" fontId="0" fillId="10" borderId="0" xfId="0" applyFill="1" applyBorder="1" applyAlignment="1">
      <alignment vertical="center"/>
    </xf>
    <xf numFmtId="0" fontId="4" fillId="9" borderId="0" xfId="0" applyFont="1" applyFill="1" applyBorder="1" applyAlignment="1">
      <alignment vertical="center"/>
    </xf>
    <xf numFmtId="0" fontId="12" fillId="10" borderId="5" xfId="0" applyFont="1" applyFill="1" applyBorder="1" applyAlignment="1">
      <alignment vertical="center"/>
    </xf>
    <xf numFmtId="0" fontId="12" fillId="10" borderId="6" xfId="0" applyFont="1" applyFill="1" applyBorder="1" applyAlignment="1">
      <alignment vertical="center"/>
    </xf>
    <xf numFmtId="0" fontId="12" fillId="10" borderId="7" xfId="0" applyFont="1" applyFill="1" applyBorder="1" applyAlignment="1">
      <alignment vertical="center"/>
    </xf>
    <xf numFmtId="0" fontId="12" fillId="9" borderId="6" xfId="0" applyFont="1" applyFill="1" applyBorder="1" applyAlignment="1">
      <alignment vertical="center"/>
    </xf>
    <xf numFmtId="0" fontId="12" fillId="9" borderId="7" xfId="0" applyFont="1" applyFill="1" applyBorder="1" applyAlignment="1">
      <alignment vertical="center"/>
    </xf>
    <xf numFmtId="0" fontId="0" fillId="0" borderId="0" xfId="0" applyFont="1" applyAlignment="1">
      <alignment/>
    </xf>
    <xf numFmtId="0" fontId="69" fillId="0" borderId="0" xfId="0" applyFont="1" applyAlignment="1">
      <alignment/>
    </xf>
    <xf numFmtId="0" fontId="36" fillId="0" borderId="0" xfId="0" applyFont="1" applyAlignment="1">
      <alignment horizontal="left" indent="4"/>
    </xf>
    <xf numFmtId="0" fontId="26" fillId="0" borderId="0" xfId="20" applyAlignment="1">
      <alignment/>
    </xf>
    <xf numFmtId="0" fontId="40" fillId="0" borderId="0" xfId="0" applyFont="1" applyAlignment="1">
      <alignment/>
    </xf>
    <xf numFmtId="0" fontId="0" fillId="0" borderId="0" xfId="0" applyFont="1" applyAlignment="1">
      <alignment horizontal="left"/>
    </xf>
    <xf numFmtId="0" fontId="0" fillId="0" borderId="0" xfId="0" applyFont="1" applyAlignment="1">
      <alignment horizontal="center"/>
    </xf>
    <xf numFmtId="0" fontId="22" fillId="0" borderId="0" xfId="0" applyNumberFormat="1" applyFont="1" applyAlignment="1">
      <alignment horizontal="right"/>
    </xf>
    <xf numFmtId="0" fontId="22" fillId="0" borderId="0" xfId="0" applyFont="1" applyAlignment="1">
      <alignment horizontal="left"/>
    </xf>
    <xf numFmtId="0" fontId="22" fillId="0" borderId="0" xfId="0" applyFont="1" applyAlignment="1">
      <alignment horizontal="center"/>
    </xf>
    <xf numFmtId="175" fontId="22" fillId="0" borderId="0" xfId="0" applyNumberFormat="1" applyFont="1" applyAlignment="1" applyProtection="1">
      <alignment horizontal="center"/>
      <protection/>
    </xf>
    <xf numFmtId="0" fontId="22" fillId="0" borderId="0" xfId="0" applyNumberFormat="1" applyFont="1" applyAlignment="1" quotePrefix="1">
      <alignment horizontal="right"/>
    </xf>
    <xf numFmtId="0" fontId="22" fillId="0" borderId="0" xfId="0" applyNumberFormat="1" applyFont="1" applyAlignment="1" quotePrefix="1">
      <alignment/>
    </xf>
    <xf numFmtId="0" fontId="22" fillId="0" borderId="0" xfId="0" applyFont="1" applyAlignment="1">
      <alignment horizontal="center" vertical="top" wrapText="1"/>
    </xf>
    <xf numFmtId="0" fontId="69" fillId="0" borderId="0" xfId="0" applyFont="1" applyAlignment="1">
      <alignment horizontal="left"/>
    </xf>
    <xf numFmtId="174" fontId="18" fillId="9" borderId="0" xfId="0" applyNumberFormat="1" applyFont="1" applyFill="1" applyAlignment="1" applyProtection="1">
      <alignment horizontal="center"/>
      <protection/>
    </xf>
    <xf numFmtId="14" fontId="70" fillId="9" borderId="0" xfId="0" applyNumberFormat="1" applyFont="1" applyFill="1" applyAlignment="1" applyProtection="1">
      <alignment horizontal="center"/>
      <protection/>
    </xf>
    <xf numFmtId="0" fontId="71" fillId="9" borderId="0" xfId="0" applyFont="1" applyFill="1" applyBorder="1" applyAlignment="1">
      <alignment horizontal="right" vertical="center"/>
    </xf>
    <xf numFmtId="0" fontId="72" fillId="0" borderId="0" xfId="0" applyFont="1" applyAlignment="1">
      <alignment/>
    </xf>
    <xf numFmtId="0" fontId="12" fillId="0" borderId="0" xfId="0" applyFont="1" applyAlignment="1">
      <alignment horizontal="center"/>
    </xf>
    <xf numFmtId="0" fontId="22" fillId="0" borderId="0" xfId="0" applyFont="1" applyAlignment="1">
      <alignment horizontal="right"/>
    </xf>
    <xf numFmtId="0" fontId="0" fillId="0" borderId="4" xfId="0" applyBorder="1" applyAlignment="1">
      <alignment horizontal="left" indent="2"/>
    </xf>
    <xf numFmtId="0" fontId="1" fillId="12" borderId="0" xfId="0" applyFont="1" applyFill="1" applyBorder="1" applyAlignment="1">
      <alignment/>
    </xf>
    <xf numFmtId="0" fontId="3" fillId="2" borderId="1" xfId="0" applyFont="1" applyFill="1" applyBorder="1" applyAlignment="1">
      <alignment horizontal="left" vertical="center"/>
    </xf>
    <xf numFmtId="0" fontId="73" fillId="2" borderId="0" xfId="0" applyFont="1" applyFill="1" applyBorder="1" applyAlignment="1">
      <alignment horizontal="left" vertical="center" indent="2"/>
    </xf>
    <xf numFmtId="0" fontId="73" fillId="2" borderId="3" xfId="0" applyFont="1" applyFill="1" applyBorder="1" applyAlignment="1">
      <alignment horizontal="left" vertical="center" indent="2"/>
    </xf>
    <xf numFmtId="0" fontId="0" fillId="2" borderId="0" xfId="0" applyFill="1" applyAlignment="1">
      <alignment/>
    </xf>
    <xf numFmtId="0" fontId="0" fillId="2" borderId="22" xfId="0" applyFill="1" applyBorder="1" applyAlignment="1">
      <alignment/>
    </xf>
    <xf numFmtId="0" fontId="74" fillId="2" borderId="0" xfId="0" applyFont="1" applyFill="1" applyBorder="1" applyAlignment="1">
      <alignment horizontal="left" vertical="center" indent="2"/>
    </xf>
    <xf numFmtId="0" fontId="74" fillId="2" borderId="3" xfId="0" applyFont="1" applyFill="1" applyBorder="1" applyAlignment="1">
      <alignment horizontal="left" vertical="center" indent="2"/>
    </xf>
    <xf numFmtId="0" fontId="75" fillId="2" borderId="0" xfId="0" applyFont="1" applyFill="1" applyAlignment="1">
      <alignment horizontal="left" indent="2"/>
    </xf>
    <xf numFmtId="0" fontId="75" fillId="2" borderId="22" xfId="0" applyFont="1" applyFill="1" applyBorder="1" applyAlignment="1">
      <alignment horizontal="left" indent="2"/>
    </xf>
    <xf numFmtId="0" fontId="1" fillId="2" borderId="6" xfId="0" applyFont="1" applyFill="1" applyBorder="1" applyAlignment="1">
      <alignment horizontal="left" vertical="center" indent="2"/>
    </xf>
    <xf numFmtId="0" fontId="1" fillId="12" borderId="11" xfId="0" applyFont="1" applyFill="1" applyBorder="1" applyAlignment="1">
      <alignment horizontal="center" vertical="center"/>
    </xf>
    <xf numFmtId="0" fontId="6" fillId="12" borderId="1" xfId="0" applyFont="1" applyFill="1" applyBorder="1" applyAlignment="1">
      <alignment horizontal="center" vertical="center"/>
    </xf>
    <xf numFmtId="0" fontId="6" fillId="12" borderId="0" xfId="0" applyFont="1" applyFill="1" applyBorder="1" applyAlignment="1">
      <alignment horizontal="center" vertical="center"/>
    </xf>
    <xf numFmtId="0" fontId="6" fillId="4" borderId="14" xfId="0" applyFont="1" applyFill="1" applyBorder="1" applyAlignment="1">
      <alignment horizontal="center" vertical="center" wrapText="1"/>
    </xf>
    <xf numFmtId="0" fontId="6" fillId="12" borderId="3" xfId="0" applyFont="1" applyFill="1" applyBorder="1" applyAlignment="1">
      <alignment horizontal="center" vertical="center"/>
    </xf>
    <xf numFmtId="0" fontId="5" fillId="3" borderId="8" xfId="0" applyFont="1" applyFill="1" applyBorder="1" applyAlignment="1">
      <alignment horizontal="center" vertical="center" wrapText="1"/>
    </xf>
    <xf numFmtId="0" fontId="11" fillId="12" borderId="3" xfId="0" applyFont="1" applyFill="1" applyBorder="1" applyAlignment="1">
      <alignment horizontal="center" vertical="center" wrapText="1"/>
    </xf>
    <xf numFmtId="0" fontId="10" fillId="12" borderId="3" xfId="0" applyFont="1" applyFill="1" applyBorder="1" applyAlignment="1">
      <alignment horizontal="center" vertical="center" wrapText="1"/>
    </xf>
    <xf numFmtId="0" fontId="24" fillId="12" borderId="3" xfId="0" applyFont="1" applyFill="1" applyBorder="1" applyAlignment="1">
      <alignment horizontal="center" vertical="center" wrapText="1"/>
    </xf>
    <xf numFmtId="0" fontId="77" fillId="2" borderId="2" xfId="0" applyFont="1" applyFill="1" applyBorder="1" applyAlignment="1">
      <alignment horizontal="center" vertical="center"/>
    </xf>
    <xf numFmtId="0" fontId="7" fillId="12" borderId="3" xfId="0" applyFont="1" applyFill="1" applyBorder="1" applyAlignment="1">
      <alignment horizontal="center" vertical="center" wrapText="1"/>
    </xf>
    <xf numFmtId="0" fontId="7" fillId="12" borderId="5" xfId="0" applyFont="1" applyFill="1" applyBorder="1" applyAlignment="1">
      <alignment horizontal="center" vertical="center" wrapText="1"/>
    </xf>
    <xf numFmtId="0" fontId="5" fillId="12" borderId="10" xfId="0" applyFont="1" applyFill="1" applyBorder="1" applyAlignment="1">
      <alignment horizontal="center" vertical="center" wrapText="1"/>
    </xf>
    <xf numFmtId="0" fontId="5" fillId="12" borderId="27" xfId="0" applyFont="1" applyFill="1" applyBorder="1" applyAlignment="1">
      <alignment horizontal="center" vertical="center" wrapText="1"/>
    </xf>
    <xf numFmtId="0" fontId="5" fillId="12" borderId="0" xfId="0" applyFont="1" applyFill="1" applyBorder="1" applyAlignment="1">
      <alignment horizontal="center" vertical="center" wrapText="1"/>
    </xf>
    <xf numFmtId="0" fontId="5" fillId="12" borderId="5" xfId="0" applyFont="1" applyFill="1" applyBorder="1" applyAlignment="1">
      <alignment horizontal="center" vertical="center" wrapText="1"/>
    </xf>
    <xf numFmtId="0" fontId="78" fillId="3" borderId="0" xfId="0" applyFont="1" applyFill="1" applyBorder="1" applyAlignment="1">
      <alignment horizontal="center" vertical="center"/>
    </xf>
    <xf numFmtId="0" fontId="12" fillId="6" borderId="1" xfId="0" applyFont="1" applyFill="1" applyBorder="1" applyAlignment="1">
      <alignment vertical="center"/>
    </xf>
    <xf numFmtId="0" fontId="12" fillId="6" borderId="0" xfId="0" applyFont="1" applyFill="1" applyBorder="1" applyAlignment="1">
      <alignment horizontal="center" vertical="center"/>
    </xf>
    <xf numFmtId="0" fontId="51" fillId="6" borderId="0" xfId="0" applyFont="1" applyFill="1" applyBorder="1" applyAlignment="1">
      <alignment horizontal="left" vertical="center"/>
    </xf>
    <xf numFmtId="0" fontId="53" fillId="6" borderId="0" xfId="0" applyFont="1" applyFill="1" applyBorder="1" applyAlignment="1">
      <alignment vertical="center"/>
    </xf>
    <xf numFmtId="0" fontId="12" fillId="6" borderId="0" xfId="0" applyFont="1" applyFill="1" applyAlignment="1">
      <alignment/>
    </xf>
    <xf numFmtId="0" fontId="21" fillId="9" borderId="0" xfId="0" applyFont="1" applyFill="1" applyBorder="1" applyAlignment="1">
      <alignment horizontal="right" vertical="center"/>
    </xf>
    <xf numFmtId="0" fontId="19" fillId="10" borderId="0" xfId="0" applyFont="1" applyFill="1" applyBorder="1" applyAlignment="1">
      <alignment horizontal="right" vertical="center"/>
    </xf>
    <xf numFmtId="0" fontId="12" fillId="11" borderId="23" xfId="0" applyFont="1" applyFill="1" applyBorder="1" applyAlignment="1">
      <alignment horizontal="center" vertical="center"/>
    </xf>
    <xf numFmtId="0" fontId="19" fillId="6" borderId="0" xfId="0" applyFont="1" applyFill="1" applyBorder="1" applyAlignment="1">
      <alignment horizontal="center" vertical="center"/>
    </xf>
    <xf numFmtId="0" fontId="12" fillId="6" borderId="0" xfId="0" applyFont="1" applyFill="1" applyBorder="1" applyAlignment="1">
      <alignment vertical="center"/>
    </xf>
    <xf numFmtId="0" fontId="22" fillId="6" borderId="25" xfId="0" applyFont="1" applyFill="1" applyBorder="1" applyAlignment="1">
      <alignment horizontal="center" vertical="center"/>
    </xf>
    <xf numFmtId="0" fontId="23" fillId="6" borderId="0" xfId="0" applyFont="1" applyFill="1" applyBorder="1" applyAlignment="1">
      <alignment horizontal="right" vertical="center"/>
    </xf>
    <xf numFmtId="0" fontId="22" fillId="6" borderId="0" xfId="0" applyFont="1" applyFill="1" applyBorder="1" applyAlignment="1">
      <alignment horizontal="center" vertical="center"/>
    </xf>
    <xf numFmtId="0" fontId="12" fillId="6" borderId="0" xfId="0" applyFont="1" applyFill="1" applyBorder="1" applyAlignment="1">
      <alignment horizontal="right" vertical="center"/>
    </xf>
    <xf numFmtId="0" fontId="12" fillId="6" borderId="6" xfId="0" applyFont="1" applyFill="1" applyBorder="1" applyAlignment="1">
      <alignment vertical="center"/>
    </xf>
    <xf numFmtId="0" fontId="25" fillId="0" borderId="11"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12" xfId="0" applyFont="1" applyBorder="1" applyAlignment="1">
      <alignment horizontal="center" vertical="center" wrapText="1"/>
    </xf>
    <xf numFmtId="0" fontId="5" fillId="7" borderId="28"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29" xfId="0" applyFont="1" applyBorder="1" applyAlignment="1">
      <alignment horizontal="center" vertical="center" wrapText="1"/>
    </xf>
    <xf numFmtId="0" fontId="29" fillId="0" borderId="29" xfId="0" applyFont="1" applyBorder="1" applyAlignment="1">
      <alignment horizontal="center" vertical="center" wrapText="1"/>
    </xf>
    <xf numFmtId="0" fontId="5" fillId="7" borderId="10" xfId="0" applyFont="1" applyFill="1" applyBorder="1" applyAlignment="1">
      <alignment horizontal="center" vertical="center" wrapText="1"/>
    </xf>
    <xf numFmtId="0" fontId="5" fillId="7" borderId="27" xfId="0" applyFont="1" applyFill="1" applyBorder="1" applyAlignment="1">
      <alignment horizontal="center" vertical="center" wrapText="1"/>
    </xf>
    <xf numFmtId="0" fontId="78" fillId="11" borderId="3" xfId="0" applyFont="1" applyFill="1" applyBorder="1" applyAlignment="1">
      <alignment horizontal="center" vertical="center"/>
    </xf>
    <xf numFmtId="0" fontId="78" fillId="11" borderId="0" xfId="0" applyFont="1" applyFill="1" applyBorder="1" applyAlignment="1">
      <alignment horizontal="center" vertical="center"/>
    </xf>
    <xf numFmtId="0" fontId="78" fillId="11" borderId="4" xfId="0" applyFont="1" applyFill="1" applyBorder="1" applyAlignment="1">
      <alignment horizontal="center" vertical="center"/>
    </xf>
    <xf numFmtId="0" fontId="18" fillId="11" borderId="3" xfId="0" applyFont="1" applyFill="1" applyBorder="1" applyAlignment="1">
      <alignment horizontal="center" vertical="center"/>
    </xf>
    <xf numFmtId="0" fontId="18" fillId="11" borderId="0" xfId="0" applyFont="1" applyFill="1" applyBorder="1" applyAlignment="1">
      <alignment horizontal="center" vertical="center"/>
    </xf>
    <xf numFmtId="0" fontId="18" fillId="11" borderId="4" xfId="0" applyFont="1" applyFill="1" applyBorder="1" applyAlignment="1">
      <alignment horizontal="center" vertical="center"/>
    </xf>
    <xf numFmtId="0" fontId="2" fillId="10" borderId="10" xfId="0" applyFont="1" applyFill="1" applyBorder="1" applyAlignment="1">
      <alignment horizontal="center" vertical="center"/>
    </xf>
    <xf numFmtId="0" fontId="2" fillId="10" borderId="27" xfId="0" applyFont="1" applyFill="1" applyBorder="1" applyAlignment="1">
      <alignment horizontal="center" vertical="center"/>
    </xf>
    <xf numFmtId="0" fontId="12" fillId="3" borderId="0" xfId="0" applyFont="1" applyFill="1" applyBorder="1" applyAlignment="1">
      <alignment horizontal="center" vertical="center"/>
    </xf>
    <xf numFmtId="0" fontId="13" fillId="3" borderId="0" xfId="0" applyFont="1" applyFill="1" applyBorder="1" applyAlignment="1">
      <alignment horizontal="center" vertical="center"/>
    </xf>
    <xf numFmtId="0" fontId="21" fillId="11" borderId="11" xfId="0" applyFont="1" applyFill="1" applyBorder="1" applyAlignment="1">
      <alignment horizontal="center" vertical="center"/>
    </xf>
    <xf numFmtId="0" fontId="21" fillId="11" borderId="1" xfId="0" applyFont="1" applyFill="1" applyBorder="1" applyAlignment="1">
      <alignment horizontal="center" vertical="center"/>
    </xf>
    <xf numFmtId="0" fontId="21" fillId="11" borderId="12" xfId="0" applyFont="1" applyFill="1" applyBorder="1" applyAlignment="1">
      <alignment horizontal="center" vertical="center"/>
    </xf>
    <xf numFmtId="0" fontId="14" fillId="11" borderId="11" xfId="0" applyFont="1" applyFill="1" applyBorder="1" applyAlignment="1">
      <alignment horizontal="center" vertical="center"/>
    </xf>
    <xf numFmtId="0" fontId="14" fillId="11" borderId="1" xfId="0" applyFont="1" applyFill="1" applyBorder="1" applyAlignment="1">
      <alignment horizontal="center" vertical="center"/>
    </xf>
    <xf numFmtId="0" fontId="14" fillId="11" borderId="12" xfId="0" applyFont="1" applyFill="1" applyBorder="1" applyAlignment="1">
      <alignment horizontal="center" vertical="center"/>
    </xf>
    <xf numFmtId="0" fontId="6" fillId="6" borderId="30" xfId="0" applyFont="1" applyFill="1" applyBorder="1" applyAlignment="1">
      <alignment horizontal="center" vertical="center" wrapText="1"/>
    </xf>
    <xf numFmtId="0" fontId="6" fillId="6" borderId="31" xfId="0" applyFont="1" applyFill="1" applyBorder="1" applyAlignment="1">
      <alignment horizontal="center" vertical="center" wrapText="1"/>
    </xf>
    <xf numFmtId="0" fontId="6" fillId="6" borderId="32" xfId="0" applyFont="1" applyFill="1" applyBorder="1" applyAlignment="1">
      <alignment horizontal="center" vertical="center" wrapText="1"/>
    </xf>
    <xf numFmtId="0" fontId="8" fillId="0" borderId="11" xfId="0" applyFont="1" applyBorder="1" applyAlignment="1">
      <alignment horizontal="center" vertical="center" wrapText="1"/>
    </xf>
    <xf numFmtId="0" fontId="8" fillId="0" borderId="3" xfId="0" applyFont="1" applyBorder="1" applyAlignment="1">
      <alignment horizontal="center" vertical="center" wrapText="1"/>
    </xf>
    <xf numFmtId="0" fontId="7" fillId="13" borderId="33" xfId="0" applyFont="1" applyFill="1" applyBorder="1" applyAlignment="1">
      <alignment horizontal="center" vertical="center" wrapText="1"/>
    </xf>
    <xf numFmtId="0" fontId="7" fillId="13" borderId="19" xfId="0" applyFont="1" applyFill="1" applyBorder="1" applyAlignment="1">
      <alignment horizontal="center" vertical="center" wrapText="1"/>
    </xf>
    <xf numFmtId="0" fontId="7" fillId="13" borderId="34" xfId="0" applyFont="1" applyFill="1" applyBorder="1" applyAlignment="1">
      <alignment horizontal="center" vertical="center" wrapText="1"/>
    </xf>
    <xf numFmtId="0" fontId="7" fillId="13" borderId="3" xfId="0" applyFont="1" applyFill="1" applyBorder="1" applyAlignment="1">
      <alignment horizontal="center" vertical="center" wrapText="1"/>
    </xf>
    <xf numFmtId="0" fontId="7" fillId="13" borderId="0" xfId="0" applyFont="1" applyFill="1" applyBorder="1" applyAlignment="1">
      <alignment horizontal="center" vertical="center" wrapText="1"/>
    </xf>
    <xf numFmtId="0" fontId="7" fillId="13" borderId="4" xfId="0" applyFont="1" applyFill="1" applyBorder="1" applyAlignment="1">
      <alignment horizontal="center" vertical="center" wrapText="1"/>
    </xf>
    <xf numFmtId="0" fontId="7" fillId="13" borderId="8" xfId="0" applyFont="1" applyFill="1" applyBorder="1" applyAlignment="1">
      <alignment horizontal="center" vertical="center" wrapText="1"/>
    </xf>
    <xf numFmtId="0" fontId="7" fillId="13" borderId="13" xfId="0" applyFont="1" applyFill="1" applyBorder="1" applyAlignment="1">
      <alignment horizontal="center" vertical="center" wrapText="1"/>
    </xf>
    <xf numFmtId="0" fontId="7" fillId="13" borderId="14" xfId="0" applyFont="1" applyFill="1" applyBorder="1" applyAlignment="1">
      <alignment horizontal="center" vertical="center" wrapText="1"/>
    </xf>
    <xf numFmtId="0" fontId="25" fillId="0" borderId="5" xfId="0" applyFont="1" applyBorder="1" applyAlignment="1">
      <alignment horizontal="center" vertical="center" wrapText="1"/>
    </xf>
    <xf numFmtId="0" fontId="25" fillId="0" borderId="6" xfId="0" applyFont="1" applyBorder="1" applyAlignment="1">
      <alignment horizontal="center" vertical="center" wrapText="1"/>
    </xf>
    <xf numFmtId="0" fontId="25" fillId="0" borderId="7" xfId="0" applyFont="1" applyBorder="1" applyAlignment="1">
      <alignment horizontal="center" vertical="center" wrapText="1"/>
    </xf>
    <xf numFmtId="0" fontId="5" fillId="0" borderId="35" xfId="0" applyFont="1" applyBorder="1" applyAlignment="1">
      <alignment horizontal="center" vertical="center" wrapText="1"/>
    </xf>
    <xf numFmtId="0" fontId="29" fillId="0" borderId="35" xfId="0" applyFont="1" applyBorder="1" applyAlignment="1">
      <alignment horizontal="center" vertical="center" wrapText="1"/>
    </xf>
    <xf numFmtId="0" fontId="1" fillId="3" borderId="1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31" xfId="0" applyFont="1" applyFill="1" applyBorder="1" applyAlignment="1">
      <alignment horizontal="center" vertical="center" wrapText="1"/>
    </xf>
    <xf numFmtId="0" fontId="1" fillId="3" borderId="30" xfId="0" applyFont="1" applyFill="1" applyBorder="1" applyAlignment="1">
      <alignment horizontal="center" vertical="center" wrapText="1"/>
    </xf>
    <xf numFmtId="0" fontId="1" fillId="3" borderId="32" xfId="0" applyFont="1" applyFill="1" applyBorder="1" applyAlignment="1">
      <alignment horizontal="center" vertical="center" wrapText="1"/>
    </xf>
    <xf numFmtId="0" fontId="6" fillId="4" borderId="10" xfId="0" applyFont="1" applyFill="1" applyBorder="1" applyAlignment="1">
      <alignment horizontal="center" vertical="center"/>
    </xf>
    <xf numFmtId="0" fontId="6" fillId="4" borderId="27" xfId="0" applyFont="1" applyFill="1" applyBorder="1" applyAlignment="1">
      <alignment horizontal="center" vertical="center"/>
    </xf>
    <xf numFmtId="0" fontId="7" fillId="13" borderId="11" xfId="0" applyFont="1" applyFill="1" applyBorder="1" applyAlignment="1">
      <alignment horizontal="center" vertical="center" wrapText="1"/>
    </xf>
    <xf numFmtId="0" fontId="7" fillId="13" borderId="1" xfId="0" applyFont="1" applyFill="1" applyBorder="1" applyAlignment="1">
      <alignment horizontal="center" vertical="center" wrapText="1"/>
    </xf>
    <xf numFmtId="0" fontId="7" fillId="13" borderId="12" xfId="0" applyFont="1" applyFill="1" applyBorder="1" applyAlignment="1">
      <alignment horizontal="center" vertical="center" wrapText="1"/>
    </xf>
    <xf numFmtId="0" fontId="5" fillId="14" borderId="11" xfId="0" applyFont="1" applyFill="1" applyBorder="1" applyAlignment="1">
      <alignment horizontal="center" vertical="center" wrapText="1"/>
    </xf>
    <xf numFmtId="0" fontId="5" fillId="14" borderId="1" xfId="0" applyFont="1" applyFill="1" applyBorder="1" applyAlignment="1">
      <alignment horizontal="center" vertical="center" wrapText="1"/>
    </xf>
    <xf numFmtId="0" fontId="5" fillId="14" borderId="12" xfId="0" applyFont="1" applyFill="1" applyBorder="1" applyAlignment="1">
      <alignment horizontal="center" vertical="center" wrapText="1"/>
    </xf>
    <xf numFmtId="0" fontId="5" fillId="14" borderId="3" xfId="0" applyFont="1" applyFill="1" applyBorder="1" applyAlignment="1">
      <alignment horizontal="center" vertical="center" wrapText="1"/>
    </xf>
    <xf numFmtId="0" fontId="5" fillId="14" borderId="0" xfId="0" applyFont="1" applyFill="1" applyBorder="1" applyAlignment="1">
      <alignment horizontal="center" vertical="center" wrapText="1"/>
    </xf>
    <xf numFmtId="0" fontId="5" fillId="14" borderId="4" xfId="0" applyFont="1" applyFill="1" applyBorder="1" applyAlignment="1">
      <alignment horizontal="center" vertical="center" wrapText="1"/>
    </xf>
    <xf numFmtId="0" fontId="5" fillId="14" borderId="5" xfId="0" applyFont="1" applyFill="1" applyBorder="1" applyAlignment="1">
      <alignment horizontal="center" vertical="center" wrapText="1"/>
    </xf>
    <xf numFmtId="0" fontId="5" fillId="14" borderId="6" xfId="0" applyFont="1" applyFill="1" applyBorder="1" applyAlignment="1">
      <alignment horizontal="center" vertical="center" wrapText="1"/>
    </xf>
    <xf numFmtId="0" fontId="5" fillId="14" borderId="7"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28" fillId="0" borderId="36" xfId="0" applyFont="1" applyBorder="1" applyAlignment="1">
      <alignment horizontal="center" vertical="center" wrapText="1"/>
    </xf>
    <xf numFmtId="0" fontId="28" fillId="0" borderId="37" xfId="0" applyFont="1" applyBorder="1" applyAlignment="1">
      <alignment horizontal="center" vertical="center" wrapText="1"/>
    </xf>
    <xf numFmtId="0" fontId="76" fillId="0" borderId="11" xfId="0" applyFont="1" applyBorder="1" applyAlignment="1">
      <alignment horizontal="center" vertical="center" wrapText="1"/>
    </xf>
    <xf numFmtId="0" fontId="76" fillId="0" borderId="3"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7" xfId="0" applyFont="1" applyBorder="1" applyAlignment="1">
      <alignment horizontal="center" vertical="center" wrapText="1"/>
    </xf>
    <xf numFmtId="0" fontId="30" fillId="0" borderId="28" xfId="0" applyFont="1" applyBorder="1" applyAlignment="1">
      <alignment horizontal="center" vertical="center" wrapText="1"/>
    </xf>
    <xf numFmtId="0" fontId="25" fillId="0" borderId="3" xfId="0" applyFont="1" applyBorder="1" applyAlignment="1">
      <alignment horizontal="center" vertical="center" wrapText="1"/>
    </xf>
    <xf numFmtId="0" fontId="5" fillId="15" borderId="11" xfId="0" applyFont="1" applyFill="1" applyBorder="1" applyAlignment="1">
      <alignment horizontal="center" vertical="center" wrapText="1"/>
    </xf>
    <xf numFmtId="0" fontId="5" fillId="15" borderId="1" xfId="0" applyFont="1" applyFill="1" applyBorder="1" applyAlignment="1">
      <alignment horizontal="center" vertical="center" wrapText="1"/>
    </xf>
    <xf numFmtId="0" fontId="5" fillId="15" borderId="12" xfId="0" applyFont="1" applyFill="1" applyBorder="1" applyAlignment="1">
      <alignment horizontal="center" vertical="center" wrapText="1"/>
    </xf>
    <xf numFmtId="0" fontId="5" fillId="15" borderId="3" xfId="0" applyFont="1" applyFill="1" applyBorder="1" applyAlignment="1">
      <alignment horizontal="center" vertical="center" wrapText="1"/>
    </xf>
    <xf numFmtId="0" fontId="5" fillId="15" borderId="0" xfId="0" applyFont="1" applyFill="1" applyBorder="1" applyAlignment="1">
      <alignment horizontal="center" vertical="center" wrapText="1"/>
    </xf>
    <xf numFmtId="0" fontId="5" fillId="15" borderId="4" xfId="0" applyFont="1" applyFill="1" applyBorder="1" applyAlignment="1">
      <alignment horizontal="center" vertical="center" wrapText="1"/>
    </xf>
    <xf numFmtId="0" fontId="9" fillId="0" borderId="27" xfId="0" applyFont="1" applyBorder="1" applyAlignment="1">
      <alignment horizontal="center" vertical="center" wrapText="1"/>
    </xf>
    <xf numFmtId="0" fontId="9" fillId="0" borderId="38" xfId="0" applyFont="1" applyBorder="1" applyAlignment="1">
      <alignment horizontal="center" vertical="center" wrapText="1"/>
    </xf>
    <xf numFmtId="0" fontId="28" fillId="0" borderId="39" xfId="0" applyFont="1" applyBorder="1" applyAlignment="1">
      <alignment horizontal="center" vertical="center" wrapText="1"/>
    </xf>
    <xf numFmtId="0" fontId="6" fillId="2" borderId="17"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40"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7" fillId="13" borderId="5" xfId="0" applyFont="1" applyFill="1" applyBorder="1" applyAlignment="1">
      <alignment horizontal="center" vertical="center" wrapText="1"/>
    </xf>
    <xf numFmtId="0" fontId="7" fillId="13" borderId="6" xfId="0" applyFont="1" applyFill="1" applyBorder="1" applyAlignment="1">
      <alignment horizontal="center" vertical="center" wrapText="1"/>
    </xf>
    <xf numFmtId="0" fontId="7" fillId="13" borderId="7" xfId="0" applyFont="1" applyFill="1" applyBorder="1" applyAlignment="1">
      <alignment horizontal="center" vertical="center" wrapText="1"/>
    </xf>
    <xf numFmtId="0" fontId="28" fillId="0" borderId="10" xfId="0" applyFont="1" applyBorder="1" applyAlignment="1">
      <alignment horizontal="center" vertical="center" wrapText="1"/>
    </xf>
    <xf numFmtId="0" fontId="28" fillId="0" borderId="27" xfId="0" applyFont="1" applyBorder="1" applyAlignment="1">
      <alignment horizontal="center" vertical="center" wrapText="1"/>
    </xf>
    <xf numFmtId="0" fontId="28" fillId="0" borderId="28" xfId="0" applyFont="1" applyBorder="1" applyAlignment="1">
      <alignment horizontal="center" vertical="center" wrapText="1"/>
    </xf>
    <xf numFmtId="0" fontId="5" fillId="0" borderId="41" xfId="0" applyFont="1" applyBorder="1" applyAlignment="1">
      <alignment horizontal="center" vertical="center" wrapText="1"/>
    </xf>
    <xf numFmtId="0" fontId="24" fillId="16" borderId="27" xfId="0" applyFont="1" applyFill="1" applyBorder="1" applyAlignment="1">
      <alignment horizontal="center" vertical="center" wrapText="1"/>
    </xf>
    <xf numFmtId="0" fontId="24" fillId="16" borderId="38"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7" fillId="13" borderId="10" xfId="0" applyFont="1" applyFill="1" applyBorder="1" applyAlignment="1">
      <alignment horizontal="center" vertical="center" wrapText="1"/>
    </xf>
    <xf numFmtId="0" fontId="7" fillId="13" borderId="28" xfId="0" applyFont="1" applyFill="1" applyBorder="1" applyAlignment="1">
      <alignment horizontal="center" vertical="center" wrapText="1"/>
    </xf>
    <xf numFmtId="0" fontId="77" fillId="0" borderId="10" xfId="0" applyFont="1" applyFill="1" applyBorder="1" applyAlignment="1">
      <alignment horizontal="center" vertical="center"/>
    </xf>
    <xf numFmtId="0" fontId="77" fillId="0" borderId="27" xfId="0" applyFont="1" applyFill="1" applyBorder="1" applyAlignment="1">
      <alignment horizontal="center" vertical="center"/>
    </xf>
    <xf numFmtId="0" fontId="77" fillId="0" borderId="28" xfId="0" applyFont="1" applyFill="1" applyBorder="1" applyAlignment="1">
      <alignment horizontal="center" vertical="center"/>
    </xf>
    <xf numFmtId="0" fontId="30" fillId="0" borderId="10" xfId="0" applyFont="1" applyFill="1" applyBorder="1" applyAlignment="1">
      <alignment horizontal="center" vertical="center" wrapText="1"/>
    </xf>
    <xf numFmtId="0" fontId="30" fillId="0" borderId="27" xfId="0" applyFont="1" applyFill="1" applyBorder="1" applyAlignment="1">
      <alignment horizontal="center" vertical="center" wrapText="1"/>
    </xf>
    <xf numFmtId="0" fontId="30" fillId="0" borderId="28" xfId="0" applyFont="1" applyFill="1" applyBorder="1" applyAlignment="1">
      <alignment horizontal="center" vertical="center" wrapText="1"/>
    </xf>
    <xf numFmtId="0" fontId="9" fillId="0" borderId="42" xfId="0" applyFont="1" applyBorder="1" applyAlignment="1">
      <alignment horizontal="center" vertical="center" wrapText="1"/>
    </xf>
    <xf numFmtId="0" fontId="20" fillId="11" borderId="3" xfId="0" applyFont="1" applyFill="1" applyBorder="1" applyAlignment="1">
      <alignment horizontal="center" vertical="center"/>
    </xf>
    <xf numFmtId="0" fontId="20" fillId="11" borderId="0" xfId="0" applyFont="1" applyFill="1" applyBorder="1" applyAlignment="1">
      <alignment horizontal="center" vertical="center"/>
    </xf>
    <xf numFmtId="0" fontId="20" fillId="11" borderId="4" xfId="0" applyFont="1" applyFill="1" applyBorder="1" applyAlignment="1">
      <alignment horizontal="center" vertical="center"/>
    </xf>
    <xf numFmtId="0" fontId="16" fillId="11" borderId="3" xfId="0" applyFont="1" applyFill="1" applyBorder="1" applyAlignment="1">
      <alignment horizontal="center" vertical="center"/>
    </xf>
    <xf numFmtId="0" fontId="16" fillId="11" borderId="0" xfId="0" applyFont="1" applyFill="1" applyBorder="1" applyAlignment="1">
      <alignment horizontal="center" vertical="center"/>
    </xf>
    <xf numFmtId="0" fontId="16" fillId="11" borderId="4" xfId="0" applyFont="1" applyFill="1" applyBorder="1" applyAlignment="1">
      <alignment horizontal="center" vertical="center"/>
    </xf>
    <xf numFmtId="0" fontId="19" fillId="11" borderId="3" xfId="0" applyFont="1" applyFill="1" applyBorder="1" applyAlignment="1">
      <alignment horizontal="center" vertical="center"/>
    </xf>
    <xf numFmtId="0" fontId="19" fillId="11" borderId="0" xfId="0" applyFont="1" applyFill="1" applyBorder="1" applyAlignment="1">
      <alignment horizontal="center" vertical="center"/>
    </xf>
    <xf numFmtId="0" fontId="19" fillId="11" borderId="4" xfId="0" applyFont="1" applyFill="1" applyBorder="1" applyAlignment="1">
      <alignment horizontal="center" vertical="center"/>
    </xf>
    <xf numFmtId="0" fontId="21" fillId="3" borderId="0" xfId="0" applyFont="1" applyFill="1" applyBorder="1" applyAlignment="1">
      <alignment horizontal="center" vertical="center"/>
    </xf>
    <xf numFmtId="0" fontId="18" fillId="3" borderId="0" xfId="0" applyFont="1" applyFill="1" applyBorder="1" applyAlignment="1">
      <alignment horizontal="center" vertical="center"/>
    </xf>
    <xf numFmtId="0" fontId="13" fillId="11" borderId="3" xfId="0" applyFont="1" applyFill="1" applyBorder="1" applyAlignment="1">
      <alignment horizontal="center" vertical="center"/>
    </xf>
    <xf numFmtId="0" fontId="13" fillId="11" borderId="0" xfId="0" applyFont="1" applyFill="1" applyBorder="1" applyAlignment="1">
      <alignment horizontal="center" vertical="center"/>
    </xf>
    <xf numFmtId="0" fontId="13" fillId="11" borderId="4" xfId="0" applyFont="1" applyFill="1" applyBorder="1" applyAlignment="1">
      <alignment horizontal="center" vertical="center"/>
    </xf>
    <xf numFmtId="0" fontId="15" fillId="11" borderId="5" xfId="0" applyFont="1" applyFill="1" applyBorder="1" applyAlignment="1">
      <alignment horizontal="center" vertical="center"/>
    </xf>
    <xf numFmtId="0" fontId="15" fillId="11" borderId="6" xfId="0" applyFont="1" applyFill="1" applyBorder="1" applyAlignment="1">
      <alignment horizontal="center" vertical="center"/>
    </xf>
    <xf numFmtId="0" fontId="15" fillId="11" borderId="7" xfId="0" applyFont="1" applyFill="1" applyBorder="1" applyAlignment="1">
      <alignment horizontal="center" vertical="center"/>
    </xf>
    <xf numFmtId="0" fontId="31" fillId="3" borderId="0" xfId="0" applyFont="1" applyFill="1" applyBorder="1" applyAlignment="1">
      <alignment horizontal="center" vertical="center"/>
    </xf>
    <xf numFmtId="0" fontId="31" fillId="11" borderId="5" xfId="0" applyFont="1" applyFill="1" applyBorder="1" applyAlignment="1">
      <alignment horizontal="center" vertical="center"/>
    </xf>
    <xf numFmtId="0" fontId="31" fillId="11" borderId="6" xfId="0" applyFont="1" applyFill="1" applyBorder="1" applyAlignment="1">
      <alignment horizontal="center" vertical="center"/>
    </xf>
    <xf numFmtId="0" fontId="31" fillId="11" borderId="7" xfId="0" applyFont="1" applyFill="1" applyBorder="1" applyAlignment="1">
      <alignment horizontal="center" vertical="center"/>
    </xf>
    <xf numFmtId="0" fontId="12" fillId="10" borderId="3" xfId="0" applyFont="1" applyFill="1" applyBorder="1" applyAlignment="1">
      <alignment horizontal="right" vertical="center"/>
    </xf>
    <xf numFmtId="0" fontId="12" fillId="10" borderId="0" xfId="0" applyFont="1" applyFill="1" applyBorder="1" applyAlignment="1">
      <alignment horizontal="right" vertical="center"/>
    </xf>
    <xf numFmtId="0" fontId="12" fillId="10" borderId="22" xfId="0" applyFont="1" applyFill="1" applyBorder="1" applyAlignment="1">
      <alignment horizontal="right" vertical="center"/>
    </xf>
    <xf numFmtId="0" fontId="12" fillId="6" borderId="0" xfId="0" applyFont="1" applyFill="1" applyBorder="1" applyAlignment="1">
      <alignment horizontal="center" vertical="center"/>
    </xf>
    <xf numFmtId="0" fontId="12" fillId="10" borderId="3" xfId="0" applyFont="1" applyFill="1" applyBorder="1" applyAlignment="1">
      <alignment horizontal="center" vertical="center"/>
    </xf>
    <xf numFmtId="0" fontId="12" fillId="10" borderId="0" xfId="0" applyFont="1" applyFill="1" applyBorder="1" applyAlignment="1">
      <alignment horizontal="center" vertical="center"/>
    </xf>
    <xf numFmtId="0" fontId="12" fillId="10" borderId="4" xfId="0" applyFont="1" applyFill="1" applyBorder="1" applyAlignment="1">
      <alignment horizontal="center" vertical="center"/>
    </xf>
    <xf numFmtId="0" fontId="12" fillId="9" borderId="0" xfId="0" applyFont="1" applyFill="1" applyBorder="1" applyAlignment="1">
      <alignment horizontal="center" vertical="center"/>
    </xf>
    <xf numFmtId="0" fontId="1"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552450</xdr:colOff>
      <xdr:row>22</xdr:row>
      <xdr:rowOff>0</xdr:rowOff>
    </xdr:from>
    <xdr:to>
      <xdr:col>5</xdr:col>
      <xdr:colOff>9525</xdr:colOff>
      <xdr:row>31</xdr:row>
      <xdr:rowOff>57150</xdr:rowOff>
    </xdr:to>
    <xdr:pic>
      <xdr:nvPicPr>
        <xdr:cNvPr id="1" name="Picture 1"/>
        <xdr:cNvPicPr preferRelativeResize="1">
          <a:picLocks noChangeAspect="1"/>
        </xdr:cNvPicPr>
      </xdr:nvPicPr>
      <xdr:blipFill>
        <a:blip r:embed="rId1"/>
        <a:stretch>
          <a:fillRect/>
        </a:stretch>
      </xdr:blipFill>
      <xdr:spPr>
        <a:xfrm>
          <a:off x="5257800" y="4410075"/>
          <a:ext cx="1524000" cy="1590675"/>
        </a:xfrm>
        <a:prstGeom prst="rect">
          <a:avLst/>
        </a:prstGeom>
        <a:noFill/>
        <a:ln w="9525" cmpd="sng">
          <a:solidFill>
            <a:srgbClr val="000000"/>
          </a:solidFill>
          <a:prstDash val="sysDash"/>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552450</xdr:colOff>
      <xdr:row>21</xdr:row>
      <xdr:rowOff>0</xdr:rowOff>
    </xdr:from>
    <xdr:to>
      <xdr:col>5</xdr:col>
      <xdr:colOff>9525</xdr:colOff>
      <xdr:row>30</xdr:row>
      <xdr:rowOff>57150</xdr:rowOff>
    </xdr:to>
    <xdr:pic>
      <xdr:nvPicPr>
        <xdr:cNvPr id="1" name="Picture 1"/>
        <xdr:cNvPicPr preferRelativeResize="1">
          <a:picLocks noChangeAspect="1"/>
        </xdr:cNvPicPr>
      </xdr:nvPicPr>
      <xdr:blipFill>
        <a:blip r:embed="rId1"/>
        <a:stretch>
          <a:fillRect/>
        </a:stretch>
      </xdr:blipFill>
      <xdr:spPr>
        <a:xfrm>
          <a:off x="5257800" y="4171950"/>
          <a:ext cx="1524000" cy="1590675"/>
        </a:xfrm>
        <a:prstGeom prst="rect">
          <a:avLst/>
        </a:prstGeom>
        <a:noFill/>
        <a:ln w="9525" cmpd="sng">
          <a:solidFill>
            <a:srgbClr val="000000"/>
          </a:solidFill>
          <a:prstDash val="sysDash"/>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B1:AD92"/>
  <sheetViews>
    <sheetView zoomScale="50" zoomScaleNormal="50" workbookViewId="0" topLeftCell="B1">
      <selection activeCell="AD47" sqref="AD47"/>
    </sheetView>
  </sheetViews>
  <sheetFormatPr defaultColWidth="9.140625" defaultRowHeight="12.75"/>
  <cols>
    <col min="1" max="1" width="0.5625" style="3" customWidth="1"/>
    <col min="2" max="2" width="24.8515625" style="3" customWidth="1"/>
    <col min="3" max="3" width="26.7109375" style="3" customWidth="1"/>
    <col min="4" max="4" width="12.421875" style="3" customWidth="1"/>
    <col min="5" max="14" width="11.7109375" style="3" customWidth="1"/>
    <col min="15" max="15" width="12.28125" style="3" customWidth="1"/>
    <col min="16" max="23" width="11.7109375" style="3" customWidth="1"/>
    <col min="24" max="16384" width="9.140625" style="3" customWidth="1"/>
  </cols>
  <sheetData>
    <row r="1" spans="2:29" s="90" customFormat="1" ht="11.25" customHeight="1" thickBo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row>
    <row r="2" spans="2:29" s="90" customFormat="1" ht="29.25" customHeight="1">
      <c r="B2" s="299" t="s">
        <v>158</v>
      </c>
      <c r="C2" s="242"/>
      <c r="D2" s="29" t="s">
        <v>159</v>
      </c>
      <c r="E2" s="242"/>
      <c r="F2" s="1"/>
      <c r="G2" s="1"/>
      <c r="H2" s="1"/>
      <c r="I2" s="1"/>
      <c r="J2" s="242"/>
      <c r="K2" s="1"/>
      <c r="L2" s="1"/>
      <c r="M2" s="1"/>
      <c r="N2" s="1"/>
      <c r="O2" s="242"/>
      <c r="P2" s="1"/>
      <c r="Q2" s="1"/>
      <c r="R2" s="1"/>
      <c r="S2" s="1"/>
      <c r="T2" s="242"/>
      <c r="U2" s="1"/>
      <c r="V2" s="1"/>
      <c r="W2" s="1"/>
      <c r="X2" s="1"/>
      <c r="Y2" s="242"/>
      <c r="Z2" s="1"/>
      <c r="AA2" s="1"/>
      <c r="AB2" s="2"/>
      <c r="AC2" s="55"/>
    </row>
    <row r="3" spans="2:30" s="90" customFormat="1" ht="42" customHeight="1">
      <c r="B3" s="300"/>
      <c r="C3" s="243"/>
      <c r="D3" s="244" t="s">
        <v>160</v>
      </c>
      <c r="E3" s="243"/>
      <c r="F3" s="245"/>
      <c r="G3" s="245"/>
      <c r="H3" s="245"/>
      <c r="I3" s="245"/>
      <c r="J3" s="243"/>
      <c r="K3" s="245"/>
      <c r="L3" s="245"/>
      <c r="M3" s="245"/>
      <c r="N3" s="245"/>
      <c r="O3" s="243"/>
      <c r="P3" s="245"/>
      <c r="Q3" s="245"/>
      <c r="R3" s="245"/>
      <c r="S3" s="245"/>
      <c r="T3" s="243"/>
      <c r="U3" s="245"/>
      <c r="V3" s="245"/>
      <c r="W3" s="245"/>
      <c r="X3" s="245"/>
      <c r="Y3" s="243"/>
      <c r="Z3" s="245"/>
      <c r="AA3" s="245"/>
      <c r="AB3" s="245"/>
      <c r="AC3" s="246"/>
      <c r="AD3" s="240"/>
    </row>
    <row r="4" spans="2:30" s="90" customFormat="1" ht="31.5" customHeight="1">
      <c r="B4" s="300"/>
      <c r="C4" s="247"/>
      <c r="D4" s="248" t="s">
        <v>161</v>
      </c>
      <c r="E4" s="247"/>
      <c r="F4" s="249"/>
      <c r="G4" s="249"/>
      <c r="H4" s="249"/>
      <c r="I4" s="249"/>
      <c r="J4" s="247"/>
      <c r="K4" s="249"/>
      <c r="L4" s="249"/>
      <c r="M4" s="249"/>
      <c r="N4" s="249"/>
      <c r="O4" s="247"/>
      <c r="P4" s="249"/>
      <c r="Q4" s="249"/>
      <c r="R4" s="249"/>
      <c r="S4" s="249"/>
      <c r="T4" s="247"/>
      <c r="U4" s="249"/>
      <c r="V4" s="249"/>
      <c r="W4" s="249"/>
      <c r="X4" s="249"/>
      <c r="Y4" s="247"/>
      <c r="Z4" s="249"/>
      <c r="AA4" s="249"/>
      <c r="AB4" s="249"/>
      <c r="AC4" s="250"/>
      <c r="AD4" s="240"/>
    </row>
    <row r="5" spans="2:29" s="90" customFormat="1" ht="20.25" customHeight="1" thickBot="1">
      <c r="B5" s="300"/>
      <c r="C5" s="251"/>
      <c r="D5" s="56" t="s">
        <v>0</v>
      </c>
      <c r="E5" s="251"/>
      <c r="F5" s="57"/>
      <c r="G5" s="57"/>
      <c r="H5" s="57"/>
      <c r="I5" s="57"/>
      <c r="J5" s="251"/>
      <c r="K5" s="57"/>
      <c r="L5" s="57"/>
      <c r="M5" s="57"/>
      <c r="N5" s="57"/>
      <c r="O5" s="251"/>
      <c r="P5" s="57"/>
      <c r="Q5" s="57" t="s">
        <v>1</v>
      </c>
      <c r="R5" s="57"/>
      <c r="S5" s="57"/>
      <c r="T5" s="251"/>
      <c r="U5" s="57"/>
      <c r="V5" s="57"/>
      <c r="W5" s="57"/>
      <c r="X5" s="57"/>
      <c r="Y5" s="251"/>
      <c r="Z5" s="57" t="s">
        <v>2</v>
      </c>
      <c r="AA5" s="57"/>
      <c r="AB5" s="58"/>
      <c r="AC5" s="59"/>
    </row>
    <row r="6" spans="2:29" ht="21.75" customHeight="1" thickBot="1">
      <c r="B6" s="241"/>
      <c r="C6" s="241"/>
      <c r="D6" s="241"/>
      <c r="E6" s="241"/>
      <c r="F6" s="241"/>
      <c r="G6" s="241"/>
      <c r="H6" s="241"/>
      <c r="I6" s="241"/>
      <c r="J6" s="241"/>
      <c r="K6" s="241"/>
      <c r="L6" s="241"/>
      <c r="M6" s="241"/>
      <c r="N6" s="241"/>
      <c r="O6" s="241"/>
      <c r="P6" s="241"/>
      <c r="Q6" s="241"/>
      <c r="R6" s="241"/>
      <c r="S6" s="241"/>
      <c r="T6" s="241"/>
      <c r="U6" s="241"/>
      <c r="V6" s="241"/>
      <c r="W6" s="241"/>
      <c r="X6" s="241"/>
      <c r="Y6" s="241"/>
      <c r="Z6" s="241"/>
      <c r="AA6" s="241"/>
      <c r="AB6" s="241"/>
      <c r="AC6" s="241"/>
    </row>
    <row r="7" spans="2:29" ht="21.75" customHeight="1" thickBot="1">
      <c r="B7" s="4" t="s">
        <v>1</v>
      </c>
      <c r="C7" s="252"/>
      <c r="D7" s="28" t="s">
        <v>3</v>
      </c>
      <c r="E7" s="252"/>
      <c r="F7" s="328" t="s">
        <v>4</v>
      </c>
      <c r="G7" s="329"/>
      <c r="H7" s="329"/>
      <c r="I7" s="330"/>
      <c r="J7" s="252"/>
      <c r="K7" s="331" t="s">
        <v>5</v>
      </c>
      <c r="L7" s="331"/>
      <c r="M7" s="331"/>
      <c r="N7" s="331"/>
      <c r="O7" s="252"/>
      <c r="P7" s="332" t="s">
        <v>6</v>
      </c>
      <c r="Q7" s="331"/>
      <c r="R7" s="331"/>
      <c r="S7" s="333"/>
      <c r="T7" s="252"/>
      <c r="U7" s="332" t="s">
        <v>7</v>
      </c>
      <c r="V7" s="331"/>
      <c r="W7" s="331"/>
      <c r="X7" s="333"/>
      <c r="Y7" s="252"/>
      <c r="Z7" s="332" t="s">
        <v>8</v>
      </c>
      <c r="AA7" s="331"/>
      <c r="AB7" s="331"/>
      <c r="AC7" s="333"/>
    </row>
    <row r="8" spans="2:29" ht="21.75" customHeight="1" thickBot="1">
      <c r="B8" s="241"/>
      <c r="C8" s="241"/>
      <c r="D8" s="241"/>
      <c r="E8" s="241"/>
      <c r="F8" s="241"/>
      <c r="G8" s="241"/>
      <c r="H8" s="241"/>
      <c r="I8" s="241"/>
      <c r="J8" s="241"/>
      <c r="K8" s="241"/>
      <c r="L8" s="241"/>
      <c r="M8" s="241"/>
      <c r="N8" s="241"/>
      <c r="O8" s="241"/>
      <c r="P8" s="241"/>
      <c r="Q8" s="241"/>
      <c r="R8" s="241"/>
      <c r="S8" s="241"/>
      <c r="T8" s="241"/>
      <c r="U8" s="241"/>
      <c r="V8" s="241"/>
      <c r="W8" s="241"/>
      <c r="X8" s="241"/>
      <c r="Y8" s="241"/>
      <c r="Z8" s="241"/>
      <c r="AA8" s="241"/>
      <c r="AB8" s="241"/>
      <c r="AC8" s="241"/>
    </row>
    <row r="9" spans="2:29" ht="21.75" customHeight="1">
      <c r="B9" s="23" t="s">
        <v>9</v>
      </c>
      <c r="C9" s="253"/>
      <c r="D9" s="334"/>
      <c r="E9" s="253"/>
      <c r="F9" s="31"/>
      <c r="G9" s="31"/>
      <c r="H9" s="31"/>
      <c r="I9" s="32"/>
      <c r="J9" s="253"/>
      <c r="K9" s="30"/>
      <c r="L9" s="31"/>
      <c r="M9" s="31"/>
      <c r="N9" s="32"/>
      <c r="O9" s="253"/>
      <c r="P9" s="336" t="s">
        <v>10</v>
      </c>
      <c r="Q9" s="337"/>
      <c r="R9" s="337"/>
      <c r="S9" s="338"/>
      <c r="T9" s="253"/>
      <c r="U9" s="35" t="s">
        <v>2</v>
      </c>
      <c r="V9" s="36"/>
      <c r="W9" s="36"/>
      <c r="X9" s="37"/>
      <c r="Y9" s="253"/>
      <c r="Z9" s="35" t="s">
        <v>2</v>
      </c>
      <c r="AA9" s="36"/>
      <c r="AB9" s="36"/>
      <c r="AC9" s="37"/>
    </row>
    <row r="10" spans="2:29" ht="21.75" customHeight="1" thickBot="1">
      <c r="B10" s="23" t="s">
        <v>11</v>
      </c>
      <c r="C10" s="254"/>
      <c r="D10" s="335"/>
      <c r="E10" s="254"/>
      <c r="F10" s="34"/>
      <c r="G10" s="34"/>
      <c r="H10" s="34"/>
      <c r="I10" s="255"/>
      <c r="J10" s="254"/>
      <c r="K10" s="33"/>
      <c r="L10" s="34"/>
      <c r="M10" s="34"/>
      <c r="N10" s="255"/>
      <c r="O10" s="254"/>
      <c r="P10" s="320"/>
      <c r="Q10" s="321"/>
      <c r="R10" s="321"/>
      <c r="S10" s="322"/>
      <c r="T10" s="254"/>
      <c r="U10" s="38"/>
      <c r="V10" s="39"/>
      <c r="W10" s="39"/>
      <c r="X10" s="40"/>
      <c r="Y10" s="254"/>
      <c r="Z10" s="14"/>
      <c r="AA10" s="15"/>
      <c r="AB10" s="15"/>
      <c r="AC10" s="16"/>
    </row>
    <row r="11" spans="2:29" ht="21.75" customHeight="1">
      <c r="B11" s="22" t="s">
        <v>12</v>
      </c>
      <c r="C11" s="256"/>
      <c r="D11" s="335"/>
      <c r="E11" s="256"/>
      <c r="F11" s="339" t="s">
        <v>162</v>
      </c>
      <c r="G11" s="340"/>
      <c r="H11" s="340"/>
      <c r="I11" s="341"/>
      <c r="J11" s="256"/>
      <c r="K11" s="348" t="s">
        <v>58</v>
      </c>
      <c r="L11" s="349"/>
      <c r="M11" s="351" t="s">
        <v>149</v>
      </c>
      <c r="N11" s="327" t="s">
        <v>52</v>
      </c>
      <c r="O11" s="256"/>
      <c r="P11" s="348" t="s">
        <v>58</v>
      </c>
      <c r="Q11" s="353"/>
      <c r="R11" s="290" t="s">
        <v>52</v>
      </c>
      <c r="S11" s="351" t="s">
        <v>149</v>
      </c>
      <c r="T11" s="256"/>
      <c r="U11" s="348" t="s">
        <v>58</v>
      </c>
      <c r="V11" s="284"/>
      <c r="W11" s="351" t="s">
        <v>149</v>
      </c>
      <c r="X11" s="327" t="s">
        <v>52</v>
      </c>
      <c r="Y11" s="256"/>
      <c r="Z11" s="14"/>
      <c r="AA11" s="15"/>
      <c r="AB11" s="15"/>
      <c r="AC11" s="16"/>
    </row>
    <row r="12" spans="2:29" ht="21.75" customHeight="1">
      <c r="B12" s="22" t="s">
        <v>14</v>
      </c>
      <c r="C12" s="256"/>
      <c r="D12" s="335"/>
      <c r="E12" s="256"/>
      <c r="F12" s="342"/>
      <c r="G12" s="343"/>
      <c r="H12" s="343"/>
      <c r="I12" s="344"/>
      <c r="J12" s="256"/>
      <c r="K12" s="288"/>
      <c r="L12" s="350"/>
      <c r="M12" s="352"/>
      <c r="N12" s="290"/>
      <c r="O12" s="256"/>
      <c r="P12" s="288"/>
      <c r="Q12" s="354"/>
      <c r="R12" s="290"/>
      <c r="S12" s="352"/>
      <c r="T12" s="256"/>
      <c r="U12" s="288"/>
      <c r="V12" s="356"/>
      <c r="W12" s="352"/>
      <c r="X12" s="290"/>
      <c r="Y12" s="256"/>
      <c r="Z12" s="14"/>
      <c r="AA12" s="15"/>
      <c r="AB12" s="15"/>
      <c r="AC12" s="16"/>
    </row>
    <row r="13" spans="2:29" ht="21.75" customHeight="1">
      <c r="B13" s="22" t="s">
        <v>15</v>
      </c>
      <c r="C13" s="256"/>
      <c r="D13" s="335"/>
      <c r="E13" s="256"/>
      <c r="F13" s="342"/>
      <c r="G13" s="343"/>
      <c r="H13" s="343"/>
      <c r="I13" s="344"/>
      <c r="J13" s="256"/>
      <c r="K13" s="288"/>
      <c r="L13" s="350"/>
      <c r="M13" s="352"/>
      <c r="N13" s="290"/>
      <c r="O13" s="256"/>
      <c r="P13" s="288"/>
      <c r="Q13" s="354"/>
      <c r="R13" s="290"/>
      <c r="S13" s="352"/>
      <c r="T13" s="256"/>
      <c r="U13" s="288"/>
      <c r="V13" s="356"/>
      <c r="W13" s="352"/>
      <c r="X13" s="290"/>
      <c r="Y13" s="256"/>
      <c r="Z13" s="14"/>
      <c r="AA13" s="15"/>
      <c r="AB13" s="15"/>
      <c r="AC13" s="16"/>
    </row>
    <row r="14" spans="2:29" ht="21.75" customHeight="1" thickBot="1">
      <c r="B14" s="22" t="s">
        <v>16</v>
      </c>
      <c r="C14" s="256"/>
      <c r="D14" s="335"/>
      <c r="E14" s="256"/>
      <c r="F14" s="342"/>
      <c r="G14" s="343"/>
      <c r="H14" s="343"/>
      <c r="I14" s="344"/>
      <c r="J14" s="256"/>
      <c r="K14" s="288"/>
      <c r="L14" s="350"/>
      <c r="M14" s="352"/>
      <c r="N14" s="290"/>
      <c r="O14" s="256"/>
      <c r="P14" s="288"/>
      <c r="Q14" s="355"/>
      <c r="R14" s="290"/>
      <c r="S14" s="352"/>
      <c r="T14" s="256"/>
      <c r="U14" s="288"/>
      <c r="V14" s="323"/>
      <c r="W14" s="352"/>
      <c r="X14" s="290"/>
      <c r="Y14" s="256"/>
      <c r="Z14" s="14"/>
      <c r="AA14" s="15"/>
      <c r="AB14" s="15"/>
      <c r="AC14" s="16"/>
    </row>
    <row r="15" spans="2:29" ht="21.75" customHeight="1" thickBot="1">
      <c r="B15" s="24" t="s">
        <v>17</v>
      </c>
      <c r="C15" s="256"/>
      <c r="D15" s="335"/>
      <c r="E15" s="256"/>
      <c r="F15" s="345"/>
      <c r="G15" s="346"/>
      <c r="H15" s="346"/>
      <c r="I15" s="347"/>
      <c r="J15" s="256"/>
      <c r="K15" s="309" t="s">
        <v>18</v>
      </c>
      <c r="L15" s="310"/>
      <c r="M15" s="310"/>
      <c r="N15" s="311"/>
      <c r="O15" s="256"/>
      <c r="P15" s="309" t="s">
        <v>18</v>
      </c>
      <c r="Q15" s="310"/>
      <c r="R15" s="310"/>
      <c r="S15" s="311"/>
      <c r="T15" s="256"/>
      <c r="U15" s="309" t="s">
        <v>18</v>
      </c>
      <c r="V15" s="310"/>
      <c r="W15" s="310"/>
      <c r="X15" s="311"/>
      <c r="Y15" s="256"/>
      <c r="Z15" s="14"/>
      <c r="AA15" s="15"/>
      <c r="AB15" s="15"/>
      <c r="AC15" s="16"/>
    </row>
    <row r="16" spans="2:29" ht="21.75" customHeight="1" thickBot="1">
      <c r="B16" s="20" t="s">
        <v>19</v>
      </c>
      <c r="C16" s="256"/>
      <c r="D16" s="335"/>
      <c r="E16" s="256"/>
      <c r="F16" s="309" t="s">
        <v>18</v>
      </c>
      <c r="G16" s="310"/>
      <c r="H16" s="310"/>
      <c r="I16" s="311"/>
      <c r="J16" s="256"/>
      <c r="K16" s="348" t="s">
        <v>58</v>
      </c>
      <c r="L16" s="350"/>
      <c r="M16" s="351" t="s">
        <v>149</v>
      </c>
      <c r="N16" s="327" t="s">
        <v>52</v>
      </c>
      <c r="O16" s="256"/>
      <c r="P16" s="314" t="s">
        <v>163</v>
      </c>
      <c r="Q16" s="315"/>
      <c r="R16" s="315"/>
      <c r="S16" s="316"/>
      <c r="T16" s="256"/>
      <c r="U16" s="348" t="s">
        <v>58</v>
      </c>
      <c r="V16" s="363"/>
      <c r="W16" s="351" t="s">
        <v>149</v>
      </c>
      <c r="X16" s="327" t="s">
        <v>52</v>
      </c>
      <c r="Y16" s="256"/>
      <c r="Z16" s="14"/>
      <c r="AA16" s="15"/>
      <c r="AB16" s="15"/>
      <c r="AC16" s="16"/>
    </row>
    <row r="17" spans="2:29" ht="21.75" customHeight="1">
      <c r="B17" s="20" t="s">
        <v>20</v>
      </c>
      <c r="C17" s="256"/>
      <c r="D17" s="335"/>
      <c r="E17" s="256"/>
      <c r="F17" s="357" t="s">
        <v>164</v>
      </c>
      <c r="G17" s="358"/>
      <c r="H17" s="358"/>
      <c r="I17" s="359"/>
      <c r="J17" s="256"/>
      <c r="K17" s="288"/>
      <c r="L17" s="350"/>
      <c r="M17" s="352"/>
      <c r="N17" s="290"/>
      <c r="O17" s="256"/>
      <c r="P17" s="317"/>
      <c r="Q17" s="318"/>
      <c r="R17" s="318"/>
      <c r="S17" s="319"/>
      <c r="T17" s="256"/>
      <c r="U17" s="288"/>
      <c r="V17" s="363"/>
      <c r="W17" s="352"/>
      <c r="X17" s="290"/>
      <c r="Y17" s="256"/>
      <c r="Z17" s="14"/>
      <c r="AA17" s="15"/>
      <c r="AB17" s="15"/>
      <c r="AC17" s="16"/>
    </row>
    <row r="18" spans="2:29" ht="21.75" customHeight="1">
      <c r="B18" s="20" t="s">
        <v>21</v>
      </c>
      <c r="C18" s="256"/>
      <c r="D18" s="335"/>
      <c r="E18" s="256"/>
      <c r="F18" s="360"/>
      <c r="G18" s="361"/>
      <c r="H18" s="361"/>
      <c r="I18" s="362"/>
      <c r="J18" s="256"/>
      <c r="K18" s="288"/>
      <c r="L18" s="350"/>
      <c r="M18" s="352"/>
      <c r="N18" s="290"/>
      <c r="O18" s="256"/>
      <c r="P18" s="317"/>
      <c r="Q18" s="318"/>
      <c r="R18" s="318"/>
      <c r="S18" s="319"/>
      <c r="T18" s="256"/>
      <c r="U18" s="288"/>
      <c r="V18" s="363"/>
      <c r="W18" s="352"/>
      <c r="X18" s="290"/>
      <c r="Y18" s="256"/>
      <c r="Z18" s="14"/>
      <c r="AA18" s="15"/>
      <c r="AB18" s="15"/>
      <c r="AC18" s="16"/>
    </row>
    <row r="19" spans="2:29" ht="21.75" customHeight="1">
      <c r="B19" s="20" t="s">
        <v>45</v>
      </c>
      <c r="C19" s="256"/>
      <c r="D19" s="335"/>
      <c r="E19" s="256"/>
      <c r="F19" s="360"/>
      <c r="G19" s="361"/>
      <c r="H19" s="361"/>
      <c r="I19" s="362"/>
      <c r="J19" s="256"/>
      <c r="K19" s="288"/>
      <c r="L19" s="365"/>
      <c r="M19" s="352"/>
      <c r="N19" s="290"/>
      <c r="O19" s="256"/>
      <c r="P19" s="320"/>
      <c r="Q19" s="321"/>
      <c r="R19" s="321"/>
      <c r="S19" s="322"/>
      <c r="T19" s="256"/>
      <c r="U19" s="288"/>
      <c r="V19" s="364"/>
      <c r="W19" s="352"/>
      <c r="X19" s="290"/>
      <c r="Y19" s="256"/>
      <c r="Z19" s="366" t="s">
        <v>165</v>
      </c>
      <c r="AA19" s="367"/>
      <c r="AB19" s="367"/>
      <c r="AC19" s="368"/>
    </row>
    <row r="20" spans="2:29" ht="21.75" customHeight="1" thickBot="1">
      <c r="B20" s="257" t="s">
        <v>50</v>
      </c>
      <c r="C20" s="256"/>
      <c r="D20" s="335"/>
      <c r="E20" s="256"/>
      <c r="F20" s="366" t="s">
        <v>165</v>
      </c>
      <c r="G20" s="367"/>
      <c r="H20" s="367"/>
      <c r="I20" s="368"/>
      <c r="J20" s="254"/>
      <c r="K20" s="366" t="s">
        <v>165</v>
      </c>
      <c r="L20" s="367"/>
      <c r="M20" s="367"/>
      <c r="N20" s="368"/>
      <c r="O20" s="254"/>
      <c r="P20" s="366" t="s">
        <v>165</v>
      </c>
      <c r="Q20" s="367"/>
      <c r="R20" s="367"/>
      <c r="S20" s="368"/>
      <c r="T20" s="254"/>
      <c r="U20" s="366" t="s">
        <v>165</v>
      </c>
      <c r="V20" s="367"/>
      <c r="W20" s="367"/>
      <c r="X20" s="368"/>
      <c r="Y20" s="254"/>
      <c r="Z20" s="369"/>
      <c r="AA20" s="370"/>
      <c r="AB20" s="370"/>
      <c r="AC20" s="371"/>
    </row>
    <row r="21" spans="2:29" ht="21.75" customHeight="1" thickBot="1">
      <c r="B21" s="257" t="s">
        <v>22</v>
      </c>
      <c r="C21" s="256"/>
      <c r="D21" s="335"/>
      <c r="E21" s="256"/>
      <c r="F21" s="369"/>
      <c r="G21" s="370"/>
      <c r="H21" s="370"/>
      <c r="I21" s="371"/>
      <c r="J21" s="254"/>
      <c r="K21" s="369"/>
      <c r="L21" s="370"/>
      <c r="M21" s="370"/>
      <c r="N21" s="371"/>
      <c r="O21" s="254"/>
      <c r="P21" s="369"/>
      <c r="Q21" s="370"/>
      <c r="R21" s="370"/>
      <c r="S21" s="371"/>
      <c r="T21" s="254"/>
      <c r="U21" s="369"/>
      <c r="V21" s="370"/>
      <c r="W21" s="370"/>
      <c r="X21" s="371"/>
      <c r="Y21" s="254"/>
      <c r="Z21" s="339" t="s">
        <v>162</v>
      </c>
      <c r="AA21" s="340"/>
      <c r="AB21" s="340"/>
      <c r="AC21" s="341"/>
    </row>
    <row r="22" spans="2:29" ht="21.75" customHeight="1">
      <c r="B22" s="20" t="s">
        <v>23</v>
      </c>
      <c r="C22" s="256"/>
      <c r="D22" s="335"/>
      <c r="E22" s="256"/>
      <c r="F22" s="314" t="s">
        <v>166</v>
      </c>
      <c r="G22" s="315"/>
      <c r="H22" s="315"/>
      <c r="I22" s="316"/>
      <c r="J22" s="256"/>
      <c r="K22" s="288" t="s">
        <v>58</v>
      </c>
      <c r="L22" s="350"/>
      <c r="M22" s="354" t="s">
        <v>144</v>
      </c>
      <c r="N22" s="290" t="s">
        <v>52</v>
      </c>
      <c r="O22" s="256"/>
      <c r="P22" s="288" t="s">
        <v>58</v>
      </c>
      <c r="Q22" s="289"/>
      <c r="R22" s="290" t="s">
        <v>52</v>
      </c>
      <c r="S22" s="312" t="s">
        <v>167</v>
      </c>
      <c r="T22" s="256"/>
      <c r="U22" s="288" t="s">
        <v>58</v>
      </c>
      <c r="V22" s="313"/>
      <c r="W22" s="351" t="s">
        <v>149</v>
      </c>
      <c r="X22" s="312" t="s">
        <v>167</v>
      </c>
      <c r="Y22" s="256"/>
      <c r="Z22" s="342"/>
      <c r="AA22" s="343"/>
      <c r="AB22" s="343"/>
      <c r="AC22" s="344"/>
    </row>
    <row r="23" spans="2:29" ht="21.75" customHeight="1" thickBot="1">
      <c r="B23" s="20" t="s">
        <v>24</v>
      </c>
      <c r="C23" s="256"/>
      <c r="D23" s="335"/>
      <c r="E23" s="256"/>
      <c r="F23" s="372"/>
      <c r="G23" s="373"/>
      <c r="H23" s="373"/>
      <c r="I23" s="374"/>
      <c r="J23" s="256"/>
      <c r="K23" s="288"/>
      <c r="L23" s="350"/>
      <c r="M23" s="354"/>
      <c r="N23" s="290"/>
      <c r="O23" s="256"/>
      <c r="P23" s="288"/>
      <c r="Q23" s="289"/>
      <c r="R23" s="290"/>
      <c r="S23" s="313"/>
      <c r="T23" s="256"/>
      <c r="U23" s="288"/>
      <c r="V23" s="313"/>
      <c r="W23" s="352"/>
      <c r="X23" s="313"/>
      <c r="Y23" s="256"/>
      <c r="Z23" s="342"/>
      <c r="AA23" s="343"/>
      <c r="AB23" s="343"/>
      <c r="AC23" s="344"/>
    </row>
    <row r="24" spans="2:29" ht="21.75" customHeight="1">
      <c r="B24" s="20" t="s">
        <v>25</v>
      </c>
      <c r="C24" s="256"/>
      <c r="D24" s="335"/>
      <c r="E24" s="256"/>
      <c r="F24" s="284" t="s">
        <v>59</v>
      </c>
      <c r="G24" s="285"/>
      <c r="H24" s="285"/>
      <c r="I24" s="286"/>
      <c r="J24" s="256"/>
      <c r="K24" s="288"/>
      <c r="L24" s="350"/>
      <c r="M24" s="354"/>
      <c r="N24" s="290"/>
      <c r="O24" s="256"/>
      <c r="P24" s="288"/>
      <c r="Q24" s="289"/>
      <c r="R24" s="290"/>
      <c r="S24" s="313"/>
      <c r="T24" s="256"/>
      <c r="U24" s="288"/>
      <c r="V24" s="313"/>
      <c r="W24" s="352"/>
      <c r="X24" s="313"/>
      <c r="Y24" s="256"/>
      <c r="Z24" s="342"/>
      <c r="AA24" s="343"/>
      <c r="AB24" s="343"/>
      <c r="AC24" s="344"/>
    </row>
    <row r="25" spans="2:29" ht="21.75" customHeight="1" thickBot="1">
      <c r="B25" s="20" t="s">
        <v>26</v>
      </c>
      <c r="C25" s="258"/>
      <c r="D25" s="14"/>
      <c r="E25" s="258"/>
      <c r="F25" s="323"/>
      <c r="G25" s="324"/>
      <c r="H25" s="324"/>
      <c r="I25" s="325"/>
      <c r="J25" s="258"/>
      <c r="K25" s="288"/>
      <c r="L25" s="350"/>
      <c r="M25" s="355"/>
      <c r="N25" s="290"/>
      <c r="O25" s="258"/>
      <c r="P25" s="288"/>
      <c r="Q25" s="289"/>
      <c r="R25" s="290"/>
      <c r="S25" s="313"/>
      <c r="T25" s="258"/>
      <c r="U25" s="288"/>
      <c r="V25" s="313"/>
      <c r="W25" s="352"/>
      <c r="X25" s="313"/>
      <c r="Y25" s="258"/>
      <c r="Z25" s="342"/>
      <c r="AA25" s="343"/>
      <c r="AB25" s="343"/>
      <c r="AC25" s="344"/>
    </row>
    <row r="26" spans="2:29" ht="21.75" customHeight="1" thickBot="1">
      <c r="B26" s="21" t="s">
        <v>27</v>
      </c>
      <c r="C26" s="258"/>
      <c r="D26" s="14"/>
      <c r="E26" s="258"/>
      <c r="F26" s="309" t="s">
        <v>18</v>
      </c>
      <c r="G26" s="310"/>
      <c r="H26" s="310"/>
      <c r="I26" s="311"/>
      <c r="J26" s="258"/>
      <c r="K26" s="309" t="s">
        <v>18</v>
      </c>
      <c r="L26" s="310"/>
      <c r="M26" s="310"/>
      <c r="N26" s="311"/>
      <c r="O26" s="258"/>
      <c r="P26" s="309" t="s">
        <v>18</v>
      </c>
      <c r="Q26" s="310"/>
      <c r="R26" s="310"/>
      <c r="S26" s="311"/>
      <c r="T26" s="258"/>
      <c r="U26" s="309" t="s">
        <v>18</v>
      </c>
      <c r="V26" s="310"/>
      <c r="W26" s="310"/>
      <c r="X26" s="311"/>
      <c r="Y26" s="258"/>
      <c r="Z26" s="342"/>
      <c r="AA26" s="343"/>
      <c r="AB26" s="343"/>
      <c r="AC26" s="344"/>
    </row>
    <row r="27" spans="2:29" ht="21.75" customHeight="1">
      <c r="B27" s="22" t="s">
        <v>28</v>
      </c>
      <c r="C27" s="259"/>
      <c r="D27" s="14"/>
      <c r="E27" s="259"/>
      <c r="F27" s="312" t="s">
        <v>167</v>
      </c>
      <c r="G27" s="375" t="s">
        <v>51</v>
      </c>
      <c r="H27" s="353" t="s">
        <v>144</v>
      </c>
      <c r="I27" s="289"/>
      <c r="J27" s="259"/>
      <c r="K27" s="348" t="s">
        <v>58</v>
      </c>
      <c r="L27" s="350"/>
      <c r="M27" s="354" t="s">
        <v>144</v>
      </c>
      <c r="N27" s="327" t="s">
        <v>52</v>
      </c>
      <c r="O27" s="259"/>
      <c r="P27" s="288" t="s">
        <v>58</v>
      </c>
      <c r="Q27" s="326"/>
      <c r="R27" s="290" t="s">
        <v>52</v>
      </c>
      <c r="S27" s="312" t="s">
        <v>167</v>
      </c>
      <c r="T27" s="259"/>
      <c r="U27" s="348" t="s">
        <v>58</v>
      </c>
      <c r="V27" s="312"/>
      <c r="W27" s="353" t="s">
        <v>144</v>
      </c>
      <c r="X27" s="312" t="s">
        <v>167</v>
      </c>
      <c r="Y27" s="259"/>
      <c r="Z27" s="342"/>
      <c r="AA27" s="343"/>
      <c r="AB27" s="343"/>
      <c r="AC27" s="344"/>
    </row>
    <row r="28" spans="2:29" ht="21.75" customHeight="1">
      <c r="B28" s="20" t="s">
        <v>29</v>
      </c>
      <c r="C28" s="259"/>
      <c r="D28" s="14"/>
      <c r="E28" s="259"/>
      <c r="F28" s="313"/>
      <c r="G28" s="376"/>
      <c r="H28" s="354"/>
      <c r="I28" s="289"/>
      <c r="J28" s="259"/>
      <c r="K28" s="288"/>
      <c r="L28" s="350"/>
      <c r="M28" s="354"/>
      <c r="N28" s="290"/>
      <c r="O28" s="259"/>
      <c r="P28" s="288"/>
      <c r="Q28" s="289"/>
      <c r="R28" s="290"/>
      <c r="S28" s="313"/>
      <c r="T28" s="259"/>
      <c r="U28" s="288"/>
      <c r="V28" s="313"/>
      <c r="W28" s="354"/>
      <c r="X28" s="313"/>
      <c r="Y28" s="259"/>
      <c r="Z28" s="342"/>
      <c r="AA28" s="343"/>
      <c r="AB28" s="343"/>
      <c r="AC28" s="344"/>
    </row>
    <row r="29" spans="2:29" ht="21.75" customHeight="1">
      <c r="B29" s="20" t="s">
        <v>30</v>
      </c>
      <c r="C29" s="260"/>
      <c r="D29" s="379" t="s">
        <v>57</v>
      </c>
      <c r="E29" s="260"/>
      <c r="F29" s="313"/>
      <c r="G29" s="376"/>
      <c r="H29" s="354"/>
      <c r="I29" s="289"/>
      <c r="J29" s="260"/>
      <c r="K29" s="288"/>
      <c r="L29" s="350"/>
      <c r="M29" s="354"/>
      <c r="N29" s="290"/>
      <c r="O29" s="260"/>
      <c r="P29" s="288"/>
      <c r="Q29" s="289"/>
      <c r="R29" s="290"/>
      <c r="S29" s="313"/>
      <c r="T29" s="260"/>
      <c r="U29" s="288"/>
      <c r="V29" s="313"/>
      <c r="W29" s="354"/>
      <c r="X29" s="313"/>
      <c r="Y29" s="260"/>
      <c r="Z29" s="342"/>
      <c r="AA29" s="343"/>
      <c r="AB29" s="343"/>
      <c r="AC29" s="344"/>
    </row>
    <row r="30" spans="2:29" ht="21.75" customHeight="1" thickBot="1">
      <c r="B30" s="20" t="s">
        <v>46</v>
      </c>
      <c r="C30" s="260"/>
      <c r="D30" s="379"/>
      <c r="E30" s="260"/>
      <c r="F30" s="313"/>
      <c r="G30" s="377"/>
      <c r="H30" s="355"/>
      <c r="I30" s="378"/>
      <c r="J30" s="260"/>
      <c r="K30" s="288"/>
      <c r="L30" s="365"/>
      <c r="M30" s="355"/>
      <c r="N30" s="290"/>
      <c r="O30" s="260"/>
      <c r="P30" s="288"/>
      <c r="Q30" s="289"/>
      <c r="R30" s="290"/>
      <c r="S30" s="313"/>
      <c r="T30" s="260"/>
      <c r="U30" s="288"/>
      <c r="V30" s="313"/>
      <c r="W30" s="355"/>
      <c r="X30" s="313"/>
      <c r="Y30" s="260"/>
      <c r="Z30" s="345"/>
      <c r="AA30" s="346"/>
      <c r="AB30" s="346"/>
      <c r="AC30" s="347"/>
    </row>
    <row r="31" spans="2:29" ht="21.75" customHeight="1" thickBot="1">
      <c r="B31" s="257" t="s">
        <v>49</v>
      </c>
      <c r="C31" s="260"/>
      <c r="D31" s="380"/>
      <c r="E31" s="260"/>
      <c r="F31" s="381" t="s">
        <v>56</v>
      </c>
      <c r="G31" s="382"/>
      <c r="H31" s="383"/>
      <c r="I31" s="261"/>
      <c r="J31" s="260"/>
      <c r="K31" s="381" t="s">
        <v>56</v>
      </c>
      <c r="L31" s="382"/>
      <c r="M31" s="383"/>
      <c r="N31" s="261"/>
      <c r="O31" s="260"/>
      <c r="P31" s="309" t="s">
        <v>18</v>
      </c>
      <c r="Q31" s="310"/>
      <c r="R31" s="310"/>
      <c r="S31" s="311"/>
      <c r="T31" s="260"/>
      <c r="U31" s="381" t="s">
        <v>56</v>
      </c>
      <c r="V31" s="382"/>
      <c r="W31" s="382"/>
      <c r="X31" s="383"/>
      <c r="Y31" s="260"/>
      <c r="Z31" s="14"/>
      <c r="AA31" s="15"/>
      <c r="AB31" s="15"/>
      <c r="AC31" s="16"/>
    </row>
    <row r="32" spans="2:29" ht="21.75" customHeight="1">
      <c r="B32" s="257" t="s">
        <v>31</v>
      </c>
      <c r="C32" s="262"/>
      <c r="D32" s="390" t="s">
        <v>10</v>
      </c>
      <c r="E32" s="262"/>
      <c r="F32" s="384"/>
      <c r="G32" s="385"/>
      <c r="H32" s="386"/>
      <c r="I32" s="392" t="s">
        <v>168</v>
      </c>
      <c r="J32" s="262"/>
      <c r="K32" s="384"/>
      <c r="L32" s="385"/>
      <c r="M32" s="386"/>
      <c r="N32" s="392" t="s">
        <v>169</v>
      </c>
      <c r="O32" s="262"/>
      <c r="P32" s="381" t="s">
        <v>74</v>
      </c>
      <c r="Q32" s="382"/>
      <c r="R32" s="382"/>
      <c r="S32" s="383"/>
      <c r="T32" s="262"/>
      <c r="U32" s="384"/>
      <c r="V32" s="385"/>
      <c r="W32" s="385"/>
      <c r="X32" s="386"/>
      <c r="Y32" s="262"/>
      <c r="Z32" s="14"/>
      <c r="AA32" s="15"/>
      <c r="AB32" s="15"/>
      <c r="AC32" s="16"/>
    </row>
    <row r="33" spans="2:29" ht="21.75" customHeight="1" thickBot="1">
      <c r="B33" s="257" t="s">
        <v>33</v>
      </c>
      <c r="C33" s="263"/>
      <c r="D33" s="391"/>
      <c r="E33" s="263"/>
      <c r="F33" s="387"/>
      <c r="G33" s="388"/>
      <c r="H33" s="389"/>
      <c r="I33" s="393"/>
      <c r="J33" s="263"/>
      <c r="K33" s="387"/>
      <c r="L33" s="388"/>
      <c r="M33" s="389"/>
      <c r="N33" s="393"/>
      <c r="O33" s="263"/>
      <c r="P33" s="384"/>
      <c r="Q33" s="385"/>
      <c r="R33" s="385"/>
      <c r="S33" s="386"/>
      <c r="T33" s="263"/>
      <c r="U33" s="387"/>
      <c r="V33" s="388"/>
      <c r="W33" s="388"/>
      <c r="X33" s="389"/>
      <c r="Y33" s="263"/>
      <c r="Z33" s="14"/>
      <c r="AA33" s="15"/>
      <c r="AB33" s="15"/>
      <c r="AC33" s="16"/>
    </row>
    <row r="34" spans="2:29" ht="21.75" customHeight="1" thickBot="1">
      <c r="B34" s="20" t="s">
        <v>34</v>
      </c>
      <c r="C34" s="264"/>
      <c r="D34" s="291" t="s">
        <v>32</v>
      </c>
      <c r="E34" s="264"/>
      <c r="F34" s="395"/>
      <c r="G34" s="395"/>
      <c r="H34" s="395"/>
      <c r="I34" s="394"/>
      <c r="J34" s="264"/>
      <c r="K34" s="395"/>
      <c r="L34" s="395"/>
      <c r="M34" s="398"/>
      <c r="N34" s="394"/>
      <c r="O34" s="264"/>
      <c r="P34" s="384"/>
      <c r="Q34" s="385"/>
      <c r="R34" s="385"/>
      <c r="S34" s="386"/>
      <c r="T34" s="264"/>
      <c r="U34" s="314" t="s">
        <v>13</v>
      </c>
      <c r="V34" s="315"/>
      <c r="W34" s="315"/>
      <c r="X34" s="316"/>
      <c r="Y34" s="264"/>
      <c r="Z34" s="14"/>
      <c r="AA34" s="15"/>
      <c r="AB34" s="15"/>
      <c r="AC34" s="16"/>
    </row>
    <row r="35" spans="2:29" ht="21.75" customHeight="1">
      <c r="B35" s="26" t="s">
        <v>35</v>
      </c>
      <c r="C35" s="265"/>
      <c r="D35" s="292"/>
      <c r="E35" s="265"/>
      <c r="F35" s="396"/>
      <c r="G35" s="396"/>
      <c r="H35" s="396"/>
      <c r="I35" s="392" t="s">
        <v>170</v>
      </c>
      <c r="J35" s="265"/>
      <c r="K35" s="396"/>
      <c r="L35" s="396"/>
      <c r="M35" s="363"/>
      <c r="N35" s="392" t="s">
        <v>171</v>
      </c>
      <c r="O35" s="265"/>
      <c r="P35" s="384"/>
      <c r="Q35" s="385"/>
      <c r="R35" s="385"/>
      <c r="S35" s="386"/>
      <c r="T35" s="265"/>
      <c r="U35" s="317"/>
      <c r="V35" s="318"/>
      <c r="W35" s="318"/>
      <c r="X35" s="319"/>
      <c r="Y35" s="265"/>
      <c r="Z35" s="14"/>
      <c r="AA35" s="15"/>
      <c r="AB35" s="15"/>
      <c r="AC35" s="16"/>
    </row>
    <row r="36" spans="2:29" ht="21.75" customHeight="1">
      <c r="B36" s="25" t="s">
        <v>36</v>
      </c>
      <c r="C36" s="265"/>
      <c r="D36" s="292"/>
      <c r="E36" s="265"/>
      <c r="F36" s="396"/>
      <c r="G36" s="396"/>
      <c r="H36" s="396"/>
      <c r="I36" s="393"/>
      <c r="J36" s="265"/>
      <c r="K36" s="396"/>
      <c r="L36" s="396"/>
      <c r="M36" s="363"/>
      <c r="N36" s="393"/>
      <c r="O36" s="265"/>
      <c r="P36" s="384"/>
      <c r="Q36" s="385"/>
      <c r="R36" s="385"/>
      <c r="S36" s="386"/>
      <c r="T36" s="265"/>
      <c r="U36" s="317"/>
      <c r="V36" s="318"/>
      <c r="W36" s="318"/>
      <c r="X36" s="319"/>
      <c r="Y36" s="265"/>
      <c r="Z36" s="14"/>
      <c r="AA36" s="15"/>
      <c r="AB36" s="15"/>
      <c r="AC36" s="16"/>
    </row>
    <row r="37" spans="2:29" ht="21.75" customHeight="1" thickBot="1">
      <c r="B37" s="27" t="s">
        <v>37</v>
      </c>
      <c r="C37" s="265"/>
      <c r="D37" s="292"/>
      <c r="E37" s="265"/>
      <c r="F37" s="397"/>
      <c r="G37" s="397"/>
      <c r="H37" s="397"/>
      <c r="I37" s="394"/>
      <c r="J37" s="265"/>
      <c r="K37" s="397"/>
      <c r="L37" s="397"/>
      <c r="M37" s="364"/>
      <c r="N37" s="394"/>
      <c r="O37" s="265"/>
      <c r="P37" s="384"/>
      <c r="Q37" s="385"/>
      <c r="R37" s="385"/>
      <c r="S37" s="386"/>
      <c r="T37" s="265"/>
      <c r="U37" s="320"/>
      <c r="V37" s="321"/>
      <c r="W37" s="321"/>
      <c r="X37" s="322"/>
      <c r="Y37" s="265"/>
      <c r="Z37" s="14"/>
      <c r="AA37" s="15"/>
      <c r="AB37" s="15"/>
      <c r="AC37" s="16"/>
    </row>
    <row r="38" spans="2:29" s="91" customFormat="1" ht="23.25">
      <c r="B38" s="47" t="s">
        <v>47</v>
      </c>
      <c r="C38" s="266"/>
      <c r="D38" s="292"/>
      <c r="E38" s="266"/>
      <c r="F38" s="45"/>
      <c r="G38" s="45"/>
      <c r="H38" s="45"/>
      <c r="I38" s="45"/>
      <c r="J38" s="266"/>
      <c r="K38" s="41"/>
      <c r="L38" s="45"/>
      <c r="M38" s="45"/>
      <c r="N38" s="45"/>
      <c r="O38" s="266"/>
      <c r="P38" s="384"/>
      <c r="Q38" s="385"/>
      <c r="R38" s="385"/>
      <c r="S38" s="386"/>
      <c r="T38" s="266"/>
      <c r="U38" s="41"/>
      <c r="V38" s="45"/>
      <c r="W38" s="45"/>
      <c r="X38" s="42"/>
      <c r="Y38" s="266"/>
      <c r="Z38" s="14"/>
      <c r="AA38" s="15"/>
      <c r="AB38" s="15"/>
      <c r="AC38" s="16"/>
    </row>
    <row r="39" spans="2:29" s="91" customFormat="1" ht="24" thickBot="1">
      <c r="B39" s="48" t="s">
        <v>48</v>
      </c>
      <c r="C39" s="267"/>
      <c r="D39" s="287"/>
      <c r="E39" s="267"/>
      <c r="F39" s="43"/>
      <c r="G39" s="46"/>
      <c r="H39" s="46"/>
      <c r="I39" s="46"/>
      <c r="J39" s="267"/>
      <c r="K39" s="43"/>
      <c r="L39" s="46"/>
      <c r="M39" s="46"/>
      <c r="N39" s="46"/>
      <c r="O39" s="267"/>
      <c r="P39" s="387"/>
      <c r="Q39" s="388"/>
      <c r="R39" s="388"/>
      <c r="S39" s="389"/>
      <c r="T39" s="267"/>
      <c r="U39" s="43"/>
      <c r="V39" s="46"/>
      <c r="W39" s="46"/>
      <c r="X39" s="44"/>
      <c r="Y39" s="267"/>
      <c r="Z39" s="17"/>
      <c r="AA39" s="18"/>
      <c r="AB39" s="18"/>
      <c r="AC39" s="19"/>
    </row>
    <row r="40" spans="2:29" s="91" customFormat="1" ht="20.25">
      <c r="B40" s="241"/>
      <c r="C40" s="241"/>
      <c r="D40" s="241"/>
      <c r="E40" s="241"/>
      <c r="F40" s="241"/>
      <c r="G40" s="241"/>
      <c r="H40" s="241"/>
      <c r="I40" s="241"/>
      <c r="J40" s="241"/>
      <c r="K40" s="241"/>
      <c r="L40" s="241"/>
      <c r="M40" s="241"/>
      <c r="N40" s="241"/>
      <c r="O40" s="241"/>
      <c r="P40" s="241"/>
      <c r="Q40" s="241"/>
      <c r="R40" s="241"/>
      <c r="S40" s="241"/>
      <c r="T40" s="241"/>
      <c r="U40" s="241"/>
      <c r="V40" s="241"/>
      <c r="W40" s="241"/>
      <c r="X40" s="241"/>
      <c r="Y40" s="241"/>
      <c r="Z40" s="241"/>
      <c r="AA40" s="241"/>
      <c r="AB40" s="241"/>
      <c r="AC40" s="241"/>
    </row>
    <row r="41" spans="2:29" s="91" customFormat="1" ht="18">
      <c r="B41" s="5"/>
      <c r="C41" s="6"/>
      <c r="D41" s="6"/>
      <c r="E41" s="6"/>
      <c r="F41" s="6"/>
      <c r="G41" s="6"/>
      <c r="H41" s="6"/>
      <c r="I41" s="6"/>
      <c r="J41" s="6"/>
      <c r="K41" s="6"/>
      <c r="L41" s="6"/>
      <c r="M41" s="6"/>
      <c r="N41" s="6"/>
      <c r="O41" s="6"/>
      <c r="P41" s="6"/>
      <c r="Q41" s="6"/>
      <c r="R41" s="6"/>
      <c r="S41" s="6"/>
      <c r="T41" s="6"/>
      <c r="U41" s="6"/>
      <c r="V41" s="6"/>
      <c r="W41" s="6"/>
      <c r="X41" s="6"/>
      <c r="Y41" s="6"/>
      <c r="Z41" s="6"/>
      <c r="AA41" s="6"/>
      <c r="AB41" s="6"/>
      <c r="AC41" s="7"/>
    </row>
    <row r="42" spans="2:29" s="91" customFormat="1" ht="18">
      <c r="B42" s="5"/>
      <c r="C42" s="6"/>
      <c r="D42" s="301" t="s">
        <v>38</v>
      </c>
      <c r="E42" s="301"/>
      <c r="F42" s="301"/>
      <c r="G42" s="301"/>
      <c r="H42" s="301"/>
      <c r="I42" s="301"/>
      <c r="J42" s="301"/>
      <c r="K42" s="301"/>
      <c r="L42" s="301"/>
      <c r="M42" s="301"/>
      <c r="N42" s="301"/>
      <c r="O42" s="301"/>
      <c r="P42" s="301"/>
      <c r="Q42" s="301"/>
      <c r="R42" s="301"/>
      <c r="S42" s="301"/>
      <c r="T42" s="301"/>
      <c r="U42" s="301"/>
      <c r="V42" s="301"/>
      <c r="W42" s="301"/>
      <c r="X42" s="301"/>
      <c r="Y42" s="301"/>
      <c r="Z42" s="301"/>
      <c r="AA42" s="6"/>
      <c r="AB42" s="6"/>
      <c r="AC42" s="7"/>
    </row>
    <row r="43" spans="2:29" s="91" customFormat="1" ht="18.75" thickBot="1">
      <c r="B43" s="5"/>
      <c r="C43" s="9"/>
      <c r="D43" s="9"/>
      <c r="E43" s="9"/>
      <c r="F43" s="302"/>
      <c r="G43" s="302"/>
      <c r="H43" s="302"/>
      <c r="I43" s="302"/>
      <c r="J43" s="302"/>
      <c r="K43" s="302"/>
      <c r="L43" s="302"/>
      <c r="M43" s="302"/>
      <c r="N43" s="8"/>
      <c r="O43" s="8"/>
      <c r="P43" s="8"/>
      <c r="Q43" s="8"/>
      <c r="R43" s="8"/>
      <c r="S43" s="8"/>
      <c r="T43" s="8"/>
      <c r="U43" s="8"/>
      <c r="V43" s="8"/>
      <c r="W43" s="8"/>
      <c r="X43" s="8"/>
      <c r="Y43" s="8"/>
      <c r="Z43" s="8"/>
      <c r="AA43" s="6"/>
      <c r="AB43" s="6"/>
      <c r="AC43" s="7"/>
    </row>
    <row r="44" spans="2:29" s="91" customFormat="1" ht="18">
      <c r="B44" s="5"/>
      <c r="C44" s="13"/>
      <c r="D44" s="13" t="s">
        <v>172</v>
      </c>
      <c r="E44" s="13"/>
      <c r="F44" s="303" t="s">
        <v>173</v>
      </c>
      <c r="G44" s="304"/>
      <c r="H44" s="304"/>
      <c r="I44" s="304"/>
      <c r="J44" s="304"/>
      <c r="K44" s="304"/>
      <c r="L44" s="304"/>
      <c r="M44" s="305"/>
      <c r="N44" s="51"/>
      <c r="O44" s="51"/>
      <c r="P44" s="51" t="s">
        <v>59</v>
      </c>
      <c r="Q44" s="52"/>
      <c r="R44" s="306" t="s">
        <v>60</v>
      </c>
      <c r="S44" s="307"/>
      <c r="T44" s="307"/>
      <c r="U44" s="307"/>
      <c r="V44" s="307"/>
      <c r="W44" s="307"/>
      <c r="X44" s="307"/>
      <c r="Y44" s="307"/>
      <c r="Z44" s="308"/>
      <c r="AA44" s="6"/>
      <c r="AB44" s="6"/>
      <c r="AC44" s="7"/>
    </row>
    <row r="45" spans="2:29" s="91" customFormat="1" ht="18">
      <c r="B45" s="5"/>
      <c r="C45" s="268"/>
      <c r="D45" s="268" t="s">
        <v>149</v>
      </c>
      <c r="E45" s="268"/>
      <c r="F45" s="293" t="s">
        <v>174</v>
      </c>
      <c r="G45" s="294"/>
      <c r="H45" s="294"/>
      <c r="I45" s="294"/>
      <c r="J45" s="294"/>
      <c r="K45" s="294"/>
      <c r="L45" s="294"/>
      <c r="M45" s="295"/>
      <c r="N45" s="11"/>
      <c r="O45" s="11"/>
      <c r="P45" s="11" t="s">
        <v>39</v>
      </c>
      <c r="Q45" s="53"/>
      <c r="R45" s="296" t="s">
        <v>40</v>
      </c>
      <c r="S45" s="297"/>
      <c r="T45" s="297"/>
      <c r="U45" s="297"/>
      <c r="V45" s="297"/>
      <c r="W45" s="297"/>
      <c r="X45" s="297"/>
      <c r="Y45" s="297"/>
      <c r="Z45" s="298"/>
      <c r="AA45" s="6"/>
      <c r="AB45" s="6"/>
      <c r="AC45" s="7"/>
    </row>
    <row r="46" spans="2:29" s="91" customFormat="1" ht="18">
      <c r="B46" s="5"/>
      <c r="C46" s="11"/>
      <c r="D46" s="11" t="s">
        <v>58</v>
      </c>
      <c r="E46" s="11"/>
      <c r="F46" s="296" t="s">
        <v>175</v>
      </c>
      <c r="G46" s="297"/>
      <c r="H46" s="297"/>
      <c r="I46" s="297"/>
      <c r="J46" s="297"/>
      <c r="K46" s="297"/>
      <c r="L46" s="297"/>
      <c r="M46" s="298"/>
      <c r="N46" s="50"/>
      <c r="O46" s="50"/>
      <c r="P46" s="50" t="s">
        <v>43</v>
      </c>
      <c r="Q46" s="54"/>
      <c r="R46" s="399" t="s">
        <v>44</v>
      </c>
      <c r="S46" s="400"/>
      <c r="T46" s="400"/>
      <c r="U46" s="400"/>
      <c r="V46" s="400"/>
      <c r="W46" s="400"/>
      <c r="X46" s="400"/>
      <c r="Y46" s="400"/>
      <c r="Z46" s="401"/>
      <c r="AA46" s="6"/>
      <c r="AB46" s="6"/>
      <c r="AC46" s="7"/>
    </row>
    <row r="47" spans="2:29" s="91" customFormat="1" ht="19.5" customHeight="1">
      <c r="B47" s="5"/>
      <c r="C47" s="49"/>
      <c r="D47" s="49" t="s">
        <v>51</v>
      </c>
      <c r="E47" s="49"/>
      <c r="F47" s="402" t="s">
        <v>53</v>
      </c>
      <c r="G47" s="403"/>
      <c r="H47" s="403"/>
      <c r="I47" s="403"/>
      <c r="J47" s="403"/>
      <c r="K47" s="403"/>
      <c r="L47" s="403"/>
      <c r="M47" s="404"/>
      <c r="N47" s="11"/>
      <c r="O47" s="11"/>
      <c r="P47" s="12" t="s">
        <v>41</v>
      </c>
      <c r="Q47" s="12"/>
      <c r="R47" s="405" t="s">
        <v>42</v>
      </c>
      <c r="S47" s="406"/>
      <c r="T47" s="406"/>
      <c r="U47" s="406"/>
      <c r="V47" s="406"/>
      <c r="W47" s="406"/>
      <c r="X47" s="406"/>
      <c r="Y47" s="406"/>
      <c r="Z47" s="407"/>
      <c r="AA47" s="6"/>
      <c r="AB47" s="6"/>
      <c r="AC47" s="7"/>
    </row>
    <row r="48" spans="2:29" s="91" customFormat="1" ht="15.75" customHeight="1">
      <c r="B48" s="5"/>
      <c r="C48" s="11"/>
      <c r="D48" s="11"/>
      <c r="E48" s="11"/>
      <c r="F48" s="296"/>
      <c r="G48" s="297"/>
      <c r="H48" s="297"/>
      <c r="I48" s="297"/>
      <c r="J48" s="297"/>
      <c r="K48" s="297"/>
      <c r="L48" s="297"/>
      <c r="M48" s="298"/>
      <c r="N48" s="49"/>
      <c r="O48" s="49"/>
      <c r="P48" s="9" t="s">
        <v>176</v>
      </c>
      <c r="Q48" s="12"/>
      <c r="R48" s="410" t="s">
        <v>177</v>
      </c>
      <c r="S48" s="411"/>
      <c r="T48" s="411"/>
      <c r="U48" s="411"/>
      <c r="V48" s="411"/>
      <c r="W48" s="411"/>
      <c r="X48" s="411"/>
      <c r="Y48" s="411"/>
      <c r="Z48" s="412"/>
      <c r="AA48" s="6"/>
      <c r="AB48" s="6"/>
      <c r="AC48" s="7"/>
    </row>
    <row r="49" spans="2:29" s="91" customFormat="1" ht="15.75" customHeight="1" thickBot="1">
      <c r="B49" s="5"/>
      <c r="C49" s="10"/>
      <c r="D49" s="10" t="s">
        <v>52</v>
      </c>
      <c r="E49" s="10"/>
      <c r="F49" s="413" t="s">
        <v>55</v>
      </c>
      <c r="G49" s="414"/>
      <c r="H49" s="414"/>
      <c r="I49" s="414"/>
      <c r="J49" s="414"/>
      <c r="K49" s="414"/>
      <c r="L49" s="414"/>
      <c r="M49" s="415"/>
      <c r="N49" s="416"/>
      <c r="O49" s="416"/>
      <c r="P49" s="416"/>
      <c r="Q49" s="416"/>
      <c r="R49" s="417"/>
      <c r="S49" s="418"/>
      <c r="T49" s="418"/>
      <c r="U49" s="418"/>
      <c r="V49" s="418"/>
      <c r="W49" s="418"/>
      <c r="X49" s="418"/>
      <c r="Y49" s="418"/>
      <c r="Z49" s="419"/>
      <c r="AA49" s="6"/>
      <c r="AB49" s="6"/>
      <c r="AC49" s="7"/>
    </row>
    <row r="50" spans="2:29" s="91" customFormat="1" ht="15.75" customHeight="1">
      <c r="B50" s="5"/>
      <c r="C50" s="13"/>
      <c r="D50" s="13"/>
      <c r="E50" s="13"/>
      <c r="F50" s="408"/>
      <c r="G50" s="408"/>
      <c r="H50" s="408"/>
      <c r="I50" s="408"/>
      <c r="J50" s="408"/>
      <c r="K50" s="408"/>
      <c r="L50" s="408"/>
      <c r="M50" s="408"/>
      <c r="N50" s="409"/>
      <c r="O50" s="409"/>
      <c r="P50" s="409"/>
      <c r="Q50" s="409"/>
      <c r="R50" s="409"/>
      <c r="S50" s="409"/>
      <c r="T50" s="409"/>
      <c r="U50" s="409"/>
      <c r="V50" s="409"/>
      <c r="W50" s="409"/>
      <c r="X50" s="409"/>
      <c r="Y50" s="409"/>
      <c r="Z50" s="409"/>
      <c r="AA50" s="6"/>
      <c r="AB50" s="6"/>
      <c r="AC50" s="7"/>
    </row>
    <row r="51" spans="2:29" s="91" customFormat="1" ht="15.75" customHeight="1">
      <c r="B51" s="5"/>
      <c r="C51" s="13"/>
      <c r="D51" s="13"/>
      <c r="E51" s="13"/>
      <c r="F51" s="13"/>
      <c r="G51" s="13"/>
      <c r="H51" s="13"/>
      <c r="I51" s="13"/>
      <c r="J51" s="13"/>
      <c r="K51" s="13"/>
      <c r="L51" s="13"/>
      <c r="M51" s="13"/>
      <c r="N51" s="11"/>
      <c r="O51" s="11"/>
      <c r="P51" s="11"/>
      <c r="Q51" s="11"/>
      <c r="R51" s="11"/>
      <c r="S51" s="11"/>
      <c r="T51" s="11"/>
      <c r="U51" s="11"/>
      <c r="V51" s="11"/>
      <c r="W51" s="11"/>
      <c r="X51" s="11"/>
      <c r="Y51" s="11"/>
      <c r="Z51" s="11"/>
      <c r="AA51" s="6"/>
      <c r="AB51" s="6"/>
      <c r="AC51" s="7"/>
    </row>
    <row r="52" spans="2:29" s="91" customFormat="1" ht="15.75" customHeight="1" thickBot="1">
      <c r="B52" s="241"/>
      <c r="C52" s="241"/>
      <c r="D52" s="241"/>
      <c r="E52" s="241"/>
      <c r="F52" s="241"/>
      <c r="G52" s="241"/>
      <c r="H52" s="241"/>
      <c r="I52" s="241"/>
      <c r="J52" s="241"/>
      <c r="K52" s="241"/>
      <c r="L52" s="241"/>
      <c r="M52" s="241"/>
      <c r="N52" s="241"/>
      <c r="O52" s="241"/>
      <c r="P52" s="241"/>
      <c r="Q52" s="241"/>
      <c r="R52" s="241"/>
      <c r="S52" s="241"/>
      <c r="T52" s="241"/>
      <c r="U52" s="241"/>
      <c r="V52" s="241"/>
      <c r="W52" s="241"/>
      <c r="X52" s="241"/>
      <c r="Y52" s="241"/>
      <c r="Z52" s="241"/>
      <c r="AA52" s="241"/>
      <c r="AB52" s="241"/>
      <c r="AC52" s="241"/>
    </row>
    <row r="53" spans="2:29" s="91" customFormat="1" ht="15.75" customHeight="1">
      <c r="B53" s="92"/>
      <c r="C53" s="93"/>
      <c r="D53" s="93"/>
      <c r="E53" s="93"/>
      <c r="F53" s="93"/>
      <c r="G53" s="93"/>
      <c r="H53" s="93"/>
      <c r="I53" s="93"/>
      <c r="J53" s="93"/>
      <c r="K53" s="94"/>
      <c r="L53" s="95"/>
      <c r="M53" s="96"/>
      <c r="N53" s="97"/>
      <c r="O53" s="269"/>
      <c r="P53" s="97"/>
      <c r="Q53" s="97"/>
      <c r="R53" s="97"/>
      <c r="S53" s="97"/>
      <c r="T53" s="269"/>
      <c r="U53" s="97"/>
      <c r="V53" s="97"/>
      <c r="W53" s="97"/>
      <c r="X53" s="97"/>
      <c r="Y53" s="269"/>
      <c r="Z53" s="97"/>
      <c r="AA53" s="97"/>
      <c r="AB53" s="97"/>
      <c r="AC53" s="98"/>
    </row>
    <row r="54" spans="2:29" s="91" customFormat="1" ht="15.75" customHeight="1">
      <c r="B54" s="424" t="s">
        <v>100</v>
      </c>
      <c r="C54" s="425"/>
      <c r="D54" s="425"/>
      <c r="E54" s="425"/>
      <c r="F54" s="425"/>
      <c r="G54" s="425"/>
      <c r="H54" s="425"/>
      <c r="I54" s="425"/>
      <c r="J54" s="425"/>
      <c r="K54" s="426"/>
      <c r="L54" s="101"/>
      <c r="M54" s="102"/>
      <c r="N54" s="102"/>
      <c r="O54" s="270"/>
      <c r="P54" s="102"/>
      <c r="Q54" s="102"/>
      <c r="R54" s="427" t="s">
        <v>101</v>
      </c>
      <c r="S54" s="427"/>
      <c r="T54" s="427"/>
      <c r="U54" s="427"/>
      <c r="V54" s="427"/>
      <c r="W54" s="427"/>
      <c r="X54" s="427"/>
      <c r="Y54" s="427"/>
      <c r="Z54" s="427"/>
      <c r="AA54" s="102"/>
      <c r="AB54" s="102"/>
      <c r="AC54" s="103"/>
    </row>
    <row r="55" spans="2:29" s="91" customFormat="1" ht="15.75" customHeight="1">
      <c r="B55" s="104"/>
      <c r="C55" s="105"/>
      <c r="D55" s="105"/>
      <c r="E55" s="105"/>
      <c r="F55" s="99"/>
      <c r="G55" s="99"/>
      <c r="H55" s="106"/>
      <c r="I55" s="106"/>
      <c r="J55" s="105"/>
      <c r="K55" s="107"/>
      <c r="L55" s="101"/>
      <c r="M55" s="108"/>
      <c r="N55" s="109"/>
      <c r="O55" s="271"/>
      <c r="P55" s="109"/>
      <c r="Q55" s="110"/>
      <c r="R55" s="109"/>
      <c r="S55" s="109"/>
      <c r="T55" s="271"/>
      <c r="U55" s="109"/>
      <c r="V55" s="109"/>
      <c r="W55" s="109"/>
      <c r="X55" s="109"/>
      <c r="Y55" s="271"/>
      <c r="Z55" s="109"/>
      <c r="AA55" s="109"/>
      <c r="AB55" s="109"/>
      <c r="AC55" s="111"/>
    </row>
    <row r="56" spans="2:29" s="91" customFormat="1" ht="15.75" customHeight="1">
      <c r="B56" s="112"/>
      <c r="C56" s="113"/>
      <c r="D56" s="113">
        <f>G74/G72</f>
        <v>1</v>
      </c>
      <c r="E56" s="113"/>
      <c r="F56" s="114"/>
      <c r="G56" s="115" t="s">
        <v>102</v>
      </c>
      <c r="H56" s="116" t="s">
        <v>103</v>
      </c>
      <c r="I56" s="99"/>
      <c r="J56" s="113"/>
      <c r="K56" s="100"/>
      <c r="L56" s="102"/>
      <c r="M56" s="101"/>
      <c r="N56" s="117"/>
      <c r="O56" s="272"/>
      <c r="P56" s="117"/>
      <c r="Q56" s="102"/>
      <c r="R56" s="118" t="s">
        <v>104</v>
      </c>
      <c r="S56" s="119" t="s">
        <v>105</v>
      </c>
      <c r="T56" s="113"/>
      <c r="U56" s="119" t="s">
        <v>106</v>
      </c>
      <c r="V56" s="120" t="s">
        <v>107</v>
      </c>
      <c r="W56" s="119" t="s">
        <v>108</v>
      </c>
      <c r="X56" s="119" t="s">
        <v>109</v>
      </c>
      <c r="Y56" s="113"/>
      <c r="Z56" s="119" t="s">
        <v>110</v>
      </c>
      <c r="AA56" s="120" t="s">
        <v>111</v>
      </c>
      <c r="AB56" s="119" t="s">
        <v>112</v>
      </c>
      <c r="AC56" s="111"/>
    </row>
    <row r="57" spans="2:29" s="91" customFormat="1" ht="15.75" customHeight="1">
      <c r="B57" s="112"/>
      <c r="C57" s="121"/>
      <c r="D57" s="121"/>
      <c r="E57" s="121"/>
      <c r="F57" s="122" t="s">
        <v>113</v>
      </c>
      <c r="G57" s="123">
        <v>2</v>
      </c>
      <c r="H57" s="124">
        <f>(G57)/(G72)/D56</f>
        <v>0.06666666666666667</v>
      </c>
      <c r="I57" s="125"/>
      <c r="J57" s="121"/>
      <c r="K57" s="126"/>
      <c r="L57" s="127"/>
      <c r="M57" s="102"/>
      <c r="N57" s="128"/>
      <c r="O57" s="273"/>
      <c r="P57" s="128"/>
      <c r="Q57" s="128" t="s">
        <v>113</v>
      </c>
      <c r="R57" s="129">
        <v>12</v>
      </c>
      <c r="S57" s="129" t="s">
        <v>114</v>
      </c>
      <c r="T57" s="121"/>
      <c r="U57" s="129" t="s">
        <v>115</v>
      </c>
      <c r="V57" s="130" t="s">
        <v>115</v>
      </c>
      <c r="W57" s="129" t="s">
        <v>115</v>
      </c>
      <c r="X57" s="129" t="s">
        <v>115</v>
      </c>
      <c r="Y57" s="121"/>
      <c r="Z57" s="129" t="s">
        <v>115</v>
      </c>
      <c r="AA57" s="130">
        <v>1</v>
      </c>
      <c r="AB57" s="129">
        <v>1</v>
      </c>
      <c r="AC57" s="111"/>
    </row>
    <row r="58" spans="2:29" s="91" customFormat="1" ht="15.75" customHeight="1">
      <c r="B58" s="112"/>
      <c r="C58" s="121"/>
      <c r="D58" s="121"/>
      <c r="E58" s="121"/>
      <c r="F58" s="122" t="s">
        <v>116</v>
      </c>
      <c r="G58" s="131">
        <v>6.5</v>
      </c>
      <c r="H58" s="132">
        <f>(G58)/(G72)/D56</f>
        <v>0.21666666666666667</v>
      </c>
      <c r="I58" s="125"/>
      <c r="J58" s="121"/>
      <c r="K58" s="126"/>
      <c r="L58" s="127"/>
      <c r="M58" s="127"/>
      <c r="N58" s="128"/>
      <c r="O58" s="273"/>
      <c r="P58" s="128"/>
      <c r="Q58" s="128" t="s">
        <v>116</v>
      </c>
      <c r="R58" s="133">
        <v>100</v>
      </c>
      <c r="S58" s="133" t="s">
        <v>117</v>
      </c>
      <c r="T58" s="121"/>
      <c r="U58" s="133" t="s">
        <v>118</v>
      </c>
      <c r="V58" s="134" t="s">
        <v>115</v>
      </c>
      <c r="W58" s="133">
        <v>4</v>
      </c>
      <c r="X58" s="133">
        <v>1</v>
      </c>
      <c r="Y58" s="121"/>
      <c r="Z58" s="133">
        <v>1</v>
      </c>
      <c r="AA58" s="134">
        <v>1</v>
      </c>
      <c r="AB58" s="133">
        <v>1</v>
      </c>
      <c r="AC58" s="111"/>
    </row>
    <row r="59" spans="2:29" s="91" customFormat="1" ht="15.75" customHeight="1">
      <c r="B59" s="112"/>
      <c r="C59" s="121"/>
      <c r="D59" s="121"/>
      <c r="E59" s="121"/>
      <c r="F59" s="135" t="s">
        <v>119</v>
      </c>
      <c r="G59" s="136">
        <v>1.5</v>
      </c>
      <c r="H59" s="132">
        <f>(G59)/(G72)/D56</f>
        <v>0.05</v>
      </c>
      <c r="I59" s="137"/>
      <c r="J59" s="121"/>
      <c r="K59" s="138"/>
      <c r="L59" s="139"/>
      <c r="M59" s="127"/>
      <c r="N59" s="140"/>
      <c r="O59" s="273"/>
      <c r="P59" s="140"/>
      <c r="Q59" s="140" t="s">
        <v>120</v>
      </c>
      <c r="R59" s="133">
        <v>20</v>
      </c>
      <c r="S59" s="133" t="s">
        <v>114</v>
      </c>
      <c r="T59" s="121"/>
      <c r="U59" s="133" t="s">
        <v>115</v>
      </c>
      <c r="V59" s="134" t="s">
        <v>115</v>
      </c>
      <c r="W59" s="133" t="s">
        <v>115</v>
      </c>
      <c r="X59" s="133" t="s">
        <v>115</v>
      </c>
      <c r="Y59" s="121"/>
      <c r="Z59" s="133" t="s">
        <v>115</v>
      </c>
      <c r="AA59" s="134">
        <v>1</v>
      </c>
      <c r="AB59" s="133">
        <v>1</v>
      </c>
      <c r="AC59" s="111"/>
    </row>
    <row r="60" spans="2:29" s="91" customFormat="1" ht="15.75" customHeight="1">
      <c r="B60" s="112"/>
      <c r="C60" s="121"/>
      <c r="D60" s="121"/>
      <c r="E60" s="121"/>
      <c r="F60" s="141" t="s">
        <v>178</v>
      </c>
      <c r="G60" s="142">
        <v>3</v>
      </c>
      <c r="H60" s="143">
        <f>(G60)/(G72)/D56</f>
        <v>0.1</v>
      </c>
      <c r="I60" s="144"/>
      <c r="J60" s="121"/>
      <c r="K60" s="145"/>
      <c r="L60" s="146"/>
      <c r="M60" s="139"/>
      <c r="N60" s="147"/>
      <c r="O60" s="273"/>
      <c r="P60" s="147"/>
      <c r="Q60" s="177"/>
      <c r="R60" s="134" t="s">
        <v>115</v>
      </c>
      <c r="S60" s="134" t="s">
        <v>115</v>
      </c>
      <c r="T60" s="121"/>
      <c r="U60" s="133" t="s">
        <v>115</v>
      </c>
      <c r="V60" s="134" t="s">
        <v>115</v>
      </c>
      <c r="W60" s="133" t="s">
        <v>115</v>
      </c>
      <c r="X60" s="133" t="s">
        <v>115</v>
      </c>
      <c r="Y60" s="121"/>
      <c r="Z60" s="133" t="s">
        <v>115</v>
      </c>
      <c r="AA60" s="133" t="s">
        <v>115</v>
      </c>
      <c r="AB60" s="133" t="s">
        <v>115</v>
      </c>
      <c r="AC60" s="111"/>
    </row>
    <row r="61" spans="2:29" s="91" customFormat="1" ht="15.75" customHeight="1">
      <c r="B61" s="112"/>
      <c r="C61" s="121"/>
      <c r="D61" s="121"/>
      <c r="E61" s="121"/>
      <c r="F61" s="148" t="s">
        <v>179</v>
      </c>
      <c r="G61" s="149">
        <v>4</v>
      </c>
      <c r="H61" s="150">
        <f>(G61)/(G72)/D56</f>
        <v>0.13333333333333333</v>
      </c>
      <c r="I61" s="151"/>
      <c r="J61" s="121"/>
      <c r="K61" s="152"/>
      <c r="L61" s="153"/>
      <c r="M61" s="153"/>
      <c r="N61" s="117"/>
      <c r="O61" s="273"/>
      <c r="P61" s="117"/>
      <c r="Q61" s="155" t="s">
        <v>177</v>
      </c>
      <c r="R61" s="133">
        <v>40</v>
      </c>
      <c r="S61" s="133" t="s">
        <v>117</v>
      </c>
      <c r="T61" s="121"/>
      <c r="U61" s="133" t="s">
        <v>118</v>
      </c>
      <c r="V61" s="134" t="s">
        <v>115</v>
      </c>
      <c r="W61" s="133">
        <v>4</v>
      </c>
      <c r="X61" s="133">
        <v>1</v>
      </c>
      <c r="Y61" s="121"/>
      <c r="Z61" s="133">
        <v>1</v>
      </c>
      <c r="AA61" s="134">
        <v>1</v>
      </c>
      <c r="AB61" s="133">
        <v>1</v>
      </c>
      <c r="AC61" s="111"/>
    </row>
    <row r="62" spans="2:29" s="91" customFormat="1" ht="15.75" customHeight="1">
      <c r="B62" s="112"/>
      <c r="C62" s="121"/>
      <c r="D62" s="121"/>
      <c r="E62" s="121"/>
      <c r="F62" s="156" t="s">
        <v>180</v>
      </c>
      <c r="G62" s="157">
        <v>6</v>
      </c>
      <c r="H62" s="158">
        <f>(G62)/(G72)/D56</f>
        <v>0.2</v>
      </c>
      <c r="I62" s="159"/>
      <c r="J62" s="121"/>
      <c r="K62" s="160"/>
      <c r="L62" s="161"/>
      <c r="M62" s="161"/>
      <c r="N62" s="155"/>
      <c r="O62" s="273"/>
      <c r="P62" s="155"/>
      <c r="Q62" s="177" t="s">
        <v>181</v>
      </c>
      <c r="R62" s="133">
        <v>100</v>
      </c>
      <c r="S62" s="133" t="s">
        <v>117</v>
      </c>
      <c r="T62" s="121"/>
      <c r="U62" s="133" t="s">
        <v>118</v>
      </c>
      <c r="V62" s="134" t="s">
        <v>115</v>
      </c>
      <c r="W62" s="133">
        <v>4</v>
      </c>
      <c r="X62" s="133">
        <v>1</v>
      </c>
      <c r="Y62" s="121"/>
      <c r="Z62" s="133">
        <v>1</v>
      </c>
      <c r="AA62" s="134">
        <v>1</v>
      </c>
      <c r="AB62" s="133">
        <v>1</v>
      </c>
      <c r="AC62" s="111"/>
    </row>
    <row r="63" spans="2:29" s="91" customFormat="1" ht="15.75" customHeight="1">
      <c r="B63" s="112"/>
      <c r="C63" s="121"/>
      <c r="D63" s="121"/>
      <c r="E63" s="121"/>
      <c r="F63" s="148" t="s">
        <v>53</v>
      </c>
      <c r="G63" s="163">
        <v>24</v>
      </c>
      <c r="H63" s="164">
        <f>(G63)/(G72)/D56</f>
        <v>0.8</v>
      </c>
      <c r="I63" s="165"/>
      <c r="J63" s="121"/>
      <c r="K63" s="166"/>
      <c r="L63" s="167"/>
      <c r="M63" s="161"/>
      <c r="N63" s="117"/>
      <c r="O63" s="273"/>
      <c r="P63" s="117"/>
      <c r="Q63" s="274" t="s">
        <v>182</v>
      </c>
      <c r="R63" s="133">
        <v>20</v>
      </c>
      <c r="S63" s="133" t="s">
        <v>117</v>
      </c>
      <c r="T63" s="121"/>
      <c r="U63" s="133" t="s">
        <v>118</v>
      </c>
      <c r="V63" s="134" t="s">
        <v>115</v>
      </c>
      <c r="W63" s="133">
        <v>4</v>
      </c>
      <c r="X63" s="133">
        <v>1</v>
      </c>
      <c r="Y63" s="121"/>
      <c r="Z63" s="162" t="s">
        <v>115</v>
      </c>
      <c r="AA63" s="134">
        <v>1</v>
      </c>
      <c r="AB63" s="133">
        <v>1</v>
      </c>
      <c r="AC63" s="111"/>
    </row>
    <row r="64" spans="2:29" s="91" customFormat="1" ht="15.75" customHeight="1">
      <c r="B64" s="112"/>
      <c r="C64" s="121"/>
      <c r="D64" s="121"/>
      <c r="E64" s="121"/>
      <c r="F64" s="168" t="s">
        <v>54</v>
      </c>
      <c r="G64" s="169">
        <v>22</v>
      </c>
      <c r="H64" s="170">
        <f>(G64)/(G72)/D56</f>
        <v>0.7333333333333333</v>
      </c>
      <c r="I64" s="171"/>
      <c r="J64" s="121"/>
      <c r="K64" s="172"/>
      <c r="L64" s="173"/>
      <c r="M64" s="167"/>
      <c r="N64" s="174"/>
      <c r="O64" s="273"/>
      <c r="P64" s="174"/>
      <c r="Q64" s="236" t="s">
        <v>183</v>
      </c>
      <c r="R64" s="133">
        <v>20</v>
      </c>
      <c r="S64" s="133" t="s">
        <v>117</v>
      </c>
      <c r="T64" s="121"/>
      <c r="U64" s="133" t="s">
        <v>118</v>
      </c>
      <c r="V64" s="134" t="s">
        <v>115</v>
      </c>
      <c r="W64" s="133">
        <v>4</v>
      </c>
      <c r="X64" s="162">
        <v>1</v>
      </c>
      <c r="Y64" s="121"/>
      <c r="Z64" s="162" t="s">
        <v>115</v>
      </c>
      <c r="AA64" s="134">
        <v>1</v>
      </c>
      <c r="AB64" s="133">
        <v>1</v>
      </c>
      <c r="AC64" s="111"/>
    </row>
    <row r="65" spans="2:29" ht="15.75" customHeight="1">
      <c r="B65" s="112"/>
      <c r="C65" s="121"/>
      <c r="D65" s="121"/>
      <c r="E65" s="121"/>
      <c r="F65" s="275"/>
      <c r="G65" s="175">
        <v>2</v>
      </c>
      <c r="H65" s="176">
        <f>(G65)/(G72)/D56</f>
        <v>0.06666666666666667</v>
      </c>
      <c r="I65" s="144"/>
      <c r="J65" s="121"/>
      <c r="K65" s="145"/>
      <c r="L65" s="146"/>
      <c r="M65" s="173"/>
      <c r="N65" s="177"/>
      <c r="O65" s="273"/>
      <c r="P65" s="177"/>
      <c r="Q65" s="187" t="s">
        <v>184</v>
      </c>
      <c r="R65" s="133">
        <v>50</v>
      </c>
      <c r="S65" s="133" t="s">
        <v>117</v>
      </c>
      <c r="T65" s="121"/>
      <c r="U65" s="133" t="s">
        <v>118</v>
      </c>
      <c r="V65" s="134" t="s">
        <v>115</v>
      </c>
      <c r="W65" s="133">
        <v>4</v>
      </c>
      <c r="X65" s="133">
        <v>1</v>
      </c>
      <c r="Y65" s="121"/>
      <c r="Z65" s="133">
        <v>1</v>
      </c>
      <c r="AA65" s="134">
        <v>1</v>
      </c>
      <c r="AB65" s="133">
        <v>1</v>
      </c>
      <c r="AC65" s="111"/>
    </row>
    <row r="66" spans="2:29" ht="15.75" customHeight="1">
      <c r="B66" s="112"/>
      <c r="C66" s="121"/>
      <c r="D66" s="121"/>
      <c r="E66" s="121"/>
      <c r="F66" s="168" t="s">
        <v>55</v>
      </c>
      <c r="G66" s="178">
        <v>16</v>
      </c>
      <c r="H66" s="179">
        <f>(G66)/(G72)/D56</f>
        <v>0.5333333333333333</v>
      </c>
      <c r="I66" s="180"/>
      <c r="J66" s="121"/>
      <c r="K66" s="181"/>
      <c r="L66" s="182"/>
      <c r="M66" s="146"/>
      <c r="N66" s="154"/>
      <c r="O66" s="273"/>
      <c r="P66" s="154"/>
      <c r="Q66" s="155" t="s">
        <v>53</v>
      </c>
      <c r="R66" s="133">
        <v>20</v>
      </c>
      <c r="S66" s="133" t="s">
        <v>117</v>
      </c>
      <c r="T66" s="121"/>
      <c r="U66" s="133" t="s">
        <v>118</v>
      </c>
      <c r="V66" s="134" t="s">
        <v>115</v>
      </c>
      <c r="W66" s="133">
        <v>4</v>
      </c>
      <c r="X66" s="162">
        <v>1</v>
      </c>
      <c r="Y66" s="121"/>
      <c r="Z66" s="133" t="s">
        <v>115</v>
      </c>
      <c r="AA66" s="134">
        <v>1</v>
      </c>
      <c r="AB66" s="162">
        <v>1</v>
      </c>
      <c r="AC66" s="111"/>
    </row>
    <row r="67" spans="2:29" s="91" customFormat="1" ht="15.75" customHeight="1">
      <c r="B67" s="112"/>
      <c r="C67" s="121"/>
      <c r="D67" s="121"/>
      <c r="E67" s="121"/>
      <c r="F67" s="183" t="s">
        <v>184</v>
      </c>
      <c r="G67" s="163">
        <v>16</v>
      </c>
      <c r="H67" s="164">
        <f>(G67)/(G72)/D56</f>
        <v>0.5333333333333333</v>
      </c>
      <c r="I67" s="184"/>
      <c r="J67" s="121"/>
      <c r="K67" s="185"/>
      <c r="L67" s="186"/>
      <c r="M67" s="127"/>
      <c r="N67" s="187"/>
      <c r="O67" s="273"/>
      <c r="P67" s="187"/>
      <c r="Q67" s="174" t="s">
        <v>55</v>
      </c>
      <c r="R67" s="133">
        <v>30</v>
      </c>
      <c r="S67" s="133" t="s">
        <v>117</v>
      </c>
      <c r="T67" s="121"/>
      <c r="U67" s="133" t="s">
        <v>118</v>
      </c>
      <c r="V67" s="134" t="s">
        <v>115</v>
      </c>
      <c r="W67" s="133">
        <v>4</v>
      </c>
      <c r="X67" s="162">
        <v>1</v>
      </c>
      <c r="Y67" s="121"/>
      <c r="Z67" s="133">
        <v>1</v>
      </c>
      <c r="AA67" s="134">
        <v>1</v>
      </c>
      <c r="AB67" s="162">
        <v>1</v>
      </c>
      <c r="AC67" s="111"/>
    </row>
    <row r="68" spans="2:29" s="91" customFormat="1" ht="15.75" customHeight="1">
      <c r="B68" s="112"/>
      <c r="C68" s="121"/>
      <c r="D68" s="121"/>
      <c r="E68" s="121"/>
      <c r="F68" s="188"/>
      <c r="G68" s="189"/>
      <c r="H68" s="190">
        <f>(G68)/(G72)/D56</f>
        <v>0</v>
      </c>
      <c r="I68" s="184"/>
      <c r="J68" s="121"/>
      <c r="K68" s="185"/>
      <c r="L68" s="186"/>
      <c r="M68" s="127"/>
      <c r="N68" s="117"/>
      <c r="O68" s="273"/>
      <c r="P68" s="117"/>
      <c r="Q68" s="187"/>
      <c r="R68" s="276"/>
      <c r="S68" s="191" t="s">
        <v>115</v>
      </c>
      <c r="T68" s="121"/>
      <c r="U68" s="191" t="s">
        <v>115</v>
      </c>
      <c r="V68" s="192" t="s">
        <v>115</v>
      </c>
      <c r="W68" s="191" t="s">
        <v>115</v>
      </c>
      <c r="X68" s="191" t="s">
        <v>115</v>
      </c>
      <c r="Y68" s="121"/>
      <c r="Z68" s="191" t="s">
        <v>115</v>
      </c>
      <c r="AA68" s="191" t="s">
        <v>115</v>
      </c>
      <c r="AB68" s="191" t="s">
        <v>115</v>
      </c>
      <c r="AC68" s="111"/>
    </row>
    <row r="69" spans="2:29" s="91" customFormat="1" ht="15.75" customHeight="1">
      <c r="B69" s="193"/>
      <c r="C69" s="194"/>
      <c r="D69" s="194"/>
      <c r="E69" s="194"/>
      <c r="F69" s="106"/>
      <c r="G69" s="195"/>
      <c r="H69" s="196"/>
      <c r="I69" s="106"/>
      <c r="J69" s="194"/>
      <c r="K69" s="107"/>
      <c r="L69" s="186"/>
      <c r="M69" s="101"/>
      <c r="N69" s="177"/>
      <c r="O69" s="277"/>
      <c r="P69" s="177"/>
      <c r="Q69" s="197"/>
      <c r="R69" s="198"/>
      <c r="S69" s="198"/>
      <c r="T69" s="277"/>
      <c r="U69" s="198"/>
      <c r="V69" s="198"/>
      <c r="W69" s="198"/>
      <c r="X69" s="198"/>
      <c r="Y69" s="277"/>
      <c r="Z69" s="198"/>
      <c r="AA69" s="198"/>
      <c r="AB69" s="198"/>
      <c r="AC69" s="111"/>
    </row>
    <row r="70" spans="2:29" s="91" customFormat="1" ht="15.75" customHeight="1">
      <c r="B70" s="420" t="s">
        <v>121</v>
      </c>
      <c r="C70" s="421"/>
      <c r="D70" s="421"/>
      <c r="E70" s="421"/>
      <c r="F70" s="422"/>
      <c r="G70" s="200">
        <v>9</v>
      </c>
      <c r="H70" s="201">
        <f>(G70)/(G72)/D56</f>
        <v>0.3</v>
      </c>
      <c r="I70" s="106"/>
      <c r="J70" s="106"/>
      <c r="K70" s="107"/>
      <c r="L70" s="186"/>
      <c r="M70" s="101"/>
      <c r="N70" s="102"/>
      <c r="O70" s="278"/>
      <c r="P70" s="102"/>
      <c r="Q70" s="102"/>
      <c r="R70" s="270"/>
      <c r="S70" s="270"/>
      <c r="T70" s="278"/>
      <c r="U70" s="270"/>
      <c r="V70" s="270"/>
      <c r="W70" s="270"/>
      <c r="X70" s="270"/>
      <c r="Y70" s="278"/>
      <c r="Z70" s="270"/>
      <c r="AA70" s="270"/>
      <c r="AB70" s="270"/>
      <c r="AC70" s="202"/>
    </row>
    <row r="71" spans="2:29" s="91" customFormat="1" ht="15.75" customHeight="1">
      <c r="B71" s="112"/>
      <c r="C71" s="106"/>
      <c r="D71" s="106"/>
      <c r="E71" s="106"/>
      <c r="F71" s="203"/>
      <c r="G71" s="204"/>
      <c r="H71" s="205">
        <f>SUM(H57:H70)</f>
        <v>3.733333333333333</v>
      </c>
      <c r="I71" s="203"/>
      <c r="J71" s="106"/>
      <c r="K71" s="206"/>
      <c r="L71" s="101"/>
      <c r="M71" s="102"/>
      <c r="N71" s="102"/>
      <c r="O71" s="278"/>
      <c r="P71" s="101"/>
      <c r="Q71" s="101"/>
      <c r="R71" s="279" t="s">
        <v>104</v>
      </c>
      <c r="S71" s="278" t="s">
        <v>122</v>
      </c>
      <c r="T71" s="278"/>
      <c r="U71" s="278"/>
      <c r="V71" s="279" t="s">
        <v>107</v>
      </c>
      <c r="W71" s="278" t="s">
        <v>123</v>
      </c>
      <c r="X71" s="278"/>
      <c r="Y71" s="278"/>
      <c r="Z71" s="279" t="s">
        <v>110</v>
      </c>
      <c r="AA71" s="278" t="s">
        <v>124</v>
      </c>
      <c r="AB71" s="278"/>
      <c r="AC71" s="111"/>
    </row>
    <row r="72" spans="2:29" s="91" customFormat="1" ht="18">
      <c r="B72" s="420" t="s">
        <v>125</v>
      </c>
      <c r="C72" s="421"/>
      <c r="D72" s="421"/>
      <c r="E72" s="421"/>
      <c r="F72" s="422"/>
      <c r="G72" s="207">
        <v>30</v>
      </c>
      <c r="H72" s="208" t="s">
        <v>126</v>
      </c>
      <c r="I72" s="106"/>
      <c r="J72" s="106"/>
      <c r="K72" s="107"/>
      <c r="L72" s="101"/>
      <c r="M72" s="101"/>
      <c r="N72" s="101"/>
      <c r="O72" s="278"/>
      <c r="P72" s="101"/>
      <c r="Q72" s="101"/>
      <c r="R72" s="279" t="s">
        <v>105</v>
      </c>
      <c r="S72" s="278" t="s">
        <v>127</v>
      </c>
      <c r="T72" s="278"/>
      <c r="U72" s="278"/>
      <c r="V72" s="279" t="s">
        <v>108</v>
      </c>
      <c r="W72" s="278" t="s">
        <v>128</v>
      </c>
      <c r="X72" s="278"/>
      <c r="Y72" s="278"/>
      <c r="Z72" s="279" t="s">
        <v>111</v>
      </c>
      <c r="AA72" s="278" t="s">
        <v>129</v>
      </c>
      <c r="AB72" s="278"/>
      <c r="AC72" s="111"/>
    </row>
    <row r="73" spans="2:29" s="91" customFormat="1" ht="18">
      <c r="B73" s="199"/>
      <c r="C73" s="209"/>
      <c r="D73" s="209"/>
      <c r="E73" s="209"/>
      <c r="F73" s="106"/>
      <c r="G73" s="99"/>
      <c r="H73" s="210"/>
      <c r="I73" s="106"/>
      <c r="J73" s="209"/>
      <c r="K73" s="107"/>
      <c r="L73" s="101"/>
      <c r="M73" s="101"/>
      <c r="N73" s="101"/>
      <c r="O73" s="280"/>
      <c r="P73" s="101"/>
      <c r="Q73" s="101"/>
      <c r="R73" s="279" t="s">
        <v>106</v>
      </c>
      <c r="S73" s="278" t="s">
        <v>130</v>
      </c>
      <c r="T73" s="280"/>
      <c r="U73" s="278"/>
      <c r="V73" s="279" t="s">
        <v>109</v>
      </c>
      <c r="W73" s="278" t="s">
        <v>131</v>
      </c>
      <c r="X73" s="278"/>
      <c r="Y73" s="280"/>
      <c r="Z73" s="279" t="s">
        <v>112</v>
      </c>
      <c r="AA73" s="278" t="s">
        <v>132</v>
      </c>
      <c r="AB73" s="278"/>
      <c r="AC73" s="111"/>
    </row>
    <row r="74" spans="2:29" s="91" customFormat="1" ht="18">
      <c r="B74" s="420" t="s">
        <v>133</v>
      </c>
      <c r="C74" s="421"/>
      <c r="D74" s="421"/>
      <c r="E74" s="421"/>
      <c r="F74" s="422"/>
      <c r="G74" s="207">
        <v>30</v>
      </c>
      <c r="H74" s="208" t="s">
        <v>126</v>
      </c>
      <c r="I74" s="106"/>
      <c r="J74" s="106"/>
      <c r="K74" s="107"/>
      <c r="L74" s="101"/>
      <c r="M74" s="101"/>
      <c r="N74" s="101"/>
      <c r="O74" s="278"/>
      <c r="P74" s="101"/>
      <c r="Q74" s="101"/>
      <c r="R74" s="281"/>
      <c r="S74" s="278"/>
      <c r="T74" s="278"/>
      <c r="U74" s="278"/>
      <c r="V74" s="281"/>
      <c r="W74" s="278"/>
      <c r="X74" s="278"/>
      <c r="Y74" s="278"/>
      <c r="Z74" s="281"/>
      <c r="AA74" s="278"/>
      <c r="AB74" s="278"/>
      <c r="AC74" s="111"/>
    </row>
    <row r="75" spans="2:29" s="91" customFormat="1" ht="18">
      <c r="B75" s="199"/>
      <c r="C75" s="156"/>
      <c r="D75" s="156"/>
      <c r="E75" s="156"/>
      <c r="F75" s="156"/>
      <c r="G75" s="211"/>
      <c r="H75" s="210"/>
      <c r="I75" s="106"/>
      <c r="J75" s="156"/>
      <c r="K75" s="107"/>
      <c r="L75" s="101"/>
      <c r="M75" s="101"/>
      <c r="N75" s="101"/>
      <c r="O75" s="282"/>
      <c r="P75" s="101"/>
      <c r="Q75" s="101"/>
      <c r="R75" s="423" t="s">
        <v>134</v>
      </c>
      <c r="S75" s="423"/>
      <c r="T75" s="423"/>
      <c r="U75" s="423"/>
      <c r="V75" s="423"/>
      <c r="W75" s="423"/>
      <c r="X75" s="423"/>
      <c r="Y75" s="423"/>
      <c r="Z75" s="423"/>
      <c r="AA75" s="423"/>
      <c r="AB75" s="423"/>
      <c r="AC75" s="202"/>
    </row>
    <row r="76" spans="2:29" s="91" customFormat="1" ht="18">
      <c r="B76" s="199"/>
      <c r="C76" s="156"/>
      <c r="D76" s="156"/>
      <c r="E76" s="156"/>
      <c r="F76" s="211"/>
      <c r="G76" s="210"/>
      <c r="H76" s="212"/>
      <c r="I76" s="106"/>
      <c r="J76" s="156"/>
      <c r="K76" s="107"/>
      <c r="L76" s="213"/>
      <c r="M76" s="213"/>
      <c r="N76" s="101"/>
      <c r="O76" s="282"/>
      <c r="P76" s="101"/>
      <c r="Q76" s="101"/>
      <c r="R76" s="270"/>
      <c r="S76" s="270"/>
      <c r="T76" s="282"/>
      <c r="U76" s="270"/>
      <c r="V76" s="270"/>
      <c r="W76" s="270"/>
      <c r="X76" s="270"/>
      <c r="Y76" s="282"/>
      <c r="Z76" s="270"/>
      <c r="AA76" s="270"/>
      <c r="AB76" s="270"/>
      <c r="AC76" s="202"/>
    </row>
    <row r="77" spans="2:29" s="91" customFormat="1" ht="18.75" thickBot="1">
      <c r="B77" s="214"/>
      <c r="C77" s="215"/>
      <c r="D77" s="215"/>
      <c r="E77" s="215"/>
      <c r="F77" s="215"/>
      <c r="G77" s="215"/>
      <c r="H77" s="215"/>
      <c r="I77" s="215"/>
      <c r="J77" s="215"/>
      <c r="K77" s="216"/>
      <c r="L77" s="217"/>
      <c r="M77" s="217"/>
      <c r="N77" s="217"/>
      <c r="O77" s="283"/>
      <c r="P77" s="217"/>
      <c r="Q77" s="217"/>
      <c r="R77" s="283"/>
      <c r="S77" s="283"/>
      <c r="T77" s="283"/>
      <c r="U77" s="283"/>
      <c r="V77" s="283"/>
      <c r="W77" s="283"/>
      <c r="X77" s="283"/>
      <c r="Y77" s="283"/>
      <c r="Z77" s="283"/>
      <c r="AA77" s="283"/>
      <c r="AB77" s="283"/>
      <c r="AC77" s="218"/>
    </row>
    <row r="78" spans="12:19" s="91" customFormat="1" ht="18">
      <c r="L78" s="238"/>
      <c r="M78" s="238"/>
      <c r="N78" s="238"/>
      <c r="O78" s="238"/>
      <c r="P78" s="238"/>
      <c r="Q78" s="238"/>
      <c r="R78" s="238"/>
      <c r="S78" s="238"/>
    </row>
    <row r="79" spans="12:19" s="91" customFormat="1" ht="18">
      <c r="L79" s="238"/>
      <c r="M79" s="238"/>
      <c r="N79" s="238"/>
      <c r="O79" s="238"/>
      <c r="P79" s="238"/>
      <c r="Q79" s="238"/>
      <c r="R79" s="238"/>
      <c r="S79" s="238"/>
    </row>
    <row r="80" spans="12:19" s="91" customFormat="1" ht="18">
      <c r="L80" s="238"/>
      <c r="M80" s="238"/>
      <c r="N80" s="238"/>
      <c r="O80" s="238"/>
      <c r="P80" s="238"/>
      <c r="Q80" s="238"/>
      <c r="R80" s="238"/>
      <c r="S80" s="238"/>
    </row>
    <row r="81" spans="12:19" s="91" customFormat="1" ht="18">
      <c r="L81" s="238"/>
      <c r="M81" s="238"/>
      <c r="N81" s="238"/>
      <c r="O81" s="238"/>
      <c r="P81" s="238"/>
      <c r="Q81" s="238"/>
      <c r="R81" s="238"/>
      <c r="S81" s="238"/>
    </row>
    <row r="82" s="91" customFormat="1" ht="18"/>
    <row r="83" s="91" customFormat="1" ht="18"/>
    <row r="84" s="91" customFormat="1" ht="18"/>
    <row r="85" s="91" customFormat="1" ht="18"/>
    <row r="86" s="91" customFormat="1" ht="18"/>
    <row r="87" spans="2:23" ht="18">
      <c r="B87" s="91"/>
      <c r="C87" s="91"/>
      <c r="D87" s="91"/>
      <c r="E87" s="91"/>
      <c r="F87" s="91"/>
      <c r="G87" s="91"/>
      <c r="H87" s="91"/>
      <c r="I87" s="91"/>
      <c r="J87" s="91"/>
      <c r="K87" s="91"/>
      <c r="L87" s="91"/>
      <c r="M87" s="91"/>
      <c r="N87" s="91"/>
      <c r="O87" s="91"/>
      <c r="P87" s="91"/>
      <c r="Q87" s="91"/>
      <c r="R87" s="91"/>
      <c r="S87" s="91"/>
      <c r="T87" s="91"/>
      <c r="U87" s="91"/>
      <c r="V87" s="91"/>
      <c r="W87" s="91"/>
    </row>
    <row r="88" spans="2:23" ht="18">
      <c r="B88" s="91"/>
      <c r="C88" s="91"/>
      <c r="D88" s="91"/>
      <c r="E88" s="91"/>
      <c r="F88" s="91"/>
      <c r="G88" s="91"/>
      <c r="H88" s="91"/>
      <c r="I88" s="91"/>
      <c r="J88" s="91"/>
      <c r="K88" s="91"/>
      <c r="L88" s="91"/>
      <c r="M88" s="91"/>
      <c r="N88" s="91"/>
      <c r="O88" s="91"/>
      <c r="P88" s="91"/>
      <c r="Q88" s="91"/>
      <c r="R88" s="91"/>
      <c r="S88" s="91"/>
      <c r="T88" s="91"/>
      <c r="U88" s="91"/>
      <c r="V88" s="91"/>
      <c r="W88" s="91"/>
    </row>
    <row r="89" spans="3:23" ht="18">
      <c r="C89" s="91"/>
      <c r="D89" s="91"/>
      <c r="E89" s="91"/>
      <c r="F89" s="91"/>
      <c r="G89" s="91"/>
      <c r="H89" s="91"/>
      <c r="I89" s="91"/>
      <c r="J89" s="91"/>
      <c r="K89" s="91"/>
      <c r="L89" s="91"/>
      <c r="M89" s="91"/>
      <c r="N89" s="91"/>
      <c r="O89" s="91"/>
      <c r="P89" s="91"/>
      <c r="Q89" s="91"/>
      <c r="R89" s="91"/>
      <c r="S89" s="91"/>
      <c r="T89" s="91"/>
      <c r="U89" s="91"/>
      <c r="V89" s="91"/>
      <c r="W89" s="91"/>
    </row>
    <row r="90" spans="3:20" ht="18">
      <c r="C90" s="91"/>
      <c r="D90" s="91"/>
      <c r="E90" s="91"/>
      <c r="F90" s="91"/>
      <c r="G90" s="91"/>
      <c r="H90" s="91"/>
      <c r="I90" s="91"/>
      <c r="J90" s="91"/>
      <c r="K90" s="91"/>
      <c r="L90" s="91"/>
      <c r="M90" s="91"/>
      <c r="N90" s="91"/>
      <c r="O90" s="91"/>
      <c r="P90" s="91"/>
      <c r="Q90" s="91"/>
      <c r="R90" s="91"/>
      <c r="S90" s="91"/>
      <c r="T90" s="91"/>
    </row>
    <row r="91" spans="3:5" ht="18">
      <c r="C91" s="91"/>
      <c r="D91" s="91"/>
      <c r="E91" s="91"/>
    </row>
    <row r="92" spans="3:5" ht="18">
      <c r="C92" s="91"/>
      <c r="D92" s="91"/>
      <c r="E92" s="91"/>
    </row>
  </sheetData>
  <mergeCells count="118">
    <mergeCell ref="B74:F74"/>
    <mergeCell ref="R75:AB75"/>
    <mergeCell ref="B54:K54"/>
    <mergeCell ref="R54:Z54"/>
    <mergeCell ref="B70:F70"/>
    <mergeCell ref="B72:F72"/>
    <mergeCell ref="F47:M47"/>
    <mergeCell ref="R47:Z47"/>
    <mergeCell ref="F50:M50"/>
    <mergeCell ref="N50:Q50"/>
    <mergeCell ref="R50:Z50"/>
    <mergeCell ref="F48:M48"/>
    <mergeCell ref="R48:Z48"/>
    <mergeCell ref="F49:M49"/>
    <mergeCell ref="N49:Q49"/>
    <mergeCell ref="R49:Z49"/>
    <mergeCell ref="I35:I37"/>
    <mergeCell ref="N35:N37"/>
    <mergeCell ref="F46:M46"/>
    <mergeCell ref="R46:Z46"/>
    <mergeCell ref="P32:S39"/>
    <mergeCell ref="F34:F37"/>
    <mergeCell ref="G34:G37"/>
    <mergeCell ref="H34:H37"/>
    <mergeCell ref="K34:K37"/>
    <mergeCell ref="L34:L37"/>
    <mergeCell ref="M34:M37"/>
    <mergeCell ref="V27:V30"/>
    <mergeCell ref="P27:P30"/>
    <mergeCell ref="S27:S30"/>
    <mergeCell ref="U27:U30"/>
    <mergeCell ref="U34:X37"/>
    <mergeCell ref="N32:N34"/>
    <mergeCell ref="W27:W30"/>
    <mergeCell ref="X27:X30"/>
    <mergeCell ref="D29:D31"/>
    <mergeCell ref="F31:H33"/>
    <mergeCell ref="K31:M33"/>
    <mergeCell ref="P31:S31"/>
    <mergeCell ref="U31:X33"/>
    <mergeCell ref="D32:D33"/>
    <mergeCell ref="I32:I34"/>
    <mergeCell ref="N27:N30"/>
    <mergeCell ref="W22:W25"/>
    <mergeCell ref="X22:X25"/>
    <mergeCell ref="U26:X26"/>
    <mergeCell ref="F27:F30"/>
    <mergeCell ref="G27:G30"/>
    <mergeCell ref="H27:H30"/>
    <mergeCell ref="I27:I30"/>
    <mergeCell ref="K27:K30"/>
    <mergeCell ref="L27:L30"/>
    <mergeCell ref="M27:M30"/>
    <mergeCell ref="M22:M25"/>
    <mergeCell ref="U22:U25"/>
    <mergeCell ref="V22:V25"/>
    <mergeCell ref="R22:R25"/>
    <mergeCell ref="W16:W19"/>
    <mergeCell ref="X16:X19"/>
    <mergeCell ref="Z19:AC20"/>
    <mergeCell ref="F20:I21"/>
    <mergeCell ref="K20:N21"/>
    <mergeCell ref="P20:S21"/>
    <mergeCell ref="U20:X21"/>
    <mergeCell ref="Z21:AC30"/>
    <mergeCell ref="F22:I23"/>
    <mergeCell ref="K22:K25"/>
    <mergeCell ref="U16:U19"/>
    <mergeCell ref="V16:V19"/>
    <mergeCell ref="F16:I16"/>
    <mergeCell ref="K16:K19"/>
    <mergeCell ref="L16:L19"/>
    <mergeCell ref="W11:W14"/>
    <mergeCell ref="X11:X14"/>
    <mergeCell ref="K15:N15"/>
    <mergeCell ref="P15:S15"/>
    <mergeCell ref="U15:X15"/>
    <mergeCell ref="R11:R14"/>
    <mergeCell ref="S11:S14"/>
    <mergeCell ref="U11:U14"/>
    <mergeCell ref="V11:V14"/>
    <mergeCell ref="U7:X7"/>
    <mergeCell ref="Z7:AC7"/>
    <mergeCell ref="D9:D24"/>
    <mergeCell ref="P9:S10"/>
    <mergeCell ref="F11:I15"/>
    <mergeCell ref="K11:K14"/>
    <mergeCell ref="L11:L14"/>
    <mergeCell ref="M11:M14"/>
    <mergeCell ref="N11:N14"/>
    <mergeCell ref="P11:P14"/>
    <mergeCell ref="N16:N19"/>
    <mergeCell ref="F7:I7"/>
    <mergeCell ref="K7:N7"/>
    <mergeCell ref="P7:S7"/>
    <mergeCell ref="Q11:Q14"/>
    <mergeCell ref="M16:M19"/>
    <mergeCell ref="F17:I19"/>
    <mergeCell ref="D34:D39"/>
    <mergeCell ref="P22:P25"/>
    <mergeCell ref="Q22:Q25"/>
    <mergeCell ref="N22:N25"/>
    <mergeCell ref="K26:N26"/>
    <mergeCell ref="F24:I25"/>
    <mergeCell ref="P26:S26"/>
    <mergeCell ref="Q27:Q30"/>
    <mergeCell ref="R27:R30"/>
    <mergeCell ref="L22:L25"/>
    <mergeCell ref="F45:M45"/>
    <mergeCell ref="R45:Z45"/>
    <mergeCell ref="B2:B5"/>
    <mergeCell ref="D42:Z42"/>
    <mergeCell ref="F43:M43"/>
    <mergeCell ref="F44:M44"/>
    <mergeCell ref="R44:Z44"/>
    <mergeCell ref="F26:I26"/>
    <mergeCell ref="S22:S25"/>
    <mergeCell ref="P16:S19"/>
  </mergeCells>
  <printOptions/>
  <pageMargins left="0.75" right="0.75" top="1" bottom="1" header="0.5" footer="0.5"/>
  <pageSetup fitToHeight="1" fitToWidth="1" horizontalDpi="300" verticalDpi="300" orientation="landscape" scale="43" r:id="rId1"/>
</worksheet>
</file>

<file path=xl/worksheets/sheet2.xml><?xml version="1.0" encoding="utf-8"?>
<worksheet xmlns="http://schemas.openxmlformats.org/spreadsheetml/2006/main" xmlns:r="http://schemas.openxmlformats.org/officeDocument/2006/relationships">
  <dimension ref="A1:B55"/>
  <sheetViews>
    <sheetView tabSelected="1" zoomScale="169" zoomScaleNormal="169" workbookViewId="0" topLeftCell="A1">
      <selection activeCell="B1" sqref="B1"/>
    </sheetView>
  </sheetViews>
  <sheetFormatPr defaultColWidth="9.140625" defaultRowHeight="12.75"/>
  <cols>
    <col min="1" max="1" width="9.140625" style="66" customWidth="1"/>
    <col min="2" max="2" width="75.140625" style="0" customWidth="1"/>
  </cols>
  <sheetData>
    <row r="1" spans="1:2" ht="20.25">
      <c r="A1" s="65"/>
      <c r="B1" s="428" t="s">
        <v>202</v>
      </c>
    </row>
    <row r="2" spans="1:2" ht="15.75">
      <c r="A2" s="65"/>
      <c r="B2" s="62"/>
    </row>
    <row r="3" spans="1:2" ht="15.75">
      <c r="A3" s="65"/>
      <c r="B3" s="63"/>
    </row>
    <row r="4" spans="1:2" ht="15.75">
      <c r="A4" s="65"/>
      <c r="B4" s="63"/>
    </row>
    <row r="5" spans="1:2" ht="15.75">
      <c r="A5" s="65"/>
      <c r="B5" s="64"/>
    </row>
    <row r="6" spans="1:2" ht="18.75" customHeight="1">
      <c r="A6" s="65"/>
      <c r="B6" s="68" t="s">
        <v>147</v>
      </c>
    </row>
    <row r="7" spans="1:2" ht="15.75">
      <c r="A7" s="65"/>
      <c r="B7" s="68"/>
    </row>
    <row r="8" spans="1:2" ht="15.75">
      <c r="A8" s="68">
        <v>1</v>
      </c>
      <c r="B8" s="68" t="s">
        <v>135</v>
      </c>
    </row>
    <row r="9" spans="1:2" ht="15.75">
      <c r="A9" s="68"/>
      <c r="B9" s="68"/>
    </row>
    <row r="10" spans="1:2" ht="15.75">
      <c r="A10" s="68">
        <v>2</v>
      </c>
      <c r="B10" s="68" t="s">
        <v>75</v>
      </c>
    </row>
    <row r="11" spans="1:2" ht="15.75">
      <c r="A11" s="68"/>
      <c r="B11" s="68" t="s">
        <v>140</v>
      </c>
    </row>
    <row r="12" spans="1:2" ht="15.75">
      <c r="A12" s="68"/>
      <c r="B12" s="68" t="s">
        <v>148</v>
      </c>
    </row>
    <row r="13" spans="1:2" ht="15.75">
      <c r="A13" s="68"/>
      <c r="B13" s="68" t="s">
        <v>203</v>
      </c>
    </row>
    <row r="14" spans="1:2" ht="15.75">
      <c r="A14" s="68"/>
      <c r="B14" s="68"/>
    </row>
    <row r="15" spans="1:2" ht="15.75">
      <c r="A15" s="68">
        <v>3</v>
      </c>
      <c r="B15" s="68" t="s">
        <v>153</v>
      </c>
    </row>
    <row r="16" ht="15.75">
      <c r="B16" s="68"/>
    </row>
    <row r="17" ht="15.75">
      <c r="B17" s="68"/>
    </row>
    <row r="18" spans="1:2" ht="15.75">
      <c r="A18" s="67"/>
      <c r="B18" s="68"/>
    </row>
    <row r="19" spans="1:2" ht="15.75">
      <c r="A19" s="67"/>
      <c r="B19" s="68"/>
    </row>
    <row r="20" spans="1:2" ht="15.75">
      <c r="A20" s="67"/>
      <c r="B20" s="68" t="s">
        <v>200</v>
      </c>
    </row>
    <row r="21" spans="1:2" ht="15.75">
      <c r="A21" s="67"/>
      <c r="B21" s="68" t="s">
        <v>201</v>
      </c>
    </row>
    <row r="22" spans="1:2" ht="15.75">
      <c r="A22" s="67"/>
      <c r="B22" s="68" t="s">
        <v>146</v>
      </c>
    </row>
    <row r="23" spans="1:2" ht="15.75">
      <c r="A23" s="67"/>
      <c r="B23" s="68"/>
    </row>
    <row r="24" spans="1:2" ht="23.25">
      <c r="A24" s="67"/>
      <c r="B24" s="237"/>
    </row>
    <row r="25" ht="12.75">
      <c r="A25" s="67"/>
    </row>
    <row r="28" ht="15">
      <c r="B28" s="220"/>
    </row>
    <row r="29" ht="15">
      <c r="B29" s="220"/>
    </row>
    <row r="30" ht="15.75">
      <c r="B30" s="221"/>
    </row>
    <row r="31" ht="15.75">
      <c r="B31" s="221"/>
    </row>
    <row r="32" ht="15.75">
      <c r="B32" s="221"/>
    </row>
    <row r="33" ht="15.75">
      <c r="B33" s="221"/>
    </row>
    <row r="34" ht="15.75">
      <c r="B34" s="221"/>
    </row>
    <row r="35" ht="15.75">
      <c r="B35" s="221"/>
    </row>
    <row r="36" ht="15.75">
      <c r="B36" s="221"/>
    </row>
    <row r="37" ht="15.75">
      <c r="B37" s="221"/>
    </row>
    <row r="38" ht="15.75">
      <c r="B38" s="221"/>
    </row>
    <row r="39" ht="15.75">
      <c r="B39" s="221"/>
    </row>
    <row r="40" ht="15.75">
      <c r="B40" s="221"/>
    </row>
    <row r="41" ht="15.75">
      <c r="B41" s="221"/>
    </row>
    <row r="42" ht="15">
      <c r="B42" s="220"/>
    </row>
    <row r="43" ht="15">
      <c r="B43" s="220"/>
    </row>
    <row r="44" ht="15">
      <c r="B44" s="220"/>
    </row>
    <row r="45" ht="15">
      <c r="B45" s="220"/>
    </row>
    <row r="46" ht="15">
      <c r="B46" s="220"/>
    </row>
    <row r="47" ht="15">
      <c r="B47" s="220"/>
    </row>
    <row r="48" ht="15">
      <c r="B48" s="220"/>
    </row>
    <row r="49" ht="15">
      <c r="B49" s="220"/>
    </row>
    <row r="50" ht="15">
      <c r="B50" s="220"/>
    </row>
    <row r="51" ht="15">
      <c r="B51" s="220"/>
    </row>
    <row r="52" ht="15">
      <c r="B52" s="220"/>
    </row>
    <row r="53" ht="15">
      <c r="B53" s="220"/>
    </row>
    <row r="54" ht="15">
      <c r="B54" s="220"/>
    </row>
    <row r="55" ht="12.75">
      <c r="B55" s="222"/>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28"/>
  <sheetViews>
    <sheetView zoomScale="129" zoomScaleNormal="129" workbookViewId="0" topLeftCell="B1">
      <selection activeCell="E7" sqref="E7"/>
    </sheetView>
  </sheetViews>
  <sheetFormatPr defaultColWidth="9.140625" defaultRowHeight="12.75"/>
  <cols>
    <col min="1" max="1" width="5.140625" style="0" customWidth="1"/>
    <col min="2" max="2" width="2.28125" style="0" customWidth="1"/>
    <col min="3" max="3" width="69.8515625" style="0" customWidth="1"/>
    <col min="4" max="4" width="9.28125" style="232" customWidth="1"/>
    <col min="5" max="5" width="23.421875" style="0" customWidth="1"/>
    <col min="7" max="7" width="14.28125" style="0" customWidth="1"/>
  </cols>
  <sheetData>
    <row r="1" spans="1:7" ht="18">
      <c r="A1" s="60"/>
      <c r="B1" s="76"/>
      <c r="C1" s="234" t="s">
        <v>150</v>
      </c>
      <c r="E1" s="61"/>
      <c r="F1" s="69"/>
      <c r="G1" s="69"/>
    </row>
    <row r="2" spans="1:7" ht="15.75">
      <c r="A2" s="61"/>
      <c r="B2" s="76"/>
      <c r="C2" s="235" t="s">
        <v>185</v>
      </c>
      <c r="E2" s="61"/>
      <c r="F2" s="69"/>
      <c r="G2" s="69"/>
    </row>
    <row r="3" spans="1:7" ht="15.75">
      <c r="A3" s="61"/>
      <c r="B3" s="76"/>
      <c r="C3" s="73"/>
      <c r="E3" s="61"/>
      <c r="F3" s="69"/>
      <c r="G3" s="69"/>
    </row>
    <row r="4" spans="1:7" ht="15.75">
      <c r="A4" s="223"/>
      <c r="B4" s="224"/>
      <c r="C4" s="219"/>
      <c r="D4" s="232" t="s">
        <v>79</v>
      </c>
      <c r="E4" s="228" t="s">
        <v>142</v>
      </c>
      <c r="F4" s="228" t="s">
        <v>141</v>
      </c>
      <c r="G4" s="225"/>
    </row>
    <row r="5" spans="1:7" ht="15.75">
      <c r="A5" s="226">
        <v>1</v>
      </c>
      <c r="B5" s="227"/>
      <c r="C5" s="78" t="s">
        <v>61</v>
      </c>
      <c r="D5" s="232" t="s">
        <v>62</v>
      </c>
      <c r="E5" s="239" t="s">
        <v>143</v>
      </c>
      <c r="F5" s="228">
        <v>1</v>
      </c>
      <c r="G5" s="229">
        <v>0.6666666666666666</v>
      </c>
    </row>
    <row r="6" spans="1:7" ht="15.75">
      <c r="A6" s="230">
        <f>A5+0.1</f>
        <v>1.1</v>
      </c>
      <c r="B6" s="227"/>
      <c r="C6" s="78" t="s">
        <v>63</v>
      </c>
      <c r="D6" s="232" t="s">
        <v>62</v>
      </c>
      <c r="E6" s="68"/>
      <c r="F6" s="228">
        <v>4</v>
      </c>
      <c r="G6" s="229">
        <f aca="true" t="shared" si="0" ref="G6:G19">G5+TIME(0,F5,0)</f>
        <v>0.6673611111111111</v>
      </c>
    </row>
    <row r="7" spans="1:7" ht="15.75">
      <c r="A7" s="231">
        <f>A6+0.1</f>
        <v>1.2000000000000002</v>
      </c>
      <c r="B7" s="227"/>
      <c r="C7" s="78" t="s">
        <v>64</v>
      </c>
      <c r="E7" s="68"/>
      <c r="F7" s="228">
        <v>2</v>
      </c>
      <c r="G7" s="229">
        <f t="shared" si="0"/>
        <v>0.6701388888888888</v>
      </c>
    </row>
    <row r="8" spans="1:7" ht="15.75">
      <c r="A8" s="231">
        <f>A7+0.1</f>
        <v>1.3000000000000003</v>
      </c>
      <c r="B8" s="227"/>
      <c r="C8" s="78" t="s">
        <v>76</v>
      </c>
      <c r="E8" s="68"/>
      <c r="F8" s="228">
        <v>3</v>
      </c>
      <c r="G8" s="229">
        <f t="shared" si="0"/>
        <v>0.6715277777777777</v>
      </c>
    </row>
    <row r="9" spans="1:7" ht="15.75">
      <c r="A9" s="231">
        <f>A8+0.1</f>
        <v>1.4000000000000004</v>
      </c>
      <c r="B9" s="227"/>
      <c r="C9" s="78" t="s">
        <v>65</v>
      </c>
      <c r="E9" s="68"/>
      <c r="F9" s="228">
        <v>1</v>
      </c>
      <c r="G9" s="229">
        <f t="shared" si="0"/>
        <v>0.673611111111111</v>
      </c>
    </row>
    <row r="10" spans="1:7" ht="15.75">
      <c r="A10" s="231">
        <v>1.5</v>
      </c>
      <c r="B10" s="227"/>
      <c r="C10" s="78" t="s">
        <v>151</v>
      </c>
      <c r="D10" s="232">
        <v>601</v>
      </c>
      <c r="E10" s="227" t="s">
        <v>152</v>
      </c>
      <c r="F10" s="228">
        <v>1</v>
      </c>
      <c r="G10" s="229">
        <f t="shared" si="0"/>
        <v>0.6743055555555555</v>
      </c>
    </row>
    <row r="11" spans="1:7" ht="15.75">
      <c r="A11" s="231">
        <v>1.6</v>
      </c>
      <c r="B11" s="227"/>
      <c r="C11" s="78" t="s">
        <v>77</v>
      </c>
      <c r="D11" s="232" t="s">
        <v>62</v>
      </c>
      <c r="E11" s="68"/>
      <c r="F11" s="228"/>
      <c r="G11" s="229">
        <f t="shared" si="0"/>
        <v>0.6749999999999999</v>
      </c>
    </row>
    <row r="12" spans="1:7" ht="15.75">
      <c r="A12" s="231"/>
      <c r="B12" s="227"/>
      <c r="C12" s="78"/>
      <c r="E12" s="68"/>
      <c r="F12" s="228"/>
      <c r="G12" s="229"/>
    </row>
    <row r="13" spans="1:7" ht="15.75">
      <c r="A13" s="231"/>
      <c r="B13" s="227">
        <v>1</v>
      </c>
      <c r="C13" s="78" t="s">
        <v>204</v>
      </c>
      <c r="E13" s="68"/>
      <c r="F13" s="228">
        <v>3</v>
      </c>
      <c r="G13" s="229">
        <f>G11+TIME(0,F11,0)</f>
        <v>0.6749999999999999</v>
      </c>
    </row>
    <row r="14" spans="1:7" ht="15.75">
      <c r="A14" s="231"/>
      <c r="B14" s="227"/>
      <c r="C14" s="78"/>
      <c r="E14" s="68"/>
      <c r="F14" s="228"/>
      <c r="G14" s="229"/>
    </row>
    <row r="15" spans="1:7" ht="15.75">
      <c r="A15" s="231">
        <v>1.7</v>
      </c>
      <c r="B15" s="227"/>
      <c r="C15" s="78" t="s">
        <v>136</v>
      </c>
      <c r="E15" s="68"/>
      <c r="F15" s="228"/>
      <c r="G15" s="229">
        <f>G13+TIME(0,F13,0)</f>
        <v>0.6770833333333333</v>
      </c>
    </row>
    <row r="16" spans="1:7" ht="15.75">
      <c r="A16" s="231"/>
      <c r="B16" s="227"/>
      <c r="C16" s="78"/>
      <c r="E16" s="68"/>
      <c r="F16" s="228"/>
      <c r="G16" s="229">
        <f t="shared" si="0"/>
        <v>0.6770833333333333</v>
      </c>
    </row>
    <row r="17" spans="1:7" ht="15.75">
      <c r="A17" s="231"/>
      <c r="B17" s="227"/>
      <c r="C17" s="78"/>
      <c r="E17" s="239"/>
      <c r="F17" s="228"/>
      <c r="G17" s="229">
        <f t="shared" si="0"/>
        <v>0.6770833333333333</v>
      </c>
    </row>
    <row r="18" spans="1:7" ht="15.75">
      <c r="A18" s="231"/>
      <c r="B18" s="227"/>
      <c r="C18" s="78" t="s">
        <v>195</v>
      </c>
      <c r="E18" s="239"/>
      <c r="F18" s="228"/>
      <c r="G18" s="229">
        <f t="shared" si="0"/>
        <v>0.6770833333333333</v>
      </c>
    </row>
    <row r="19" spans="1:7" ht="15.75">
      <c r="A19" s="231"/>
      <c r="B19" s="227"/>
      <c r="C19" s="78" t="s">
        <v>99</v>
      </c>
      <c r="E19" s="239"/>
      <c r="F19" s="228"/>
      <c r="G19" s="229">
        <f t="shared" si="0"/>
        <v>0.6770833333333333</v>
      </c>
    </row>
    <row r="20" spans="1:7" ht="15.75">
      <c r="A20" s="231"/>
      <c r="B20" s="227"/>
      <c r="C20" s="78"/>
      <c r="E20" s="239"/>
      <c r="F20" s="228"/>
      <c r="G20" s="229"/>
    </row>
    <row r="21" spans="1:7" ht="15.75">
      <c r="A21" s="231"/>
      <c r="B21" s="227"/>
      <c r="C21" s="78"/>
      <c r="E21" s="239"/>
      <c r="F21" s="228"/>
      <c r="G21" s="229"/>
    </row>
    <row r="22" spans="1:7" ht="15.75">
      <c r="A22" s="231"/>
      <c r="B22" s="227"/>
      <c r="C22" s="78"/>
      <c r="E22" s="239"/>
      <c r="F22" s="228"/>
      <c r="G22" s="229"/>
    </row>
    <row r="23" spans="1:7" ht="15.75">
      <c r="A23" s="231"/>
      <c r="B23" s="227"/>
      <c r="C23" s="78"/>
      <c r="E23" s="239"/>
      <c r="F23" s="228"/>
      <c r="G23" s="229"/>
    </row>
    <row r="24" spans="1:7" ht="15.75">
      <c r="A24" s="231"/>
      <c r="B24" s="227"/>
      <c r="C24" s="78"/>
      <c r="E24" s="239"/>
      <c r="F24" s="228"/>
      <c r="G24" s="229"/>
    </row>
    <row r="25" spans="1:7" ht="15.75">
      <c r="A25" s="231"/>
      <c r="B25" s="227"/>
      <c r="C25" s="78"/>
      <c r="E25" s="239"/>
      <c r="F25" s="228"/>
      <c r="G25" s="229"/>
    </row>
    <row r="26" spans="1:7" ht="15.75">
      <c r="A26" s="231"/>
      <c r="B26" s="227"/>
      <c r="C26" s="78"/>
      <c r="E26" s="239"/>
      <c r="F26" s="228"/>
      <c r="G26" s="229"/>
    </row>
    <row r="27" spans="1:7" ht="15.75">
      <c r="A27" s="231">
        <v>1.9</v>
      </c>
      <c r="B27" s="227"/>
      <c r="E27" s="239"/>
      <c r="F27" s="228"/>
      <c r="G27" s="229"/>
    </row>
    <row r="28" spans="4:7" ht="15.75">
      <c r="D28" s="228"/>
      <c r="E28" s="233"/>
      <c r="F28" s="228"/>
      <c r="G28" s="229"/>
    </row>
  </sheetData>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24"/>
  <sheetViews>
    <sheetView zoomScale="138" zoomScaleNormal="138" workbookViewId="0" topLeftCell="A1">
      <selection activeCell="E12" sqref="E12"/>
    </sheetView>
  </sheetViews>
  <sheetFormatPr defaultColWidth="9.140625" defaultRowHeight="12.75"/>
  <cols>
    <col min="1" max="1" width="5.140625" style="61" customWidth="1"/>
    <col min="2" max="2" width="2.7109375" style="77" customWidth="1"/>
    <col min="3" max="3" width="62.7109375" style="0" customWidth="1"/>
    <col min="4" max="4" width="8.28125" style="66" customWidth="1"/>
    <col min="5" max="5" width="22.7109375" style="78" customWidth="1"/>
    <col min="6" max="6" width="7.140625" style="232" customWidth="1"/>
    <col min="7" max="7" width="13.140625" style="66" customWidth="1"/>
    <col min="8" max="8" width="6.421875" style="74" customWidth="1"/>
  </cols>
  <sheetData>
    <row r="1" spans="1:7" ht="18">
      <c r="A1" s="60"/>
      <c r="B1" s="76"/>
      <c r="C1" s="234" t="s">
        <v>150</v>
      </c>
      <c r="D1" s="69"/>
      <c r="G1" s="69"/>
    </row>
    <row r="2" spans="2:7" ht="15.75">
      <c r="B2" s="76"/>
      <c r="C2" s="235" t="s">
        <v>186</v>
      </c>
      <c r="D2" s="69"/>
      <c r="G2" s="69"/>
    </row>
    <row r="3" spans="2:7" ht="15.75">
      <c r="B3" s="76"/>
      <c r="C3" s="73"/>
      <c r="D3" s="69"/>
      <c r="G3" s="69"/>
    </row>
    <row r="4" spans="1:7" ht="15.75">
      <c r="A4" s="223"/>
      <c r="B4" s="224"/>
      <c r="C4" s="219"/>
      <c r="D4" s="228" t="s">
        <v>79</v>
      </c>
      <c r="G4" s="225"/>
    </row>
    <row r="5" spans="1:7" ht="15.75">
      <c r="A5" s="226">
        <v>2</v>
      </c>
      <c r="B5" s="227"/>
      <c r="C5" s="78" t="s">
        <v>61</v>
      </c>
      <c r="D5" s="228" t="s">
        <v>62</v>
      </c>
      <c r="E5" s="227" t="s">
        <v>145</v>
      </c>
      <c r="F5" s="232">
        <v>1</v>
      </c>
      <c r="G5" s="229">
        <v>0.5625</v>
      </c>
    </row>
    <row r="6" spans="1:7" ht="15.75">
      <c r="A6" s="230">
        <f>A5+0.1</f>
        <v>2.1</v>
      </c>
      <c r="B6" s="227"/>
      <c r="C6" s="78" t="s">
        <v>63</v>
      </c>
      <c r="D6" s="228" t="s">
        <v>62</v>
      </c>
      <c r="F6" s="232">
        <v>4</v>
      </c>
      <c r="G6" s="229">
        <f aca="true" t="shared" si="0" ref="G6:G18">G5+TIME(0,F5,0)</f>
        <v>0.5631944444444444</v>
      </c>
    </row>
    <row r="7" spans="1:7" ht="15.75">
      <c r="A7" s="231">
        <f>A6+0.1</f>
        <v>2.2</v>
      </c>
      <c r="B7" s="227"/>
      <c r="C7" s="78" t="s">
        <v>98</v>
      </c>
      <c r="D7" s="228" t="s">
        <v>62</v>
      </c>
      <c r="F7" s="232">
        <v>5</v>
      </c>
      <c r="G7" s="229">
        <f t="shared" si="0"/>
        <v>0.5659722222222222</v>
      </c>
    </row>
    <row r="8" spans="1:7" ht="15.75">
      <c r="A8" s="231"/>
      <c r="B8" s="227"/>
      <c r="C8" s="78"/>
      <c r="D8" s="228"/>
      <c r="G8" s="229"/>
    </row>
    <row r="9" spans="1:7" ht="17.25" customHeight="1">
      <c r="A9" s="231">
        <f>A7+0.1</f>
        <v>2.3000000000000003</v>
      </c>
      <c r="B9" s="227"/>
      <c r="C9" s="78" t="s">
        <v>78</v>
      </c>
      <c r="D9" s="228"/>
      <c r="G9" s="229">
        <f>G7+TIME(0,F7,0)</f>
        <v>0.5694444444444444</v>
      </c>
    </row>
    <row r="10" spans="1:8" ht="15.75">
      <c r="A10" s="231"/>
      <c r="B10" s="227">
        <v>1</v>
      </c>
      <c r="C10" s="78" t="s">
        <v>193</v>
      </c>
      <c r="D10" s="232"/>
      <c r="E10" s="227" t="s">
        <v>188</v>
      </c>
      <c r="F10" s="228">
        <v>30</v>
      </c>
      <c r="G10" s="229">
        <f t="shared" si="0"/>
        <v>0.5694444444444444</v>
      </c>
      <c r="H10"/>
    </row>
    <row r="11" spans="1:8" ht="15.75">
      <c r="A11" s="231"/>
      <c r="B11" s="227">
        <v>2</v>
      </c>
      <c r="C11" s="78" t="s">
        <v>194</v>
      </c>
      <c r="D11" s="232"/>
      <c r="E11" s="227" t="s">
        <v>188</v>
      </c>
      <c r="F11" s="228">
        <v>30</v>
      </c>
      <c r="G11" s="229">
        <f t="shared" si="0"/>
        <v>0.5902777777777778</v>
      </c>
      <c r="H11"/>
    </row>
    <row r="12" spans="1:8" ht="15.75">
      <c r="A12" s="231"/>
      <c r="B12" s="227">
        <v>3</v>
      </c>
      <c r="C12" s="78" t="s">
        <v>190</v>
      </c>
      <c r="D12" s="232"/>
      <c r="E12" s="227" t="s">
        <v>152</v>
      </c>
      <c r="F12" s="228">
        <v>45</v>
      </c>
      <c r="G12" s="229">
        <f t="shared" si="0"/>
        <v>0.6111111111111112</v>
      </c>
      <c r="H12"/>
    </row>
    <row r="13" spans="1:8" ht="15.75">
      <c r="A13" s="231"/>
      <c r="B13" s="227"/>
      <c r="C13" s="78"/>
      <c r="D13" s="232"/>
      <c r="E13" s="227"/>
      <c r="F13" s="228"/>
      <c r="G13" s="229"/>
      <c r="H13"/>
    </row>
    <row r="14" spans="1:8" ht="15.75">
      <c r="A14" s="231">
        <v>2.4</v>
      </c>
      <c r="B14" s="227"/>
      <c r="C14" s="78" t="s">
        <v>18</v>
      </c>
      <c r="D14" s="232"/>
      <c r="E14" s="227"/>
      <c r="F14" s="228"/>
      <c r="G14" s="229">
        <v>0.6458333333333334</v>
      </c>
      <c r="H14"/>
    </row>
    <row r="15" spans="1:8" ht="15.75">
      <c r="A15" s="231"/>
      <c r="B15" s="227"/>
      <c r="C15" s="78"/>
      <c r="D15" s="232"/>
      <c r="E15" s="227"/>
      <c r="F15" s="228"/>
      <c r="G15" s="229"/>
      <c r="H15"/>
    </row>
    <row r="16" spans="1:8" ht="15.75">
      <c r="A16" s="231"/>
      <c r="B16" s="227">
        <v>1</v>
      </c>
      <c r="C16" s="78" t="s">
        <v>191</v>
      </c>
      <c r="D16" s="232"/>
      <c r="E16" s="227" t="s">
        <v>192</v>
      </c>
      <c r="F16" s="228">
        <v>40</v>
      </c>
      <c r="G16" s="229">
        <v>0.6666666666666666</v>
      </c>
      <c r="H16"/>
    </row>
    <row r="17" spans="2:7" ht="15.75">
      <c r="B17" s="77">
        <v>2</v>
      </c>
      <c r="C17" s="78" t="s">
        <v>196</v>
      </c>
      <c r="D17" s="232"/>
      <c r="E17" s="239" t="s">
        <v>197</v>
      </c>
      <c r="F17" s="228">
        <v>45</v>
      </c>
      <c r="G17" s="229">
        <f>G16+TIME(0,F16,0)</f>
        <v>0.6944444444444444</v>
      </c>
    </row>
    <row r="18" spans="1:8" ht="15.75">
      <c r="A18" s="231"/>
      <c r="B18" s="227">
        <v>3</v>
      </c>
      <c r="C18" s="78" t="s">
        <v>157</v>
      </c>
      <c r="D18" s="232">
        <v>567</v>
      </c>
      <c r="E18" s="227" t="s">
        <v>143</v>
      </c>
      <c r="F18" s="228">
        <v>25</v>
      </c>
      <c r="G18" s="229">
        <f t="shared" si="0"/>
        <v>0.7256944444444444</v>
      </c>
      <c r="H18"/>
    </row>
    <row r="19" spans="1:8" ht="15.75">
      <c r="A19" s="231"/>
      <c r="B19" s="227"/>
      <c r="C19" s="78"/>
      <c r="D19" s="232"/>
      <c r="E19" s="227"/>
      <c r="F19" s="228"/>
      <c r="G19" s="229"/>
      <c r="H19"/>
    </row>
    <row r="20" spans="1:8" ht="15.75">
      <c r="A20" s="231">
        <v>2.5</v>
      </c>
      <c r="B20" s="227"/>
      <c r="C20" s="78" t="s">
        <v>99</v>
      </c>
      <c r="D20" s="232"/>
      <c r="E20" s="227"/>
      <c r="F20" s="228"/>
      <c r="G20" s="229">
        <f>G18+TIME(0,F18,0)</f>
        <v>0.7430555555555556</v>
      </c>
      <c r="H20"/>
    </row>
    <row r="22" ht="15.75">
      <c r="D22" s="232"/>
    </row>
    <row r="23" ht="15.75">
      <c r="D23" s="232"/>
    </row>
    <row r="24" ht="15.75">
      <c r="D24" s="232"/>
    </row>
  </sheetData>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H23"/>
  <sheetViews>
    <sheetView zoomScale="138" zoomScaleNormal="138" workbookViewId="0" topLeftCell="A1">
      <selection activeCell="C11" sqref="C11"/>
    </sheetView>
  </sheetViews>
  <sheetFormatPr defaultColWidth="9.140625" defaultRowHeight="12.75"/>
  <cols>
    <col min="1" max="1" width="5.140625" style="61" customWidth="1"/>
    <col min="2" max="2" width="2.7109375" style="77" customWidth="1"/>
    <col min="3" max="3" width="62.7109375" style="0" customWidth="1"/>
    <col min="4" max="4" width="8.28125" style="66" customWidth="1"/>
    <col min="5" max="5" width="22.7109375" style="78" customWidth="1"/>
    <col min="6" max="6" width="7.140625" style="232" customWidth="1"/>
    <col min="7" max="7" width="13.140625" style="66" customWidth="1"/>
    <col min="8" max="8" width="6.421875" style="74" customWidth="1"/>
  </cols>
  <sheetData>
    <row r="1" spans="1:7" ht="18">
      <c r="A1" s="60"/>
      <c r="B1" s="76"/>
      <c r="C1" s="234" t="s">
        <v>150</v>
      </c>
      <c r="D1" s="69"/>
      <c r="G1" s="69"/>
    </row>
    <row r="2" spans="2:7" ht="15.75">
      <c r="B2" s="76"/>
      <c r="C2" s="235" t="s">
        <v>187</v>
      </c>
      <c r="D2" s="69"/>
      <c r="G2" s="69"/>
    </row>
    <row r="3" spans="2:7" ht="15.75">
      <c r="B3" s="76"/>
      <c r="C3" s="73"/>
      <c r="D3" s="69"/>
      <c r="G3" s="69"/>
    </row>
    <row r="4" spans="1:7" ht="15.75">
      <c r="A4" s="223"/>
      <c r="B4" s="224"/>
      <c r="C4" s="219"/>
      <c r="D4" s="228" t="s">
        <v>79</v>
      </c>
      <c r="G4" s="225"/>
    </row>
    <row r="5" spans="1:7" ht="15.75">
      <c r="A5" s="226">
        <v>2</v>
      </c>
      <c r="B5" s="227"/>
      <c r="C5" s="78" t="s">
        <v>61</v>
      </c>
      <c r="D5" s="228" t="s">
        <v>62</v>
      </c>
      <c r="E5" s="227" t="s">
        <v>145</v>
      </c>
      <c r="F5" s="232">
        <v>1</v>
      </c>
      <c r="G5" s="229">
        <v>0.5625</v>
      </c>
    </row>
    <row r="6" spans="1:7" ht="15.75">
      <c r="A6" s="230">
        <f>A5+0.1</f>
        <v>2.1</v>
      </c>
      <c r="B6" s="227"/>
      <c r="C6" s="78" t="s">
        <v>63</v>
      </c>
      <c r="D6" s="228" t="s">
        <v>62</v>
      </c>
      <c r="F6" s="232">
        <v>4</v>
      </c>
      <c r="G6" s="229">
        <f aca="true" t="shared" si="0" ref="G6:G11">G5+TIME(0,F5,0)</f>
        <v>0.5631944444444444</v>
      </c>
    </row>
    <row r="7" spans="1:7" ht="15.75">
      <c r="A7" s="231">
        <f>A6+0.1</f>
        <v>2.2</v>
      </c>
      <c r="B7" s="227"/>
      <c r="C7" s="78" t="s">
        <v>98</v>
      </c>
      <c r="D7" s="228" t="s">
        <v>62</v>
      </c>
      <c r="F7" s="232">
        <v>5</v>
      </c>
      <c r="G7" s="229">
        <f t="shared" si="0"/>
        <v>0.5659722222222222</v>
      </c>
    </row>
    <row r="8" spans="1:7" ht="17.25" customHeight="1">
      <c r="A8" s="231">
        <f>A7+0.1</f>
        <v>2.3000000000000003</v>
      </c>
      <c r="B8" s="227"/>
      <c r="C8" s="78" t="s">
        <v>78</v>
      </c>
      <c r="D8" s="228"/>
      <c r="G8" s="229">
        <f t="shared" si="0"/>
        <v>0.5694444444444444</v>
      </c>
    </row>
    <row r="9" spans="1:8" ht="15.75">
      <c r="A9" s="231"/>
      <c r="B9" s="227">
        <v>1</v>
      </c>
      <c r="C9" s="78" t="s">
        <v>199</v>
      </c>
      <c r="D9" s="232"/>
      <c r="E9" s="227" t="s">
        <v>198</v>
      </c>
      <c r="F9" s="228">
        <v>45</v>
      </c>
      <c r="G9" s="229">
        <f t="shared" si="0"/>
        <v>0.5694444444444444</v>
      </c>
      <c r="H9"/>
    </row>
    <row r="10" spans="1:8" ht="15.75">
      <c r="A10" s="231"/>
      <c r="B10" s="227">
        <v>2</v>
      </c>
      <c r="C10" s="78" t="s">
        <v>189</v>
      </c>
      <c r="D10" s="232"/>
      <c r="E10" s="227" t="s">
        <v>152</v>
      </c>
      <c r="F10" s="228">
        <v>30</v>
      </c>
      <c r="G10" s="229">
        <f t="shared" si="0"/>
        <v>0.6006944444444444</v>
      </c>
      <c r="H10"/>
    </row>
    <row r="11" spans="1:8" ht="15.75">
      <c r="A11" s="231"/>
      <c r="B11" s="227">
        <v>3</v>
      </c>
      <c r="C11" s="78" t="s">
        <v>195</v>
      </c>
      <c r="D11" s="232"/>
      <c r="E11" s="227"/>
      <c r="F11" s="228">
        <v>40</v>
      </c>
      <c r="G11" s="229">
        <f t="shared" si="0"/>
        <v>0.6215277777777778</v>
      </c>
      <c r="H11"/>
    </row>
    <row r="13" spans="1:8" ht="15.75">
      <c r="A13" s="231"/>
      <c r="B13" s="227"/>
      <c r="C13" s="78"/>
      <c r="D13" s="232"/>
      <c r="E13" s="227"/>
      <c r="F13" s="228"/>
      <c r="G13" s="229"/>
      <c r="H13"/>
    </row>
    <row r="14" spans="1:8" ht="15.75">
      <c r="A14" s="231">
        <v>2.4</v>
      </c>
      <c r="B14" s="227"/>
      <c r="C14" s="78" t="s">
        <v>18</v>
      </c>
      <c r="D14" s="232"/>
      <c r="E14" s="227"/>
      <c r="F14" s="228"/>
      <c r="G14" s="229">
        <v>0.6458333333333334</v>
      </c>
      <c r="H14"/>
    </row>
    <row r="15" spans="1:8" ht="15.75">
      <c r="A15" s="231"/>
      <c r="B15" s="227"/>
      <c r="C15" s="78"/>
      <c r="D15" s="232"/>
      <c r="E15" s="227"/>
      <c r="F15" s="228"/>
      <c r="H15"/>
    </row>
    <row r="16" spans="1:8" ht="15.75">
      <c r="A16" s="231"/>
      <c r="B16" s="227">
        <v>2</v>
      </c>
      <c r="C16" s="78" t="s">
        <v>154</v>
      </c>
      <c r="D16" s="232">
        <v>488</v>
      </c>
      <c r="E16" s="227" t="s">
        <v>145</v>
      </c>
      <c r="F16" s="228">
        <v>25</v>
      </c>
      <c r="G16" s="229">
        <v>0.6666666666666666</v>
      </c>
      <c r="H16"/>
    </row>
    <row r="17" spans="1:8" ht="15.75">
      <c r="A17" s="231"/>
      <c r="B17" s="227">
        <v>3</v>
      </c>
      <c r="C17" s="78" t="s">
        <v>155</v>
      </c>
      <c r="D17" s="232">
        <v>575</v>
      </c>
      <c r="E17" s="227" t="s">
        <v>143</v>
      </c>
      <c r="F17" s="228">
        <v>25</v>
      </c>
      <c r="G17" s="229">
        <f>G16+TIME(0,F16,0)</f>
        <v>0.6840277777777778</v>
      </c>
      <c r="H17"/>
    </row>
    <row r="18" spans="1:8" ht="15.75">
      <c r="A18" s="231"/>
      <c r="B18" s="227">
        <v>4</v>
      </c>
      <c r="C18" s="78" t="s">
        <v>157</v>
      </c>
      <c r="D18" s="232">
        <v>567</v>
      </c>
      <c r="E18" s="227" t="s">
        <v>143</v>
      </c>
      <c r="F18" s="228">
        <v>25</v>
      </c>
      <c r="G18" s="229">
        <f>G17+TIME(0,F17,0)</f>
        <v>0.701388888888889</v>
      </c>
      <c r="H18"/>
    </row>
    <row r="19" spans="1:8" ht="15.75">
      <c r="A19" s="231">
        <v>2.6</v>
      </c>
      <c r="B19" s="227"/>
      <c r="C19" s="78" t="s">
        <v>99</v>
      </c>
      <c r="D19" s="232"/>
      <c r="E19" s="227"/>
      <c r="F19" s="228"/>
      <c r="G19" s="229">
        <f>G18+TIME(0,F18,0)</f>
        <v>0.7187500000000001</v>
      </c>
      <c r="H19"/>
    </row>
    <row r="21" ht="15.75">
      <c r="D21" s="232"/>
    </row>
    <row r="22" ht="15.75">
      <c r="D22" s="232"/>
    </row>
    <row r="23" ht="15.75">
      <c r="D23" s="232"/>
    </row>
  </sheetData>
  <printOptions/>
  <pageMargins left="0.75" right="0.75" top="1" bottom="1" header="0.5" footer="0.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2:C16"/>
  <sheetViews>
    <sheetView workbookViewId="0" topLeftCell="A1">
      <selection activeCell="B12" sqref="B12"/>
    </sheetView>
  </sheetViews>
  <sheetFormatPr defaultColWidth="9.140625" defaultRowHeight="12.75"/>
  <cols>
    <col min="1" max="1" width="17.421875" style="0" customWidth="1"/>
    <col min="2" max="2" width="86.57421875" style="70" customWidth="1"/>
    <col min="3" max="3" width="27.7109375" style="0" customWidth="1"/>
  </cols>
  <sheetData>
    <row r="2" ht="15.75">
      <c r="A2" s="68" t="s">
        <v>66</v>
      </c>
    </row>
    <row r="3" spans="1:2" ht="31.5">
      <c r="A3" s="68"/>
      <c r="B3" s="71" t="s">
        <v>137</v>
      </c>
    </row>
    <row r="4" spans="1:3" ht="38.25">
      <c r="A4" s="68"/>
      <c r="B4" s="71" t="s">
        <v>156</v>
      </c>
      <c r="C4" s="75" t="s">
        <v>73</v>
      </c>
    </row>
    <row r="5" spans="1:2" ht="15.75">
      <c r="A5" s="68"/>
      <c r="B5" s="72"/>
    </row>
    <row r="6" spans="1:2" ht="15.75">
      <c r="A6" s="68" t="s">
        <v>67</v>
      </c>
      <c r="B6" s="72"/>
    </row>
    <row r="7" spans="1:3" ht="38.25">
      <c r="A7" s="68"/>
      <c r="B7" s="71" t="s">
        <v>138</v>
      </c>
      <c r="C7" s="75" t="s">
        <v>71</v>
      </c>
    </row>
    <row r="8" spans="1:3" ht="15.75">
      <c r="A8" s="68"/>
      <c r="B8" s="71" t="s">
        <v>69</v>
      </c>
      <c r="C8" s="72"/>
    </row>
    <row r="9" spans="1:3" ht="15.75">
      <c r="A9" s="68"/>
      <c r="B9" s="71" t="s">
        <v>70</v>
      </c>
      <c r="C9" s="72"/>
    </row>
    <row r="10" ht="15.75">
      <c r="A10" s="68"/>
    </row>
    <row r="11" spans="1:2" ht="15.75">
      <c r="A11" s="68" t="s">
        <v>68</v>
      </c>
      <c r="B11" s="72"/>
    </row>
    <row r="12" spans="2:3" ht="38.25">
      <c r="B12" s="71" t="s">
        <v>139</v>
      </c>
      <c r="C12" s="75" t="s">
        <v>72</v>
      </c>
    </row>
    <row r="15" ht="15.75">
      <c r="A15" s="68"/>
    </row>
    <row r="16" ht="15.75">
      <c r="A16" s="68"/>
    </row>
  </sheetData>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20"/>
  <sheetViews>
    <sheetView workbookViewId="0" topLeftCell="A1">
      <selection activeCell="A15" sqref="A15:IV15"/>
    </sheetView>
  </sheetViews>
  <sheetFormatPr defaultColWidth="9.140625" defaultRowHeight="12.75"/>
  <cols>
    <col min="1" max="1" width="117.7109375" style="77" customWidth="1"/>
  </cols>
  <sheetData>
    <row r="1" ht="25.5" customHeight="1">
      <c r="A1" s="83" t="s">
        <v>90</v>
      </c>
    </row>
    <row r="2" ht="15.75">
      <c r="A2" s="80" t="s">
        <v>80</v>
      </c>
    </row>
    <row r="3" ht="15.75">
      <c r="A3" s="80" t="s">
        <v>81</v>
      </c>
    </row>
    <row r="4" ht="15.75">
      <c r="A4" s="80" t="s">
        <v>82</v>
      </c>
    </row>
    <row r="5" ht="15.75">
      <c r="A5" s="80" t="s">
        <v>83</v>
      </c>
    </row>
    <row r="6" ht="15.75">
      <c r="A6" s="80" t="s">
        <v>84</v>
      </c>
    </row>
    <row r="7" ht="15.75">
      <c r="A7" s="80" t="s">
        <v>85</v>
      </c>
    </row>
    <row r="8" ht="59.25" customHeight="1">
      <c r="A8" s="85" t="s">
        <v>95</v>
      </c>
    </row>
    <row r="9" ht="10.5" customHeight="1">
      <c r="A9" s="79"/>
    </row>
    <row r="10" ht="18.75">
      <c r="A10" s="83" t="s">
        <v>94</v>
      </c>
    </row>
    <row r="11" ht="95.25" customHeight="1">
      <c r="A11" s="82" t="s">
        <v>86</v>
      </c>
    </row>
    <row r="12" spans="1:2" ht="48.75" customHeight="1">
      <c r="A12" s="82" t="s">
        <v>87</v>
      </c>
      <c r="B12" s="81"/>
    </row>
    <row r="13" spans="1:2" ht="33.75" customHeight="1">
      <c r="A13" s="82" t="s">
        <v>88</v>
      </c>
      <c r="B13" s="81"/>
    </row>
    <row r="14" spans="1:2" ht="30">
      <c r="A14" s="89" t="s">
        <v>89</v>
      </c>
      <c r="B14" s="81"/>
    </row>
    <row r="15" ht="12" customHeight="1"/>
    <row r="16" ht="18.75">
      <c r="A16" s="86" t="s">
        <v>93</v>
      </c>
    </row>
    <row r="17" s="84" customFormat="1" ht="31.5">
      <c r="A17" s="87" t="s">
        <v>92</v>
      </c>
    </row>
    <row r="18" s="84" customFormat="1" ht="15.75">
      <c r="A18" s="88" t="s">
        <v>96</v>
      </c>
    </row>
    <row r="19" s="84" customFormat="1" ht="15.75">
      <c r="A19" s="88" t="s">
        <v>91</v>
      </c>
    </row>
    <row r="20" s="84" customFormat="1" ht="31.5">
      <c r="A20" s="88" t="s">
        <v>97</v>
      </c>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Astrin Radio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Arthur W.Astrin</dc:creator>
  <cp:keywords/>
  <dc:description/>
  <cp:lastModifiedBy>Arthur W. Astrin</cp:lastModifiedBy>
  <cp:lastPrinted>2001-11-13T22:45:04Z</cp:lastPrinted>
  <dcterms:created xsi:type="dcterms:W3CDTF">2001-08-10T12:49:45Z</dcterms:created>
  <dcterms:modified xsi:type="dcterms:W3CDTF">2007-03-12T18:34:09Z</dcterms:modified>
  <cp:category/>
  <cp:version/>
  <cp:contentType/>
  <cp:contentStatus/>
</cp:coreProperties>
</file>