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activeTab="2"/>
  </bookViews>
  <sheets>
    <sheet name="graphic" sheetId="1" r:id="rId1"/>
    <sheet name="Objectives" sheetId="2" r:id="rId2"/>
    <sheet name="Monday-agenda" sheetId="3" r:id="rId3"/>
    <sheet name="ToR" sheetId="4" r:id="rId4"/>
    <sheet name="Topics" sheetId="5" r:id="rId5"/>
    <sheet name="SG process" sheetId="6" r:id="rId6"/>
    <sheet name="Policy and Rules" sheetId="7" r:id="rId7"/>
  </sheets>
  <definedNames>
    <definedName name="_xlnm.Print_Area" localSheetId="0">'graphic'!#REF!</definedName>
  </definedNames>
  <calcPr fullCalcOnLoad="1"/>
</workbook>
</file>

<file path=xl/sharedStrings.xml><?xml version="1.0" encoding="utf-8"?>
<sst xmlns="http://schemas.openxmlformats.org/spreadsheetml/2006/main" count="348" uniqueCount="214">
  <si>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</si>
  <si>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</si>
  <si>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</si>
  <si>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</si>
  <si>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</si>
  <si>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</si>
  <si>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</si>
  <si>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</si>
  <si>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</si>
  <si>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</si>
  <si>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</si>
  <si>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</si>
  <si>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</si>
  <si>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</si>
  <si>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</si>
  <si>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</si>
  <si>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</si>
  <si>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</si>
  <si>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</si>
  <si>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</si>
  <si>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</si>
  <si>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</si>
  <si>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</si>
  <si>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</si>
  <si>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</si>
  <si>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</si>
  <si>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</si>
  <si>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</si>
  <si>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</si>
  <si>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</si>
  <si>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</si>
  <si>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</si>
  <si>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Optional Meeting Time</t>
  </si>
  <si>
    <t>19:00-19:30</t>
  </si>
  <si>
    <t>19:30-20:00</t>
  </si>
  <si>
    <t>20:00-20:30</t>
  </si>
  <si>
    <t>20:30-21:00</t>
  </si>
  <si>
    <t>21:00-21:30</t>
  </si>
  <si>
    <t>LEGEND</t>
  </si>
  <si>
    <t>TUT</t>
  </si>
  <si>
    <t>IEEE 802 Tutorials 1, 2, 3 and 4</t>
  </si>
  <si>
    <t>AC</t>
  </si>
  <si>
    <t>802.15 ADVISORY COMMITTEE</t>
  </si>
  <si>
    <t>SEC</t>
  </si>
  <si>
    <t>802 SPONSOR EXECUTIVE COMMITTEE</t>
  </si>
  <si>
    <t>NEW MEMBERS ORIENTATION</t>
  </si>
  <si>
    <t>12:00-12:30</t>
  </si>
  <si>
    <t>17:30-18:00</t>
  </si>
  <si>
    <t>21:30-22:00</t>
  </si>
  <si>
    <t>22:00-22:30</t>
  </si>
  <si>
    <t>18:00-18:30</t>
  </si>
  <si>
    <t>12:30-13:00</t>
  </si>
  <si>
    <t>TG4a</t>
  </si>
  <si>
    <t>TG5</t>
  </si>
  <si>
    <t>Task Group 4a - Low Rate Alternative PHY</t>
  </si>
  <si>
    <t>Task Group 4b - 15.4 enhancements</t>
  </si>
  <si>
    <t>Task Group 5 - mesh networking</t>
  </si>
  <si>
    <t>Dinner on your own</t>
  </si>
  <si>
    <t>WIRELESS LEADERSHIP MEETING</t>
  </si>
  <si>
    <t>TG3c</t>
  </si>
  <si>
    <t>WNG</t>
  </si>
  <si>
    <t>802.15Wireless Next Generation Standing Committee</t>
  </si>
  <si>
    <t>MEETING CALLED TO ORDER</t>
  </si>
  <si>
    <t xml:space="preserve"> -</t>
  </si>
  <si>
    <t>AGENDA IEEE802.15 WNG WPAN MEETING</t>
  </si>
  <si>
    <t>ROLL CALL</t>
  </si>
  <si>
    <t>REVIEW OBJECTIVES FOR THIS SESSION</t>
  </si>
  <si>
    <t>APPROVAL OF THE AGENDA</t>
  </si>
  <si>
    <t>Charter</t>
  </si>
  <si>
    <t>Process</t>
  </si>
  <si>
    <t>Scope</t>
  </si>
  <si>
    <t>To facilitate and stimulate presentations and discussions on new Wireless related Technologies within the defined scope, that may be subject for New Projects (or does not fit within the current projects).</t>
  </si>
  <si>
    <t>Extreme low power radios</t>
  </si>
  <si>
    <t>Methods to improve wireless reliability for PAN networks</t>
  </si>
  <si>
    <t>Secure Wireless messaging service</t>
  </si>
  <si>
    <t>Use of MIMO for WPAN</t>
  </si>
  <si>
    <t>Body area network (BAN)</t>
  </si>
  <si>
    <t>SW defined radios</t>
  </si>
  <si>
    <t>Ad hoc networks with new applications to handheld, consumer electronics appliances.</t>
  </si>
  <si>
    <t>Multi-band chirp spread spectrum</t>
  </si>
  <si>
    <t>Radio / PHY</t>
  </si>
  <si>
    <t>MAC</t>
  </si>
  <si>
    <t>Network</t>
  </si>
  <si>
    <t>Others</t>
  </si>
  <si>
    <t>Easy configuration of PAN (ad-hoc) networks</t>
  </si>
  <si>
    <t>Interworking with other (infrastructure) Networks</t>
  </si>
  <si>
    <t>Location based applications</t>
  </si>
  <si>
    <t>Heterogeneous WPAN interoperability and interworking</t>
  </si>
  <si>
    <t>Wireless coexistence and Dynamic mitigation techniques</t>
  </si>
  <si>
    <t>Efficient Roaming</t>
  </si>
  <si>
    <t>Wireless New User experience
- A User wants to do what he expects possible
- Sharing of experience and data 
- to be Always Connected</t>
  </si>
  <si>
    <t>To notify WNG Chair be email and/or 15WNG of intention to contribute,
and indicate the time needed for presentation and Q&amp;A</t>
  </si>
  <si>
    <t>15WNG may decide to recommend the 802.15 WG to start a SG to produce PAR &amp; 5C</t>
  </si>
  <si>
    <t>WPAN technologies in general, not limited to only MAC/PHY layer</t>
  </si>
  <si>
    <t>Upload the contribution before presentation</t>
  </si>
  <si>
    <t>To use strawpoll for eventual decisions on further actions</t>
  </si>
  <si>
    <t xml:space="preserve">Multi-packet / Contention-Free MAC / PHY </t>
  </si>
  <si>
    <t>Energy efficient data transfers</t>
  </si>
  <si>
    <t xml:space="preserve">Network Management technologies </t>
  </si>
  <si>
    <t>Mobile, Nomadic Mesh-networks</t>
  </si>
  <si>
    <t>New WL network architectures</t>
  </si>
  <si>
    <t>The presentation can be about a new technology or a Use Case etc.</t>
  </si>
  <si>
    <t>Not WLAN, WRAN or infrastructure
No legacy constrains</t>
  </si>
  <si>
    <t>based on tbd. WNG guidelines (incl. criteria, and SG charter template)</t>
  </si>
  <si>
    <t>Social</t>
  </si>
  <si>
    <t>15WNG OBJECTIVES FOR THIS MEETING:</t>
  </si>
  <si>
    <t>Report on sub-group progress</t>
  </si>
  <si>
    <t>New presentations</t>
  </si>
  <si>
    <t>REMINDER OF IEEE/802 &amp; 802.15 POLICIES AND RULES</t>
  </si>
  <si>
    <t>List of topics, items and features identified within the WPAN domain (work in progress)</t>
  </si>
  <si>
    <t>STATUS REPORTS …</t>
  </si>
  <si>
    <t>PRESENTATIONS</t>
  </si>
  <si>
    <t>DOC#</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</si>
  <si>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</si>
  <si>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</si>
  <si>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</si>
  <si>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</si>
  <si>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</si>
  <si>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</si>
  <si>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t xml:space="preserve">IEEE standards may include the known use of essential patents and patent applications provided the IEEE receives assurance from the patent holder or applicant with respect to patents whose infringement is, or in the case of patent applications, potential future infringement the applicant asserts will be, unavoidable in a compliant implementation of either mandatory or optional portions of the standard [essential patents]. This assurance shall be provided without coercion and prior to approval of the standard (or reaffirmation when a patent or patent application becomes known after initial approval of the standard). This assurance shall be a letter that is in the form of either: </t>
  </si>
  <si>
    <t>a) A general disclaimer to the effect that the patentee will not enforce any of its present or future patent(s) whose use would be required to implement either mandatory or optional portions of the proposed IEEE standard against any person or entity complying with the standard; or</t>
  </si>
  <si>
    <t xml:space="preserve">b) A statement that a license for such implementation will be made available without compensation or under reasonable rates, with reasonable terms and conditions that are demonstrably free of any unfair discrimination. </t>
  </si>
  <si>
    <t xml:space="preserve">This assurance shall apply, at a minimum, from the date of the standard's approval to the date of the standard's withdrawal and is irrevocable during that period. </t>
  </si>
  <si>
    <r>
      <t>Inappropriate Topics for IEEE WG Meetings</t>
    </r>
    <r>
      <rPr>
        <i/>
        <sz val="14"/>
        <color indexed="8"/>
        <rFont val="Arial"/>
        <family val="0"/>
      </rPr>
      <t xml:space="preserve"> </t>
    </r>
  </si>
  <si>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</si>
  <si>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</si>
  <si>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</si>
  <si>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0"/>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</si>
  <si>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</si>
  <si>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</si>
  <si>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</si>
  <si>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IG-BAN</t>
  </si>
  <si>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</si>
  <si>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</si>
  <si>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</si>
  <si>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</si>
  <si>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</si>
  <si>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</si>
  <si>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</si>
  <si>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</si>
  <si>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</si>
  <si>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</si>
  <si>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</si>
  <si>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</si>
  <si>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</si>
  <si>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</si>
  <si>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</si>
  <si>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</si>
  <si>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</si>
  <si>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</si>
  <si>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</si>
  <si>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</si>
  <si>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</si>
  <si>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</si>
  <si>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</si>
  <si>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</si>
  <si>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</si>
  <si>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</si>
  <si>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</si>
  <si>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</si>
  <si>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</si>
  <si>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</si>
  <si>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</si>
  <si>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</si>
  <si>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</si>
  <si>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</si>
  <si>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</si>
  <si>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15 WNG</t>
  </si>
  <si>
    <t>NFC / RF-ID</t>
  </si>
  <si>
    <t>R1</t>
  </si>
  <si>
    <t xml:space="preserve">1.Criteria for starting a SG </t>
  </si>
  <si>
    <t xml:space="preserve">•Show that there is enough interest for a SG (how many persons/companies/champion ?) </t>
  </si>
  <si>
    <t xml:space="preserve">•Define scope and workitem description </t>
  </si>
  <si>
    <t xml:space="preserve">•Existence of Chair and secretary candidates </t>
  </si>
  <si>
    <t xml:space="preserve">2.SG charter </t>
  </si>
  <si>
    <t xml:space="preserve">•Show Reasons for a Broad Market Potential (MRD), including Economical feasibility </t>
  </si>
  <si>
    <t xml:space="preserve">•Explain Unique / Discriminating features (FRD) </t>
  </si>
  <si>
    <t xml:space="preserve">•Explain Technical feasibility </t>
  </si>
  <si>
    <t xml:space="preserve">•Indicate other requirements like Security, Regulatory, co-existence, etc. that may apply </t>
  </si>
  <si>
    <t xml:space="preserve">•Write the PAR &amp; 5C documents for WG approval </t>
  </si>
  <si>
    <t>SG4c</t>
  </si>
  <si>
    <t>SG4d</t>
  </si>
  <si>
    <t>chair</t>
  </si>
  <si>
    <t>IG BAN</t>
  </si>
  <si>
    <t>Astrin</t>
  </si>
  <si>
    <t>45th IEEE 802.15 WPAN MEETING</t>
  </si>
  <si>
    <t>Hyatt Regency, Dallas, TX USA</t>
  </si>
  <si>
    <t>November 12-17, 2006</t>
  </si>
  <si>
    <t>802 EC MEETING</t>
  </si>
  <si>
    <t>Wireless Architecture Sub Group</t>
  </si>
  <si>
    <t>802.15 WG Midweek</t>
  </si>
  <si>
    <t>802 PLENARY</t>
  </si>
  <si>
    <t>Lunch on Your Own</t>
  </si>
  <si>
    <t>802.15 WG Opening</t>
  </si>
  <si>
    <t>Tut 1</t>
  </si>
  <si>
    <t>Tut 3
mesh</t>
  </si>
  <si>
    <t>Tut 2</t>
  </si>
  <si>
    <t>Tut 4</t>
  </si>
  <si>
    <t>SG-4c</t>
  </si>
  <si>
    <t>Study Group 15.4 alt PHY for china</t>
  </si>
  <si>
    <t>Study Group 4d -15.4 Alt PHY for Japan</t>
  </si>
  <si>
    <t>Task Group 3c- millimeter wave alt PHY for 15.3</t>
  </si>
  <si>
    <t>IG-B</t>
  </si>
  <si>
    <t>Interest Group Body Area Networks</t>
  </si>
  <si>
    <t>802,15 WNG</t>
  </si>
  <si>
    <t>Study Group - Body Area Networks</t>
  </si>
  <si>
    <t>TG 3b -HIGH RATE MAC enhancemets</t>
  </si>
  <si>
    <t>802.15 WNG</t>
  </si>
  <si>
    <t>SG4c- Alt PHY for China</t>
  </si>
  <si>
    <t>SG4d Alt PHY for Japan</t>
  </si>
  <si>
    <t>TG3c- Millimeter Wave</t>
  </si>
  <si>
    <t>APPROVAL 15WNG MELBOURNE MEETING REPORT</t>
  </si>
  <si>
    <t>Monday 13 November, 2006</t>
  </si>
  <si>
    <t>06/0394r0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</si>
</sst>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_);[Red]\(\$#,##0\)"/>
    <numFmt numFmtId="182" formatCode="\$#,##0.00_);\(\$#,##0.00\)"/>
    <numFmt numFmtId="183" formatCode="\$#,##0.00_);[Red]\(\$#,##0.00\)"/>
  </numFmts>
  <fonts count="80">
    <font>
      <sz val="10"/>
      <name val="Arial"/>
      <family val="0"/>
    </font>
    <font>
      <b/>
      <sz val="48"/>
      <name val="Arial"/>
      <family val="2"/>
    </font>
    <font>
      <b/>
      <sz val="12"/>
      <name val="Times New Roman"/>
      <family val="1"/>
    </font>
    <font>
      <b/>
      <sz val="18"/>
      <color indexed="8"/>
      <name val="Arial"/>
      <family val="2"/>
    </font>
    <font>
      <b/>
      <sz val="18"/>
      <name val="Arial"/>
      <family val="2"/>
    </font>
    <font>
      <b/>
      <sz val="18"/>
      <color indexed="9"/>
      <name val="Arial"/>
      <family val="2"/>
    </font>
    <font>
      <b/>
      <sz val="18"/>
      <color indexed="10"/>
      <name val="Arial"/>
      <family val="2"/>
    </font>
    <font>
      <b/>
      <sz val="18"/>
      <color indexed="52"/>
      <name val="Arial"/>
      <family val="2"/>
    </font>
    <font>
      <b/>
      <sz val="18"/>
      <color indexed="50"/>
      <name val="Arial"/>
      <family val="2"/>
    </font>
    <font>
      <b/>
      <sz val="14"/>
      <name val="Arial"/>
      <family val="2"/>
    </font>
    <font>
      <b/>
      <sz val="14"/>
      <color indexed="8"/>
      <name val="Arial"/>
      <family val="2"/>
    </font>
    <font>
      <b/>
      <sz val="12"/>
      <name val="Arial"/>
      <family val="2"/>
    </font>
    <font>
      <sz val="14"/>
      <name val="Arial"/>
      <family val="2"/>
    </font>
    <font>
      <b/>
      <sz val="18"/>
      <color indexed="60"/>
      <name val="Arial"/>
      <family val="2"/>
    </font>
    <font>
      <u val="single"/>
      <sz val="10"/>
      <color indexed="12"/>
      <name val="Arial"/>
      <family val="0"/>
    </font>
    <font>
      <u val="single"/>
      <sz val="10"/>
      <color indexed="36"/>
      <name val="Arial"/>
      <family val="0"/>
    </font>
    <font>
      <b/>
      <sz val="18"/>
      <color indexed="57"/>
      <name val="Arial"/>
      <family val="2"/>
    </font>
    <font>
      <b/>
      <sz val="18"/>
      <color indexed="21"/>
      <name val="Arial"/>
      <family val="2"/>
    </font>
    <font>
      <b/>
      <sz val="18"/>
      <color indexed="61"/>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2"/>
      <color indexed="10"/>
      <name val="Times New Roman"/>
      <family val="1"/>
    </font>
    <font>
      <b/>
      <sz val="10"/>
      <color indexed="10"/>
      <name val="Arial"/>
      <family val="2"/>
    </font>
    <font>
      <b/>
      <sz val="11"/>
      <name val="Arial"/>
      <family val="2"/>
    </font>
    <font>
      <sz val="12"/>
      <name val="Arial"/>
      <family val="0"/>
    </font>
    <font>
      <b/>
      <sz val="12"/>
      <color indexed="56"/>
      <name val="Arial"/>
      <family val="2"/>
    </font>
    <font>
      <b/>
      <sz val="12"/>
      <color indexed="10"/>
      <name val="Arial"/>
      <family val="2"/>
    </font>
    <font>
      <sz val="7.5"/>
      <color indexed="62"/>
      <name val="Arial"/>
      <family val="0"/>
    </font>
    <font>
      <b/>
      <sz val="12"/>
      <color indexed="62"/>
      <name val="Arial"/>
      <family val="2"/>
    </font>
    <font>
      <b/>
      <i/>
      <u val="single"/>
      <sz val="14"/>
      <color indexed="8"/>
      <name val="Helvetica"/>
      <family val="0"/>
    </font>
    <font>
      <i/>
      <sz val="14"/>
      <color indexed="8"/>
      <name val="Arial"/>
      <family val="0"/>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sz val="12"/>
      <color indexed="8"/>
      <name val="Arial"/>
      <family val="2"/>
    </font>
    <font>
      <b/>
      <sz val="18"/>
      <color indexed="51"/>
      <name val="Arial"/>
      <family val="2"/>
    </font>
    <font>
      <b/>
      <sz val="28"/>
      <name val="Arial"/>
      <family val="2"/>
    </font>
    <font>
      <b/>
      <sz val="16"/>
      <name val="Arial"/>
      <family val="2"/>
    </font>
    <font>
      <b/>
      <sz val="26"/>
      <name val="Arial"/>
      <family val="2"/>
    </font>
    <font>
      <b/>
      <sz val="26"/>
      <color indexed="8"/>
      <name val="Arial"/>
      <family val="2"/>
    </font>
    <font>
      <sz val="10"/>
      <color indexed="8"/>
      <name val="Arial"/>
      <family val="2"/>
    </font>
    <font>
      <b/>
      <sz val="14"/>
      <color indexed="9"/>
      <name val="Arial"/>
      <family val="2"/>
    </font>
    <font>
      <b/>
      <sz val="12"/>
      <color indexed="9"/>
      <name val="Arial"/>
      <family val="2"/>
    </font>
    <font>
      <b/>
      <sz val="20"/>
      <name val="Arial"/>
      <family val="2"/>
    </font>
    <font>
      <b/>
      <sz val="14"/>
      <color indexed="10"/>
      <name val="Arial"/>
      <family val="2"/>
    </font>
    <font>
      <b/>
      <sz val="14"/>
      <color indexed="61"/>
      <name val="Arial"/>
      <family val="2"/>
    </font>
    <font>
      <b/>
      <sz val="14"/>
      <color indexed="54"/>
      <name val="Arial"/>
      <family val="2"/>
    </font>
    <font>
      <b/>
      <sz val="14"/>
      <color indexed="60"/>
      <name val="Arial"/>
      <family val="2"/>
    </font>
    <font>
      <b/>
      <sz val="14"/>
      <color indexed="52"/>
      <name val="Arial"/>
      <family val="2"/>
    </font>
    <font>
      <b/>
      <sz val="14"/>
      <color indexed="12"/>
      <name val="Arial"/>
      <family val="2"/>
    </font>
    <font>
      <b/>
      <sz val="14"/>
      <color indexed="17"/>
      <name val="Arial"/>
      <family val="2"/>
    </font>
    <font>
      <b/>
      <sz val="14"/>
      <color indexed="14"/>
      <name val="Arial"/>
      <family val="2"/>
    </font>
    <font>
      <b/>
      <sz val="14"/>
      <color indexed="21"/>
      <name val="Arial"/>
      <family val="2"/>
    </font>
    <font>
      <b/>
      <sz val="14"/>
      <color indexed="62"/>
      <name val="Arial"/>
      <family val="2"/>
    </font>
    <font>
      <b/>
      <u val="single"/>
      <sz val="14"/>
      <name val="Arial"/>
      <family val="2"/>
    </font>
    <font>
      <b/>
      <u val="single"/>
      <sz val="14"/>
      <color indexed="54"/>
      <name val="Arial"/>
      <family val="2"/>
    </font>
    <font>
      <b/>
      <sz val="14"/>
      <color indexed="13"/>
      <name val="Arial"/>
      <family val="2"/>
    </font>
    <font>
      <b/>
      <sz val="16"/>
      <color indexed="12"/>
      <name val="Arial"/>
      <family val="2"/>
    </font>
    <font>
      <b/>
      <sz val="14"/>
      <color indexed="16"/>
      <name val="Arial"/>
      <family val="2"/>
    </font>
    <font>
      <b/>
      <sz val="16"/>
      <color indexed="16"/>
      <name val="Arial"/>
      <family val="2"/>
    </font>
    <font>
      <b/>
      <sz val="16"/>
      <color indexed="10"/>
      <name val="Arial"/>
      <family val="2"/>
    </font>
    <font>
      <b/>
      <sz val="16"/>
      <color indexed="21"/>
      <name val="Arial"/>
      <family val="2"/>
    </font>
    <font>
      <b/>
      <sz val="16"/>
      <color indexed="60"/>
      <name val="Arial"/>
      <family val="2"/>
    </font>
    <font>
      <b/>
      <sz val="16"/>
      <color indexed="8"/>
      <name val="Arial"/>
      <family val="2"/>
    </font>
    <font>
      <b/>
      <sz val="16"/>
      <color indexed="55"/>
      <name val="Arial"/>
      <family val="2"/>
    </font>
    <font>
      <b/>
      <sz val="16"/>
      <color indexed="23"/>
      <name val="Arial"/>
      <family val="2"/>
    </font>
    <font>
      <b/>
      <sz val="14"/>
      <color indexed="53"/>
      <name val="Arial"/>
      <family val="2"/>
    </font>
    <font>
      <b/>
      <sz val="14"/>
      <color indexed="51"/>
      <name val="Arial"/>
      <family val="2"/>
    </font>
    <font>
      <b/>
      <sz val="16"/>
      <color indexed="57"/>
      <name val="Arial"/>
      <family val="2"/>
    </font>
    <font>
      <b/>
      <sz val="16"/>
      <color indexed="54"/>
      <name val="Arial"/>
      <family val="2"/>
    </font>
    <font>
      <b/>
      <sz val="14"/>
      <color indexed="55"/>
      <name val="Arial"/>
      <family val="2"/>
    </font>
    <font>
      <b/>
      <sz val="16"/>
      <color indexed="14"/>
      <name val="Arial"/>
      <family val="2"/>
    </font>
    <font>
      <b/>
      <sz val="14"/>
      <color indexed="41"/>
      <name val="Arial"/>
      <family val="2"/>
    </font>
  </fonts>
  <fills count="19">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23"/>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5"/>
        <bgColor indexed="64"/>
      </patternFill>
    </fill>
    <fill>
      <patternFill patternType="solid">
        <fgColor indexed="61"/>
        <bgColor indexed="64"/>
      </patternFill>
    </fill>
    <fill>
      <patternFill patternType="solid">
        <fgColor indexed="15"/>
        <bgColor indexed="64"/>
      </patternFill>
    </fill>
    <fill>
      <patternFill patternType="solid">
        <fgColor indexed="63"/>
        <bgColor indexed="64"/>
      </patternFill>
    </fill>
    <fill>
      <patternFill patternType="solid">
        <fgColor indexed="9"/>
        <bgColor indexed="64"/>
      </patternFill>
    </fill>
  </fills>
  <borders count="44">
    <border>
      <left/>
      <right/>
      <top/>
      <bottom/>
      <diagonal/>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
      <left style="thin"/>
      <right style="medium"/>
      <top>
        <color indexed="63"/>
      </top>
      <bottom style="thin"/>
    </border>
    <border>
      <left style="medium"/>
      <right style="thin"/>
      <top>
        <color indexed="63"/>
      </top>
      <bottom style="thin"/>
    </border>
    <border>
      <left style="medium"/>
      <right style="medium"/>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42">
    <xf numFmtId="0" fontId="0" fillId="0" borderId="0" xfId="0" applyAlignment="1">
      <alignment/>
    </xf>
    <xf numFmtId="0" fontId="2" fillId="0" borderId="0" xfId="0" applyFont="1" applyAlignment="1">
      <alignment/>
    </xf>
    <xf numFmtId="0" fontId="19" fillId="0" borderId="0" xfId="0" applyFont="1" applyFill="1" applyAlignment="1">
      <alignment horizontal="left"/>
    </xf>
    <xf numFmtId="0" fontId="20" fillId="0" borderId="0" xfId="0" applyFont="1" applyAlignment="1">
      <alignment/>
    </xf>
    <xf numFmtId="174" fontId="21" fillId="0" borderId="0" xfId="0" applyNumberFormat="1" applyFont="1" applyFill="1" applyAlignment="1" applyProtection="1">
      <alignment horizontal="center"/>
      <protection/>
    </xf>
    <xf numFmtId="14" fontId="21" fillId="0" borderId="0" xfId="0" applyNumberFormat="1" applyFont="1" applyFill="1" applyAlignment="1" applyProtection="1">
      <alignment horizontal="center"/>
      <protection/>
    </xf>
    <xf numFmtId="0" fontId="2" fillId="0" borderId="0" xfId="0" applyFont="1" applyFill="1" applyBorder="1" applyAlignment="1">
      <alignment horizontal="center" vertical="center"/>
    </xf>
    <xf numFmtId="174" fontId="19" fillId="0" borderId="0" xfId="0" applyNumberFormat="1" applyFont="1" applyFill="1" applyBorder="1" applyAlignment="1" applyProtection="1">
      <alignment horizontal="left" wrapText="1"/>
      <protection/>
    </xf>
    <xf numFmtId="0" fontId="23" fillId="0" borderId="0" xfId="0" applyFont="1" applyBorder="1" applyAlignment="1">
      <alignment wrapText="1"/>
    </xf>
    <xf numFmtId="174" fontId="21" fillId="0" borderId="0" xfId="0" applyNumberFormat="1" applyFont="1" applyFill="1" applyBorder="1" applyAlignment="1" applyProtection="1">
      <alignment horizontal="left" wrapText="1"/>
      <protection/>
    </xf>
    <xf numFmtId="0" fontId="23" fillId="0" borderId="0" xfId="0" applyFont="1" applyAlignment="1">
      <alignment horizontal="center"/>
    </xf>
    <xf numFmtId="0" fontId="0" fillId="0" borderId="0" xfId="0" applyAlignment="1">
      <alignment horizontal="center"/>
    </xf>
    <xf numFmtId="0" fontId="22" fillId="0" borderId="0" xfId="0" applyFont="1" applyAlignment="1">
      <alignment horizontal="center"/>
    </xf>
    <xf numFmtId="0" fontId="25" fillId="0" borderId="0" xfId="0" applyFont="1" applyAlignment="1">
      <alignment/>
    </xf>
    <xf numFmtId="0" fontId="11" fillId="0" borderId="0" xfId="0" applyFont="1" applyAlignment="1">
      <alignment/>
    </xf>
    <xf numFmtId="0" fontId="20" fillId="0" borderId="0" xfId="0" applyFont="1" applyAlignment="1">
      <alignment horizontal="center"/>
    </xf>
    <xf numFmtId="0" fontId="0" fillId="0" borderId="0" xfId="0" applyAlignment="1">
      <alignment vertical="top" wrapText="1"/>
    </xf>
    <xf numFmtId="0" fontId="11" fillId="0" borderId="0" xfId="0" applyFont="1" applyAlignment="1">
      <alignment vertical="top" wrapText="1"/>
    </xf>
    <xf numFmtId="0" fontId="24" fillId="0" borderId="0" xfId="0" applyFont="1" applyAlignment="1">
      <alignment vertical="top" wrapText="1"/>
    </xf>
    <xf numFmtId="0" fontId="9" fillId="0" borderId="0" xfId="0" applyFont="1" applyAlignment="1">
      <alignment vertical="center"/>
    </xf>
    <xf numFmtId="0" fontId="12" fillId="0" borderId="0" xfId="0" applyFont="1" applyAlignment="1">
      <alignment/>
    </xf>
    <xf numFmtId="0" fontId="24" fillId="0" borderId="1" xfId="0" applyFont="1" applyBorder="1" applyAlignment="1">
      <alignment/>
    </xf>
    <xf numFmtId="174" fontId="21" fillId="2" borderId="0" xfId="0" applyNumberFormat="1" applyFont="1" applyFill="1" applyAlignment="1" applyProtection="1">
      <alignment horizontal="center"/>
      <protection/>
    </xf>
    <xf numFmtId="14" fontId="21" fillId="2" borderId="0" xfId="0" applyNumberFormat="1" applyFont="1" applyFill="1" applyAlignment="1" applyProtection="1">
      <alignment horizontal="center"/>
      <protection/>
    </xf>
    <xf numFmtId="0" fontId="26" fillId="0" borderId="0" xfId="0" applyFont="1" applyAlignment="1">
      <alignment vertical="top" wrapText="1"/>
    </xf>
    <xf numFmtId="0" fontId="20" fillId="0" borderId="0" xfId="0" applyFont="1" applyAlignment="1">
      <alignment horizontal="left"/>
    </xf>
    <xf numFmtId="0" fontId="0" fillId="0" borderId="0" xfId="0" applyAlignment="1">
      <alignment horizontal="left"/>
    </xf>
    <xf numFmtId="49" fontId="27" fillId="0" borderId="0" xfId="0" applyNumberFormat="1" applyFont="1" applyFill="1" applyBorder="1" applyAlignment="1" applyProtection="1">
      <alignment horizontal="left" wrapText="1"/>
      <protection/>
    </xf>
    <xf numFmtId="0" fontId="27" fillId="0" borderId="0" xfId="0" applyFont="1" applyAlignment="1">
      <alignment/>
    </xf>
    <xf numFmtId="0" fontId="2" fillId="0" borderId="0" xfId="0" applyNumberFormat="1" applyFont="1" applyAlignment="1">
      <alignment horizontal="right"/>
    </xf>
    <xf numFmtId="0" fontId="2" fillId="0" borderId="0" xfId="0" applyFont="1" applyAlignment="1">
      <alignment horizontal="left"/>
    </xf>
    <xf numFmtId="0" fontId="11" fillId="0" borderId="0" xfId="0" applyFont="1" applyAlignment="1">
      <alignment horizontal="left" vertical="top" wrapText="1" indent="1"/>
    </xf>
    <xf numFmtId="0" fontId="2" fillId="0" borderId="0" xfId="0" applyFont="1" applyAlignment="1">
      <alignment horizontal="center"/>
    </xf>
    <xf numFmtId="0" fontId="2" fillId="0" borderId="0" xfId="0" applyNumberFormat="1" applyFont="1" applyAlignment="1" quotePrefix="1">
      <alignment horizontal="right"/>
    </xf>
    <xf numFmtId="0" fontId="2" fillId="0" borderId="0" xfId="0" applyNumberFormat="1" applyFont="1" applyAlignment="1" quotePrefix="1">
      <alignment/>
    </xf>
    <xf numFmtId="0" fontId="2" fillId="0" borderId="0" xfId="0" applyFont="1" applyAlignment="1">
      <alignment horizontal="center" vertical="top" wrapText="1"/>
    </xf>
    <xf numFmtId="0" fontId="28" fillId="0" borderId="0" xfId="0" applyFont="1" applyAlignment="1">
      <alignment horizontal="left"/>
    </xf>
    <xf numFmtId="175" fontId="2" fillId="0" borderId="0" xfId="0" applyNumberFormat="1" applyFont="1" applyAlignment="1" applyProtection="1">
      <alignment horizontal="center"/>
      <protection/>
    </xf>
    <xf numFmtId="175" fontId="2" fillId="0" borderId="0" xfId="0" applyNumberFormat="1" applyFont="1" applyAlignment="1" applyProtection="1">
      <alignment horizontal="center" vertical="top" wrapText="1"/>
      <protection/>
    </xf>
    <xf numFmtId="0" fontId="29" fillId="0" borderId="0" xfId="0" applyFont="1" applyAlignment="1">
      <alignment horizontal="left" vertical="top" wrapText="1"/>
    </xf>
    <xf numFmtId="0" fontId="30" fillId="0" borderId="0" xfId="0" applyFont="1" applyAlignment="1">
      <alignment horizontal="left" vertical="top" wrapText="1"/>
    </xf>
    <xf numFmtId="0" fontId="31" fillId="0" borderId="0" xfId="0" applyFont="1" applyAlignment="1">
      <alignment/>
    </xf>
    <xf numFmtId="0" fontId="32" fillId="0" borderId="0" xfId="0" applyFont="1" applyAlignment="1">
      <alignment vertical="top" wrapText="1"/>
    </xf>
    <xf numFmtId="0" fontId="33" fillId="0" borderId="0" xfId="0" applyFont="1" applyAlignment="1">
      <alignment/>
    </xf>
    <xf numFmtId="0" fontId="35" fillId="0" borderId="0" xfId="0" applyFont="1" applyAlignment="1">
      <alignment/>
    </xf>
    <xf numFmtId="0" fontId="37" fillId="0" borderId="0" xfId="0" applyFont="1" applyAlignment="1">
      <alignment horizontal="left" vertical="center" wrapText="1"/>
    </xf>
    <xf numFmtId="0" fontId="38" fillId="0" borderId="0" xfId="0" applyFont="1" applyAlignment="1">
      <alignment horizontal="left"/>
    </xf>
    <xf numFmtId="0" fontId="36" fillId="0" borderId="0" xfId="0" applyFont="1" applyAlignment="1">
      <alignment wrapText="1"/>
    </xf>
    <xf numFmtId="0" fontId="37" fillId="0" borderId="0" xfId="0" applyFont="1" applyAlignment="1">
      <alignment wrapText="1"/>
    </xf>
    <xf numFmtId="0" fontId="40" fillId="0" borderId="0" xfId="0" applyFont="1" applyAlignment="1">
      <alignment horizontal="left" vertical="top" wrapText="1"/>
    </xf>
    <xf numFmtId="0" fontId="11" fillId="0" borderId="0" xfId="0" applyFont="1" applyAlignment="1">
      <alignment horizontal="center"/>
    </xf>
    <xf numFmtId="0" fontId="28" fillId="0" borderId="0" xfId="0" applyFont="1" applyAlignment="1">
      <alignment/>
    </xf>
    <xf numFmtId="0" fontId="41" fillId="0" borderId="0" xfId="0" applyFont="1" applyAlignment="1">
      <alignment/>
    </xf>
    <xf numFmtId="0" fontId="10" fillId="0" borderId="0" xfId="0" applyFont="1" applyAlignment="1">
      <alignment/>
    </xf>
    <xf numFmtId="0" fontId="22" fillId="0" borderId="0" xfId="0" applyFont="1" applyAlignment="1">
      <alignment/>
    </xf>
    <xf numFmtId="0" fontId="14" fillId="0" borderId="0" xfId="20" applyAlignment="1">
      <alignment/>
    </xf>
    <xf numFmtId="0" fontId="0" fillId="0" borderId="0" xfId="0" applyFont="1" applyAlignment="1">
      <alignment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 fillId="3" borderId="4" xfId="21" applyFont="1" applyFill="1" applyBorder="1" applyAlignment="1">
      <alignment horizontal="center" vertical="center"/>
      <protection/>
    </xf>
    <xf numFmtId="0" fontId="43" fillId="4" borderId="5" xfId="21" applyFont="1" applyFill="1" applyBorder="1" applyAlignment="1">
      <alignment horizontal="left" vertical="center"/>
      <protection/>
    </xf>
    <xf numFmtId="0" fontId="43" fillId="4" borderId="6" xfId="21" applyFont="1" applyFill="1" applyBorder="1" applyAlignment="1">
      <alignment horizontal="left" vertical="center"/>
      <protection/>
    </xf>
    <xf numFmtId="0" fontId="44" fillId="4" borderId="5" xfId="21" applyFont="1" applyFill="1" applyBorder="1" applyAlignment="1">
      <alignment vertical="center"/>
      <protection/>
    </xf>
    <xf numFmtId="0" fontId="1" fillId="4" borderId="5" xfId="21" applyFont="1" applyFill="1" applyBorder="1" applyAlignment="1">
      <alignment horizontal="center" vertical="center"/>
      <protection/>
    </xf>
    <xf numFmtId="0" fontId="1" fillId="4" borderId="7" xfId="21" applyFont="1" applyFill="1" applyBorder="1" applyAlignment="1">
      <alignment horizontal="center" vertical="center"/>
      <protection/>
    </xf>
    <xf numFmtId="0" fontId="44" fillId="0" borderId="0" xfId="21" applyFont="1" applyFill="1" applyBorder="1">
      <alignment/>
      <protection/>
    </xf>
    <xf numFmtId="0" fontId="1" fillId="3" borderId="8" xfId="21" applyFont="1" applyFill="1" applyBorder="1" applyAlignment="1">
      <alignment horizontal="center" vertical="center"/>
      <protection/>
    </xf>
    <xf numFmtId="0" fontId="45" fillId="4" borderId="0" xfId="21" applyFont="1" applyFill="1" applyBorder="1" applyAlignment="1">
      <alignment horizontal="left" vertical="center" indent="2"/>
      <protection/>
    </xf>
    <xf numFmtId="0" fontId="45" fillId="4" borderId="9" xfId="21" applyFont="1" applyFill="1" applyBorder="1" applyAlignment="1">
      <alignment horizontal="left" vertical="center" indent="2"/>
      <protection/>
    </xf>
    <xf numFmtId="0" fontId="0" fillId="4" borderId="0" xfId="21" applyFill="1" applyAlignment="1">
      <alignment/>
      <protection/>
    </xf>
    <xf numFmtId="0" fontId="0" fillId="4" borderId="10" xfId="21" applyFill="1" applyBorder="1" applyAlignment="1">
      <alignment/>
      <protection/>
    </xf>
    <xf numFmtId="0" fontId="46" fillId="4" borderId="0" xfId="21" applyFont="1" applyFill="1" applyBorder="1" applyAlignment="1">
      <alignment horizontal="left" vertical="center" indent="2"/>
      <protection/>
    </xf>
    <xf numFmtId="0" fontId="46" fillId="4" borderId="9" xfId="21" applyFont="1" applyFill="1" applyBorder="1" applyAlignment="1">
      <alignment horizontal="left" vertical="center" indent="2"/>
      <protection/>
    </xf>
    <xf numFmtId="0" fontId="47" fillId="4" borderId="0" xfId="21" applyFont="1" applyFill="1" applyAlignment="1">
      <alignment horizontal="left" indent="2"/>
      <protection/>
    </xf>
    <xf numFmtId="0" fontId="47" fillId="4" borderId="10" xfId="21" applyFont="1" applyFill="1" applyBorder="1" applyAlignment="1">
      <alignment horizontal="left" indent="2"/>
      <protection/>
    </xf>
    <xf numFmtId="0" fontId="44" fillId="4" borderId="11" xfId="21" applyFont="1" applyFill="1" applyBorder="1" applyAlignment="1">
      <alignment horizontal="left" vertical="center" indent="2"/>
      <protection/>
    </xf>
    <xf numFmtId="0" fontId="44" fillId="4" borderId="12" xfId="21" applyFont="1" applyFill="1" applyBorder="1" applyAlignment="1">
      <alignment horizontal="left" vertical="center" indent="2"/>
      <protection/>
    </xf>
    <xf numFmtId="0" fontId="44" fillId="4" borderId="11" xfId="21" applyFont="1" applyFill="1" applyBorder="1" applyAlignment="1">
      <alignment vertical="center"/>
      <protection/>
    </xf>
    <xf numFmtId="0" fontId="1" fillId="4" borderId="11" xfId="21" applyFont="1" applyFill="1" applyBorder="1" applyAlignment="1">
      <alignment horizontal="center" vertical="center"/>
      <protection/>
    </xf>
    <xf numFmtId="0" fontId="1" fillId="4" borderId="13" xfId="21" applyFont="1" applyFill="1" applyBorder="1" applyAlignment="1">
      <alignment horizontal="center" vertical="center"/>
      <protection/>
    </xf>
    <xf numFmtId="0" fontId="44" fillId="5" borderId="0" xfId="21" applyFont="1" applyFill="1" applyBorder="1">
      <alignment/>
      <protection/>
    </xf>
    <xf numFmtId="0" fontId="44" fillId="6" borderId="14" xfId="21" applyFont="1" applyFill="1" applyBorder="1" applyAlignment="1">
      <alignment horizontal="center" vertical="center"/>
      <protection/>
    </xf>
    <xf numFmtId="0" fontId="44" fillId="5" borderId="6" xfId="21" applyFont="1" applyFill="1" applyBorder="1" applyAlignment="1">
      <alignment horizontal="center" vertical="center"/>
      <protection/>
    </xf>
    <xf numFmtId="0" fontId="44" fillId="6" borderId="4" xfId="21" applyFont="1" applyFill="1" applyBorder="1" applyAlignment="1">
      <alignment horizontal="center" vertical="center"/>
      <protection/>
    </xf>
    <xf numFmtId="0" fontId="44" fillId="6" borderId="6" xfId="21" applyFont="1" applyFill="1" applyBorder="1" applyAlignment="1">
      <alignment horizontal="center" vertical="center" wrapText="1"/>
      <protection/>
    </xf>
    <xf numFmtId="0" fontId="44" fillId="6" borderId="5" xfId="21" applyFont="1" applyFill="1" applyBorder="1" applyAlignment="1">
      <alignment horizontal="center" vertical="center" wrapText="1"/>
      <protection/>
    </xf>
    <xf numFmtId="0" fontId="44" fillId="6" borderId="15" xfId="21" applyFont="1" applyFill="1" applyBorder="1" applyAlignment="1">
      <alignment horizontal="center" vertical="center" wrapText="1"/>
      <protection/>
    </xf>
    <xf numFmtId="0" fontId="44" fillId="6" borderId="16" xfId="21" applyFont="1" applyFill="1" applyBorder="1" applyAlignment="1">
      <alignment horizontal="center" vertical="center" wrapText="1"/>
      <protection/>
    </xf>
    <xf numFmtId="0" fontId="44" fillId="6" borderId="2" xfId="21" applyFont="1" applyFill="1" applyBorder="1" applyAlignment="1">
      <alignment horizontal="center" vertical="center" wrapText="1"/>
      <protection/>
    </xf>
    <xf numFmtId="0" fontId="44" fillId="6" borderId="3" xfId="21" applyFont="1" applyFill="1" applyBorder="1" applyAlignment="1">
      <alignment horizontal="center" vertical="center" wrapText="1"/>
      <protection/>
    </xf>
    <xf numFmtId="0" fontId="2" fillId="0" borderId="0" xfId="21" applyFont="1">
      <alignment/>
      <protection/>
    </xf>
    <xf numFmtId="0" fontId="3" fillId="7" borderId="17" xfId="21" applyFont="1" applyFill="1" applyBorder="1" applyAlignment="1">
      <alignment horizontal="center" vertical="center"/>
      <protection/>
    </xf>
    <xf numFmtId="0" fontId="4" fillId="5" borderId="5" xfId="21" applyFont="1" applyFill="1" applyBorder="1" applyAlignment="1">
      <alignment horizontal="center" vertical="center"/>
      <protection/>
    </xf>
    <xf numFmtId="0" fontId="4" fillId="8" borderId="4" xfId="21" applyFont="1" applyFill="1" applyBorder="1" applyAlignment="1">
      <alignment horizontal="center" vertical="center"/>
      <protection/>
    </xf>
    <xf numFmtId="0" fontId="4" fillId="8" borderId="5" xfId="21" applyFont="1" applyFill="1" applyBorder="1" applyAlignment="1">
      <alignment horizontal="center" vertical="center" wrapText="1"/>
      <protection/>
    </xf>
    <xf numFmtId="0" fontId="4" fillId="8" borderId="15" xfId="21" applyFont="1" applyFill="1" applyBorder="1" applyAlignment="1">
      <alignment horizontal="center" vertical="center" wrapText="1"/>
      <protection/>
    </xf>
    <xf numFmtId="0" fontId="4" fillId="8" borderId="6" xfId="21" applyFont="1" applyFill="1" applyBorder="1" applyAlignment="1">
      <alignment horizontal="center" vertical="center" wrapText="1"/>
      <protection/>
    </xf>
    <xf numFmtId="0" fontId="5" fillId="9" borderId="6" xfId="21" applyFont="1" applyFill="1" applyBorder="1" applyAlignment="1">
      <alignment horizontal="center" vertical="center" wrapText="1"/>
      <protection/>
    </xf>
    <xf numFmtId="0" fontId="5" fillId="9" borderId="5" xfId="21" applyFont="1" applyFill="1" applyBorder="1" applyAlignment="1">
      <alignment horizontal="center" vertical="center" wrapText="1"/>
      <protection/>
    </xf>
    <xf numFmtId="0" fontId="5" fillId="9" borderId="15" xfId="21" applyFont="1" applyFill="1" applyBorder="1" applyAlignment="1">
      <alignment horizontal="center" vertical="center" wrapText="1"/>
      <protection/>
    </xf>
    <xf numFmtId="0" fontId="4" fillId="8" borderId="6" xfId="21" applyFont="1" applyFill="1" applyBorder="1" applyAlignment="1">
      <alignment horizontal="center" vertical="center"/>
      <protection/>
    </xf>
    <xf numFmtId="0" fontId="4" fillId="8" borderId="5" xfId="21" applyFont="1" applyFill="1" applyBorder="1" applyAlignment="1">
      <alignment horizontal="center" vertical="center"/>
      <protection/>
    </xf>
    <xf numFmtId="0" fontId="4" fillId="8" borderId="15" xfId="21" applyFont="1" applyFill="1" applyBorder="1" applyAlignment="1">
      <alignment horizontal="center" vertical="center"/>
      <protection/>
    </xf>
    <xf numFmtId="0" fontId="4" fillId="5" borderId="0" xfId="21" applyFont="1" applyFill="1" applyBorder="1" applyAlignment="1">
      <alignment horizontal="center" vertical="center"/>
      <protection/>
    </xf>
    <xf numFmtId="0" fontId="4" fillId="8" borderId="8" xfId="21" applyFont="1" applyFill="1" applyBorder="1" applyAlignment="1">
      <alignment horizontal="center" vertical="center"/>
      <protection/>
    </xf>
    <xf numFmtId="0" fontId="4" fillId="8" borderId="1" xfId="21" applyFont="1" applyFill="1" applyBorder="1" applyAlignment="1">
      <alignment horizontal="center" vertical="center" wrapText="1"/>
      <protection/>
    </xf>
    <xf numFmtId="0" fontId="4" fillId="8" borderId="18" xfId="21" applyFont="1" applyFill="1" applyBorder="1" applyAlignment="1">
      <alignment horizontal="center" vertical="center" wrapText="1"/>
      <protection/>
    </xf>
    <xf numFmtId="0" fontId="4" fillId="8" borderId="17" xfId="21" applyFont="1" applyFill="1" applyBorder="1" applyAlignment="1">
      <alignment horizontal="center" vertical="center" wrapText="1"/>
      <protection/>
    </xf>
    <xf numFmtId="0" fontId="5" fillId="9" borderId="17" xfId="21" applyFont="1" applyFill="1" applyBorder="1" applyAlignment="1">
      <alignment horizontal="center" vertical="center" wrapText="1"/>
      <protection/>
    </xf>
    <xf numFmtId="0" fontId="5" fillId="9" borderId="1" xfId="21" applyFont="1" applyFill="1" applyBorder="1" applyAlignment="1">
      <alignment horizontal="center" vertical="center" wrapText="1"/>
      <protection/>
    </xf>
    <xf numFmtId="0" fontId="5" fillId="9" borderId="18" xfId="21" applyFont="1" applyFill="1" applyBorder="1" applyAlignment="1">
      <alignment horizontal="center" vertical="center" wrapText="1"/>
      <protection/>
    </xf>
    <xf numFmtId="0" fontId="4" fillId="8" borderId="17" xfId="21" applyFont="1" applyFill="1" applyBorder="1" applyAlignment="1">
      <alignment horizontal="center" vertical="center"/>
      <protection/>
    </xf>
    <xf numFmtId="0" fontId="4" fillId="8" borderId="1" xfId="21" applyFont="1" applyFill="1" applyBorder="1" applyAlignment="1">
      <alignment horizontal="center" vertical="center"/>
      <protection/>
    </xf>
    <xf numFmtId="0" fontId="4" fillId="8" borderId="18" xfId="21" applyFont="1" applyFill="1" applyBorder="1" applyAlignment="1">
      <alignment horizontal="center" vertical="center"/>
      <protection/>
    </xf>
    <xf numFmtId="0" fontId="5" fillId="10" borderId="17" xfId="21" applyFont="1" applyFill="1" applyBorder="1" applyAlignment="1" quotePrefix="1">
      <alignment horizontal="center" vertical="center" wrapText="1"/>
      <protection/>
    </xf>
    <xf numFmtId="0" fontId="4" fillId="5" borderId="9" xfId="21" applyFont="1" applyFill="1" applyBorder="1" applyAlignment="1">
      <alignment horizontal="center" vertical="center"/>
      <protection/>
    </xf>
    <xf numFmtId="0" fontId="3" fillId="11" borderId="6" xfId="21" applyFont="1" applyFill="1" applyBorder="1" applyAlignment="1">
      <alignment horizontal="center" vertical="center" wrapText="1"/>
      <protection/>
    </xf>
    <xf numFmtId="0" fontId="3" fillId="11" borderId="5" xfId="21" applyFont="1" applyFill="1" applyBorder="1" applyAlignment="1">
      <alignment horizontal="center" vertical="center" wrapText="1"/>
      <protection/>
    </xf>
    <xf numFmtId="0" fontId="5" fillId="12" borderId="6" xfId="21" applyFont="1" applyFill="1" applyBorder="1" applyAlignment="1">
      <alignment horizontal="center" vertical="center" wrapText="1"/>
      <protection/>
    </xf>
    <xf numFmtId="0" fontId="5" fillId="12" borderId="15" xfId="21" applyFont="1" applyFill="1" applyBorder="1" applyAlignment="1">
      <alignment horizontal="center" vertical="center" wrapText="1"/>
      <protection/>
    </xf>
    <xf numFmtId="0" fontId="3" fillId="0" borderId="4" xfId="21" applyFont="1" applyFill="1" applyBorder="1" applyAlignment="1">
      <alignment horizontal="center" vertical="center" wrapText="1"/>
      <protection/>
    </xf>
    <xf numFmtId="0" fontId="16" fillId="0" borderId="19" xfId="21" applyFont="1" applyBorder="1" applyAlignment="1">
      <alignment horizontal="center" vertical="center" wrapText="1"/>
      <protection/>
    </xf>
    <xf numFmtId="0" fontId="3" fillId="0" borderId="20" xfId="21" applyFont="1" applyBorder="1" applyAlignment="1">
      <alignment horizontal="center" vertical="center" wrapText="1"/>
      <protection/>
    </xf>
    <xf numFmtId="0" fontId="17" fillId="0" borderId="20" xfId="21" applyFont="1" applyBorder="1" applyAlignment="1">
      <alignment horizontal="center" vertical="center" wrapText="1"/>
      <protection/>
    </xf>
    <xf numFmtId="0" fontId="18" fillId="0" borderId="4" xfId="21" applyFont="1" applyBorder="1" applyAlignment="1">
      <alignment horizontal="center" vertical="center" wrapText="1"/>
      <protection/>
    </xf>
    <xf numFmtId="0" fontId="16" fillId="0" borderId="21" xfId="21" applyFont="1" applyBorder="1" applyAlignment="1">
      <alignment horizontal="center" vertical="center" wrapText="1"/>
      <protection/>
    </xf>
    <xf numFmtId="0" fontId="42" fillId="0" borderId="6" xfId="21" applyFont="1" applyBorder="1" applyAlignment="1">
      <alignment horizontal="center" vertical="center" wrapText="1"/>
      <protection/>
    </xf>
    <xf numFmtId="0" fontId="13" fillId="0" borderId="6" xfId="21" applyFont="1" applyBorder="1" applyAlignment="1">
      <alignment horizontal="center" vertical="center" wrapText="1"/>
      <protection/>
    </xf>
    <xf numFmtId="0" fontId="5" fillId="9" borderId="22" xfId="21" applyFont="1" applyFill="1" applyBorder="1" applyAlignment="1">
      <alignment horizontal="center" vertical="center" wrapText="1"/>
      <protection/>
    </xf>
    <xf numFmtId="0" fontId="5" fillId="9" borderId="23" xfId="21" applyFont="1" applyFill="1" applyBorder="1" applyAlignment="1">
      <alignment horizontal="center" vertical="center" wrapText="1"/>
      <protection/>
    </xf>
    <xf numFmtId="0" fontId="5" fillId="9" borderId="24" xfId="21" applyFont="1" applyFill="1" applyBorder="1" applyAlignment="1">
      <alignment horizontal="center" vertical="center" wrapText="1"/>
      <protection/>
    </xf>
    <xf numFmtId="0" fontId="3" fillId="11" borderId="9" xfId="21" applyFont="1" applyFill="1" applyBorder="1" applyAlignment="1">
      <alignment horizontal="center" vertical="center" wrapText="1"/>
      <protection/>
    </xf>
    <xf numFmtId="0" fontId="3" fillId="11" borderId="0" xfId="21" applyFont="1" applyFill="1" applyBorder="1" applyAlignment="1">
      <alignment horizontal="center" vertical="center" wrapText="1"/>
      <protection/>
    </xf>
    <xf numFmtId="0" fontId="5" fillId="12" borderId="9" xfId="21" applyFont="1" applyFill="1" applyBorder="1" applyAlignment="1">
      <alignment horizontal="center" vertical="center" wrapText="1"/>
      <protection/>
    </xf>
    <xf numFmtId="0" fontId="5" fillId="12" borderId="25" xfId="21" applyFont="1" applyFill="1" applyBorder="1" applyAlignment="1">
      <alignment horizontal="center" vertical="center" wrapText="1"/>
      <protection/>
    </xf>
    <xf numFmtId="0" fontId="3" fillId="0" borderId="8" xfId="21" applyFont="1" applyFill="1" applyBorder="1" applyAlignment="1">
      <alignment horizontal="center" vertical="center" wrapText="1"/>
      <protection/>
    </xf>
    <xf numFmtId="0" fontId="16"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17" fillId="0" borderId="27" xfId="21" applyFont="1" applyBorder="1" applyAlignment="1">
      <alignment horizontal="center" vertical="center" wrapText="1"/>
      <protection/>
    </xf>
    <xf numFmtId="0" fontId="18" fillId="0" borderId="8" xfId="21" applyFont="1" applyBorder="1" applyAlignment="1">
      <alignment horizontal="center" vertical="center" wrapText="1"/>
      <protection/>
    </xf>
    <xf numFmtId="0" fontId="16" fillId="0" borderId="8" xfId="21" applyFont="1" applyBorder="1" applyAlignment="1">
      <alignment horizontal="center" vertical="center" wrapText="1"/>
      <protection/>
    </xf>
    <xf numFmtId="0" fontId="42" fillId="0" borderId="9" xfId="21" applyFont="1" applyBorder="1" applyAlignment="1">
      <alignment horizontal="center" vertical="center" wrapText="1"/>
      <protection/>
    </xf>
    <xf numFmtId="0" fontId="13" fillId="0" borderId="9" xfId="21" applyFont="1" applyBorder="1" applyAlignment="1">
      <alignment horizontal="center" vertical="center" wrapText="1"/>
      <protection/>
    </xf>
    <xf numFmtId="0" fontId="5" fillId="9" borderId="9" xfId="21" applyFont="1" applyFill="1" applyBorder="1" applyAlignment="1">
      <alignment horizontal="center" vertical="center" wrapText="1"/>
      <protection/>
    </xf>
    <xf numFmtId="0" fontId="5" fillId="9" borderId="0" xfId="21" applyFont="1" applyFill="1" applyBorder="1" applyAlignment="1">
      <alignment horizontal="center" vertical="center" wrapText="1"/>
      <protection/>
    </xf>
    <xf numFmtId="0" fontId="5" fillId="9" borderId="25" xfId="21" applyFont="1" applyFill="1" applyBorder="1" applyAlignment="1">
      <alignment horizontal="center" vertical="center" wrapText="1"/>
      <protection/>
    </xf>
    <xf numFmtId="0" fontId="18" fillId="0" borderId="28" xfId="21" applyFont="1" applyBorder="1" applyAlignment="1">
      <alignment horizontal="center" vertical="center" wrapText="1"/>
      <protection/>
    </xf>
    <xf numFmtId="0" fontId="16" fillId="0" borderId="28" xfId="21" applyFont="1" applyBorder="1" applyAlignment="1">
      <alignment horizontal="center" vertical="center" wrapText="1"/>
      <protection/>
    </xf>
    <xf numFmtId="0" fontId="13" fillId="0" borderId="12" xfId="21" applyFont="1" applyBorder="1" applyAlignment="1">
      <alignment horizontal="center" vertical="center" wrapText="1"/>
      <protection/>
    </xf>
    <xf numFmtId="0" fontId="3" fillId="13" borderId="17" xfId="21" applyFont="1" applyFill="1" applyBorder="1" applyAlignment="1" quotePrefix="1">
      <alignment horizontal="center" vertical="center" wrapText="1"/>
      <protection/>
    </xf>
    <xf numFmtId="0" fontId="3" fillId="11" borderId="12" xfId="21" applyFont="1" applyFill="1" applyBorder="1" applyAlignment="1">
      <alignment horizontal="center" vertical="center" wrapText="1"/>
      <protection/>
    </xf>
    <xf numFmtId="0" fontId="3" fillId="11" borderId="11" xfId="21" applyFont="1" applyFill="1" applyBorder="1" applyAlignment="1">
      <alignment horizontal="center" vertical="center" wrapText="1"/>
      <protection/>
    </xf>
    <xf numFmtId="0" fontId="4" fillId="13" borderId="2" xfId="21" applyFont="1" applyFill="1" applyBorder="1" applyAlignment="1">
      <alignment horizontal="center" vertical="center" wrapText="1"/>
      <protection/>
    </xf>
    <xf numFmtId="0" fontId="4" fillId="13" borderId="16" xfId="21" applyFont="1" applyFill="1" applyBorder="1" applyAlignment="1">
      <alignment horizontal="center" vertical="center" wrapText="1"/>
      <protection/>
    </xf>
    <xf numFmtId="0" fontId="4" fillId="13" borderId="3" xfId="21" applyFont="1" applyFill="1" applyBorder="1" applyAlignment="1">
      <alignment horizontal="center" vertical="center" wrapText="1"/>
      <protection/>
    </xf>
    <xf numFmtId="0" fontId="4" fillId="13" borderId="29" xfId="21" applyFont="1" applyFill="1" applyBorder="1" applyAlignment="1">
      <alignment horizontal="center" vertical="center" wrapText="1"/>
      <protection/>
    </xf>
    <xf numFmtId="0" fontId="4" fillId="13" borderId="30" xfId="21" applyFont="1" applyFill="1" applyBorder="1" applyAlignment="1">
      <alignment horizontal="center" vertical="center" wrapText="1"/>
      <protection/>
    </xf>
    <xf numFmtId="0" fontId="4" fillId="13" borderId="31" xfId="21" applyFont="1" applyFill="1" applyBorder="1" applyAlignment="1">
      <alignment horizontal="center" vertical="center" wrapText="1"/>
      <protection/>
    </xf>
    <xf numFmtId="0" fontId="5" fillId="10" borderId="17" xfId="21" applyFont="1" applyFill="1" applyBorder="1" applyAlignment="1">
      <alignment horizontal="center" vertical="center" wrapText="1"/>
      <protection/>
    </xf>
    <xf numFmtId="0" fontId="4" fillId="13" borderId="2" xfId="21" applyFont="1" applyFill="1" applyBorder="1" applyAlignment="1">
      <alignment horizontal="center" vertical="center"/>
      <protection/>
    </xf>
    <xf numFmtId="0" fontId="4" fillId="13" borderId="16" xfId="21" applyFont="1" applyFill="1" applyBorder="1" applyAlignment="1">
      <alignment horizontal="center" vertical="center"/>
      <protection/>
    </xf>
    <xf numFmtId="0" fontId="5" fillId="12" borderId="12" xfId="21" applyFont="1" applyFill="1" applyBorder="1" applyAlignment="1">
      <alignment horizontal="center" vertical="center" wrapText="1"/>
      <protection/>
    </xf>
    <xf numFmtId="0" fontId="5" fillId="12" borderId="32" xfId="21" applyFont="1" applyFill="1" applyBorder="1" applyAlignment="1">
      <alignment horizontal="center" vertical="center" wrapText="1"/>
      <protection/>
    </xf>
    <xf numFmtId="0" fontId="7" fillId="0" borderId="8" xfId="21" applyFont="1" applyBorder="1" applyAlignment="1">
      <alignment horizontal="center" vertical="center" wrapText="1"/>
      <protection/>
    </xf>
    <xf numFmtId="0" fontId="3" fillId="14" borderId="6" xfId="21" applyFont="1" applyFill="1" applyBorder="1" applyAlignment="1">
      <alignment horizontal="center" vertical="center" wrapText="1"/>
      <protection/>
    </xf>
    <xf numFmtId="0" fontId="3" fillId="14" borderId="5" xfId="21" applyFont="1" applyFill="1" applyBorder="1" applyAlignment="1">
      <alignment horizontal="center" vertical="center" wrapText="1"/>
      <protection/>
    </xf>
    <xf numFmtId="0" fontId="3" fillId="14" borderId="15" xfId="21" applyFont="1" applyFill="1" applyBorder="1" applyAlignment="1">
      <alignment horizontal="center" vertical="center" wrapText="1"/>
      <protection/>
    </xf>
    <xf numFmtId="0" fontId="3" fillId="14" borderId="9" xfId="21" applyFont="1" applyFill="1" applyBorder="1" applyAlignment="1">
      <alignment horizontal="center" vertical="center" wrapText="1"/>
      <protection/>
    </xf>
    <xf numFmtId="0" fontId="3" fillId="14" borderId="0" xfId="21" applyFont="1" applyFill="1" applyBorder="1" applyAlignment="1">
      <alignment horizontal="center" vertical="center" wrapText="1"/>
      <protection/>
    </xf>
    <xf numFmtId="0" fontId="3" fillId="14" borderId="25" xfId="21" applyFont="1" applyFill="1" applyBorder="1" applyAlignment="1">
      <alignment horizontal="center" vertical="center" wrapText="1"/>
      <protection/>
    </xf>
    <xf numFmtId="0" fontId="16" fillId="0" borderId="33" xfId="21" applyFont="1" applyBorder="1" applyAlignment="1">
      <alignment horizontal="center" vertical="center" wrapText="1"/>
      <protection/>
    </xf>
    <xf numFmtId="0" fontId="3" fillId="0" borderId="34" xfId="21" applyFont="1" applyBorder="1" applyAlignment="1">
      <alignment horizontal="center" vertical="center" wrapText="1"/>
      <protection/>
    </xf>
    <xf numFmtId="0" fontId="7" fillId="0" borderId="35" xfId="21" applyFont="1" applyBorder="1" applyAlignment="1">
      <alignment horizontal="center" vertical="center" wrapText="1"/>
      <protection/>
    </xf>
    <xf numFmtId="0" fontId="3" fillId="6" borderId="17" xfId="21" applyFont="1" applyFill="1" applyBorder="1" applyAlignment="1">
      <alignment horizontal="center" vertical="center" wrapText="1"/>
      <protection/>
    </xf>
    <xf numFmtId="0" fontId="4" fillId="4" borderId="22" xfId="21" applyFont="1" applyFill="1" applyBorder="1" applyAlignment="1">
      <alignment horizontal="center" vertical="center" wrapText="1"/>
      <protection/>
    </xf>
    <xf numFmtId="0" fontId="4" fillId="4" borderId="23" xfId="21" applyFont="1" applyFill="1" applyBorder="1" applyAlignment="1">
      <alignment horizontal="center" vertical="center" wrapText="1"/>
      <protection/>
    </xf>
    <xf numFmtId="0" fontId="4" fillId="4" borderId="24" xfId="21" applyFont="1" applyFill="1" applyBorder="1" applyAlignment="1">
      <alignment horizontal="center" vertical="center" wrapText="1"/>
      <protection/>
    </xf>
    <xf numFmtId="0" fontId="4" fillId="4" borderId="12" xfId="21" applyFont="1" applyFill="1" applyBorder="1" applyAlignment="1">
      <alignment horizontal="center" vertical="center" wrapText="1"/>
      <protection/>
    </xf>
    <xf numFmtId="0" fontId="4" fillId="4" borderId="11" xfId="21" applyFont="1" applyFill="1" applyBorder="1" applyAlignment="1">
      <alignment horizontal="center" vertical="center" wrapText="1"/>
      <protection/>
    </xf>
    <xf numFmtId="0" fontId="4" fillId="4" borderId="32" xfId="21" applyFont="1" applyFill="1" applyBorder="1" applyAlignment="1">
      <alignment horizontal="center" vertical="center" wrapText="1"/>
      <protection/>
    </xf>
    <xf numFmtId="0" fontId="4" fillId="4" borderId="17" xfId="21" applyFont="1" applyFill="1" applyBorder="1" applyAlignment="1">
      <alignment horizontal="center" vertical="center" wrapText="1"/>
      <protection/>
    </xf>
    <xf numFmtId="0" fontId="4" fillId="4" borderId="1" xfId="21" applyFont="1" applyFill="1" applyBorder="1" applyAlignment="1">
      <alignment horizontal="center" vertical="center" wrapText="1"/>
      <protection/>
    </xf>
    <xf numFmtId="0" fontId="4" fillId="4" borderId="18" xfId="21" applyFont="1" applyFill="1" applyBorder="1" applyAlignment="1">
      <alignment horizontal="center" vertical="center" wrapText="1"/>
      <protection/>
    </xf>
    <xf numFmtId="0" fontId="3" fillId="11" borderId="15" xfId="21" applyFont="1" applyFill="1" applyBorder="1" applyAlignment="1">
      <alignment horizontal="center" vertical="center" wrapText="1"/>
      <protection/>
    </xf>
    <xf numFmtId="0" fontId="6" fillId="0" borderId="6" xfId="21" applyFont="1" applyBorder="1" applyAlignment="1">
      <alignment horizontal="center" vertical="center" wrapText="1"/>
      <protection/>
    </xf>
    <xf numFmtId="0" fontId="3" fillId="11" borderId="25" xfId="21" applyFont="1" applyFill="1" applyBorder="1" applyAlignment="1">
      <alignment horizontal="center" vertical="center" wrapText="1"/>
      <protection/>
    </xf>
    <xf numFmtId="0" fontId="5" fillId="9" borderId="12" xfId="21" applyFont="1" applyFill="1" applyBorder="1" applyAlignment="1">
      <alignment horizontal="center" vertical="center" wrapText="1"/>
      <protection/>
    </xf>
    <xf numFmtId="0" fontId="5" fillId="9" borderId="11" xfId="21" applyFont="1" applyFill="1" applyBorder="1" applyAlignment="1">
      <alignment horizontal="center" vertical="center" wrapText="1"/>
      <protection/>
    </xf>
    <xf numFmtId="0" fontId="5" fillId="9" borderId="32" xfId="21" applyFont="1" applyFill="1" applyBorder="1" applyAlignment="1">
      <alignment horizontal="center" vertical="center" wrapText="1"/>
      <protection/>
    </xf>
    <xf numFmtId="0" fontId="6" fillId="0" borderId="9" xfId="21" applyFont="1" applyBorder="1" applyAlignment="1">
      <alignment horizontal="center" vertical="center" wrapText="1"/>
      <protection/>
    </xf>
    <xf numFmtId="0" fontId="13" fillId="0" borderId="5" xfId="21" applyFont="1" applyBorder="1" applyAlignment="1">
      <alignment horizontal="center" vertical="center" wrapText="1"/>
      <protection/>
    </xf>
    <xf numFmtId="0" fontId="13" fillId="0" borderId="15" xfId="21" applyFont="1" applyBorder="1" applyAlignment="1">
      <alignment horizontal="center" vertical="center" wrapText="1"/>
      <protection/>
    </xf>
    <xf numFmtId="0" fontId="8" fillId="5" borderId="9" xfId="21" applyFont="1" applyFill="1" applyBorder="1" applyAlignment="1">
      <alignment horizontal="center" vertical="center" wrapText="1"/>
      <protection/>
    </xf>
    <xf numFmtId="0" fontId="8" fillId="8" borderId="9" xfId="21" applyFont="1" applyFill="1" applyBorder="1" applyAlignment="1">
      <alignment horizontal="center" vertical="center" wrapText="1"/>
      <protection/>
    </xf>
    <xf numFmtId="0" fontId="13" fillId="0" borderId="11" xfId="21" applyFont="1" applyBorder="1" applyAlignment="1">
      <alignment horizontal="center" vertical="center" wrapText="1"/>
      <protection/>
    </xf>
    <xf numFmtId="0" fontId="13" fillId="0" borderId="32" xfId="21" applyFont="1" applyBorder="1" applyAlignment="1">
      <alignment horizontal="center" vertical="center" wrapText="1"/>
      <protection/>
    </xf>
    <xf numFmtId="0" fontId="4" fillId="13" borderId="17" xfId="21" applyFont="1" applyFill="1" applyBorder="1" applyAlignment="1">
      <alignment horizontal="center" vertical="center" wrapText="1"/>
      <protection/>
    </xf>
    <xf numFmtId="0" fontId="48" fillId="5" borderId="9" xfId="21" applyFont="1" applyFill="1" applyBorder="1" applyAlignment="1">
      <alignment horizontal="center" vertical="center" wrapText="1"/>
      <protection/>
    </xf>
    <xf numFmtId="0" fontId="48" fillId="9" borderId="21" xfId="21" applyFont="1" applyFill="1" applyBorder="1" applyAlignment="1">
      <alignment horizontal="center" vertical="center" wrapText="1"/>
      <protection/>
    </xf>
    <xf numFmtId="0" fontId="16" fillId="0" borderId="4" xfId="21" applyFont="1" applyBorder="1" applyAlignment="1">
      <alignment horizontal="center" vertical="center" wrapText="1"/>
      <protection/>
    </xf>
    <xf numFmtId="0" fontId="48" fillId="9" borderId="8" xfId="21" applyFont="1" applyFill="1" applyBorder="1" applyAlignment="1">
      <alignment horizontal="center" vertical="center" wrapText="1"/>
      <protection/>
    </xf>
    <xf numFmtId="0" fontId="49" fillId="5" borderId="9" xfId="21" applyFont="1" applyFill="1" applyBorder="1" applyAlignment="1">
      <alignment horizontal="center" vertical="center" wrapText="1"/>
      <protection/>
    </xf>
    <xf numFmtId="0" fontId="49" fillId="15" borderId="8" xfId="21" applyFont="1" applyFill="1" applyBorder="1" applyAlignment="1">
      <alignment horizontal="center" vertical="center" wrapText="1"/>
      <protection/>
    </xf>
    <xf numFmtId="0" fontId="3" fillId="11" borderId="32" xfId="21" applyFont="1" applyFill="1" applyBorder="1" applyAlignment="1">
      <alignment horizontal="center" vertical="center" wrapText="1"/>
      <protection/>
    </xf>
    <xf numFmtId="0" fontId="49" fillId="15" borderId="35" xfId="21" applyFont="1" applyFill="1" applyBorder="1" applyAlignment="1">
      <alignment horizontal="center" vertical="center" wrapText="1"/>
      <protection/>
    </xf>
    <xf numFmtId="0" fontId="4" fillId="4" borderId="6" xfId="21" applyFont="1" applyFill="1" applyBorder="1" applyAlignment="1">
      <alignment horizontal="center" vertical="center" wrapText="1"/>
      <protection/>
    </xf>
    <xf numFmtId="0" fontId="4" fillId="4" borderId="5" xfId="21" applyFont="1" applyFill="1" applyBorder="1" applyAlignment="1">
      <alignment horizontal="center" vertical="center" wrapText="1"/>
      <protection/>
    </xf>
    <xf numFmtId="0" fontId="4" fillId="4" borderId="15" xfId="21" applyFont="1" applyFill="1" applyBorder="1" applyAlignment="1">
      <alignment horizontal="center" vertical="center" wrapText="1"/>
      <protection/>
    </xf>
    <xf numFmtId="0" fontId="50" fillId="4" borderId="14" xfId="21" applyFont="1" applyFill="1" applyBorder="1" applyAlignment="1">
      <alignment horizontal="center" vertical="center"/>
      <protection/>
    </xf>
    <xf numFmtId="0" fontId="8" fillId="8" borderId="0" xfId="21" applyFont="1" applyFill="1" applyBorder="1" applyAlignment="1">
      <alignment horizontal="center" vertical="center" wrapText="1"/>
      <protection/>
    </xf>
    <xf numFmtId="0" fontId="8" fillId="8" borderId="25" xfId="21" applyFont="1" applyFill="1" applyBorder="1" applyAlignment="1">
      <alignment horizontal="center" vertical="center" wrapText="1"/>
      <protection/>
    </xf>
    <xf numFmtId="0" fontId="5" fillId="5" borderId="9" xfId="21" applyFont="1" applyFill="1" applyBorder="1" applyAlignment="1">
      <alignment horizontal="center" vertical="center" wrapText="1"/>
      <protection/>
    </xf>
    <xf numFmtId="0" fontId="5" fillId="9" borderId="4" xfId="21" applyFont="1" applyFill="1" applyBorder="1" applyAlignment="1">
      <alignment horizontal="center" vertical="center" wrapText="1"/>
      <protection/>
    </xf>
    <xf numFmtId="0" fontId="4" fillId="4" borderId="9" xfId="21" applyFont="1" applyFill="1" applyBorder="1" applyAlignment="1">
      <alignment horizontal="center" vertical="center" wrapText="1"/>
      <protection/>
    </xf>
    <xf numFmtId="0" fontId="4" fillId="4" borderId="0" xfId="21" applyFont="1" applyFill="1" applyBorder="1" applyAlignment="1">
      <alignment horizontal="center" vertical="center" wrapText="1"/>
      <protection/>
    </xf>
    <xf numFmtId="0" fontId="4" fillId="4" borderId="25" xfId="21" applyFont="1" applyFill="1" applyBorder="1" applyAlignment="1">
      <alignment horizontal="center" vertical="center" wrapText="1"/>
      <protection/>
    </xf>
    <xf numFmtId="0" fontId="50" fillId="0" borderId="4" xfId="21" applyFont="1" applyFill="1" applyBorder="1" applyAlignment="1">
      <alignment horizontal="center" vertical="center"/>
      <protection/>
    </xf>
    <xf numFmtId="0" fontId="50" fillId="16" borderId="4" xfId="21" applyFont="1" applyFill="1" applyBorder="1" applyAlignment="1">
      <alignment horizontal="center" vertical="center" wrapText="1"/>
      <protection/>
    </xf>
    <xf numFmtId="0" fontId="5" fillId="5" borderId="12" xfId="21" applyFont="1" applyFill="1" applyBorder="1" applyAlignment="1">
      <alignment horizontal="center" vertical="center" wrapText="1"/>
      <protection/>
    </xf>
    <xf numFmtId="0" fontId="5" fillId="9" borderId="28" xfId="21" applyFont="1" applyFill="1" applyBorder="1" applyAlignment="1">
      <alignment horizontal="center" vertical="center" wrapText="1"/>
      <protection/>
    </xf>
    <xf numFmtId="0" fontId="50" fillId="0" borderId="8" xfId="21" applyFont="1" applyFill="1" applyBorder="1" applyAlignment="1">
      <alignment horizontal="center" vertical="center"/>
      <protection/>
    </xf>
    <xf numFmtId="0" fontId="50" fillId="16" borderId="8" xfId="21" applyFont="1" applyFill="1" applyBorder="1" applyAlignment="1">
      <alignment horizontal="center" vertical="center"/>
      <protection/>
    </xf>
    <xf numFmtId="0" fontId="3" fillId="5" borderId="4" xfId="21" applyFont="1" applyFill="1" applyBorder="1" applyAlignment="1">
      <alignment horizontal="center" vertical="center" wrapText="1"/>
      <protection/>
    </xf>
    <xf numFmtId="0" fontId="3" fillId="7" borderId="4" xfId="21" applyFont="1" applyFill="1" applyBorder="1" applyAlignment="1">
      <alignment horizontal="center" vertical="center" wrapText="1"/>
      <protection/>
    </xf>
    <xf numFmtId="0" fontId="18" fillId="0" borderId="4" xfId="21" applyFont="1" applyFill="1" applyBorder="1" applyAlignment="1">
      <alignment horizontal="center" vertical="center" wrapText="1"/>
      <protection/>
    </xf>
    <xf numFmtId="0" fontId="50" fillId="0" borderId="28" xfId="21" applyFont="1" applyFill="1" applyBorder="1" applyAlignment="1">
      <alignment horizontal="center" vertical="center"/>
      <protection/>
    </xf>
    <xf numFmtId="0" fontId="7" fillId="0" borderId="21" xfId="21" applyFont="1" applyBorder="1" applyAlignment="1">
      <alignment horizontal="center" vertical="center" wrapText="1"/>
      <protection/>
    </xf>
    <xf numFmtId="0" fontId="50" fillId="16" borderId="28" xfId="21" applyFont="1" applyFill="1" applyBorder="1" applyAlignment="1">
      <alignment horizontal="center" vertical="center"/>
      <protection/>
    </xf>
    <xf numFmtId="0" fontId="5" fillId="10" borderId="9" xfId="21" applyFont="1" applyFill="1" applyBorder="1" applyAlignment="1">
      <alignment horizontal="center" vertical="center" wrapText="1"/>
      <protection/>
    </xf>
    <xf numFmtId="0" fontId="3" fillId="5" borderId="8" xfId="21" applyFont="1" applyFill="1" applyBorder="1" applyAlignment="1">
      <alignment horizontal="center" vertical="center" wrapText="1"/>
      <protection/>
    </xf>
    <xf numFmtId="0" fontId="3" fillId="7" borderId="8" xfId="21" applyFont="1" applyFill="1" applyBorder="1" applyAlignment="1">
      <alignment horizontal="center" vertical="center" wrapText="1"/>
      <protection/>
    </xf>
    <xf numFmtId="0" fontId="18" fillId="0" borderId="8" xfId="21" applyFont="1" applyFill="1" applyBorder="1" applyAlignment="1">
      <alignment horizontal="center" vertical="center" wrapText="1"/>
      <protection/>
    </xf>
    <xf numFmtId="0" fontId="5" fillId="10" borderId="29" xfId="21" applyFont="1" applyFill="1" applyBorder="1" applyAlignment="1">
      <alignment horizontal="center" vertical="center" wrapText="1"/>
      <protection/>
    </xf>
    <xf numFmtId="0" fontId="5" fillId="10" borderId="12" xfId="21" applyFont="1" applyFill="1" applyBorder="1" applyAlignment="1">
      <alignment horizontal="center" vertical="center" wrapText="1"/>
      <protection/>
    </xf>
    <xf numFmtId="0" fontId="18" fillId="0" borderId="28" xfId="21" applyFont="1" applyFill="1" applyBorder="1" applyAlignment="1">
      <alignment horizontal="center" vertical="center" wrapText="1"/>
      <protection/>
    </xf>
    <xf numFmtId="0" fontId="5" fillId="17" borderId="29" xfId="21" applyFont="1" applyFill="1" applyBorder="1" applyAlignment="1">
      <alignment horizontal="center" vertical="center" wrapText="1"/>
      <protection/>
    </xf>
    <xf numFmtId="0" fontId="3" fillId="5" borderId="0" xfId="21" applyFont="1" applyFill="1" applyBorder="1" applyAlignment="1">
      <alignment horizontal="center" vertical="center" wrapText="1"/>
      <protection/>
    </xf>
    <xf numFmtId="0" fontId="3" fillId="8" borderId="5" xfId="21" applyFont="1" applyFill="1" applyBorder="1" applyAlignment="1">
      <alignment horizontal="center" vertical="center" wrapText="1"/>
      <protection/>
    </xf>
    <xf numFmtId="0" fontId="3" fillId="8" borderId="6" xfId="21" applyFont="1" applyFill="1" applyBorder="1" applyAlignment="1">
      <alignment horizontal="center" vertical="center" wrapText="1"/>
      <protection/>
    </xf>
    <xf numFmtId="0" fontId="3" fillId="8" borderId="15" xfId="21" applyFont="1" applyFill="1" applyBorder="1" applyAlignment="1">
      <alignment horizontal="center" vertical="center" wrapText="1"/>
      <protection/>
    </xf>
    <xf numFmtId="0" fontId="5" fillId="17" borderId="12" xfId="21" applyFont="1" applyFill="1" applyBorder="1" applyAlignment="1">
      <alignment horizontal="center" vertical="center" wrapText="1"/>
      <protection/>
    </xf>
    <xf numFmtId="0" fontId="3" fillId="5" borderId="12" xfId="21" applyFont="1" applyFill="1" applyBorder="1" applyAlignment="1">
      <alignment horizontal="center" vertical="center" wrapText="1"/>
      <protection/>
    </xf>
    <xf numFmtId="0" fontId="3" fillId="7" borderId="28" xfId="21" applyFont="1" applyFill="1" applyBorder="1" applyAlignment="1">
      <alignment horizontal="center" vertical="center" wrapText="1"/>
      <protection/>
    </xf>
    <xf numFmtId="0" fontId="3" fillId="8" borderId="12" xfId="21" applyFont="1" applyFill="1" applyBorder="1" applyAlignment="1">
      <alignment horizontal="center" vertical="center" wrapText="1"/>
      <protection/>
    </xf>
    <xf numFmtId="0" fontId="3" fillId="8" borderId="11" xfId="21" applyFont="1" applyFill="1" applyBorder="1" applyAlignment="1">
      <alignment horizontal="center" vertical="center" wrapText="1"/>
      <protection/>
    </xf>
    <xf numFmtId="0" fontId="3" fillId="8" borderId="32" xfId="21" applyFont="1" applyFill="1" applyBorder="1" applyAlignment="1">
      <alignment horizontal="center" vertical="center" wrapText="1"/>
      <protection/>
    </xf>
    <xf numFmtId="0" fontId="8" fillId="8" borderId="12" xfId="21" applyFont="1" applyFill="1" applyBorder="1" applyAlignment="1">
      <alignment horizontal="center" vertical="center" wrapText="1"/>
      <protection/>
    </xf>
    <xf numFmtId="0" fontId="8" fillId="8" borderId="11" xfId="21" applyFont="1" applyFill="1" applyBorder="1" applyAlignment="1">
      <alignment horizontal="center" vertical="center" wrapText="1"/>
      <protection/>
    </xf>
    <xf numFmtId="0" fontId="8" fillId="8" borderId="32" xfId="21" applyFont="1" applyFill="1" applyBorder="1" applyAlignment="1">
      <alignment horizontal="center" vertical="center" wrapText="1"/>
      <protection/>
    </xf>
    <xf numFmtId="0" fontId="9" fillId="0" borderId="0" xfId="21" applyFont="1">
      <alignment/>
      <protection/>
    </xf>
    <xf numFmtId="0" fontId="9" fillId="6" borderId="9" xfId="21" applyFont="1" applyFill="1" applyBorder="1" applyAlignment="1">
      <alignment vertical="center"/>
      <protection/>
    </xf>
    <xf numFmtId="0" fontId="9" fillId="6" borderId="0" xfId="21" applyFont="1" applyFill="1" applyBorder="1" applyAlignment="1">
      <alignment vertical="center"/>
      <protection/>
    </xf>
    <xf numFmtId="0" fontId="9" fillId="6" borderId="25" xfId="21" applyFont="1" applyFill="1" applyBorder="1" applyAlignment="1">
      <alignment vertical="center"/>
      <protection/>
    </xf>
    <xf numFmtId="0" fontId="9" fillId="6" borderId="0" xfId="21" applyFont="1" applyFill="1" applyBorder="1" applyAlignment="1">
      <alignment horizontal="center" vertical="center"/>
      <protection/>
    </xf>
    <xf numFmtId="0" fontId="51" fillId="6" borderId="0" xfId="21" applyFont="1" applyFill="1" applyBorder="1" applyAlignment="1">
      <alignment horizontal="center" vertical="center"/>
      <protection/>
    </xf>
    <xf numFmtId="0" fontId="51" fillId="6" borderId="0" xfId="21" applyFont="1" applyFill="1" applyBorder="1" applyAlignment="1">
      <alignment horizontal="center" vertical="center"/>
      <protection/>
    </xf>
    <xf numFmtId="0" fontId="9" fillId="6" borderId="0" xfId="21" applyFont="1" applyFill="1" applyBorder="1" applyAlignment="1">
      <alignment horizontal="center" vertical="center"/>
      <protection/>
    </xf>
    <xf numFmtId="0" fontId="52" fillId="6" borderId="0" xfId="21" applyFont="1" applyFill="1" applyBorder="1" applyAlignment="1">
      <alignment horizontal="center" vertical="center"/>
      <protection/>
    </xf>
    <xf numFmtId="0" fontId="52" fillId="18" borderId="6" xfId="21" applyFont="1" applyFill="1" applyBorder="1" applyAlignment="1">
      <alignment horizontal="center" vertical="center"/>
      <protection/>
    </xf>
    <xf numFmtId="0" fontId="52" fillId="18" borderId="5" xfId="21" applyFont="1" applyFill="1" applyBorder="1" applyAlignment="1">
      <alignment horizontal="center" vertical="center"/>
      <protection/>
    </xf>
    <xf numFmtId="0" fontId="52" fillId="18" borderId="15" xfId="21" applyFont="1" applyFill="1" applyBorder="1" applyAlignment="1">
      <alignment horizontal="center" vertical="center"/>
      <protection/>
    </xf>
    <xf numFmtId="0" fontId="53" fillId="6" borderId="0" xfId="21" applyFont="1" applyFill="1" applyBorder="1" applyAlignment="1">
      <alignment horizontal="center" vertical="center"/>
      <protection/>
    </xf>
    <xf numFmtId="0" fontId="53" fillId="6" borderId="0" xfId="21" applyFont="1" applyFill="1" applyBorder="1" applyAlignment="1">
      <alignment horizontal="left" vertical="center"/>
      <protection/>
    </xf>
    <xf numFmtId="0" fontId="54" fillId="18" borderId="6" xfId="21" applyFont="1" applyFill="1" applyBorder="1" applyAlignment="1">
      <alignment horizontal="center" vertical="center"/>
      <protection/>
    </xf>
    <xf numFmtId="0" fontId="54" fillId="18" borderId="5" xfId="21" applyFont="1" applyFill="1" applyBorder="1" applyAlignment="1">
      <alignment horizontal="center" vertical="center"/>
      <protection/>
    </xf>
    <xf numFmtId="0" fontId="54" fillId="18" borderId="15" xfId="21" applyFont="1" applyFill="1" applyBorder="1" applyAlignment="1">
      <alignment horizontal="center" vertical="center"/>
      <protection/>
    </xf>
    <xf numFmtId="0" fontId="55" fillId="6" borderId="0" xfId="21" applyFont="1" applyFill="1" applyBorder="1" applyAlignment="1">
      <alignment horizontal="center" vertical="center"/>
      <protection/>
    </xf>
    <xf numFmtId="0" fontId="55" fillId="18" borderId="9" xfId="21" applyFont="1" applyFill="1" applyBorder="1" applyAlignment="1">
      <alignment horizontal="center" vertical="center"/>
      <protection/>
    </xf>
    <xf numFmtId="0" fontId="55" fillId="18" borderId="0" xfId="21" applyFont="1" applyFill="1" applyBorder="1" applyAlignment="1">
      <alignment horizontal="center" vertical="center"/>
      <protection/>
    </xf>
    <xf numFmtId="0" fontId="55" fillId="18" borderId="25" xfId="21" applyFont="1" applyFill="1" applyBorder="1" applyAlignment="1">
      <alignment horizontal="center" vertical="center"/>
      <protection/>
    </xf>
    <xf numFmtId="0" fontId="10" fillId="6" borderId="0" xfId="21" applyFont="1" applyFill="1" applyBorder="1" applyAlignment="1">
      <alignment horizontal="center" vertical="center"/>
      <protection/>
    </xf>
    <xf numFmtId="0" fontId="10" fillId="6" borderId="0" xfId="21" applyFont="1" applyFill="1" applyBorder="1" applyAlignment="1">
      <alignment horizontal="left" vertical="center"/>
      <protection/>
    </xf>
    <xf numFmtId="0" fontId="10" fillId="18" borderId="9" xfId="21" applyFont="1" applyFill="1" applyBorder="1" applyAlignment="1">
      <alignment horizontal="center" vertical="center"/>
      <protection/>
    </xf>
    <xf numFmtId="0" fontId="10" fillId="18" borderId="0" xfId="21" applyFont="1" applyFill="1" applyBorder="1" applyAlignment="1">
      <alignment horizontal="center" vertical="center"/>
      <protection/>
    </xf>
    <xf numFmtId="0" fontId="10" fillId="18" borderId="25" xfId="21" applyFont="1" applyFill="1" applyBorder="1" applyAlignment="1">
      <alignment horizontal="center" vertical="center"/>
      <protection/>
    </xf>
    <xf numFmtId="0" fontId="56" fillId="6" borderId="0" xfId="21" applyFont="1" applyFill="1" applyBorder="1" applyAlignment="1">
      <alignment horizontal="center" vertical="center"/>
      <protection/>
    </xf>
    <xf numFmtId="0" fontId="56" fillId="6" borderId="0" xfId="21" applyFont="1" applyFill="1" applyBorder="1" applyAlignment="1">
      <alignment horizontal="left" vertical="center"/>
      <protection/>
    </xf>
    <xf numFmtId="0" fontId="56" fillId="18" borderId="9" xfId="21" applyFont="1" applyFill="1" applyBorder="1" applyAlignment="1">
      <alignment horizontal="center" vertical="center"/>
      <protection/>
    </xf>
    <xf numFmtId="0" fontId="56" fillId="18" borderId="0" xfId="21" applyFont="1" applyFill="1" applyBorder="1" applyAlignment="1">
      <alignment horizontal="center" vertical="center"/>
      <protection/>
    </xf>
    <xf numFmtId="0" fontId="56" fillId="18" borderId="25" xfId="21" applyFont="1" applyFill="1" applyBorder="1" applyAlignment="1">
      <alignment horizontal="center" vertical="center"/>
      <protection/>
    </xf>
    <xf numFmtId="0" fontId="57" fillId="6" borderId="0" xfId="21" applyFont="1" applyFill="1" applyBorder="1" applyAlignment="1">
      <alignment horizontal="center" vertical="center"/>
      <protection/>
    </xf>
    <xf numFmtId="0" fontId="57" fillId="18" borderId="9" xfId="21" applyFont="1" applyFill="1" applyBorder="1" applyAlignment="1">
      <alignment horizontal="center" vertical="center"/>
      <protection/>
    </xf>
    <xf numFmtId="0" fontId="57" fillId="18" borderId="0" xfId="21" applyFont="1" applyFill="1" applyBorder="1" applyAlignment="1">
      <alignment horizontal="center" vertical="center"/>
      <protection/>
    </xf>
    <xf numFmtId="0" fontId="57" fillId="18" borderId="25" xfId="21" applyFont="1" applyFill="1" applyBorder="1" applyAlignment="1">
      <alignment horizontal="center" vertical="center"/>
      <protection/>
    </xf>
    <xf numFmtId="0" fontId="58" fillId="6" borderId="0" xfId="21" applyFont="1" applyFill="1" applyBorder="1" applyAlignment="1">
      <alignment horizontal="center" vertical="center"/>
      <protection/>
    </xf>
    <xf numFmtId="0" fontId="58" fillId="18" borderId="9" xfId="21" applyFont="1" applyFill="1" applyBorder="1" applyAlignment="1">
      <alignment horizontal="center" vertical="center"/>
      <protection/>
    </xf>
    <xf numFmtId="0" fontId="58" fillId="18" borderId="0" xfId="21" applyFont="1" applyFill="1" applyBorder="1" applyAlignment="1">
      <alignment horizontal="center" vertical="center"/>
      <protection/>
    </xf>
    <xf numFmtId="0" fontId="58" fillId="18" borderId="25" xfId="21" applyFont="1" applyFill="1" applyBorder="1" applyAlignment="1">
      <alignment horizontal="center" vertical="center"/>
      <protection/>
    </xf>
    <xf numFmtId="0" fontId="51" fillId="18" borderId="9" xfId="21" applyFont="1" applyFill="1" applyBorder="1" applyAlignment="1">
      <alignment horizontal="center" vertical="center"/>
      <protection/>
    </xf>
    <xf numFmtId="0" fontId="51" fillId="18" borderId="0" xfId="21" applyFont="1" applyFill="1" applyBorder="1" applyAlignment="1">
      <alignment horizontal="center" vertical="center"/>
      <protection/>
    </xf>
    <xf numFmtId="0" fontId="51" fillId="18" borderId="25" xfId="21" applyFont="1" applyFill="1" applyBorder="1" applyAlignment="1">
      <alignment horizontal="center" vertical="center"/>
      <protection/>
    </xf>
    <xf numFmtId="0" fontId="59" fillId="6" borderId="0" xfId="21" applyFont="1" applyFill="1" applyBorder="1" applyAlignment="1">
      <alignment horizontal="center" vertical="center"/>
      <protection/>
    </xf>
    <xf numFmtId="0" fontId="59" fillId="18" borderId="12" xfId="21" applyFont="1" applyFill="1" applyBorder="1" applyAlignment="1">
      <alignment horizontal="center" vertical="center"/>
      <protection/>
    </xf>
    <xf numFmtId="0" fontId="59" fillId="18" borderId="11" xfId="21" applyFont="1" applyFill="1" applyBorder="1" applyAlignment="1">
      <alignment horizontal="center" vertical="center"/>
      <protection/>
    </xf>
    <xf numFmtId="0" fontId="59" fillId="18" borderId="32" xfId="21" applyFont="1" applyFill="1" applyBorder="1" applyAlignment="1">
      <alignment horizontal="center" vertical="center"/>
      <protection/>
    </xf>
    <xf numFmtId="0" fontId="60" fillId="6" borderId="0" xfId="21" applyFont="1" applyFill="1" applyBorder="1" applyAlignment="1">
      <alignment horizontal="center" vertical="center"/>
      <protection/>
    </xf>
    <xf numFmtId="0" fontId="60" fillId="18" borderId="12" xfId="21" applyFont="1" applyFill="1" applyBorder="1" applyAlignment="1">
      <alignment horizontal="center" vertical="center"/>
      <protection/>
    </xf>
    <xf numFmtId="0" fontId="60" fillId="18" borderId="11" xfId="21" applyFont="1" applyFill="1" applyBorder="1" applyAlignment="1">
      <alignment horizontal="center" vertical="center"/>
      <protection/>
    </xf>
    <xf numFmtId="0" fontId="60" fillId="18" borderId="32" xfId="21" applyFont="1" applyFill="1" applyBorder="1" applyAlignment="1">
      <alignment horizontal="center" vertical="center"/>
      <protection/>
    </xf>
    <xf numFmtId="0" fontId="52" fillId="6" borderId="0" xfId="21" applyFont="1" applyFill="1" applyBorder="1" applyAlignment="1">
      <alignment horizontal="center" vertical="center"/>
      <protection/>
    </xf>
    <xf numFmtId="0" fontId="10" fillId="6" borderId="0" xfId="21" applyFont="1" applyFill="1" applyBorder="1" applyAlignment="1">
      <alignment horizontal="center" vertical="center"/>
      <protection/>
    </xf>
    <xf numFmtId="0" fontId="9" fillId="3" borderId="6" xfId="21" applyFont="1" applyFill="1" applyBorder="1" applyAlignment="1">
      <alignment vertical="center"/>
      <protection/>
    </xf>
    <xf numFmtId="0" fontId="9" fillId="3" borderId="5" xfId="21" applyFont="1" applyFill="1" applyBorder="1" applyAlignment="1">
      <alignment vertical="center"/>
      <protection/>
    </xf>
    <xf numFmtId="0" fontId="9" fillId="3" borderId="15" xfId="21" applyFont="1" applyFill="1" applyBorder="1" applyAlignment="1">
      <alignment vertical="center"/>
      <protection/>
    </xf>
    <xf numFmtId="0" fontId="9" fillId="2" borderId="5" xfId="21" applyFont="1" applyFill="1" applyBorder="1" applyAlignment="1">
      <alignment vertical="center"/>
      <protection/>
    </xf>
    <xf numFmtId="0" fontId="61" fillId="2" borderId="5" xfId="21" applyFont="1" applyFill="1" applyBorder="1" applyAlignment="1">
      <alignment horizontal="left" vertical="center"/>
      <protection/>
    </xf>
    <xf numFmtId="0" fontId="61" fillId="2" borderId="5" xfId="21" applyFont="1" applyFill="1" applyBorder="1" applyAlignment="1">
      <alignment horizontal="center" vertical="center"/>
      <protection/>
    </xf>
    <xf numFmtId="0" fontId="61" fillId="2" borderId="15"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9" fillId="3" borderId="0" xfId="21" applyFont="1" applyFill="1" applyBorder="1" applyAlignment="1">
      <alignment horizontal="center" vertical="center"/>
      <protection/>
    </xf>
    <xf numFmtId="0" fontId="9" fillId="3" borderId="25" xfId="21" applyFont="1" applyFill="1" applyBorder="1" applyAlignment="1">
      <alignment horizontal="center" vertical="center"/>
      <protection/>
    </xf>
    <xf numFmtId="0" fontId="9" fillId="2" borderId="0" xfId="21" applyFont="1" applyFill="1" applyBorder="1" applyAlignment="1">
      <alignment vertical="center"/>
      <protection/>
    </xf>
    <xf numFmtId="0" fontId="9" fillId="2" borderId="0" xfId="21" applyFont="1" applyFill="1" applyBorder="1" applyAlignment="1">
      <alignment horizontal="center" vertical="center"/>
      <protection/>
    </xf>
    <xf numFmtId="0" fontId="9" fillId="2" borderId="0" xfId="21" applyFont="1" applyFill="1" applyBorder="1" applyAlignment="1">
      <alignment horizontal="center" vertical="center"/>
      <protection/>
    </xf>
    <xf numFmtId="0" fontId="9" fillId="2" borderId="25" xfId="21" applyFont="1" applyFill="1" applyBorder="1" applyAlignment="1">
      <alignment horizontal="center" vertical="center"/>
      <protection/>
    </xf>
    <xf numFmtId="0" fontId="61" fillId="3" borderId="9" xfId="21" applyFont="1" applyFill="1" applyBorder="1" applyAlignment="1">
      <alignment horizontal="left" vertical="center"/>
      <protection/>
    </xf>
    <xf numFmtId="0" fontId="61" fillId="3" borderId="0" xfId="21" applyFont="1" applyFill="1" applyBorder="1" applyAlignment="1">
      <alignment horizontal="left" vertical="center"/>
      <protection/>
    </xf>
    <xf numFmtId="0" fontId="9" fillId="3" borderId="0" xfId="21" applyFont="1" applyFill="1" applyBorder="1" applyAlignment="1">
      <alignment horizontal="center" vertical="center"/>
      <protection/>
    </xf>
    <xf numFmtId="0" fontId="9" fillId="3" borderId="0" xfId="21" applyFont="1" applyFill="1" applyBorder="1" applyAlignment="1">
      <alignment vertical="center"/>
      <protection/>
    </xf>
    <xf numFmtId="0" fontId="9" fillId="3" borderId="25" xfId="21" applyFont="1" applyFill="1" applyBorder="1" applyAlignment="1">
      <alignment vertical="center"/>
      <protection/>
    </xf>
    <xf numFmtId="0" fontId="61" fillId="2" borderId="0" xfId="21" applyFont="1" applyFill="1" applyBorder="1" applyAlignment="1">
      <alignment horizontal="left" vertical="center"/>
      <protection/>
    </xf>
    <xf numFmtId="0" fontId="61" fillId="2" borderId="0" xfId="21" applyFont="1" applyFill="1" applyBorder="1" applyAlignment="1">
      <alignment horizontal="center" vertical="center"/>
      <protection/>
    </xf>
    <xf numFmtId="0" fontId="62" fillId="2" borderId="0" xfId="21" applyFont="1" applyFill="1" applyBorder="1" applyAlignment="1">
      <alignment horizontal="center" vertical="center"/>
      <protection/>
    </xf>
    <xf numFmtId="0" fontId="9" fillId="2" borderId="25" xfId="21" applyFont="1" applyFill="1" applyBorder="1" applyAlignment="1">
      <alignment vertical="center"/>
      <protection/>
    </xf>
    <xf numFmtId="0" fontId="9" fillId="3" borderId="9" xfId="21" applyFont="1" applyFill="1" applyBorder="1" applyAlignment="1">
      <alignment vertical="center"/>
      <protection/>
    </xf>
    <xf numFmtId="0" fontId="63" fillId="3" borderId="0" xfId="21" applyFont="1" applyFill="1" applyBorder="1" applyAlignment="1">
      <alignment vertical="center"/>
      <protection/>
    </xf>
    <xf numFmtId="0" fontId="9" fillId="3" borderId="0" xfId="21" applyFont="1" applyFill="1" applyBorder="1">
      <alignment/>
      <protection/>
    </xf>
    <xf numFmtId="0" fontId="44" fillId="2" borderId="36" xfId="21" applyFont="1" applyFill="1" applyBorder="1" applyAlignment="1">
      <alignment horizontal="center" vertical="center"/>
      <protection/>
    </xf>
    <xf numFmtId="0" fontId="44" fillId="2" borderId="37" xfId="21" applyFont="1" applyFill="1" applyBorder="1" applyAlignment="1">
      <alignment horizontal="center" vertical="center"/>
      <protection/>
    </xf>
    <xf numFmtId="0" fontId="9" fillId="3" borderId="25" xfId="21" applyFont="1" applyFill="1" applyBorder="1" applyAlignment="1">
      <alignment horizontal="center" vertical="center"/>
      <protection/>
    </xf>
    <xf numFmtId="0" fontId="9" fillId="2" borderId="0" xfId="21" applyFont="1" applyFill="1" applyBorder="1" applyAlignment="1">
      <alignment horizontal="right" vertical="center"/>
      <protection/>
    </xf>
    <xf numFmtId="0" fontId="11" fillId="3" borderId="37" xfId="21" applyFont="1" applyFill="1" applyBorder="1" applyAlignment="1">
      <alignment vertical="center"/>
      <protection/>
    </xf>
    <xf numFmtId="0" fontId="11" fillId="3" borderId="37" xfId="21" applyFont="1" applyFill="1" applyBorder="1" applyAlignment="1">
      <alignment horizontal="center" vertical="center"/>
      <protection/>
    </xf>
    <xf numFmtId="0" fontId="11" fillId="3" borderId="23" xfId="21" applyFont="1" applyFill="1" applyBorder="1" applyAlignment="1">
      <alignment horizontal="center" vertical="center"/>
      <protection/>
    </xf>
    <xf numFmtId="0" fontId="9" fillId="3" borderId="0" xfId="21" applyFont="1" applyFill="1">
      <alignment/>
      <protection/>
    </xf>
    <xf numFmtId="0" fontId="56" fillId="3" borderId="0" xfId="21" applyFont="1" applyFill="1" applyBorder="1" applyAlignment="1">
      <alignment horizontal="right" vertical="center"/>
      <protection/>
    </xf>
    <xf numFmtId="172" fontId="64" fillId="18" borderId="37" xfId="21" applyNumberFormat="1" applyFont="1" applyFill="1" applyBorder="1" applyAlignment="1">
      <alignment horizontal="center" vertical="center"/>
      <protection/>
    </xf>
    <xf numFmtId="173" fontId="64" fillId="18" borderId="38" xfId="21" applyNumberFormat="1" applyFont="1" applyFill="1" applyBorder="1" applyAlignment="1" applyProtection="1">
      <alignment horizontal="center" vertical="center"/>
      <protection/>
    </xf>
    <xf numFmtId="10" fontId="56" fillId="3" borderId="0" xfId="21" applyNumberFormat="1" applyFont="1" applyFill="1" applyBorder="1" applyAlignment="1" applyProtection="1">
      <alignment horizontal="right" vertical="center"/>
      <protection/>
    </xf>
    <xf numFmtId="10" fontId="56" fillId="3" borderId="25" xfId="21" applyNumberFormat="1" applyFont="1" applyFill="1" applyBorder="1" applyAlignment="1" applyProtection="1">
      <alignment horizontal="right" vertical="center"/>
      <protection/>
    </xf>
    <xf numFmtId="10" fontId="56" fillId="2" borderId="0" xfId="21" applyNumberFormat="1" applyFont="1" applyFill="1" applyBorder="1" applyAlignment="1" applyProtection="1">
      <alignment horizontal="right" vertical="center"/>
      <protection/>
    </xf>
    <xf numFmtId="0" fontId="56" fillId="2" borderId="0" xfId="21" applyFont="1" applyFill="1" applyBorder="1" applyAlignment="1">
      <alignment horizontal="right" vertical="center"/>
      <protection/>
    </xf>
    <xf numFmtId="0" fontId="9" fillId="18" borderId="37" xfId="21" applyFont="1" applyFill="1" applyBorder="1" applyAlignment="1">
      <alignment horizontal="center" vertical="center"/>
      <protection/>
    </xf>
    <xf numFmtId="0" fontId="9" fillId="18" borderId="23" xfId="21" applyFont="1" applyFill="1" applyBorder="1" applyAlignment="1">
      <alignment horizontal="center" vertical="center"/>
      <protection/>
    </xf>
    <xf numFmtId="172" fontId="64" fillId="18" borderId="39" xfId="21" applyNumberFormat="1" applyFont="1" applyFill="1" applyBorder="1" applyAlignment="1">
      <alignment horizontal="center" vertical="center"/>
      <protection/>
    </xf>
    <xf numFmtId="173" fontId="64" fillId="18" borderId="10" xfId="21" applyNumberFormat="1" applyFont="1" applyFill="1" applyBorder="1" applyAlignment="1" applyProtection="1">
      <alignment horizontal="center" vertical="center"/>
      <protection/>
    </xf>
    <xf numFmtId="0" fontId="9" fillId="18" borderId="39" xfId="21" applyFont="1" applyFill="1" applyBorder="1" applyAlignment="1">
      <alignment horizontal="center" vertical="center"/>
      <protection/>
    </xf>
    <xf numFmtId="0" fontId="9" fillId="18" borderId="0" xfId="21" applyFont="1" applyFill="1" applyBorder="1" applyAlignment="1">
      <alignment horizontal="center" vertical="center"/>
      <protection/>
    </xf>
    <xf numFmtId="0" fontId="65" fillId="3" borderId="0" xfId="21" applyFont="1" applyFill="1" applyBorder="1" applyAlignment="1">
      <alignment horizontal="right" vertical="center"/>
      <protection/>
    </xf>
    <xf numFmtId="172" fontId="66" fillId="18" borderId="39" xfId="21" applyNumberFormat="1" applyFont="1" applyFill="1" applyBorder="1" applyAlignment="1">
      <alignment horizontal="center" vertical="center"/>
      <protection/>
    </xf>
    <xf numFmtId="10" fontId="53" fillId="3" borderId="0" xfId="21" applyNumberFormat="1" applyFont="1" applyFill="1" applyBorder="1" applyAlignment="1" applyProtection="1">
      <alignment horizontal="right" vertical="center"/>
      <protection/>
    </xf>
    <xf numFmtId="10" fontId="53" fillId="3" borderId="25" xfId="21" applyNumberFormat="1" applyFont="1" applyFill="1" applyBorder="1" applyAlignment="1" applyProtection="1">
      <alignment horizontal="right" vertical="center"/>
      <protection/>
    </xf>
    <xf numFmtId="10" fontId="53" fillId="2" borderId="0" xfId="21" applyNumberFormat="1" applyFont="1" applyFill="1" applyBorder="1" applyAlignment="1" applyProtection="1">
      <alignment horizontal="right" vertical="center"/>
      <protection/>
    </xf>
    <xf numFmtId="0" fontId="65" fillId="2" borderId="0" xfId="21" applyFont="1" applyFill="1" applyBorder="1" applyAlignment="1">
      <alignment horizontal="right" vertical="center"/>
      <protection/>
    </xf>
    <xf numFmtId="0" fontId="59" fillId="3" borderId="0" xfId="21" applyFont="1" applyFill="1" applyBorder="1" applyAlignment="1">
      <alignment horizontal="right" vertical="center"/>
      <protection/>
    </xf>
    <xf numFmtId="172" fontId="67" fillId="18" borderId="39" xfId="21" applyNumberFormat="1" applyFont="1" applyFill="1" applyBorder="1" applyAlignment="1">
      <alignment horizontal="center" vertical="center"/>
      <protection/>
    </xf>
    <xf numFmtId="173" fontId="67" fillId="18" borderId="10" xfId="21" applyNumberFormat="1" applyFont="1" applyFill="1" applyBorder="1" applyAlignment="1" applyProtection="1">
      <alignment horizontal="center" vertical="center"/>
      <protection/>
    </xf>
    <xf numFmtId="10" fontId="10" fillId="3" borderId="0" xfId="21" applyNumberFormat="1" applyFont="1" applyFill="1" applyBorder="1" applyAlignment="1" applyProtection="1">
      <alignment horizontal="right" vertical="center"/>
      <protection/>
    </xf>
    <xf numFmtId="10" fontId="10" fillId="3" borderId="25" xfId="21" applyNumberFormat="1" applyFont="1" applyFill="1" applyBorder="1" applyAlignment="1" applyProtection="1">
      <alignment horizontal="right" vertical="center"/>
      <protection/>
    </xf>
    <xf numFmtId="10" fontId="10" fillId="2" borderId="0" xfId="21" applyNumberFormat="1" applyFont="1" applyFill="1" applyBorder="1" applyAlignment="1" applyProtection="1">
      <alignment horizontal="right" vertical="center"/>
      <protection/>
    </xf>
    <xf numFmtId="0" fontId="59" fillId="2" borderId="0" xfId="21" applyFont="1" applyFill="1" applyBorder="1" applyAlignment="1">
      <alignment horizontal="right" vertical="center"/>
      <protection/>
    </xf>
    <xf numFmtId="0" fontId="58" fillId="2" borderId="0" xfId="21" applyFont="1" applyFill="1" applyBorder="1" applyAlignment="1">
      <alignment horizontal="right" vertical="center"/>
      <protection/>
    </xf>
    <xf numFmtId="0" fontId="51" fillId="3" borderId="0" xfId="21" applyFont="1" applyFill="1" applyBorder="1" applyAlignment="1">
      <alignment horizontal="right" vertical="center"/>
      <protection/>
    </xf>
    <xf numFmtId="172" fontId="68" fillId="18" borderId="39" xfId="21" applyNumberFormat="1" applyFont="1" applyFill="1" applyBorder="1" applyAlignment="1">
      <alignment horizontal="center" vertical="center"/>
      <protection/>
    </xf>
    <xf numFmtId="173" fontId="68" fillId="18" borderId="10" xfId="21" applyNumberFormat="1" applyFont="1" applyFill="1" applyBorder="1" applyAlignment="1" applyProtection="1">
      <alignment horizontal="center" vertical="center"/>
      <protection/>
    </xf>
    <xf numFmtId="10" fontId="57" fillId="3" borderId="0" xfId="21" applyNumberFormat="1" applyFont="1" applyFill="1" applyBorder="1" applyAlignment="1" applyProtection="1">
      <alignment horizontal="right" vertical="center"/>
      <protection/>
    </xf>
    <xf numFmtId="10" fontId="57" fillId="3" borderId="25" xfId="21" applyNumberFormat="1" applyFont="1" applyFill="1" applyBorder="1" applyAlignment="1" applyProtection="1">
      <alignment horizontal="right" vertical="center"/>
      <protection/>
    </xf>
    <xf numFmtId="10" fontId="57" fillId="2" borderId="0" xfId="21" applyNumberFormat="1" applyFont="1" applyFill="1" applyBorder="1" applyAlignment="1" applyProtection="1">
      <alignment horizontal="right" vertical="center"/>
      <protection/>
    </xf>
    <xf numFmtId="0" fontId="51" fillId="2" borderId="0" xfId="21" applyFont="1" applyFill="1" applyBorder="1" applyAlignment="1">
      <alignment horizontal="right" vertical="center"/>
      <protection/>
    </xf>
    <xf numFmtId="0" fontId="9" fillId="3" borderId="0" xfId="21" applyFont="1" applyFill="1" applyBorder="1" applyAlignment="1">
      <alignment horizontal="right" vertical="center"/>
      <protection/>
    </xf>
    <xf numFmtId="172" fontId="69" fillId="18" borderId="39" xfId="21" applyNumberFormat="1" applyFont="1" applyFill="1" applyBorder="1" applyAlignment="1">
      <alignment horizontal="center" vertical="center"/>
      <protection/>
    </xf>
    <xf numFmtId="173" fontId="69" fillId="18" borderId="10" xfId="21" applyNumberFormat="1" applyFont="1" applyFill="1" applyBorder="1" applyAlignment="1" applyProtection="1">
      <alignment horizontal="center" vertical="center"/>
      <protection/>
    </xf>
    <xf numFmtId="10" fontId="65" fillId="3" borderId="0" xfId="21" applyNumberFormat="1" applyFont="1" applyFill="1" applyBorder="1" applyAlignment="1" applyProtection="1">
      <alignment horizontal="right" vertical="center"/>
      <protection/>
    </xf>
    <xf numFmtId="10" fontId="65" fillId="3" borderId="25" xfId="21" applyNumberFormat="1" applyFont="1" applyFill="1" applyBorder="1" applyAlignment="1" applyProtection="1">
      <alignment horizontal="right" vertical="center"/>
      <protection/>
    </xf>
    <xf numFmtId="10" fontId="65" fillId="2" borderId="0" xfId="21" applyNumberFormat="1" applyFont="1" applyFill="1" applyBorder="1" applyAlignment="1" applyProtection="1">
      <alignment horizontal="right" vertical="center"/>
      <protection/>
    </xf>
    <xf numFmtId="0" fontId="9" fillId="18" borderId="39" xfId="21" applyFont="1" applyFill="1" applyBorder="1" applyAlignment="1" quotePrefix="1">
      <alignment horizontal="center" vertical="center"/>
      <protection/>
    </xf>
    <xf numFmtId="172" fontId="70" fillId="18" borderId="39" xfId="21" applyNumberFormat="1" applyFont="1" applyFill="1" applyBorder="1" applyAlignment="1">
      <alignment horizontal="center" vertical="center"/>
      <protection/>
    </xf>
    <xf numFmtId="173" fontId="70" fillId="18" borderId="10" xfId="21" applyNumberFormat="1" applyFont="1" applyFill="1" applyBorder="1" applyAlignment="1" applyProtection="1">
      <alignment horizontal="center" vertical="center"/>
      <protection/>
    </xf>
    <xf numFmtId="10" fontId="59" fillId="3" borderId="0" xfId="21" applyNumberFormat="1" applyFont="1" applyFill="1" applyBorder="1" applyAlignment="1" applyProtection="1">
      <alignment horizontal="right" vertical="center"/>
      <protection/>
    </xf>
    <xf numFmtId="10" fontId="59" fillId="3" borderId="25" xfId="21" applyNumberFormat="1" applyFont="1" applyFill="1" applyBorder="1" applyAlignment="1" applyProtection="1">
      <alignment horizontal="right" vertical="center"/>
      <protection/>
    </xf>
    <xf numFmtId="10" fontId="59" fillId="2" borderId="0" xfId="21" applyNumberFormat="1" applyFont="1" applyFill="1" applyBorder="1" applyAlignment="1" applyProtection="1">
      <alignment horizontal="right" vertical="center"/>
      <protection/>
    </xf>
    <xf numFmtId="0" fontId="52" fillId="2" borderId="0" xfId="21" applyFont="1" applyFill="1" applyBorder="1" applyAlignment="1">
      <alignment horizontal="right" vertical="center"/>
      <protection/>
    </xf>
    <xf numFmtId="0" fontId="57" fillId="3" borderId="0" xfId="21" applyFont="1" applyFill="1" applyBorder="1" applyAlignment="1">
      <alignment horizontal="right" vertical="center"/>
      <protection/>
    </xf>
    <xf numFmtId="172" fontId="71" fillId="18" borderId="39" xfId="21" applyNumberFormat="1" applyFont="1" applyFill="1" applyBorder="1" applyAlignment="1">
      <alignment horizontal="center" vertical="center"/>
      <protection/>
    </xf>
    <xf numFmtId="173" fontId="72" fillId="18" borderId="10" xfId="21" applyNumberFormat="1" applyFont="1" applyFill="1" applyBorder="1" applyAlignment="1" applyProtection="1">
      <alignment horizontal="center" vertical="center"/>
      <protection/>
    </xf>
    <xf numFmtId="10" fontId="73" fillId="3" borderId="0" xfId="21" applyNumberFormat="1" applyFont="1" applyFill="1" applyBorder="1" applyAlignment="1" applyProtection="1">
      <alignment horizontal="right" vertical="center"/>
      <protection/>
    </xf>
    <xf numFmtId="10" fontId="73" fillId="3" borderId="25" xfId="21" applyNumberFormat="1" applyFont="1" applyFill="1" applyBorder="1" applyAlignment="1" applyProtection="1">
      <alignment horizontal="right" vertical="center"/>
      <protection/>
    </xf>
    <xf numFmtId="10" fontId="73" fillId="2" borderId="0" xfId="21" applyNumberFormat="1" applyFont="1" applyFill="1" applyBorder="1" applyAlignment="1" applyProtection="1">
      <alignment horizontal="right" vertical="center"/>
      <protection/>
    </xf>
    <xf numFmtId="0" fontId="57" fillId="2" borderId="0" xfId="21" applyFont="1" applyFill="1" applyBorder="1" applyAlignment="1">
      <alignment horizontal="right" vertical="center"/>
      <protection/>
    </xf>
    <xf numFmtId="0" fontId="74" fillId="2" borderId="0" xfId="21" applyFont="1" applyFill="1" applyBorder="1" applyAlignment="1">
      <alignment horizontal="right" vertical="center"/>
      <protection/>
    </xf>
    <xf numFmtId="0" fontId="58" fillId="3" borderId="0" xfId="21" applyFont="1" applyFill="1" applyBorder="1" applyAlignment="1">
      <alignment horizontal="right" vertical="center"/>
      <protection/>
    </xf>
    <xf numFmtId="172" fontId="75" fillId="18" borderId="39" xfId="21" applyNumberFormat="1" applyFont="1" applyFill="1" applyBorder="1" applyAlignment="1">
      <alignment horizontal="center" vertical="center"/>
      <protection/>
    </xf>
    <xf numFmtId="173" fontId="75" fillId="18" borderId="10" xfId="21" applyNumberFormat="1" applyFont="1" applyFill="1" applyBorder="1" applyAlignment="1" applyProtection="1">
      <alignment horizontal="center" vertical="center"/>
      <protection/>
    </xf>
    <xf numFmtId="0" fontId="10" fillId="2" borderId="0" xfId="21" applyFont="1" applyFill="1" applyBorder="1" applyAlignment="1">
      <alignment horizontal="right" vertical="center"/>
      <protection/>
    </xf>
    <xf numFmtId="172" fontId="76" fillId="18" borderId="39" xfId="21" applyNumberFormat="1" applyFont="1" applyFill="1" applyBorder="1" applyAlignment="1">
      <alignment horizontal="center" vertical="center"/>
      <protection/>
    </xf>
    <xf numFmtId="173" fontId="76" fillId="18" borderId="10" xfId="21" applyNumberFormat="1" applyFont="1" applyFill="1" applyBorder="1" applyAlignment="1" applyProtection="1">
      <alignment horizontal="center" vertical="center"/>
      <protection/>
    </xf>
    <xf numFmtId="10" fontId="77" fillId="3" borderId="0" xfId="21" applyNumberFormat="1" applyFont="1" applyFill="1" applyBorder="1" applyAlignment="1" applyProtection="1">
      <alignment horizontal="right" vertical="center"/>
      <protection/>
    </xf>
    <xf numFmtId="10" fontId="77" fillId="3" borderId="25" xfId="21" applyNumberFormat="1" applyFont="1" applyFill="1" applyBorder="1" applyAlignment="1" applyProtection="1">
      <alignment horizontal="right" vertical="center"/>
      <protection/>
    </xf>
    <xf numFmtId="10" fontId="77" fillId="2" borderId="0" xfId="21" applyNumberFormat="1" applyFont="1" applyFill="1" applyBorder="1" applyAlignment="1" applyProtection="1">
      <alignment horizontal="right" vertical="center"/>
      <protection/>
    </xf>
    <xf numFmtId="0" fontId="54" fillId="2" borderId="0" xfId="21" applyFont="1" applyFill="1" applyBorder="1" applyAlignment="1">
      <alignment horizontal="right" vertical="center"/>
      <protection/>
    </xf>
    <xf numFmtId="0" fontId="10" fillId="3" borderId="0" xfId="21" applyFont="1" applyFill="1" applyBorder="1" applyAlignment="1">
      <alignment horizontal="right" vertical="center"/>
      <protection/>
    </xf>
    <xf numFmtId="10" fontId="63" fillId="3" borderId="0" xfId="21" applyNumberFormat="1" applyFont="1" applyFill="1" applyBorder="1" applyAlignment="1">
      <alignment vertical="center"/>
      <protection/>
    </xf>
    <xf numFmtId="10" fontId="63" fillId="3" borderId="25" xfId="21" applyNumberFormat="1" applyFont="1" applyFill="1" applyBorder="1" applyAlignment="1">
      <alignment vertical="center"/>
      <protection/>
    </xf>
    <xf numFmtId="10" fontId="63" fillId="2" borderId="0" xfId="21" applyNumberFormat="1" applyFont="1" applyFill="1" applyBorder="1" applyAlignment="1">
      <alignment vertical="center"/>
      <protection/>
    </xf>
    <xf numFmtId="0" fontId="10" fillId="3" borderId="0" xfId="21" applyFont="1" applyFill="1" applyBorder="1" applyAlignment="1">
      <alignment horizontal="center" vertical="center"/>
      <protection/>
    </xf>
    <xf numFmtId="172" fontId="70" fillId="18" borderId="40" xfId="21" applyNumberFormat="1" applyFont="1" applyFill="1" applyBorder="1" applyAlignment="1">
      <alignment horizontal="center" vertical="center"/>
      <protection/>
    </xf>
    <xf numFmtId="173" fontId="70" fillId="18" borderId="41" xfId="21" applyNumberFormat="1" applyFont="1" applyFill="1" applyBorder="1" applyAlignment="1" applyProtection="1">
      <alignment horizontal="center" vertical="center"/>
      <protection/>
    </xf>
    <xf numFmtId="0" fontId="9" fillId="18" borderId="40" xfId="21" applyFont="1" applyFill="1" applyBorder="1" applyAlignment="1">
      <alignment horizontal="center" vertical="center"/>
      <protection/>
    </xf>
    <xf numFmtId="0" fontId="9" fillId="18" borderId="40" xfId="21" applyFont="1" applyFill="1" applyBorder="1" applyAlignment="1" quotePrefix="1">
      <alignment horizontal="center" vertical="center"/>
      <protection/>
    </xf>
    <xf numFmtId="0" fontId="9" fillId="18" borderId="1" xfId="21" applyFont="1" applyFill="1" applyBorder="1" applyAlignment="1">
      <alignment horizontal="center" vertical="center"/>
      <protection/>
    </xf>
    <xf numFmtId="0" fontId="9" fillId="3" borderId="9" xfId="21" applyFont="1" applyFill="1" applyBorder="1" applyAlignment="1">
      <alignment horizontal="left" vertical="center"/>
      <protection/>
    </xf>
    <xf numFmtId="0" fontId="58" fillId="3" borderId="0" xfId="21" applyFont="1" applyFill="1" applyBorder="1" applyAlignment="1">
      <alignment horizontal="center" vertical="center"/>
      <protection/>
    </xf>
    <xf numFmtId="172" fontId="78" fillId="3" borderId="0" xfId="21" applyNumberFormat="1" applyFont="1" applyFill="1" applyBorder="1" applyAlignment="1">
      <alignment horizontal="center" vertical="center"/>
      <protection/>
    </xf>
    <xf numFmtId="173" fontId="78" fillId="3" borderId="0" xfId="21" applyNumberFormat="1" applyFont="1" applyFill="1" applyBorder="1" applyAlignment="1" applyProtection="1">
      <alignment horizontal="center" vertical="center"/>
      <protection/>
    </xf>
    <xf numFmtId="0" fontId="58" fillId="2" borderId="0" xfId="21" applyFont="1" applyFill="1" applyBorder="1" applyAlignment="1">
      <alignment horizontal="center" vertical="center"/>
      <protection/>
    </xf>
    <xf numFmtId="0" fontId="79" fillId="2" borderId="0" xfId="21" applyFont="1" applyFill="1" applyBorder="1" applyAlignment="1">
      <alignment horizontal="center" vertical="center"/>
      <protection/>
    </xf>
    <xf numFmtId="0" fontId="9" fillId="3" borderId="9" xfId="21" applyFont="1" applyFill="1" applyBorder="1" applyAlignment="1">
      <alignment horizontal="right" vertical="center"/>
      <protection/>
    </xf>
    <xf numFmtId="0" fontId="9" fillId="3" borderId="0" xfId="21" applyFont="1" applyFill="1" applyBorder="1" applyAlignment="1">
      <alignment horizontal="right" vertical="center"/>
      <protection/>
    </xf>
    <xf numFmtId="0" fontId="9" fillId="3" borderId="10" xfId="21" applyFont="1" applyFill="1" applyBorder="1" applyAlignment="1">
      <alignment horizontal="right" vertical="center"/>
      <protection/>
    </xf>
    <xf numFmtId="172" fontId="44" fillId="18" borderId="42" xfId="21" applyNumberFormat="1" applyFont="1" applyFill="1" applyBorder="1" applyAlignment="1">
      <alignment horizontal="center" vertical="center"/>
      <protection/>
    </xf>
    <xf numFmtId="173" fontId="70" fillId="18" borderId="42" xfId="21" applyNumberFormat="1" applyFont="1" applyFill="1" applyBorder="1" applyAlignment="1" applyProtection="1">
      <alignment horizontal="center" vertical="center"/>
      <protection/>
    </xf>
    <xf numFmtId="0" fontId="2" fillId="2" borderId="25" xfId="21" applyFont="1" applyFill="1" applyBorder="1" applyAlignment="1">
      <alignment vertical="center"/>
      <protection/>
    </xf>
    <xf numFmtId="0" fontId="2" fillId="3" borderId="0" xfId="21" applyFont="1" applyFill="1" applyBorder="1" applyAlignment="1">
      <alignment vertical="center"/>
      <protection/>
    </xf>
    <xf numFmtId="172" fontId="9" fillId="3" borderId="0" xfId="21" applyNumberFormat="1" applyFont="1" applyFill="1" applyBorder="1" applyAlignment="1">
      <alignment vertical="center"/>
      <protection/>
    </xf>
    <xf numFmtId="173" fontId="63" fillId="3" borderId="0" xfId="21" applyNumberFormat="1" applyFont="1" applyFill="1" applyBorder="1" applyAlignment="1">
      <alignment horizontal="center" vertical="center"/>
      <protection/>
    </xf>
    <xf numFmtId="0" fontId="2" fillId="3" borderId="25" xfId="21" applyFont="1" applyFill="1" applyBorder="1" applyAlignment="1">
      <alignment vertical="center"/>
      <protection/>
    </xf>
    <xf numFmtId="0" fontId="11" fillId="2" borderId="42" xfId="21" applyFont="1" applyFill="1" applyBorder="1" applyAlignment="1">
      <alignment horizontal="center" vertical="center"/>
      <protection/>
    </xf>
    <xf numFmtId="172" fontId="9" fillId="18" borderId="42" xfId="21" applyNumberFormat="1" applyFont="1" applyFill="1" applyBorder="1" applyAlignment="1">
      <alignment horizontal="center" vertical="center"/>
      <protection/>
    </xf>
    <xf numFmtId="0" fontId="9" fillId="3" borderId="43" xfId="21" applyFont="1" applyFill="1" applyBorder="1" applyAlignment="1">
      <alignment horizontal="left" vertical="center"/>
      <protection/>
    </xf>
    <xf numFmtId="0" fontId="9" fillId="3" borderId="9" xfId="21" applyFont="1" applyFill="1" applyBorder="1" applyAlignment="1">
      <alignment horizontal="right" vertical="center"/>
      <protection/>
    </xf>
    <xf numFmtId="0" fontId="12" fillId="3" borderId="0" xfId="21" applyFont="1" applyFill="1" applyBorder="1" applyAlignment="1">
      <alignment horizontal="right" vertical="center"/>
      <protection/>
    </xf>
    <xf numFmtId="0" fontId="9" fillId="3" borderId="0" xfId="21" applyFont="1" applyFill="1" applyBorder="1" applyAlignment="1">
      <alignment horizontal="left" vertical="center"/>
      <protection/>
    </xf>
    <xf numFmtId="0" fontId="11" fillId="2" borderId="0" xfId="21" applyFont="1" applyFill="1" applyBorder="1" applyAlignment="1">
      <alignment horizontal="center" vertical="center"/>
      <protection/>
    </xf>
    <xf numFmtId="172" fontId="9" fillId="3" borderId="0" xfId="21" applyNumberFormat="1" applyFont="1" applyFill="1" applyBorder="1" applyAlignment="1">
      <alignment horizontal="center" vertical="center"/>
      <protection/>
    </xf>
    <xf numFmtId="0" fontId="0" fillId="3" borderId="0" xfId="21" applyFill="1" applyBorder="1" applyAlignment="1">
      <alignment vertical="center"/>
      <protection/>
    </xf>
    <xf numFmtId="0" fontId="2" fillId="2" borderId="0" xfId="21" applyFont="1" applyFill="1" applyBorder="1" applyAlignment="1">
      <alignment vertical="center"/>
      <protection/>
    </xf>
    <xf numFmtId="0" fontId="9" fillId="3" borderId="12" xfId="21" applyFont="1" applyFill="1" applyBorder="1" applyAlignment="1">
      <alignment vertical="center"/>
      <protection/>
    </xf>
    <xf numFmtId="0" fontId="9" fillId="3" borderId="11" xfId="21" applyFont="1" applyFill="1" applyBorder="1" applyAlignment="1">
      <alignment vertical="center"/>
      <protection/>
    </xf>
    <xf numFmtId="0" fontId="9" fillId="3" borderId="32" xfId="21" applyFont="1" applyFill="1" applyBorder="1" applyAlignment="1">
      <alignment vertical="center"/>
      <protection/>
    </xf>
    <xf numFmtId="0" fontId="9" fillId="2" borderId="11" xfId="21" applyFont="1" applyFill="1" applyBorder="1" applyAlignment="1">
      <alignment vertical="center"/>
      <protection/>
    </xf>
    <xf numFmtId="0" fontId="9" fillId="2" borderId="32" xfId="21" applyFont="1" applyFill="1" applyBorder="1" applyAlignment="1">
      <alignment vertical="center"/>
      <protection/>
    </xf>
    <xf numFmtId="0" fontId="9" fillId="0" borderId="0" xfId="21" applyFont="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15-06-0430-00-0005-tg5-nov06-agenda-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B92"/>
  <sheetViews>
    <sheetView zoomScale="50" zoomScaleNormal="50" workbookViewId="0" topLeftCell="A1">
      <selection activeCell="Q89" sqref="Q89"/>
    </sheetView>
  </sheetViews>
  <sheetFormatPr defaultColWidth="9.140625" defaultRowHeight="12.75"/>
  <cols>
    <col min="1" max="1" width="19.421875" style="90" customWidth="1"/>
    <col min="2" max="2" width="0.13671875" style="90" customWidth="1"/>
    <col min="3" max="3" width="14.57421875" style="90" customWidth="1"/>
    <col min="4" max="4" width="13.140625" style="90" hidden="1" customWidth="1"/>
    <col min="5" max="8" width="11.7109375" style="90" customWidth="1"/>
    <col min="9" max="9" width="0.2890625" style="90" customWidth="1"/>
    <col min="10" max="13" width="11.7109375" style="90" customWidth="1"/>
    <col min="14" max="14" width="0.5625" style="90" customWidth="1"/>
    <col min="15" max="18" width="11.7109375" style="90" customWidth="1"/>
    <col min="19" max="19" width="0.5625" style="90" customWidth="1"/>
    <col min="20" max="23" width="11.7109375" style="90" customWidth="1"/>
    <col min="24" max="24" width="0.2890625" style="90" customWidth="1"/>
    <col min="25" max="16384" width="9.140625" style="90" customWidth="1"/>
  </cols>
  <sheetData>
    <row r="1" spans="1:28" s="65" customFormat="1" ht="26.25" customHeight="1">
      <c r="A1" s="59" t="s">
        <v>169</v>
      </c>
      <c r="B1" s="60"/>
      <c r="C1" s="61" t="s">
        <v>185</v>
      </c>
      <c r="D1" s="60"/>
      <c r="E1" s="62"/>
      <c r="F1" s="62"/>
      <c r="G1" s="62"/>
      <c r="H1" s="62"/>
      <c r="I1" s="60"/>
      <c r="J1" s="62"/>
      <c r="K1" s="62"/>
      <c r="L1" s="62"/>
      <c r="M1" s="62"/>
      <c r="N1" s="60"/>
      <c r="O1" s="62"/>
      <c r="P1" s="62"/>
      <c r="Q1" s="62"/>
      <c r="R1" s="62"/>
      <c r="S1" s="60"/>
      <c r="T1" s="62"/>
      <c r="U1" s="62"/>
      <c r="V1" s="62"/>
      <c r="W1" s="62"/>
      <c r="X1" s="60"/>
      <c r="Y1" s="62"/>
      <c r="Z1" s="62"/>
      <c r="AA1" s="63"/>
      <c r="AB1" s="64"/>
    </row>
    <row r="2" spans="1:28" s="65" customFormat="1" ht="29.25" customHeight="1">
      <c r="A2" s="66"/>
      <c r="B2" s="67"/>
      <c r="C2" s="68" t="s">
        <v>186</v>
      </c>
      <c r="D2" s="67"/>
      <c r="E2" s="69"/>
      <c r="F2" s="69"/>
      <c r="G2" s="69"/>
      <c r="H2" s="69"/>
      <c r="I2" s="67"/>
      <c r="J2" s="69"/>
      <c r="K2" s="69"/>
      <c r="L2" s="69"/>
      <c r="M2" s="69"/>
      <c r="N2" s="67"/>
      <c r="O2" s="69"/>
      <c r="P2" s="69"/>
      <c r="Q2" s="69"/>
      <c r="R2" s="69"/>
      <c r="S2" s="67"/>
      <c r="T2" s="69"/>
      <c r="U2" s="69"/>
      <c r="V2" s="69"/>
      <c r="W2" s="69"/>
      <c r="X2" s="67"/>
      <c r="Y2" s="69"/>
      <c r="Z2" s="69"/>
      <c r="AA2" s="69"/>
      <c r="AB2" s="70"/>
    </row>
    <row r="3" spans="1:28" s="65" customFormat="1" ht="38.25" customHeight="1">
      <c r="A3" s="66"/>
      <c r="B3" s="71"/>
      <c r="C3" s="72" t="s">
        <v>187</v>
      </c>
      <c r="D3" s="71"/>
      <c r="E3" s="73"/>
      <c r="F3" s="73"/>
      <c r="G3" s="73"/>
      <c r="H3" s="73"/>
      <c r="I3" s="71"/>
      <c r="J3" s="73"/>
      <c r="K3" s="73"/>
      <c r="L3" s="73"/>
      <c r="M3" s="73"/>
      <c r="N3" s="71"/>
      <c r="O3" s="73"/>
      <c r="P3" s="73"/>
      <c r="Q3" s="73"/>
      <c r="R3" s="73"/>
      <c r="S3" s="71"/>
      <c r="T3" s="73"/>
      <c r="U3" s="73"/>
      <c r="V3" s="73"/>
      <c r="W3" s="73"/>
      <c r="X3" s="71"/>
      <c r="Y3" s="73"/>
      <c r="Z3" s="73"/>
      <c r="AA3" s="73"/>
      <c r="AB3" s="74"/>
    </row>
    <row r="4" spans="1:28" s="65" customFormat="1" ht="31.5" customHeight="1" thickBot="1">
      <c r="A4" s="66"/>
      <c r="B4" s="75"/>
      <c r="C4" s="76" t="s">
        <v>0</v>
      </c>
      <c r="D4" s="75"/>
      <c r="E4" s="77"/>
      <c r="F4" s="77"/>
      <c r="G4" s="77"/>
      <c r="H4" s="77"/>
      <c r="I4" s="75"/>
      <c r="J4" s="77"/>
      <c r="K4" s="77"/>
      <c r="L4" s="77"/>
      <c r="M4" s="77"/>
      <c r="N4" s="75"/>
      <c r="O4" s="77"/>
      <c r="P4" s="77" t="s">
        <v>1</v>
      </c>
      <c r="Q4" s="77"/>
      <c r="R4" s="77"/>
      <c r="S4" s="75"/>
      <c r="T4" s="77"/>
      <c r="U4" s="77"/>
      <c r="V4" s="77"/>
      <c r="W4" s="77"/>
      <c r="X4" s="75"/>
      <c r="Y4" s="77" t="s">
        <v>2</v>
      </c>
      <c r="Z4" s="77"/>
      <c r="AA4" s="78"/>
      <c r="AB4" s="79"/>
    </row>
    <row r="5" spans="1:28" s="65" customFormat="1" ht="20.25" customHeight="1" thickBo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row>
    <row r="6" spans="1:28" ht="21.75" customHeight="1" thickBot="1">
      <c r="A6" s="81" t="s">
        <v>1</v>
      </c>
      <c r="B6" s="82"/>
      <c r="C6" s="83" t="s">
        <v>3</v>
      </c>
      <c r="D6" s="82"/>
      <c r="E6" s="84" t="s">
        <v>4</v>
      </c>
      <c r="F6" s="85"/>
      <c r="G6" s="85"/>
      <c r="H6" s="86"/>
      <c r="I6" s="82"/>
      <c r="J6" s="87" t="s">
        <v>5</v>
      </c>
      <c r="K6" s="87"/>
      <c r="L6" s="87"/>
      <c r="M6" s="87"/>
      <c r="N6" s="82"/>
      <c r="O6" s="88" t="s">
        <v>6</v>
      </c>
      <c r="P6" s="87"/>
      <c r="Q6" s="87"/>
      <c r="R6" s="89"/>
      <c r="S6" s="82"/>
      <c r="T6" s="88" t="s">
        <v>7</v>
      </c>
      <c r="U6" s="87"/>
      <c r="V6" s="87"/>
      <c r="W6" s="89"/>
      <c r="X6" s="82"/>
      <c r="Y6" s="88" t="s">
        <v>8</v>
      </c>
      <c r="Z6" s="87"/>
      <c r="AA6" s="87"/>
      <c r="AB6" s="89"/>
    </row>
    <row r="7" spans="1:28" ht="21.75" customHeight="1" thickBo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row>
    <row r="8" spans="1:28" ht="21.75" customHeight="1">
      <c r="A8" s="91" t="s">
        <v>9</v>
      </c>
      <c r="B8" s="92"/>
      <c r="C8" s="93"/>
      <c r="D8" s="92"/>
      <c r="E8" s="94"/>
      <c r="F8" s="94"/>
      <c r="G8" s="94"/>
      <c r="H8" s="95"/>
      <c r="I8" s="92"/>
      <c r="J8" s="96"/>
      <c r="K8" s="94"/>
      <c r="L8" s="94"/>
      <c r="M8" s="95"/>
      <c r="N8" s="92"/>
      <c r="O8" s="97" t="s">
        <v>10</v>
      </c>
      <c r="P8" s="98"/>
      <c r="Q8" s="98"/>
      <c r="R8" s="99"/>
      <c r="S8" s="92"/>
      <c r="T8" s="100" t="s">
        <v>2</v>
      </c>
      <c r="U8" s="101"/>
      <c r="V8" s="101"/>
      <c r="W8" s="102"/>
      <c r="X8" s="92"/>
      <c r="Y8" s="100" t="s">
        <v>2</v>
      </c>
      <c r="Z8" s="101"/>
      <c r="AA8" s="101"/>
      <c r="AB8" s="102"/>
    </row>
    <row r="9" spans="1:28" ht="21.75" customHeight="1" thickBot="1">
      <c r="A9" s="91" t="s">
        <v>11</v>
      </c>
      <c r="B9" s="103"/>
      <c r="C9" s="104"/>
      <c r="D9" s="103"/>
      <c r="E9" s="105"/>
      <c r="F9" s="105"/>
      <c r="G9" s="105"/>
      <c r="H9" s="106"/>
      <c r="I9" s="103"/>
      <c r="J9" s="107"/>
      <c r="K9" s="105"/>
      <c r="L9" s="105"/>
      <c r="M9" s="106"/>
      <c r="N9" s="103"/>
      <c r="O9" s="108"/>
      <c r="P9" s="109"/>
      <c r="Q9" s="109"/>
      <c r="R9" s="110"/>
      <c r="S9" s="103"/>
      <c r="T9" s="111"/>
      <c r="U9" s="112"/>
      <c r="V9" s="112"/>
      <c r="W9" s="113"/>
      <c r="X9" s="103"/>
      <c r="Y9" s="111"/>
      <c r="Z9" s="112"/>
      <c r="AA9" s="112"/>
      <c r="AB9" s="113"/>
    </row>
    <row r="10" spans="1:28" ht="21.75" customHeight="1">
      <c r="A10" s="114" t="s">
        <v>12</v>
      </c>
      <c r="B10" s="115"/>
      <c r="C10" s="104"/>
      <c r="D10" s="115"/>
      <c r="E10" s="116" t="s">
        <v>188</v>
      </c>
      <c r="F10" s="117"/>
      <c r="G10" s="118" t="s">
        <v>189</v>
      </c>
      <c r="H10" s="119"/>
      <c r="I10" s="115"/>
      <c r="J10" s="120" t="s">
        <v>59</v>
      </c>
      <c r="K10" s="121" t="s">
        <v>52</v>
      </c>
      <c r="L10" s="122"/>
      <c r="M10" s="123" t="s">
        <v>53</v>
      </c>
      <c r="N10" s="115"/>
      <c r="O10" s="120" t="s">
        <v>59</v>
      </c>
      <c r="P10" s="124" t="s">
        <v>180</v>
      </c>
      <c r="Q10" s="125" t="s">
        <v>52</v>
      </c>
      <c r="R10" s="126" t="s">
        <v>181</v>
      </c>
      <c r="S10" s="115"/>
      <c r="T10" s="120" t="s">
        <v>59</v>
      </c>
      <c r="U10" s="127"/>
      <c r="V10" s="121" t="s">
        <v>52</v>
      </c>
      <c r="W10" s="123" t="s">
        <v>53</v>
      </c>
      <c r="X10" s="115"/>
      <c r="Y10" s="128" t="s">
        <v>13</v>
      </c>
      <c r="Z10" s="129"/>
      <c r="AA10" s="129"/>
      <c r="AB10" s="130"/>
    </row>
    <row r="11" spans="1:28" ht="21.75" customHeight="1">
      <c r="A11" s="114" t="s">
        <v>14</v>
      </c>
      <c r="B11" s="115"/>
      <c r="C11" s="104"/>
      <c r="D11" s="115"/>
      <c r="E11" s="131"/>
      <c r="F11" s="132"/>
      <c r="G11" s="133"/>
      <c r="H11" s="134"/>
      <c r="I11" s="115"/>
      <c r="J11" s="135"/>
      <c r="K11" s="136"/>
      <c r="L11" s="137"/>
      <c r="M11" s="138"/>
      <c r="N11" s="115"/>
      <c r="O11" s="135"/>
      <c r="P11" s="139"/>
      <c r="Q11" s="140"/>
      <c r="R11" s="141"/>
      <c r="S11" s="115"/>
      <c r="T11" s="135"/>
      <c r="U11" s="142"/>
      <c r="V11" s="136"/>
      <c r="W11" s="138"/>
      <c r="X11" s="115"/>
      <c r="Y11" s="143"/>
      <c r="Z11" s="144"/>
      <c r="AA11" s="144"/>
      <c r="AB11" s="145"/>
    </row>
    <row r="12" spans="1:28" ht="21.75" customHeight="1">
      <c r="A12" s="114" t="s">
        <v>15</v>
      </c>
      <c r="B12" s="115"/>
      <c r="C12" s="104"/>
      <c r="D12" s="115"/>
      <c r="E12" s="131"/>
      <c r="F12" s="132"/>
      <c r="G12" s="133"/>
      <c r="H12" s="134"/>
      <c r="I12" s="115"/>
      <c r="J12" s="135"/>
      <c r="K12" s="136"/>
      <c r="L12" s="137"/>
      <c r="M12" s="138"/>
      <c r="N12" s="115"/>
      <c r="O12" s="135"/>
      <c r="P12" s="139"/>
      <c r="Q12" s="140"/>
      <c r="R12" s="141"/>
      <c r="S12" s="115"/>
      <c r="T12" s="135"/>
      <c r="U12" s="142"/>
      <c r="V12" s="136"/>
      <c r="W12" s="138"/>
      <c r="X12" s="115"/>
      <c r="Y12" s="143"/>
      <c r="Z12" s="144"/>
      <c r="AA12" s="144"/>
      <c r="AB12" s="145"/>
    </row>
    <row r="13" spans="1:28" ht="21.75" customHeight="1" thickBot="1">
      <c r="A13" s="114" t="s">
        <v>16</v>
      </c>
      <c r="B13" s="115"/>
      <c r="C13" s="104"/>
      <c r="D13" s="115"/>
      <c r="E13" s="131"/>
      <c r="F13" s="132"/>
      <c r="G13" s="133"/>
      <c r="H13" s="134"/>
      <c r="I13" s="115"/>
      <c r="J13" s="135"/>
      <c r="K13" s="136"/>
      <c r="L13" s="137"/>
      <c r="M13" s="138"/>
      <c r="N13" s="115"/>
      <c r="O13" s="135"/>
      <c r="P13" s="146"/>
      <c r="Q13" s="147"/>
      <c r="R13" s="141"/>
      <c r="S13" s="115"/>
      <c r="T13" s="135"/>
      <c r="U13" s="148"/>
      <c r="V13" s="136"/>
      <c r="W13" s="138"/>
      <c r="X13" s="115"/>
      <c r="Y13" s="108"/>
      <c r="Z13" s="109"/>
      <c r="AA13" s="109"/>
      <c r="AB13" s="110"/>
    </row>
    <row r="14" spans="1:28" ht="21.75" customHeight="1" thickBot="1">
      <c r="A14" s="149" t="s">
        <v>17</v>
      </c>
      <c r="B14" s="115"/>
      <c r="C14" s="104"/>
      <c r="D14" s="115"/>
      <c r="E14" s="150"/>
      <c r="F14" s="151"/>
      <c r="G14" s="133"/>
      <c r="H14" s="134"/>
      <c r="I14" s="115"/>
      <c r="J14" s="152" t="s">
        <v>18</v>
      </c>
      <c r="K14" s="153"/>
      <c r="L14" s="153"/>
      <c r="M14" s="154"/>
      <c r="N14" s="115"/>
      <c r="O14" s="152" t="s">
        <v>18</v>
      </c>
      <c r="P14" s="153"/>
      <c r="Q14" s="153"/>
      <c r="R14" s="154"/>
      <c r="S14" s="115"/>
      <c r="T14" s="152" t="s">
        <v>18</v>
      </c>
      <c r="U14" s="153"/>
      <c r="V14" s="153"/>
      <c r="W14" s="154"/>
      <c r="X14" s="115"/>
      <c r="Y14" s="155" t="s">
        <v>18</v>
      </c>
      <c r="Z14" s="156"/>
      <c r="AA14" s="156"/>
      <c r="AB14" s="157"/>
    </row>
    <row r="15" spans="1:28" ht="21.75" customHeight="1" thickBot="1">
      <c r="A15" s="158" t="s">
        <v>19</v>
      </c>
      <c r="B15" s="115"/>
      <c r="C15" s="104"/>
      <c r="D15" s="115"/>
      <c r="E15" s="159" t="s">
        <v>18</v>
      </c>
      <c r="F15" s="160"/>
      <c r="G15" s="161"/>
      <c r="H15" s="162"/>
      <c r="I15" s="115"/>
      <c r="J15" s="120" t="s">
        <v>59</v>
      </c>
      <c r="K15" s="136" t="s">
        <v>52</v>
      </c>
      <c r="L15" s="137"/>
      <c r="M15" s="123" t="s">
        <v>53</v>
      </c>
      <c r="N15" s="115"/>
      <c r="O15" s="128" t="s">
        <v>190</v>
      </c>
      <c r="P15" s="129"/>
      <c r="Q15" s="129"/>
      <c r="R15" s="130"/>
      <c r="S15" s="115"/>
      <c r="T15" s="120" t="s">
        <v>59</v>
      </c>
      <c r="U15" s="163"/>
      <c r="V15" s="136" t="s">
        <v>52</v>
      </c>
      <c r="W15" s="123" t="s">
        <v>53</v>
      </c>
      <c r="X15" s="115"/>
      <c r="Y15" s="128" t="s">
        <v>13</v>
      </c>
      <c r="Z15" s="129"/>
      <c r="AA15" s="129"/>
      <c r="AB15" s="130"/>
    </row>
    <row r="16" spans="1:28" ht="21.75" customHeight="1">
      <c r="A16" s="158" t="s">
        <v>20</v>
      </c>
      <c r="B16" s="115"/>
      <c r="C16" s="104"/>
      <c r="D16" s="115"/>
      <c r="E16" s="164" t="s">
        <v>191</v>
      </c>
      <c r="F16" s="165"/>
      <c r="G16" s="165"/>
      <c r="H16" s="166"/>
      <c r="I16" s="115"/>
      <c r="J16" s="135"/>
      <c r="K16" s="136"/>
      <c r="L16" s="137"/>
      <c r="M16" s="138"/>
      <c r="N16" s="115"/>
      <c r="O16" s="143"/>
      <c r="P16" s="144"/>
      <c r="Q16" s="144"/>
      <c r="R16" s="145"/>
      <c r="S16" s="115"/>
      <c r="T16" s="135"/>
      <c r="U16" s="163"/>
      <c r="V16" s="136"/>
      <c r="W16" s="138"/>
      <c r="X16" s="115"/>
      <c r="Y16" s="143"/>
      <c r="Z16" s="144"/>
      <c r="AA16" s="144"/>
      <c r="AB16" s="145"/>
    </row>
    <row r="17" spans="1:28" ht="21.75" customHeight="1">
      <c r="A17" s="158" t="s">
        <v>21</v>
      </c>
      <c r="B17" s="115"/>
      <c r="C17" s="104"/>
      <c r="D17" s="115"/>
      <c r="E17" s="167"/>
      <c r="F17" s="168"/>
      <c r="G17" s="168"/>
      <c r="H17" s="169"/>
      <c r="I17" s="115"/>
      <c r="J17" s="135"/>
      <c r="K17" s="136"/>
      <c r="L17" s="137"/>
      <c r="M17" s="138"/>
      <c r="N17" s="115"/>
      <c r="O17" s="143"/>
      <c r="P17" s="144"/>
      <c r="Q17" s="144"/>
      <c r="R17" s="145"/>
      <c r="S17" s="115"/>
      <c r="T17" s="135"/>
      <c r="U17" s="163"/>
      <c r="V17" s="136"/>
      <c r="W17" s="138"/>
      <c r="X17" s="115"/>
      <c r="Y17" s="143"/>
      <c r="Z17" s="144"/>
      <c r="AA17" s="144"/>
      <c r="AB17" s="145"/>
    </row>
    <row r="18" spans="1:28" ht="21.75" customHeight="1">
      <c r="A18" s="158" t="s">
        <v>46</v>
      </c>
      <c r="B18" s="115"/>
      <c r="C18" s="104"/>
      <c r="D18" s="115"/>
      <c r="E18" s="167"/>
      <c r="F18" s="168"/>
      <c r="G18" s="168"/>
      <c r="H18" s="169"/>
      <c r="I18" s="115"/>
      <c r="J18" s="135"/>
      <c r="K18" s="170"/>
      <c r="L18" s="171"/>
      <c r="M18" s="138"/>
      <c r="N18" s="115"/>
      <c r="O18" s="108"/>
      <c r="P18" s="109"/>
      <c r="Q18" s="109"/>
      <c r="R18" s="110"/>
      <c r="S18" s="115"/>
      <c r="T18" s="135"/>
      <c r="U18" s="172"/>
      <c r="V18" s="170"/>
      <c r="W18" s="138"/>
      <c r="X18" s="115"/>
      <c r="Y18" s="108"/>
      <c r="Z18" s="109"/>
      <c r="AA18" s="109"/>
      <c r="AB18" s="110"/>
    </row>
    <row r="19" spans="1:28" ht="21.75" customHeight="1" thickBot="1">
      <c r="A19" s="173" t="s">
        <v>51</v>
      </c>
      <c r="B19" s="115"/>
      <c r="C19" s="104"/>
      <c r="D19" s="115"/>
      <c r="E19" s="174" t="s">
        <v>192</v>
      </c>
      <c r="F19" s="175"/>
      <c r="G19" s="175"/>
      <c r="H19" s="176"/>
      <c r="I19" s="115"/>
      <c r="J19" s="174" t="s">
        <v>192</v>
      </c>
      <c r="K19" s="175"/>
      <c r="L19" s="175"/>
      <c r="M19" s="176"/>
      <c r="N19" s="115"/>
      <c r="O19" s="174" t="s">
        <v>192</v>
      </c>
      <c r="P19" s="175"/>
      <c r="Q19" s="175"/>
      <c r="R19" s="176"/>
      <c r="S19" s="115"/>
      <c r="T19" s="174" t="s">
        <v>192</v>
      </c>
      <c r="U19" s="175"/>
      <c r="V19" s="175"/>
      <c r="W19" s="176"/>
      <c r="X19" s="115"/>
      <c r="Y19" s="177" t="s">
        <v>192</v>
      </c>
      <c r="Z19" s="178"/>
      <c r="AA19" s="178"/>
      <c r="AB19" s="179"/>
    </row>
    <row r="20" spans="1:28" ht="21.75" customHeight="1" thickBot="1">
      <c r="A20" s="173" t="s">
        <v>22</v>
      </c>
      <c r="B20" s="115"/>
      <c r="C20" s="104"/>
      <c r="D20" s="115"/>
      <c r="E20" s="180"/>
      <c r="F20" s="181"/>
      <c r="G20" s="181"/>
      <c r="H20" s="182"/>
      <c r="I20" s="115"/>
      <c r="J20" s="180"/>
      <c r="K20" s="181"/>
      <c r="L20" s="181"/>
      <c r="M20" s="182"/>
      <c r="N20" s="115"/>
      <c r="O20" s="180"/>
      <c r="P20" s="181"/>
      <c r="Q20" s="181"/>
      <c r="R20" s="182"/>
      <c r="S20" s="115"/>
      <c r="T20" s="180"/>
      <c r="U20" s="181"/>
      <c r="V20" s="181"/>
      <c r="W20" s="182"/>
      <c r="X20" s="115"/>
      <c r="Y20" s="116" t="s">
        <v>188</v>
      </c>
      <c r="Z20" s="117"/>
      <c r="AA20" s="117"/>
      <c r="AB20" s="183"/>
    </row>
    <row r="21" spans="1:28" ht="21.75" customHeight="1">
      <c r="A21" s="158" t="s">
        <v>23</v>
      </c>
      <c r="B21" s="115"/>
      <c r="C21" s="104"/>
      <c r="D21" s="115"/>
      <c r="E21" s="128" t="s">
        <v>193</v>
      </c>
      <c r="F21" s="129"/>
      <c r="G21" s="129"/>
      <c r="H21" s="130"/>
      <c r="I21" s="115"/>
      <c r="J21" s="120" t="s">
        <v>59</v>
      </c>
      <c r="K21" s="121" t="s">
        <v>52</v>
      </c>
      <c r="L21" s="124" t="s">
        <v>180</v>
      </c>
      <c r="M21" s="123" t="s">
        <v>53</v>
      </c>
      <c r="N21" s="115"/>
      <c r="O21" s="120" t="s">
        <v>59</v>
      </c>
      <c r="P21" s="122"/>
      <c r="Q21" s="121" t="s">
        <v>52</v>
      </c>
      <c r="R21" s="184" t="s">
        <v>131</v>
      </c>
      <c r="S21" s="115"/>
      <c r="T21" s="120" t="s">
        <v>59</v>
      </c>
      <c r="U21" s="184"/>
      <c r="V21" s="121" t="s">
        <v>52</v>
      </c>
      <c r="W21" s="123" t="s">
        <v>53</v>
      </c>
      <c r="X21" s="115"/>
      <c r="Y21" s="131"/>
      <c r="Z21" s="132"/>
      <c r="AA21" s="132"/>
      <c r="AB21" s="185"/>
    </row>
    <row r="22" spans="1:28" ht="21.75" customHeight="1" thickBot="1">
      <c r="A22" s="158" t="s">
        <v>24</v>
      </c>
      <c r="B22" s="115"/>
      <c r="C22" s="104"/>
      <c r="D22" s="115"/>
      <c r="E22" s="186"/>
      <c r="F22" s="187"/>
      <c r="G22" s="187"/>
      <c r="H22" s="188"/>
      <c r="I22" s="115"/>
      <c r="J22" s="135"/>
      <c r="K22" s="136"/>
      <c r="L22" s="139"/>
      <c r="M22" s="138"/>
      <c r="N22" s="115"/>
      <c r="O22" s="135"/>
      <c r="P22" s="137"/>
      <c r="Q22" s="136"/>
      <c r="R22" s="189"/>
      <c r="S22" s="115"/>
      <c r="T22" s="135"/>
      <c r="U22" s="189"/>
      <c r="V22" s="136"/>
      <c r="W22" s="138"/>
      <c r="X22" s="115"/>
      <c r="Y22" s="131"/>
      <c r="Z22" s="132"/>
      <c r="AA22" s="132"/>
      <c r="AB22" s="185"/>
    </row>
    <row r="23" spans="1:28" ht="21.75" customHeight="1">
      <c r="A23" s="158" t="s">
        <v>25</v>
      </c>
      <c r="B23" s="115"/>
      <c r="C23" s="104"/>
      <c r="D23" s="115"/>
      <c r="E23" s="127" t="s">
        <v>60</v>
      </c>
      <c r="F23" s="190"/>
      <c r="G23" s="190"/>
      <c r="H23" s="191"/>
      <c r="I23" s="115"/>
      <c r="J23" s="135"/>
      <c r="K23" s="136"/>
      <c r="L23" s="139"/>
      <c r="M23" s="138"/>
      <c r="N23" s="115"/>
      <c r="O23" s="135"/>
      <c r="P23" s="137"/>
      <c r="Q23" s="136"/>
      <c r="R23" s="189"/>
      <c r="S23" s="115"/>
      <c r="T23" s="135"/>
      <c r="U23" s="189"/>
      <c r="V23" s="136"/>
      <c r="W23" s="138"/>
      <c r="X23" s="115"/>
      <c r="Y23" s="131"/>
      <c r="Z23" s="132"/>
      <c r="AA23" s="132"/>
      <c r="AB23" s="185"/>
    </row>
    <row r="24" spans="1:28" ht="21.75" customHeight="1" thickBot="1">
      <c r="A24" s="158" t="s">
        <v>26</v>
      </c>
      <c r="B24" s="192"/>
      <c r="C24" s="193"/>
      <c r="D24" s="192"/>
      <c r="E24" s="148"/>
      <c r="F24" s="194"/>
      <c r="G24" s="194"/>
      <c r="H24" s="195"/>
      <c r="I24" s="192"/>
      <c r="J24" s="135"/>
      <c r="K24" s="136"/>
      <c r="L24" s="146"/>
      <c r="M24" s="138"/>
      <c r="N24" s="192"/>
      <c r="O24" s="135"/>
      <c r="P24" s="137"/>
      <c r="Q24" s="136"/>
      <c r="R24" s="189"/>
      <c r="S24" s="192"/>
      <c r="T24" s="135"/>
      <c r="U24" s="189"/>
      <c r="V24" s="136"/>
      <c r="W24" s="138"/>
      <c r="X24" s="192"/>
      <c r="Y24" s="131"/>
      <c r="Z24" s="132"/>
      <c r="AA24" s="132"/>
      <c r="AB24" s="185"/>
    </row>
    <row r="25" spans="1:28" ht="21.75" customHeight="1" thickBot="1">
      <c r="A25" s="196" t="s">
        <v>27</v>
      </c>
      <c r="B25" s="192"/>
      <c r="C25" s="193"/>
      <c r="D25" s="192"/>
      <c r="E25" s="152" t="s">
        <v>18</v>
      </c>
      <c r="F25" s="153"/>
      <c r="G25" s="153"/>
      <c r="H25" s="154"/>
      <c r="I25" s="192"/>
      <c r="J25" s="152" t="s">
        <v>18</v>
      </c>
      <c r="K25" s="153"/>
      <c r="L25" s="153"/>
      <c r="M25" s="154"/>
      <c r="N25" s="192"/>
      <c r="O25" s="152" t="s">
        <v>18</v>
      </c>
      <c r="P25" s="153"/>
      <c r="Q25" s="153"/>
      <c r="R25" s="154"/>
      <c r="S25" s="192"/>
      <c r="T25" s="152" t="s">
        <v>18</v>
      </c>
      <c r="U25" s="153"/>
      <c r="V25" s="153"/>
      <c r="W25" s="154"/>
      <c r="X25" s="192"/>
      <c r="Y25" s="131"/>
      <c r="Z25" s="132"/>
      <c r="AA25" s="132"/>
      <c r="AB25" s="185"/>
    </row>
    <row r="26" spans="1:28" ht="21.75" customHeight="1">
      <c r="A26" s="114" t="s">
        <v>28</v>
      </c>
      <c r="B26" s="197"/>
      <c r="C26" s="198" t="s">
        <v>45</v>
      </c>
      <c r="D26" s="197"/>
      <c r="E26" s="184" t="s">
        <v>131</v>
      </c>
      <c r="F26" s="199" t="s">
        <v>52</v>
      </c>
      <c r="G26" s="124" t="s">
        <v>180</v>
      </c>
      <c r="H26" s="137"/>
      <c r="I26" s="197"/>
      <c r="J26" s="120" t="s">
        <v>59</v>
      </c>
      <c r="K26" s="136" t="s">
        <v>52</v>
      </c>
      <c r="L26" s="126" t="s">
        <v>181</v>
      </c>
      <c r="M26" s="123" t="s">
        <v>53</v>
      </c>
      <c r="N26" s="197"/>
      <c r="O26" s="135" t="s">
        <v>59</v>
      </c>
      <c r="P26" s="122"/>
      <c r="Q26" s="136" t="s">
        <v>52</v>
      </c>
      <c r="R26" s="184" t="s">
        <v>131</v>
      </c>
      <c r="S26" s="197"/>
      <c r="T26" s="120" t="s">
        <v>59</v>
      </c>
      <c r="U26" s="184"/>
      <c r="V26" s="136" t="s">
        <v>52</v>
      </c>
      <c r="W26" s="126" t="s">
        <v>181</v>
      </c>
      <c r="X26" s="197"/>
      <c r="Y26" s="131"/>
      <c r="Z26" s="132"/>
      <c r="AA26" s="132"/>
      <c r="AB26" s="185"/>
    </row>
    <row r="27" spans="1:28" ht="21.75" customHeight="1">
      <c r="A27" s="158" t="s">
        <v>29</v>
      </c>
      <c r="B27" s="197"/>
      <c r="C27" s="200"/>
      <c r="D27" s="197"/>
      <c r="E27" s="189"/>
      <c r="F27" s="140"/>
      <c r="G27" s="139"/>
      <c r="H27" s="137"/>
      <c r="I27" s="197"/>
      <c r="J27" s="135"/>
      <c r="K27" s="136"/>
      <c r="L27" s="141"/>
      <c r="M27" s="138"/>
      <c r="N27" s="197"/>
      <c r="O27" s="135"/>
      <c r="P27" s="137"/>
      <c r="Q27" s="136"/>
      <c r="R27" s="189"/>
      <c r="S27" s="197"/>
      <c r="T27" s="135"/>
      <c r="U27" s="189"/>
      <c r="V27" s="136"/>
      <c r="W27" s="141"/>
      <c r="X27" s="197"/>
      <c r="Y27" s="131"/>
      <c r="Z27" s="132"/>
      <c r="AA27" s="132"/>
      <c r="AB27" s="185"/>
    </row>
    <row r="28" spans="1:28" ht="21.75" customHeight="1">
      <c r="A28" s="158" t="s">
        <v>30</v>
      </c>
      <c r="B28" s="201"/>
      <c r="C28" s="202" t="s">
        <v>58</v>
      </c>
      <c r="D28" s="201"/>
      <c r="E28" s="189"/>
      <c r="F28" s="140"/>
      <c r="G28" s="139"/>
      <c r="H28" s="137"/>
      <c r="I28" s="201"/>
      <c r="J28" s="135"/>
      <c r="K28" s="136"/>
      <c r="L28" s="141"/>
      <c r="M28" s="138"/>
      <c r="N28" s="201"/>
      <c r="O28" s="135"/>
      <c r="P28" s="137"/>
      <c r="Q28" s="136"/>
      <c r="R28" s="189"/>
      <c r="S28" s="201"/>
      <c r="T28" s="135"/>
      <c r="U28" s="189"/>
      <c r="V28" s="136"/>
      <c r="W28" s="141"/>
      <c r="X28" s="201"/>
      <c r="Y28" s="131"/>
      <c r="Z28" s="132"/>
      <c r="AA28" s="132"/>
      <c r="AB28" s="185"/>
    </row>
    <row r="29" spans="1:28" ht="21.75" customHeight="1" thickBot="1">
      <c r="A29" s="158" t="s">
        <v>47</v>
      </c>
      <c r="B29" s="201"/>
      <c r="C29" s="202"/>
      <c r="D29" s="201"/>
      <c r="E29" s="189"/>
      <c r="F29" s="147"/>
      <c r="G29" s="146"/>
      <c r="H29" s="171"/>
      <c r="I29" s="201"/>
      <c r="J29" s="135"/>
      <c r="K29" s="170"/>
      <c r="L29" s="141"/>
      <c r="M29" s="138"/>
      <c r="N29" s="201"/>
      <c r="O29" s="135"/>
      <c r="P29" s="137"/>
      <c r="Q29" s="136"/>
      <c r="R29" s="189"/>
      <c r="S29" s="201"/>
      <c r="T29" s="135"/>
      <c r="U29" s="189"/>
      <c r="V29" s="170"/>
      <c r="W29" s="141"/>
      <c r="X29" s="201"/>
      <c r="Y29" s="150"/>
      <c r="Z29" s="151"/>
      <c r="AA29" s="151"/>
      <c r="AB29" s="203"/>
    </row>
    <row r="30" spans="1:28" ht="21.75" customHeight="1" thickBot="1">
      <c r="A30" s="173" t="s">
        <v>50</v>
      </c>
      <c r="B30" s="201"/>
      <c r="C30" s="204"/>
      <c r="D30" s="201"/>
      <c r="E30" s="205" t="s">
        <v>57</v>
      </c>
      <c r="F30" s="206"/>
      <c r="G30" s="207"/>
      <c r="H30" s="208"/>
      <c r="I30" s="201"/>
      <c r="J30" s="205" t="s">
        <v>57</v>
      </c>
      <c r="K30" s="206"/>
      <c r="L30" s="207"/>
      <c r="M30" s="208"/>
      <c r="N30" s="201"/>
      <c r="O30" s="152" t="s">
        <v>18</v>
      </c>
      <c r="P30" s="153"/>
      <c r="Q30" s="153"/>
      <c r="R30" s="154"/>
      <c r="S30" s="201"/>
      <c r="T30" s="205" t="s">
        <v>57</v>
      </c>
      <c r="U30" s="206"/>
      <c r="V30" s="206"/>
      <c r="W30" s="207"/>
      <c r="X30" s="201"/>
      <c r="Y30" s="193"/>
      <c r="Z30" s="209"/>
      <c r="AA30" s="209"/>
      <c r="AB30" s="210"/>
    </row>
    <row r="31" spans="1:28" ht="21.75" customHeight="1">
      <c r="A31" s="173" t="s">
        <v>31</v>
      </c>
      <c r="B31" s="211"/>
      <c r="C31" s="212" t="s">
        <v>10</v>
      </c>
      <c r="D31" s="211"/>
      <c r="E31" s="213"/>
      <c r="F31" s="214"/>
      <c r="G31" s="215"/>
      <c r="H31" s="216" t="s">
        <v>194</v>
      </c>
      <c r="I31" s="211"/>
      <c r="J31" s="213"/>
      <c r="K31" s="214"/>
      <c r="L31" s="215"/>
      <c r="M31" s="217" t="s">
        <v>195</v>
      </c>
      <c r="N31" s="211"/>
      <c r="O31" s="205" t="s">
        <v>104</v>
      </c>
      <c r="P31" s="206"/>
      <c r="Q31" s="206"/>
      <c r="R31" s="207"/>
      <c r="S31" s="211"/>
      <c r="T31" s="213"/>
      <c r="U31" s="214"/>
      <c r="V31" s="214"/>
      <c r="W31" s="215"/>
      <c r="X31" s="211"/>
      <c r="Y31" s="193"/>
      <c r="Z31" s="209"/>
      <c r="AA31" s="209"/>
      <c r="AB31" s="210"/>
    </row>
    <row r="32" spans="1:28" ht="21.75" customHeight="1" thickBot="1">
      <c r="A32" s="173" t="s">
        <v>33</v>
      </c>
      <c r="B32" s="218"/>
      <c r="C32" s="219"/>
      <c r="D32" s="218"/>
      <c r="E32" s="177"/>
      <c r="F32" s="178"/>
      <c r="G32" s="179"/>
      <c r="H32" s="220"/>
      <c r="I32" s="218"/>
      <c r="J32" s="177"/>
      <c r="K32" s="178"/>
      <c r="L32" s="179"/>
      <c r="M32" s="221"/>
      <c r="N32" s="218"/>
      <c r="O32" s="213"/>
      <c r="P32" s="214"/>
      <c r="Q32" s="214"/>
      <c r="R32" s="215"/>
      <c r="S32" s="218"/>
      <c r="T32" s="177"/>
      <c r="U32" s="178"/>
      <c r="V32" s="178"/>
      <c r="W32" s="179"/>
      <c r="X32" s="218"/>
      <c r="Y32" s="193"/>
      <c r="Z32" s="209"/>
      <c r="AA32" s="209"/>
      <c r="AB32" s="210"/>
    </row>
    <row r="33" spans="1:28" ht="21.75" customHeight="1" thickBot="1">
      <c r="A33" s="158" t="s">
        <v>34</v>
      </c>
      <c r="B33" s="222"/>
      <c r="C33" s="223" t="s">
        <v>32</v>
      </c>
      <c r="D33" s="222"/>
      <c r="E33" s="224"/>
      <c r="F33" s="224"/>
      <c r="G33" s="224"/>
      <c r="H33" s="225"/>
      <c r="I33" s="222"/>
      <c r="J33" s="224"/>
      <c r="K33" s="224"/>
      <c r="L33" s="226"/>
      <c r="M33" s="227"/>
      <c r="N33" s="222"/>
      <c r="O33" s="213"/>
      <c r="P33" s="214"/>
      <c r="Q33" s="214"/>
      <c r="R33" s="215"/>
      <c r="S33" s="222"/>
      <c r="T33" s="122"/>
      <c r="U33" s="224"/>
      <c r="V33" s="122"/>
      <c r="W33" s="224"/>
      <c r="X33" s="222"/>
      <c r="Y33" s="193"/>
      <c r="Z33" s="209"/>
      <c r="AA33" s="209"/>
      <c r="AB33" s="210"/>
    </row>
    <row r="34" spans="1:28" ht="21.75" customHeight="1">
      <c r="A34" s="228" t="s">
        <v>35</v>
      </c>
      <c r="B34" s="229"/>
      <c r="C34" s="230"/>
      <c r="D34" s="229"/>
      <c r="E34" s="231"/>
      <c r="F34" s="231"/>
      <c r="G34" s="231"/>
      <c r="H34" s="216" t="s">
        <v>196</v>
      </c>
      <c r="I34" s="229"/>
      <c r="J34" s="231"/>
      <c r="K34" s="231"/>
      <c r="L34" s="163"/>
      <c r="M34" s="216" t="s">
        <v>197</v>
      </c>
      <c r="N34" s="229"/>
      <c r="O34" s="213"/>
      <c r="P34" s="214"/>
      <c r="Q34" s="214"/>
      <c r="R34" s="215"/>
      <c r="S34" s="229"/>
      <c r="T34" s="137"/>
      <c r="U34" s="231"/>
      <c r="V34" s="137"/>
      <c r="W34" s="231"/>
      <c r="X34" s="229"/>
      <c r="Y34" s="193"/>
      <c r="Z34" s="209"/>
      <c r="AA34" s="209"/>
      <c r="AB34" s="210"/>
    </row>
    <row r="35" spans="1:28" ht="21.75" customHeight="1">
      <c r="A35" s="232" t="s">
        <v>36</v>
      </c>
      <c r="B35" s="229"/>
      <c r="C35" s="230"/>
      <c r="D35" s="229"/>
      <c r="E35" s="231"/>
      <c r="F35" s="231"/>
      <c r="G35" s="231"/>
      <c r="H35" s="220"/>
      <c r="I35" s="229"/>
      <c r="J35" s="231"/>
      <c r="K35" s="231"/>
      <c r="L35" s="163"/>
      <c r="M35" s="220"/>
      <c r="N35" s="229"/>
      <c r="O35" s="213"/>
      <c r="P35" s="214"/>
      <c r="Q35" s="214"/>
      <c r="R35" s="215"/>
      <c r="S35" s="229"/>
      <c r="T35" s="137"/>
      <c r="U35" s="231"/>
      <c r="V35" s="137"/>
      <c r="W35" s="231"/>
      <c r="X35" s="229"/>
      <c r="Y35" s="193"/>
      <c r="Z35" s="209"/>
      <c r="AA35" s="209"/>
      <c r="AB35" s="210"/>
    </row>
    <row r="36" spans="1:28" ht="21.75" customHeight="1" thickBot="1">
      <c r="A36" s="233" t="s">
        <v>37</v>
      </c>
      <c r="B36" s="229"/>
      <c r="C36" s="230"/>
      <c r="D36" s="229"/>
      <c r="E36" s="234"/>
      <c r="F36" s="234"/>
      <c r="G36" s="234"/>
      <c r="H36" s="225"/>
      <c r="I36" s="229"/>
      <c r="J36" s="234"/>
      <c r="K36" s="234"/>
      <c r="L36" s="172"/>
      <c r="M36" s="225"/>
      <c r="N36" s="229"/>
      <c r="O36" s="213"/>
      <c r="P36" s="214"/>
      <c r="Q36" s="214"/>
      <c r="R36" s="215"/>
      <c r="S36" s="229"/>
      <c r="T36" s="171"/>
      <c r="U36" s="234"/>
      <c r="V36" s="171"/>
      <c r="W36" s="234"/>
      <c r="X36" s="229"/>
      <c r="Y36" s="193"/>
      <c r="Z36" s="209"/>
      <c r="AA36" s="209"/>
      <c r="AB36" s="210"/>
    </row>
    <row r="37" spans="1:28" ht="21.75" customHeight="1">
      <c r="A37" s="235" t="s">
        <v>48</v>
      </c>
      <c r="B37" s="236"/>
      <c r="C37" s="230"/>
      <c r="D37" s="236"/>
      <c r="E37" s="237"/>
      <c r="F37" s="237"/>
      <c r="G37" s="237"/>
      <c r="H37" s="237"/>
      <c r="I37" s="236"/>
      <c r="J37" s="238"/>
      <c r="K37" s="237"/>
      <c r="L37" s="237"/>
      <c r="M37" s="237"/>
      <c r="N37" s="236"/>
      <c r="O37" s="213"/>
      <c r="P37" s="214"/>
      <c r="Q37" s="214"/>
      <c r="R37" s="215"/>
      <c r="S37" s="236"/>
      <c r="T37" s="238"/>
      <c r="U37" s="237"/>
      <c r="V37" s="237"/>
      <c r="W37" s="239"/>
      <c r="X37" s="236"/>
      <c r="Y37" s="193"/>
      <c r="Z37" s="209"/>
      <c r="AA37" s="209"/>
      <c r="AB37" s="210"/>
    </row>
    <row r="38" spans="1:28" s="249" customFormat="1" ht="47.25" thickBot="1">
      <c r="A38" s="240" t="s">
        <v>49</v>
      </c>
      <c r="B38" s="241"/>
      <c r="C38" s="242"/>
      <c r="D38" s="241"/>
      <c r="E38" s="243"/>
      <c r="F38" s="244"/>
      <c r="G38" s="244"/>
      <c r="H38" s="244"/>
      <c r="I38" s="241"/>
      <c r="J38" s="243"/>
      <c r="K38" s="244"/>
      <c r="L38" s="244"/>
      <c r="M38" s="244"/>
      <c r="N38" s="241"/>
      <c r="O38" s="177"/>
      <c r="P38" s="178"/>
      <c r="Q38" s="178"/>
      <c r="R38" s="179"/>
      <c r="S38" s="241"/>
      <c r="T38" s="243"/>
      <c r="U38" s="244"/>
      <c r="V38" s="244"/>
      <c r="W38" s="245"/>
      <c r="X38" s="241"/>
      <c r="Y38" s="246"/>
      <c r="Z38" s="247"/>
      <c r="AA38" s="247"/>
      <c r="AB38" s="248"/>
    </row>
    <row r="39" spans="1:28" s="249" customFormat="1" ht="20.25">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row>
    <row r="40" spans="1:28" s="249" customFormat="1" ht="18">
      <c r="A40" s="250"/>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2"/>
    </row>
    <row r="41" spans="1:28" s="249" customFormat="1" ht="18">
      <c r="A41" s="250"/>
      <c r="B41" s="251"/>
      <c r="C41" s="253" t="s">
        <v>38</v>
      </c>
      <c r="D41" s="253"/>
      <c r="E41" s="253"/>
      <c r="F41" s="253"/>
      <c r="G41" s="253"/>
      <c r="H41" s="253"/>
      <c r="I41" s="253"/>
      <c r="J41" s="253"/>
      <c r="K41" s="253"/>
      <c r="L41" s="253"/>
      <c r="M41" s="253"/>
      <c r="N41" s="253"/>
      <c r="O41" s="253"/>
      <c r="P41" s="253"/>
      <c r="Q41" s="253"/>
      <c r="R41" s="253"/>
      <c r="S41" s="253"/>
      <c r="T41" s="253"/>
      <c r="U41" s="253"/>
      <c r="V41" s="253"/>
      <c r="W41" s="253"/>
      <c r="X41" s="253"/>
      <c r="Y41" s="253"/>
      <c r="Z41" s="251"/>
      <c r="AA41" s="251"/>
      <c r="AB41" s="252"/>
    </row>
    <row r="42" spans="1:28" s="249" customFormat="1" ht="18.75" thickBot="1">
      <c r="A42" s="250"/>
      <c r="B42" s="254"/>
      <c r="C42" s="254"/>
      <c r="D42" s="254"/>
      <c r="E42" s="255"/>
      <c r="F42" s="255"/>
      <c r="G42" s="255"/>
      <c r="H42" s="255"/>
      <c r="I42" s="255"/>
      <c r="J42" s="255"/>
      <c r="K42" s="255"/>
      <c r="L42" s="255"/>
      <c r="M42" s="256"/>
      <c r="N42" s="256"/>
      <c r="O42" s="256"/>
      <c r="P42" s="256"/>
      <c r="Q42" s="256"/>
      <c r="R42" s="256"/>
      <c r="S42" s="256"/>
      <c r="T42" s="256"/>
      <c r="U42" s="256"/>
      <c r="V42" s="256"/>
      <c r="W42" s="256"/>
      <c r="X42" s="256"/>
      <c r="Y42" s="256"/>
      <c r="Z42" s="251"/>
      <c r="AA42" s="251"/>
      <c r="AB42" s="252"/>
    </row>
    <row r="43" spans="1:28" s="249" customFormat="1" ht="18">
      <c r="A43" s="250"/>
      <c r="B43" s="257"/>
      <c r="C43" s="257" t="s">
        <v>198</v>
      </c>
      <c r="D43" s="257"/>
      <c r="E43" s="258" t="s">
        <v>199</v>
      </c>
      <c r="F43" s="259"/>
      <c r="G43" s="259"/>
      <c r="H43" s="259"/>
      <c r="I43" s="259"/>
      <c r="J43" s="259"/>
      <c r="K43" s="259"/>
      <c r="L43" s="260"/>
      <c r="M43" s="261"/>
      <c r="N43" s="261"/>
      <c r="O43" s="261" t="s">
        <v>60</v>
      </c>
      <c r="P43" s="262"/>
      <c r="Q43" s="263" t="s">
        <v>61</v>
      </c>
      <c r="R43" s="264"/>
      <c r="S43" s="264"/>
      <c r="T43" s="264"/>
      <c r="U43" s="264"/>
      <c r="V43" s="264"/>
      <c r="W43" s="264"/>
      <c r="X43" s="264"/>
      <c r="Y43" s="265"/>
      <c r="Z43" s="251"/>
      <c r="AA43" s="251"/>
      <c r="AB43" s="252"/>
    </row>
    <row r="44" spans="1:28" s="249" customFormat="1" ht="18">
      <c r="A44" s="250"/>
      <c r="B44" s="266"/>
      <c r="C44" s="266" t="s">
        <v>181</v>
      </c>
      <c r="D44" s="266"/>
      <c r="E44" s="267" t="s">
        <v>200</v>
      </c>
      <c r="F44" s="268"/>
      <c r="G44" s="268"/>
      <c r="H44" s="268"/>
      <c r="I44" s="268"/>
      <c r="J44" s="268"/>
      <c r="K44" s="268"/>
      <c r="L44" s="269"/>
      <c r="M44" s="270"/>
      <c r="N44" s="270"/>
      <c r="O44" s="270" t="s">
        <v>39</v>
      </c>
      <c r="P44" s="271"/>
      <c r="Q44" s="272" t="s">
        <v>40</v>
      </c>
      <c r="R44" s="273"/>
      <c r="S44" s="273"/>
      <c r="T44" s="273"/>
      <c r="U44" s="273"/>
      <c r="V44" s="273"/>
      <c r="W44" s="273"/>
      <c r="X44" s="273"/>
      <c r="Y44" s="274"/>
      <c r="Z44" s="251"/>
      <c r="AA44" s="251"/>
      <c r="AB44" s="252"/>
    </row>
    <row r="45" spans="1:28" s="249" customFormat="1" ht="18">
      <c r="A45" s="250"/>
      <c r="B45" s="270"/>
      <c r="C45" s="270" t="s">
        <v>59</v>
      </c>
      <c r="D45" s="270"/>
      <c r="E45" s="272" t="s">
        <v>201</v>
      </c>
      <c r="F45" s="273"/>
      <c r="G45" s="273"/>
      <c r="H45" s="273"/>
      <c r="I45" s="273"/>
      <c r="J45" s="273"/>
      <c r="K45" s="273"/>
      <c r="L45" s="274"/>
      <c r="M45" s="275"/>
      <c r="N45" s="275"/>
      <c r="O45" s="275" t="s">
        <v>43</v>
      </c>
      <c r="P45" s="276"/>
      <c r="Q45" s="277" t="s">
        <v>44</v>
      </c>
      <c r="R45" s="278"/>
      <c r="S45" s="278"/>
      <c r="T45" s="278"/>
      <c r="U45" s="278"/>
      <c r="V45" s="278"/>
      <c r="W45" s="278"/>
      <c r="X45" s="278"/>
      <c r="Y45" s="279"/>
      <c r="Z45" s="251"/>
      <c r="AA45" s="251"/>
      <c r="AB45" s="252"/>
    </row>
    <row r="46" spans="1:28" s="249" customFormat="1" ht="18">
      <c r="A46" s="250"/>
      <c r="B46" s="280"/>
      <c r="C46" s="280" t="s">
        <v>52</v>
      </c>
      <c r="D46" s="280"/>
      <c r="E46" s="281" t="s">
        <v>54</v>
      </c>
      <c r="F46" s="282"/>
      <c r="G46" s="282"/>
      <c r="H46" s="282"/>
      <c r="I46" s="282"/>
      <c r="J46" s="282"/>
      <c r="K46" s="282"/>
      <c r="L46" s="283"/>
      <c r="M46" s="270"/>
      <c r="N46" s="270"/>
      <c r="O46" s="284" t="s">
        <v>41</v>
      </c>
      <c r="P46" s="284"/>
      <c r="Q46" s="285" t="s">
        <v>42</v>
      </c>
      <c r="R46" s="286"/>
      <c r="S46" s="286"/>
      <c r="T46" s="286"/>
      <c r="U46" s="286"/>
      <c r="V46" s="286"/>
      <c r="W46" s="286"/>
      <c r="X46" s="286"/>
      <c r="Y46" s="287"/>
      <c r="Z46" s="251"/>
      <c r="AA46" s="251"/>
      <c r="AB46" s="252"/>
    </row>
    <row r="47" spans="1:28" s="249" customFormat="1" ht="19.5" customHeight="1">
      <c r="A47" s="250"/>
      <c r="B47" s="270"/>
      <c r="C47" s="270"/>
      <c r="D47" s="270"/>
      <c r="E47" s="272"/>
      <c r="F47" s="273"/>
      <c r="G47" s="273"/>
      <c r="H47" s="273"/>
      <c r="I47" s="273"/>
      <c r="J47" s="273"/>
      <c r="K47" s="273"/>
      <c r="L47" s="274"/>
      <c r="M47" s="280"/>
      <c r="N47" s="280"/>
      <c r="O47" s="254" t="s">
        <v>202</v>
      </c>
      <c r="P47" s="284"/>
      <c r="Q47" s="288" t="s">
        <v>203</v>
      </c>
      <c r="R47" s="289"/>
      <c r="S47" s="289"/>
      <c r="T47" s="289"/>
      <c r="U47" s="289"/>
      <c r="V47" s="289"/>
      <c r="W47" s="289"/>
      <c r="X47" s="289"/>
      <c r="Y47" s="290"/>
      <c r="Z47" s="251"/>
      <c r="AA47" s="251"/>
      <c r="AB47" s="252"/>
    </row>
    <row r="48" spans="1:28" s="249" customFormat="1" ht="15.75" customHeight="1" thickBot="1">
      <c r="A48" s="250"/>
      <c r="B48" s="291"/>
      <c r="C48" s="291" t="s">
        <v>53</v>
      </c>
      <c r="D48" s="291"/>
      <c r="E48" s="292" t="s">
        <v>56</v>
      </c>
      <c r="F48" s="293"/>
      <c r="G48" s="293"/>
      <c r="H48" s="293"/>
      <c r="I48" s="293"/>
      <c r="J48" s="293"/>
      <c r="K48" s="293"/>
      <c r="L48" s="294"/>
      <c r="M48" s="295"/>
      <c r="N48" s="295"/>
      <c r="O48" s="295"/>
      <c r="P48" s="295"/>
      <c r="Q48" s="296"/>
      <c r="R48" s="297"/>
      <c r="S48" s="297"/>
      <c r="T48" s="297"/>
      <c r="U48" s="297"/>
      <c r="V48" s="297"/>
      <c r="W48" s="297"/>
      <c r="X48" s="297"/>
      <c r="Y48" s="298"/>
      <c r="Z48" s="251"/>
      <c r="AA48" s="251"/>
      <c r="AB48" s="252"/>
    </row>
    <row r="49" spans="1:28" s="249" customFormat="1" ht="15.75" customHeight="1">
      <c r="A49" s="250"/>
      <c r="B49" s="257"/>
      <c r="C49" s="257"/>
      <c r="D49" s="257"/>
      <c r="E49" s="299"/>
      <c r="F49" s="299"/>
      <c r="G49" s="299"/>
      <c r="H49" s="299"/>
      <c r="I49" s="299"/>
      <c r="J49" s="299"/>
      <c r="K49" s="299"/>
      <c r="L49" s="299"/>
      <c r="M49" s="300"/>
      <c r="N49" s="300"/>
      <c r="O49" s="300"/>
      <c r="P49" s="300"/>
      <c r="Q49" s="300"/>
      <c r="R49" s="300"/>
      <c r="S49" s="300"/>
      <c r="T49" s="300"/>
      <c r="U49" s="300"/>
      <c r="V49" s="300"/>
      <c r="W49" s="300"/>
      <c r="X49" s="300"/>
      <c r="Y49" s="300"/>
      <c r="Z49" s="251"/>
      <c r="AA49" s="251"/>
      <c r="AB49" s="252"/>
    </row>
    <row r="50" spans="1:28" s="249" customFormat="1" ht="15.75" customHeight="1">
      <c r="A50" s="250"/>
      <c r="B50" s="257"/>
      <c r="C50" s="257"/>
      <c r="D50" s="257"/>
      <c r="E50" s="257"/>
      <c r="F50" s="257"/>
      <c r="G50" s="257"/>
      <c r="H50" s="257"/>
      <c r="I50" s="257"/>
      <c r="J50" s="257"/>
      <c r="K50" s="257"/>
      <c r="L50" s="257"/>
      <c r="M50" s="270"/>
      <c r="N50" s="270"/>
      <c r="O50" s="270"/>
      <c r="P50" s="270"/>
      <c r="Q50" s="270"/>
      <c r="R50" s="270"/>
      <c r="S50" s="270"/>
      <c r="T50" s="270"/>
      <c r="U50" s="270"/>
      <c r="V50" s="270"/>
      <c r="W50" s="270"/>
      <c r="X50" s="270"/>
      <c r="Y50" s="270"/>
      <c r="Z50" s="251"/>
      <c r="AA50" s="251"/>
      <c r="AB50" s="252"/>
    </row>
    <row r="51" spans="1:28" s="249" customFormat="1" ht="15.75" customHeight="1" thickBot="1">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row>
    <row r="52" spans="1:28" s="249" customFormat="1" ht="15.75" customHeight="1">
      <c r="A52" s="301"/>
      <c r="B52" s="302"/>
      <c r="C52" s="302"/>
      <c r="D52" s="302"/>
      <c r="E52" s="302"/>
      <c r="F52" s="302"/>
      <c r="G52" s="302"/>
      <c r="H52" s="302"/>
      <c r="I52" s="302"/>
      <c r="J52" s="303"/>
      <c r="K52" s="304"/>
      <c r="L52" s="305"/>
      <c r="M52" s="306"/>
      <c r="N52" s="302"/>
      <c r="O52" s="306"/>
      <c r="P52" s="306"/>
      <c r="Q52" s="306"/>
      <c r="R52" s="306"/>
      <c r="S52" s="302"/>
      <c r="T52" s="306"/>
      <c r="U52" s="306"/>
      <c r="V52" s="306"/>
      <c r="W52" s="306"/>
      <c r="X52" s="302"/>
      <c r="Y52" s="306"/>
      <c r="Z52" s="306"/>
      <c r="AA52" s="306"/>
      <c r="AB52" s="307"/>
    </row>
    <row r="53" spans="1:28" s="249" customFormat="1" ht="15.75" customHeight="1">
      <c r="A53" s="308" t="s">
        <v>132</v>
      </c>
      <c r="B53" s="309"/>
      <c r="C53" s="309"/>
      <c r="D53" s="309"/>
      <c r="E53" s="309"/>
      <c r="F53" s="309"/>
      <c r="G53" s="309"/>
      <c r="H53" s="309"/>
      <c r="I53" s="309"/>
      <c r="J53" s="310"/>
      <c r="K53" s="311"/>
      <c r="L53" s="312"/>
      <c r="M53" s="312"/>
      <c r="N53" s="312"/>
      <c r="O53" s="312"/>
      <c r="P53" s="312"/>
      <c r="Q53" s="313" t="s">
        <v>133</v>
      </c>
      <c r="R53" s="313"/>
      <c r="S53" s="313"/>
      <c r="T53" s="313"/>
      <c r="U53" s="313"/>
      <c r="V53" s="313"/>
      <c r="W53" s="313"/>
      <c r="X53" s="313"/>
      <c r="Y53" s="313"/>
      <c r="Z53" s="312"/>
      <c r="AA53" s="312"/>
      <c r="AB53" s="314"/>
    </row>
    <row r="54" spans="1:28" s="249" customFormat="1" ht="15.75" customHeight="1">
      <c r="A54" s="315"/>
      <c r="B54" s="316"/>
      <c r="C54" s="316"/>
      <c r="D54" s="316"/>
      <c r="E54" s="317"/>
      <c r="F54" s="317"/>
      <c r="G54" s="318"/>
      <c r="H54" s="318"/>
      <c r="I54" s="316"/>
      <c r="J54" s="319"/>
      <c r="K54" s="311"/>
      <c r="L54" s="320"/>
      <c r="M54" s="321"/>
      <c r="N54" s="316"/>
      <c r="O54" s="321"/>
      <c r="P54" s="322"/>
      <c r="Q54" s="321"/>
      <c r="R54" s="321"/>
      <c r="S54" s="316"/>
      <c r="T54" s="321"/>
      <c r="U54" s="321"/>
      <c r="V54" s="321"/>
      <c r="W54" s="321"/>
      <c r="X54" s="316"/>
      <c r="Y54" s="321"/>
      <c r="Z54" s="321"/>
      <c r="AA54" s="321"/>
      <c r="AB54" s="323"/>
    </row>
    <row r="55" spans="1:28" s="249" customFormat="1" ht="15.75" customHeight="1">
      <c r="A55" s="324"/>
      <c r="B55" s="325"/>
      <c r="C55" s="325">
        <f>F73/F71</f>
        <v>1</v>
      </c>
      <c r="D55" s="325"/>
      <c r="E55" s="326"/>
      <c r="F55" s="327" t="s">
        <v>134</v>
      </c>
      <c r="G55" s="328" t="s">
        <v>135</v>
      </c>
      <c r="H55" s="317"/>
      <c r="I55" s="325"/>
      <c r="J55" s="329"/>
      <c r="K55" s="312"/>
      <c r="L55" s="311"/>
      <c r="M55" s="330"/>
      <c r="N55" s="325"/>
      <c r="O55" s="330"/>
      <c r="P55" s="312"/>
      <c r="Q55" s="331" t="s">
        <v>136</v>
      </c>
      <c r="R55" s="332" t="s">
        <v>137</v>
      </c>
      <c r="S55" s="325"/>
      <c r="T55" s="332" t="s">
        <v>138</v>
      </c>
      <c r="U55" s="333" t="s">
        <v>139</v>
      </c>
      <c r="V55" s="332" t="s">
        <v>140</v>
      </c>
      <c r="W55" s="332" t="s">
        <v>141</v>
      </c>
      <c r="X55" s="325"/>
      <c r="Y55" s="332" t="s">
        <v>142</v>
      </c>
      <c r="Z55" s="333" t="s">
        <v>143</v>
      </c>
      <c r="AA55" s="332" t="s">
        <v>144</v>
      </c>
      <c r="AB55" s="323"/>
    </row>
    <row r="56" spans="1:28" s="249" customFormat="1" ht="15.75" customHeight="1">
      <c r="A56" s="324"/>
      <c r="B56" s="334"/>
      <c r="C56" s="334"/>
      <c r="D56" s="334"/>
      <c r="E56" s="335" t="s">
        <v>145</v>
      </c>
      <c r="F56" s="336">
        <v>2</v>
      </c>
      <c r="G56" s="337">
        <f>(F56)/(F71)/C55</f>
        <v>0.06666666666666667</v>
      </c>
      <c r="H56" s="338"/>
      <c r="I56" s="334"/>
      <c r="J56" s="339"/>
      <c r="K56" s="340"/>
      <c r="L56" s="312"/>
      <c r="M56" s="341"/>
      <c r="N56" s="334"/>
      <c r="O56" s="341"/>
      <c r="P56" s="341" t="s">
        <v>145</v>
      </c>
      <c r="Q56" s="342">
        <v>12</v>
      </c>
      <c r="R56" s="342" t="s">
        <v>146</v>
      </c>
      <c r="S56" s="334"/>
      <c r="T56" s="342" t="s">
        <v>147</v>
      </c>
      <c r="U56" s="343" t="s">
        <v>147</v>
      </c>
      <c r="V56" s="342" t="s">
        <v>147</v>
      </c>
      <c r="W56" s="342" t="s">
        <v>147</v>
      </c>
      <c r="X56" s="334"/>
      <c r="Y56" s="342" t="s">
        <v>147</v>
      </c>
      <c r="Z56" s="343">
        <v>1</v>
      </c>
      <c r="AA56" s="342">
        <v>1</v>
      </c>
      <c r="AB56" s="323"/>
    </row>
    <row r="57" spans="1:28" s="249" customFormat="1" ht="15.75" customHeight="1">
      <c r="A57" s="324"/>
      <c r="B57" s="334"/>
      <c r="C57" s="334"/>
      <c r="D57" s="334"/>
      <c r="E57" s="335" t="s">
        <v>148</v>
      </c>
      <c r="F57" s="344">
        <v>6.5</v>
      </c>
      <c r="G57" s="345">
        <f>(F57)/(F71)/C55</f>
        <v>0.21666666666666667</v>
      </c>
      <c r="H57" s="338"/>
      <c r="I57" s="334"/>
      <c r="J57" s="339"/>
      <c r="K57" s="340"/>
      <c r="L57" s="340"/>
      <c r="M57" s="341"/>
      <c r="N57" s="334"/>
      <c r="O57" s="341"/>
      <c r="P57" s="341" t="s">
        <v>148</v>
      </c>
      <c r="Q57" s="346">
        <v>100</v>
      </c>
      <c r="R57" s="346" t="s">
        <v>149</v>
      </c>
      <c r="S57" s="334"/>
      <c r="T57" s="346" t="s">
        <v>150</v>
      </c>
      <c r="U57" s="347" t="s">
        <v>147</v>
      </c>
      <c r="V57" s="346">
        <v>4</v>
      </c>
      <c r="W57" s="346">
        <v>1</v>
      </c>
      <c r="X57" s="334"/>
      <c r="Y57" s="346">
        <v>1</v>
      </c>
      <c r="Z57" s="347">
        <v>1</v>
      </c>
      <c r="AA57" s="346">
        <v>1</v>
      </c>
      <c r="AB57" s="323"/>
    </row>
    <row r="58" spans="1:28" s="249" customFormat="1" ht="15.75" customHeight="1">
      <c r="A58" s="324"/>
      <c r="B58" s="334"/>
      <c r="C58" s="334"/>
      <c r="D58" s="334"/>
      <c r="E58" s="348" t="s">
        <v>151</v>
      </c>
      <c r="F58" s="349">
        <v>1.5</v>
      </c>
      <c r="G58" s="345">
        <f>(F58)/(F71)/C55</f>
        <v>0.05</v>
      </c>
      <c r="H58" s="350"/>
      <c r="I58" s="334"/>
      <c r="J58" s="351"/>
      <c r="K58" s="352"/>
      <c r="L58" s="340"/>
      <c r="M58" s="353"/>
      <c r="N58" s="334"/>
      <c r="O58" s="353"/>
      <c r="P58" s="353" t="s">
        <v>152</v>
      </c>
      <c r="Q58" s="346">
        <v>20</v>
      </c>
      <c r="R58" s="346" t="s">
        <v>146</v>
      </c>
      <c r="S58" s="334"/>
      <c r="T58" s="346" t="s">
        <v>147</v>
      </c>
      <c r="U58" s="347" t="s">
        <v>147</v>
      </c>
      <c r="V58" s="346" t="s">
        <v>147</v>
      </c>
      <c r="W58" s="346" t="s">
        <v>147</v>
      </c>
      <c r="X58" s="334"/>
      <c r="Y58" s="346" t="s">
        <v>147</v>
      </c>
      <c r="Z58" s="347">
        <v>1</v>
      </c>
      <c r="AA58" s="346">
        <v>1</v>
      </c>
      <c r="AB58" s="323"/>
    </row>
    <row r="59" spans="1:28" s="249" customFormat="1" ht="15.75" customHeight="1">
      <c r="A59" s="324"/>
      <c r="B59" s="334"/>
      <c r="C59" s="334"/>
      <c r="D59" s="334"/>
      <c r="E59" s="354" t="s">
        <v>204</v>
      </c>
      <c r="F59" s="355">
        <v>3</v>
      </c>
      <c r="G59" s="356">
        <f>(F59)/(F71)/C55</f>
        <v>0.1</v>
      </c>
      <c r="H59" s="357"/>
      <c r="I59" s="334"/>
      <c r="J59" s="358"/>
      <c r="K59" s="359"/>
      <c r="L59" s="352"/>
      <c r="M59" s="360"/>
      <c r="N59" s="334"/>
      <c r="O59" s="360"/>
      <c r="P59" s="361"/>
      <c r="Q59" s="347" t="s">
        <v>147</v>
      </c>
      <c r="R59" s="347" t="s">
        <v>147</v>
      </c>
      <c r="S59" s="334"/>
      <c r="T59" s="346" t="s">
        <v>147</v>
      </c>
      <c r="U59" s="347" t="s">
        <v>147</v>
      </c>
      <c r="V59" s="346" t="s">
        <v>147</v>
      </c>
      <c r="W59" s="346" t="s">
        <v>147</v>
      </c>
      <c r="X59" s="334"/>
      <c r="Y59" s="346" t="s">
        <v>147</v>
      </c>
      <c r="Z59" s="346" t="s">
        <v>147</v>
      </c>
      <c r="AA59" s="346" t="s">
        <v>147</v>
      </c>
      <c r="AB59" s="323"/>
    </row>
    <row r="60" spans="1:28" s="249" customFormat="1" ht="15.75" customHeight="1">
      <c r="A60" s="324"/>
      <c r="B60" s="334"/>
      <c r="C60" s="334"/>
      <c r="D60" s="334"/>
      <c r="E60" s="362" t="s">
        <v>205</v>
      </c>
      <c r="F60" s="363">
        <v>4</v>
      </c>
      <c r="G60" s="364">
        <f>(F60)/(F71)/C55</f>
        <v>0.13333333333333333</v>
      </c>
      <c r="H60" s="365"/>
      <c r="I60" s="334"/>
      <c r="J60" s="366"/>
      <c r="K60" s="367"/>
      <c r="L60" s="367"/>
      <c r="M60" s="330"/>
      <c r="N60" s="334"/>
      <c r="O60" s="330"/>
      <c r="P60" s="368" t="s">
        <v>203</v>
      </c>
      <c r="Q60" s="346">
        <v>30</v>
      </c>
      <c r="R60" s="346" t="s">
        <v>149</v>
      </c>
      <c r="S60" s="334"/>
      <c r="T60" s="346" t="s">
        <v>150</v>
      </c>
      <c r="U60" s="347" t="s">
        <v>147</v>
      </c>
      <c r="V60" s="346">
        <v>4</v>
      </c>
      <c r="W60" s="346">
        <v>1</v>
      </c>
      <c r="X60" s="334"/>
      <c r="Y60" s="346">
        <v>1</v>
      </c>
      <c r="Z60" s="347">
        <v>1</v>
      </c>
      <c r="AA60" s="346">
        <v>1</v>
      </c>
      <c r="AB60" s="323"/>
    </row>
    <row r="61" spans="1:28" s="249" customFormat="1" ht="15.75" customHeight="1">
      <c r="A61" s="324"/>
      <c r="B61" s="334"/>
      <c r="C61" s="334"/>
      <c r="D61" s="334"/>
      <c r="E61" s="369" t="s">
        <v>206</v>
      </c>
      <c r="F61" s="370">
        <v>6</v>
      </c>
      <c r="G61" s="371">
        <f>(F61)/(F71)/C55</f>
        <v>0.2</v>
      </c>
      <c r="H61" s="372"/>
      <c r="I61" s="334"/>
      <c r="J61" s="373"/>
      <c r="K61" s="374"/>
      <c r="L61" s="374"/>
      <c r="M61" s="368"/>
      <c r="N61" s="334"/>
      <c r="O61" s="368"/>
      <c r="P61" s="361" t="s">
        <v>207</v>
      </c>
      <c r="Q61" s="346">
        <v>100</v>
      </c>
      <c r="R61" s="346" t="s">
        <v>149</v>
      </c>
      <c r="S61" s="334"/>
      <c r="T61" s="346" t="s">
        <v>150</v>
      </c>
      <c r="U61" s="347" t="s">
        <v>147</v>
      </c>
      <c r="V61" s="346">
        <v>4</v>
      </c>
      <c r="W61" s="346">
        <v>1</v>
      </c>
      <c r="X61" s="334"/>
      <c r="Y61" s="375" t="s">
        <v>147</v>
      </c>
      <c r="Z61" s="347">
        <v>1</v>
      </c>
      <c r="AA61" s="346">
        <v>1</v>
      </c>
      <c r="AB61" s="323"/>
    </row>
    <row r="62" spans="1:28" s="249" customFormat="1" ht="15.75" customHeight="1">
      <c r="A62" s="324"/>
      <c r="B62" s="334"/>
      <c r="C62" s="334"/>
      <c r="D62" s="334"/>
      <c r="E62" s="362" t="s">
        <v>54</v>
      </c>
      <c r="F62" s="376">
        <v>24</v>
      </c>
      <c r="G62" s="377">
        <f>(F62)/(F71)/C55</f>
        <v>0.8</v>
      </c>
      <c r="H62" s="378"/>
      <c r="I62" s="334"/>
      <c r="J62" s="379"/>
      <c r="K62" s="380"/>
      <c r="L62" s="374"/>
      <c r="M62" s="330"/>
      <c r="N62" s="334"/>
      <c r="O62" s="330"/>
      <c r="P62" s="381" t="s">
        <v>208</v>
      </c>
      <c r="Q62" s="346">
        <v>20</v>
      </c>
      <c r="R62" s="346" t="s">
        <v>149</v>
      </c>
      <c r="S62" s="334"/>
      <c r="T62" s="346" t="s">
        <v>150</v>
      </c>
      <c r="U62" s="347" t="s">
        <v>147</v>
      </c>
      <c r="V62" s="346">
        <v>4</v>
      </c>
      <c r="W62" s="346">
        <v>1</v>
      </c>
      <c r="X62" s="334"/>
      <c r="Y62" s="375">
        <v>1</v>
      </c>
      <c r="Z62" s="347">
        <v>1</v>
      </c>
      <c r="AA62" s="346">
        <v>1</v>
      </c>
      <c r="AB62" s="323"/>
    </row>
    <row r="63" spans="1:28" s="249" customFormat="1" ht="15.75" customHeight="1">
      <c r="A63" s="324"/>
      <c r="B63" s="334"/>
      <c r="C63" s="334"/>
      <c r="D63" s="334"/>
      <c r="E63" s="382" t="s">
        <v>55</v>
      </c>
      <c r="F63" s="383">
        <v>22</v>
      </c>
      <c r="G63" s="384">
        <f>(F63)/(F71)/C55</f>
        <v>0.7333333333333333</v>
      </c>
      <c r="H63" s="385"/>
      <c r="I63" s="334"/>
      <c r="J63" s="386"/>
      <c r="K63" s="387"/>
      <c r="L63" s="380"/>
      <c r="M63" s="388"/>
      <c r="N63" s="334"/>
      <c r="O63" s="388"/>
      <c r="P63" s="389" t="s">
        <v>209</v>
      </c>
      <c r="Q63" s="346">
        <v>20</v>
      </c>
      <c r="R63" s="346" t="s">
        <v>149</v>
      </c>
      <c r="S63" s="334"/>
      <c r="T63" s="346" t="s">
        <v>150</v>
      </c>
      <c r="U63" s="347" t="s">
        <v>147</v>
      </c>
      <c r="V63" s="346">
        <v>4</v>
      </c>
      <c r="W63" s="375">
        <v>1</v>
      </c>
      <c r="X63" s="334"/>
      <c r="Y63" s="346">
        <v>1</v>
      </c>
      <c r="Z63" s="347">
        <v>1</v>
      </c>
      <c r="AA63" s="346">
        <v>1</v>
      </c>
      <c r="AB63" s="323"/>
    </row>
    <row r="64" spans="1:28" s="249" customFormat="1" ht="15.75" customHeight="1">
      <c r="A64" s="324"/>
      <c r="B64" s="334"/>
      <c r="C64" s="334"/>
      <c r="D64" s="334"/>
      <c r="E64" s="390"/>
      <c r="F64" s="391">
        <v>2</v>
      </c>
      <c r="G64" s="392">
        <f>(F64)/(F71)/C55</f>
        <v>0.06666666666666667</v>
      </c>
      <c r="H64" s="357"/>
      <c r="I64" s="334"/>
      <c r="J64" s="358"/>
      <c r="K64" s="359"/>
      <c r="L64" s="387"/>
      <c r="M64" s="361"/>
      <c r="N64" s="334"/>
      <c r="O64" s="361"/>
      <c r="P64" s="393" t="s">
        <v>210</v>
      </c>
      <c r="Q64" s="346">
        <v>50</v>
      </c>
      <c r="R64" s="346" t="s">
        <v>149</v>
      </c>
      <c r="S64" s="334"/>
      <c r="T64" s="346" t="s">
        <v>150</v>
      </c>
      <c r="U64" s="347" t="s">
        <v>147</v>
      </c>
      <c r="V64" s="346">
        <v>4</v>
      </c>
      <c r="W64" s="346">
        <v>1</v>
      </c>
      <c r="X64" s="334"/>
      <c r="Y64" s="346" t="s">
        <v>147</v>
      </c>
      <c r="Z64" s="347">
        <v>1</v>
      </c>
      <c r="AA64" s="346">
        <v>1</v>
      </c>
      <c r="AB64" s="323"/>
    </row>
    <row r="65" spans="1:28" ht="15.75" customHeight="1">
      <c r="A65" s="324"/>
      <c r="B65" s="334"/>
      <c r="C65" s="334"/>
      <c r="D65" s="334"/>
      <c r="E65" s="382" t="s">
        <v>56</v>
      </c>
      <c r="F65" s="394">
        <v>16</v>
      </c>
      <c r="G65" s="395">
        <f>(F65)/(F71)/C55</f>
        <v>0.5333333333333333</v>
      </c>
      <c r="H65" s="396"/>
      <c r="I65" s="334"/>
      <c r="J65" s="397"/>
      <c r="K65" s="398"/>
      <c r="L65" s="359"/>
      <c r="M65" s="399"/>
      <c r="N65" s="334"/>
      <c r="O65" s="399"/>
      <c r="P65" s="368" t="s">
        <v>54</v>
      </c>
      <c r="Q65" s="346">
        <v>50</v>
      </c>
      <c r="R65" s="346" t="s">
        <v>149</v>
      </c>
      <c r="S65" s="334"/>
      <c r="T65" s="346" t="s">
        <v>150</v>
      </c>
      <c r="U65" s="347" t="s">
        <v>147</v>
      </c>
      <c r="V65" s="346">
        <v>4</v>
      </c>
      <c r="W65" s="375" t="s">
        <v>147</v>
      </c>
      <c r="X65" s="334"/>
      <c r="Y65" s="346">
        <v>1</v>
      </c>
      <c r="Z65" s="347">
        <v>1</v>
      </c>
      <c r="AA65" s="375">
        <v>1</v>
      </c>
      <c r="AB65" s="323"/>
    </row>
    <row r="66" spans="1:28" ht="15.75" customHeight="1">
      <c r="A66" s="324"/>
      <c r="B66" s="334"/>
      <c r="C66" s="334"/>
      <c r="D66" s="334"/>
      <c r="E66" s="400" t="s">
        <v>210</v>
      </c>
      <c r="F66" s="376">
        <v>16</v>
      </c>
      <c r="G66" s="377">
        <f>(F66)/(F71)/C55</f>
        <v>0.5333333333333333</v>
      </c>
      <c r="H66" s="401"/>
      <c r="I66" s="334"/>
      <c r="J66" s="402"/>
      <c r="K66" s="403"/>
      <c r="L66" s="340"/>
      <c r="M66" s="393"/>
      <c r="N66" s="334"/>
      <c r="O66" s="393"/>
      <c r="P66" s="388" t="s">
        <v>56</v>
      </c>
      <c r="Q66" s="346">
        <v>50</v>
      </c>
      <c r="R66" s="346" t="s">
        <v>149</v>
      </c>
      <c r="S66" s="334"/>
      <c r="T66" s="346" t="s">
        <v>150</v>
      </c>
      <c r="U66" s="347" t="s">
        <v>147</v>
      </c>
      <c r="V66" s="346">
        <v>4</v>
      </c>
      <c r="W66" s="375">
        <v>1</v>
      </c>
      <c r="X66" s="334"/>
      <c r="Y66" s="346">
        <v>1</v>
      </c>
      <c r="Z66" s="347">
        <v>1</v>
      </c>
      <c r="AA66" s="375">
        <v>1</v>
      </c>
      <c r="AB66" s="323"/>
    </row>
    <row r="67" spans="1:28" s="249" customFormat="1" ht="15.75" customHeight="1">
      <c r="A67" s="324"/>
      <c r="B67" s="334"/>
      <c r="C67" s="334"/>
      <c r="D67" s="334"/>
      <c r="E67" s="404"/>
      <c r="F67" s="405"/>
      <c r="G67" s="406">
        <f>(F67)/(F71)/C55</f>
        <v>0</v>
      </c>
      <c r="H67" s="401"/>
      <c r="I67" s="334"/>
      <c r="J67" s="402"/>
      <c r="K67" s="403"/>
      <c r="L67" s="340"/>
      <c r="M67" s="330"/>
      <c r="N67" s="334"/>
      <c r="O67" s="330"/>
      <c r="P67" s="393"/>
      <c r="Q67" s="407"/>
      <c r="R67" s="408" t="s">
        <v>147</v>
      </c>
      <c r="S67" s="334"/>
      <c r="T67" s="408" t="s">
        <v>147</v>
      </c>
      <c r="U67" s="409" t="s">
        <v>147</v>
      </c>
      <c r="V67" s="408" t="s">
        <v>147</v>
      </c>
      <c r="W67" s="408" t="s">
        <v>147</v>
      </c>
      <c r="X67" s="334"/>
      <c r="Y67" s="408" t="s">
        <v>147</v>
      </c>
      <c r="Z67" s="408" t="s">
        <v>147</v>
      </c>
      <c r="AA67" s="408" t="s">
        <v>147</v>
      </c>
      <c r="AB67" s="323"/>
    </row>
    <row r="68" spans="1:28" s="249" customFormat="1" ht="15.75" customHeight="1">
      <c r="A68" s="410"/>
      <c r="B68" s="411"/>
      <c r="C68" s="411"/>
      <c r="D68" s="411"/>
      <c r="E68" s="318"/>
      <c r="F68" s="412"/>
      <c r="G68" s="413"/>
      <c r="H68" s="318"/>
      <c r="I68" s="411"/>
      <c r="J68" s="319"/>
      <c r="K68" s="403"/>
      <c r="L68" s="311"/>
      <c r="M68" s="361"/>
      <c r="N68" s="411"/>
      <c r="O68" s="361"/>
      <c r="P68" s="414"/>
      <c r="Q68" s="415"/>
      <c r="R68" s="415"/>
      <c r="S68" s="411"/>
      <c r="T68" s="415"/>
      <c r="U68" s="415"/>
      <c r="V68" s="415"/>
      <c r="W68" s="415"/>
      <c r="X68" s="411"/>
      <c r="Y68" s="415"/>
      <c r="Z68" s="415"/>
      <c r="AA68" s="415"/>
      <c r="AB68" s="323"/>
    </row>
    <row r="69" spans="1:28" s="249" customFormat="1" ht="15.75" customHeight="1">
      <c r="A69" s="416" t="s">
        <v>153</v>
      </c>
      <c r="B69" s="417"/>
      <c r="C69" s="417"/>
      <c r="D69" s="417"/>
      <c r="E69" s="418"/>
      <c r="F69" s="419">
        <v>9</v>
      </c>
      <c r="G69" s="420">
        <f>(F69)/(F71)/C55</f>
        <v>0.3</v>
      </c>
      <c r="H69" s="318"/>
      <c r="I69" s="318"/>
      <c r="J69" s="319"/>
      <c r="K69" s="403"/>
      <c r="L69" s="311"/>
      <c r="M69" s="312"/>
      <c r="N69" s="318"/>
      <c r="O69" s="312"/>
      <c r="P69" s="312"/>
      <c r="Q69" s="312"/>
      <c r="R69" s="312"/>
      <c r="S69" s="318"/>
      <c r="T69" s="312"/>
      <c r="U69" s="312"/>
      <c r="V69" s="312"/>
      <c r="W69" s="312"/>
      <c r="X69" s="318"/>
      <c r="Y69" s="312"/>
      <c r="Z69" s="312"/>
      <c r="AA69" s="312"/>
      <c r="AB69" s="421"/>
    </row>
    <row r="70" spans="1:28" s="249" customFormat="1" ht="15.75" customHeight="1">
      <c r="A70" s="324"/>
      <c r="B70" s="318"/>
      <c r="C70" s="318"/>
      <c r="D70" s="318"/>
      <c r="E70" s="422"/>
      <c r="F70" s="423"/>
      <c r="G70" s="424">
        <f>SUM(G56:G69)</f>
        <v>3.733333333333333</v>
      </c>
      <c r="H70" s="422"/>
      <c r="I70" s="318"/>
      <c r="J70" s="425"/>
      <c r="K70" s="311"/>
      <c r="L70" s="312"/>
      <c r="M70" s="312"/>
      <c r="N70" s="318"/>
      <c r="O70" s="311"/>
      <c r="P70" s="311"/>
      <c r="Q70" s="426" t="s">
        <v>136</v>
      </c>
      <c r="R70" s="311" t="s">
        <v>154</v>
      </c>
      <c r="S70" s="318"/>
      <c r="T70" s="311"/>
      <c r="U70" s="426" t="s">
        <v>139</v>
      </c>
      <c r="V70" s="311" t="s">
        <v>155</v>
      </c>
      <c r="W70" s="311"/>
      <c r="X70" s="318"/>
      <c r="Y70" s="426" t="s">
        <v>142</v>
      </c>
      <c r="Z70" s="311" t="s">
        <v>156</v>
      </c>
      <c r="AA70" s="311"/>
      <c r="AB70" s="323"/>
    </row>
    <row r="71" spans="1:28" s="249" customFormat="1" ht="15.75" customHeight="1">
      <c r="A71" s="416" t="s">
        <v>157</v>
      </c>
      <c r="B71" s="417"/>
      <c r="C71" s="417"/>
      <c r="D71" s="417"/>
      <c r="E71" s="418"/>
      <c r="F71" s="427">
        <v>30</v>
      </c>
      <c r="G71" s="428" t="s">
        <v>158</v>
      </c>
      <c r="H71" s="318"/>
      <c r="I71" s="318"/>
      <c r="J71" s="319"/>
      <c r="K71" s="311"/>
      <c r="L71" s="311"/>
      <c r="M71" s="311"/>
      <c r="N71" s="318"/>
      <c r="O71" s="311"/>
      <c r="P71" s="311"/>
      <c r="Q71" s="426" t="s">
        <v>137</v>
      </c>
      <c r="R71" s="311" t="s">
        <v>159</v>
      </c>
      <c r="S71" s="318"/>
      <c r="T71" s="311"/>
      <c r="U71" s="426" t="s">
        <v>140</v>
      </c>
      <c r="V71" s="311" t="s">
        <v>160</v>
      </c>
      <c r="W71" s="311"/>
      <c r="X71" s="318"/>
      <c r="Y71" s="426" t="s">
        <v>143</v>
      </c>
      <c r="Z71" s="311" t="s">
        <v>161</v>
      </c>
      <c r="AA71" s="311"/>
      <c r="AB71" s="323"/>
    </row>
    <row r="72" spans="1:28" s="249" customFormat="1" ht="18">
      <c r="A72" s="429"/>
      <c r="B72" s="430"/>
      <c r="C72" s="430"/>
      <c r="D72" s="430"/>
      <c r="E72" s="318"/>
      <c r="F72" s="317"/>
      <c r="G72" s="431"/>
      <c r="H72" s="318"/>
      <c r="I72" s="430"/>
      <c r="J72" s="319"/>
      <c r="K72" s="311"/>
      <c r="L72" s="311"/>
      <c r="M72" s="311"/>
      <c r="N72" s="430"/>
      <c r="O72" s="311"/>
      <c r="P72" s="311"/>
      <c r="Q72" s="426" t="s">
        <v>138</v>
      </c>
      <c r="R72" s="311" t="s">
        <v>162</v>
      </c>
      <c r="S72" s="430"/>
      <c r="T72" s="311"/>
      <c r="U72" s="426" t="s">
        <v>141</v>
      </c>
      <c r="V72" s="311" t="s">
        <v>163</v>
      </c>
      <c r="W72" s="311"/>
      <c r="X72" s="430"/>
      <c r="Y72" s="426" t="s">
        <v>144</v>
      </c>
      <c r="Z72" s="311" t="s">
        <v>164</v>
      </c>
      <c r="AA72" s="311"/>
      <c r="AB72" s="323"/>
    </row>
    <row r="73" spans="1:28" s="249" customFormat="1" ht="18">
      <c r="A73" s="416" t="s">
        <v>165</v>
      </c>
      <c r="B73" s="417"/>
      <c r="C73" s="417"/>
      <c r="D73" s="417"/>
      <c r="E73" s="418"/>
      <c r="F73" s="427">
        <v>30</v>
      </c>
      <c r="G73" s="428" t="s">
        <v>158</v>
      </c>
      <c r="H73" s="318"/>
      <c r="I73" s="318"/>
      <c r="J73" s="319"/>
      <c r="K73" s="311"/>
      <c r="L73" s="311"/>
      <c r="M73" s="311"/>
      <c r="N73" s="318"/>
      <c r="O73" s="311"/>
      <c r="P73" s="311"/>
      <c r="Q73" s="432"/>
      <c r="R73" s="311"/>
      <c r="S73" s="318"/>
      <c r="T73" s="311"/>
      <c r="U73" s="432"/>
      <c r="V73" s="311"/>
      <c r="W73" s="311"/>
      <c r="X73" s="318"/>
      <c r="Y73" s="432"/>
      <c r="Z73" s="311"/>
      <c r="AA73" s="311"/>
      <c r="AB73" s="323"/>
    </row>
    <row r="74" spans="1:28" s="249" customFormat="1" ht="18">
      <c r="A74" s="429"/>
      <c r="B74" s="369"/>
      <c r="C74" s="369"/>
      <c r="D74" s="369"/>
      <c r="E74" s="369"/>
      <c r="F74" s="433"/>
      <c r="G74" s="431"/>
      <c r="H74" s="318"/>
      <c r="I74" s="369"/>
      <c r="J74" s="319"/>
      <c r="K74" s="311"/>
      <c r="L74" s="311"/>
      <c r="M74" s="311"/>
      <c r="N74" s="369"/>
      <c r="O74" s="311"/>
      <c r="P74" s="311"/>
      <c r="Q74" s="313" t="s">
        <v>166</v>
      </c>
      <c r="R74" s="313"/>
      <c r="S74" s="313"/>
      <c r="T74" s="313"/>
      <c r="U74" s="313"/>
      <c r="V74" s="313"/>
      <c r="W74" s="313"/>
      <c r="X74" s="313"/>
      <c r="Y74" s="313"/>
      <c r="Z74" s="313"/>
      <c r="AA74" s="313"/>
      <c r="AB74" s="421"/>
    </row>
    <row r="75" spans="1:28" s="249" customFormat="1" ht="18">
      <c r="A75" s="429"/>
      <c r="B75" s="369"/>
      <c r="C75" s="369"/>
      <c r="D75" s="369"/>
      <c r="E75" s="433"/>
      <c r="F75" s="431"/>
      <c r="G75" s="434"/>
      <c r="H75" s="318"/>
      <c r="I75" s="369"/>
      <c r="J75" s="319"/>
      <c r="K75" s="435"/>
      <c r="L75" s="435"/>
      <c r="M75" s="311"/>
      <c r="N75" s="369"/>
      <c r="O75" s="311"/>
      <c r="P75" s="311"/>
      <c r="Q75" s="312"/>
      <c r="R75" s="312"/>
      <c r="S75" s="369"/>
      <c r="T75" s="312"/>
      <c r="U75" s="312"/>
      <c r="V75" s="312"/>
      <c r="W75" s="312"/>
      <c r="X75" s="369"/>
      <c r="Y75" s="312"/>
      <c r="Z75" s="312"/>
      <c r="AA75" s="312"/>
      <c r="AB75" s="421"/>
    </row>
    <row r="76" spans="1:28" s="249" customFormat="1" ht="18.75" thickBot="1">
      <c r="A76" s="436"/>
      <c r="B76" s="437"/>
      <c r="C76" s="437"/>
      <c r="D76" s="437"/>
      <c r="E76" s="437"/>
      <c r="F76" s="437"/>
      <c r="G76" s="437"/>
      <c r="H76" s="437"/>
      <c r="I76" s="437"/>
      <c r="J76" s="438"/>
      <c r="K76" s="439"/>
      <c r="L76" s="439"/>
      <c r="M76" s="439"/>
      <c r="N76" s="437"/>
      <c r="O76" s="439"/>
      <c r="P76" s="439"/>
      <c r="Q76" s="439"/>
      <c r="R76" s="439"/>
      <c r="S76" s="437"/>
      <c r="T76" s="439"/>
      <c r="U76" s="439"/>
      <c r="V76" s="439"/>
      <c r="W76" s="439"/>
      <c r="X76" s="437"/>
      <c r="Y76" s="439"/>
      <c r="Z76" s="439"/>
      <c r="AA76" s="439"/>
      <c r="AB76" s="440"/>
    </row>
    <row r="77" s="249" customFormat="1" ht="18"/>
    <row r="78" spans="12:19" s="249" customFormat="1" ht="18">
      <c r="L78" s="441"/>
      <c r="M78" s="441"/>
      <c r="N78" s="441"/>
      <c r="O78" s="441"/>
      <c r="P78" s="441"/>
      <c r="Q78" s="441"/>
      <c r="R78" s="441"/>
      <c r="S78" s="441"/>
    </row>
    <row r="79" spans="12:19" s="249" customFormat="1" ht="18">
      <c r="L79" s="441"/>
      <c r="M79" s="441"/>
      <c r="N79" s="441"/>
      <c r="O79" s="441"/>
      <c r="P79" s="441"/>
      <c r="Q79" s="441"/>
      <c r="R79" s="441"/>
      <c r="S79" s="441"/>
    </row>
    <row r="80" spans="12:19" s="249" customFormat="1" ht="18">
      <c r="L80" s="441"/>
      <c r="M80" s="441"/>
      <c r="N80" s="441"/>
      <c r="O80" s="441"/>
      <c r="P80" s="441"/>
      <c r="Q80" s="441"/>
      <c r="R80" s="441"/>
      <c r="S80" s="441"/>
    </row>
    <row r="81" spans="12:19" s="249" customFormat="1" ht="18">
      <c r="L81" s="441"/>
      <c r="M81" s="441"/>
      <c r="N81" s="441"/>
      <c r="O81" s="441"/>
      <c r="P81" s="441"/>
      <c r="Q81" s="441"/>
      <c r="R81" s="441"/>
      <c r="S81" s="441"/>
    </row>
    <row r="82" s="249" customFormat="1" ht="18"/>
    <row r="83" s="249" customFormat="1" ht="18"/>
    <row r="84" s="249" customFormat="1" ht="18"/>
    <row r="85" s="249" customFormat="1" ht="18"/>
    <row r="86" s="249" customFormat="1" ht="18"/>
    <row r="87" spans="2:23" ht="18">
      <c r="B87" s="249"/>
      <c r="C87" s="249"/>
      <c r="D87" s="249"/>
      <c r="E87" s="249"/>
      <c r="F87" s="249"/>
      <c r="G87" s="249"/>
      <c r="H87" s="249"/>
      <c r="I87" s="249"/>
      <c r="J87" s="249"/>
      <c r="K87" s="249"/>
      <c r="L87" s="249"/>
      <c r="M87" s="249"/>
      <c r="N87" s="249"/>
      <c r="O87" s="249"/>
      <c r="P87" s="249"/>
      <c r="Q87" s="249"/>
      <c r="R87" s="249"/>
      <c r="S87" s="249"/>
      <c r="T87" s="249"/>
      <c r="U87" s="249"/>
      <c r="V87" s="249"/>
      <c r="W87" s="249"/>
    </row>
    <row r="88" spans="2:23" ht="18">
      <c r="B88" s="249"/>
      <c r="C88" s="249"/>
      <c r="D88" s="249"/>
      <c r="E88" s="249"/>
      <c r="F88" s="249"/>
      <c r="G88" s="249"/>
      <c r="H88" s="249"/>
      <c r="I88" s="249"/>
      <c r="J88" s="249"/>
      <c r="K88" s="249"/>
      <c r="L88" s="249"/>
      <c r="M88" s="249"/>
      <c r="N88" s="249"/>
      <c r="O88" s="249"/>
      <c r="P88" s="249"/>
      <c r="Q88" s="249"/>
      <c r="R88" s="249"/>
      <c r="S88" s="249"/>
      <c r="T88" s="249"/>
      <c r="U88" s="249"/>
      <c r="V88" s="249"/>
      <c r="W88" s="249"/>
    </row>
    <row r="89" spans="3:23" ht="18">
      <c r="C89" s="249"/>
      <c r="D89" s="249"/>
      <c r="E89" s="249"/>
      <c r="F89" s="249"/>
      <c r="G89" s="249"/>
      <c r="H89" s="249"/>
      <c r="I89" s="249"/>
      <c r="J89" s="249"/>
      <c r="K89" s="249"/>
      <c r="L89" s="249"/>
      <c r="M89" s="249"/>
      <c r="N89" s="249"/>
      <c r="O89" s="249"/>
      <c r="P89" s="249"/>
      <c r="Q89" s="249"/>
      <c r="R89" s="249"/>
      <c r="S89" s="249"/>
      <c r="T89" s="249"/>
      <c r="U89" s="249"/>
      <c r="V89" s="249"/>
      <c r="W89" s="249"/>
    </row>
    <row r="90" spans="3:20" ht="18">
      <c r="C90" s="249"/>
      <c r="D90" s="249"/>
      <c r="E90" s="249"/>
      <c r="F90" s="249"/>
      <c r="G90" s="249"/>
      <c r="H90" s="249"/>
      <c r="I90" s="249"/>
      <c r="J90" s="249"/>
      <c r="K90" s="249"/>
      <c r="L90" s="249"/>
      <c r="M90" s="249"/>
      <c r="N90" s="249"/>
      <c r="O90" s="249"/>
      <c r="P90" s="249"/>
      <c r="Q90" s="249"/>
      <c r="R90" s="249"/>
      <c r="S90" s="249"/>
      <c r="T90" s="249"/>
    </row>
    <row r="91" spans="3:5" ht="18">
      <c r="C91" s="249"/>
      <c r="D91" s="249"/>
      <c r="E91" s="249"/>
    </row>
    <row r="92" spans="3:5" ht="18">
      <c r="C92" s="249"/>
      <c r="D92" s="249"/>
      <c r="E92" s="249"/>
    </row>
  </sheetData>
  <mergeCells count="126">
    <mergeCell ref="E47:L47"/>
    <mergeCell ref="Q47:Y47"/>
    <mergeCell ref="E48:L48"/>
    <mergeCell ref="M48:P48"/>
    <mergeCell ref="Q48:Y48"/>
    <mergeCell ref="E45:L45"/>
    <mergeCell ref="Q45:Y45"/>
    <mergeCell ref="E46:L46"/>
    <mergeCell ref="Q46:Y46"/>
    <mergeCell ref="E43:L43"/>
    <mergeCell ref="Q43:Y43"/>
    <mergeCell ref="E44:L44"/>
    <mergeCell ref="Q44:Y44"/>
    <mergeCell ref="H34:H36"/>
    <mergeCell ref="M34:M36"/>
    <mergeCell ref="C41:Y41"/>
    <mergeCell ref="E42:L42"/>
    <mergeCell ref="T30:W32"/>
    <mergeCell ref="F33:F36"/>
    <mergeCell ref="G33:G36"/>
    <mergeCell ref="J33:J36"/>
    <mergeCell ref="K33:K36"/>
    <mergeCell ref="L33:L36"/>
    <mergeCell ref="T33:T36"/>
    <mergeCell ref="U33:U36"/>
    <mergeCell ref="V33:V36"/>
    <mergeCell ref="W33:W36"/>
    <mergeCell ref="C28:C30"/>
    <mergeCell ref="E30:G32"/>
    <mergeCell ref="J30:L32"/>
    <mergeCell ref="O30:R30"/>
    <mergeCell ref="C31:C32"/>
    <mergeCell ref="H31:H33"/>
    <mergeCell ref="M31:M33"/>
    <mergeCell ref="O31:R38"/>
    <mergeCell ref="C33:C38"/>
    <mergeCell ref="E33:E36"/>
    <mergeCell ref="T26:T29"/>
    <mergeCell ref="U26:U29"/>
    <mergeCell ref="V26:V29"/>
    <mergeCell ref="W26:W29"/>
    <mergeCell ref="O26:O29"/>
    <mergeCell ref="P26:P29"/>
    <mergeCell ref="Q26:Q29"/>
    <mergeCell ref="R26:R29"/>
    <mergeCell ref="T25:W25"/>
    <mergeCell ref="C26:C27"/>
    <mergeCell ref="E26:E29"/>
    <mergeCell ref="F26:F29"/>
    <mergeCell ref="G26:G29"/>
    <mergeCell ref="H26:H29"/>
    <mergeCell ref="J26:J29"/>
    <mergeCell ref="K26:K29"/>
    <mergeCell ref="L26:L29"/>
    <mergeCell ref="M26:M29"/>
    <mergeCell ref="E23:H24"/>
    <mergeCell ref="E25:H25"/>
    <mergeCell ref="J25:M25"/>
    <mergeCell ref="O25:R25"/>
    <mergeCell ref="O21:O24"/>
    <mergeCell ref="P21:P24"/>
    <mergeCell ref="Q21:Q24"/>
    <mergeCell ref="R21:R24"/>
    <mergeCell ref="J21:J24"/>
    <mergeCell ref="K21:K24"/>
    <mergeCell ref="T21:T24"/>
    <mergeCell ref="U21:U24"/>
    <mergeCell ref="V21:V24"/>
    <mergeCell ref="W21:W24"/>
    <mergeCell ref="V15:V18"/>
    <mergeCell ref="W15:W18"/>
    <mergeCell ref="T15:T18"/>
    <mergeCell ref="U15:U18"/>
    <mergeCell ref="M15:M18"/>
    <mergeCell ref="O15:R18"/>
    <mergeCell ref="L21:L24"/>
    <mergeCell ref="M21:M24"/>
    <mergeCell ref="J14:M14"/>
    <mergeCell ref="O14:R14"/>
    <mergeCell ref="Y15:AB18"/>
    <mergeCell ref="E19:H20"/>
    <mergeCell ref="J19:M20"/>
    <mergeCell ref="O19:R20"/>
    <mergeCell ref="T19:W20"/>
    <mergeCell ref="Y19:AB19"/>
    <mergeCell ref="Y20:AB29"/>
    <mergeCell ref="E21:H22"/>
    <mergeCell ref="E15:F15"/>
    <mergeCell ref="J15:J18"/>
    <mergeCell ref="K15:K18"/>
    <mergeCell ref="L15:L18"/>
    <mergeCell ref="E16:H18"/>
    <mergeCell ref="T14:W14"/>
    <mergeCell ref="Y14:AB14"/>
    <mergeCell ref="Q10:Q13"/>
    <mergeCell ref="R10:R13"/>
    <mergeCell ref="T6:W6"/>
    <mergeCell ref="Y10:AB13"/>
    <mergeCell ref="T10:T13"/>
    <mergeCell ref="U10:U13"/>
    <mergeCell ref="V10:V13"/>
    <mergeCell ref="W10:W13"/>
    <mergeCell ref="Y6:AB6"/>
    <mergeCell ref="C8:C23"/>
    <mergeCell ref="O8:R9"/>
    <mergeCell ref="E10:F14"/>
    <mergeCell ref="G10:H15"/>
    <mergeCell ref="J10:J13"/>
    <mergeCell ref="K10:K13"/>
    <mergeCell ref="L10:L13"/>
    <mergeCell ref="M10:M13"/>
    <mergeCell ref="P10:P13"/>
    <mergeCell ref="O10:O13"/>
    <mergeCell ref="A1:A4"/>
    <mergeCell ref="E6:H6"/>
    <mergeCell ref="J6:M6"/>
    <mergeCell ref="O6:R6"/>
    <mergeCell ref="E49:L49"/>
    <mergeCell ref="M49:P49"/>
    <mergeCell ref="Q49:Y49"/>
    <mergeCell ref="A53:J53"/>
    <mergeCell ref="Q53:Y53"/>
    <mergeCell ref="A69:E69"/>
    <mergeCell ref="A71:E71"/>
    <mergeCell ref="A73:E73"/>
    <mergeCell ref="Q74:AA74"/>
  </mergeCells>
  <printOptions/>
  <pageMargins left="0.75" right="0.75" top="1" bottom="1" header="0.5" footer="0.5"/>
  <pageSetup fitToHeight="1" fitToWidth="1" horizontalDpi="300" verticalDpi="300" orientation="landscape" scale="43" r:id="rId1"/>
</worksheet>
</file>

<file path=xl/worksheets/sheet2.xml><?xml version="1.0" encoding="utf-8"?>
<worksheet xmlns="http://schemas.openxmlformats.org/spreadsheetml/2006/main" xmlns:r="http://schemas.openxmlformats.org/officeDocument/2006/relationships">
  <dimension ref="A1:B19"/>
  <sheetViews>
    <sheetView workbookViewId="0" topLeftCell="A1">
      <selection activeCell="B36" sqref="B36"/>
    </sheetView>
  </sheetViews>
  <sheetFormatPr defaultColWidth="9.140625" defaultRowHeight="12.75"/>
  <cols>
    <col min="1" max="1" width="9.140625" style="11" customWidth="1"/>
    <col min="2" max="2" width="75.140625" style="0" customWidth="1"/>
  </cols>
  <sheetData>
    <row r="1" spans="1:2" ht="15.75">
      <c r="A1" s="10"/>
      <c r="B1" s="4"/>
    </row>
    <row r="2" spans="1:2" ht="15.75">
      <c r="A2" s="10"/>
      <c r="B2" s="5"/>
    </row>
    <row r="3" spans="1:2" ht="15.75">
      <c r="A3" s="10"/>
      <c r="B3" s="6"/>
    </row>
    <row r="4" spans="1:2" ht="15.75">
      <c r="A4" s="10"/>
      <c r="B4" s="6"/>
    </row>
    <row r="5" spans="1:2" ht="15.75">
      <c r="A5" s="10"/>
      <c r="B5" s="7"/>
    </row>
    <row r="6" spans="1:2" ht="18.75" customHeight="1">
      <c r="A6" s="10"/>
      <c r="B6" s="9" t="s">
        <v>105</v>
      </c>
    </row>
    <row r="7" spans="1:2" ht="15.75">
      <c r="A7" s="10"/>
      <c r="B7" s="8"/>
    </row>
    <row r="8" spans="1:2" ht="15.75">
      <c r="A8" s="10">
        <v>1</v>
      </c>
      <c r="B8" s="27" t="s">
        <v>106</v>
      </c>
    </row>
    <row r="9" spans="1:2" ht="15.75">
      <c r="A9" s="10">
        <v>2</v>
      </c>
      <c r="B9" s="28" t="s">
        <v>107</v>
      </c>
    </row>
    <row r="10" spans="1:2" ht="15.75">
      <c r="A10" s="10">
        <v>3</v>
      </c>
      <c r="B10" s="28"/>
    </row>
    <row r="13" ht="12.75">
      <c r="A13" s="12"/>
    </row>
    <row r="14" ht="12.75">
      <c r="A14" s="12"/>
    </row>
    <row r="15" ht="12.75">
      <c r="A15" s="12"/>
    </row>
    <row r="16" ht="12.75">
      <c r="A16" s="12"/>
    </row>
    <row r="17" ht="12.75">
      <c r="A17" s="12"/>
    </row>
    <row r="18" ht="12.75">
      <c r="A18" s="12"/>
    </row>
    <row r="19" ht="12.75">
      <c r="A19" s="12"/>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
  <sheetViews>
    <sheetView tabSelected="1" workbookViewId="0" topLeftCell="A2">
      <selection activeCell="E10" sqref="E10"/>
    </sheetView>
  </sheetViews>
  <sheetFormatPr defaultColWidth="9.140625" defaultRowHeight="12.75"/>
  <cols>
    <col min="1" max="1" width="6.421875" style="0" customWidth="1"/>
    <col min="2" max="2" width="2.28125" style="0" customWidth="1"/>
    <col min="3" max="3" width="84.140625" style="0" customWidth="1"/>
    <col min="4" max="4" width="16.421875" style="0" customWidth="1"/>
    <col min="5" max="5" width="16.57421875" style="1" customWidth="1"/>
    <col min="6" max="6" width="6.421875" style="0" customWidth="1"/>
    <col min="7" max="7" width="14.28125" style="0" customWidth="1"/>
  </cols>
  <sheetData>
    <row r="1" spans="1:7" ht="15.75">
      <c r="A1" s="2"/>
      <c r="B1" s="25"/>
      <c r="C1" s="22" t="s">
        <v>64</v>
      </c>
      <c r="D1" s="15"/>
      <c r="F1" s="15"/>
      <c r="G1" s="15"/>
    </row>
    <row r="2" spans="1:7" ht="15.75">
      <c r="A2" s="3"/>
      <c r="B2" s="25"/>
      <c r="C2" s="23" t="s">
        <v>212</v>
      </c>
      <c r="D2" s="15"/>
      <c r="F2" s="15"/>
      <c r="G2" s="15"/>
    </row>
    <row r="3" spans="1:7" ht="15.75">
      <c r="A3" s="3"/>
      <c r="B3" s="25"/>
      <c r="C3" s="23" t="s">
        <v>167</v>
      </c>
      <c r="D3" s="15"/>
      <c r="F3" s="15"/>
      <c r="G3" s="15"/>
    </row>
    <row r="4" spans="1:7" ht="15.75">
      <c r="A4" s="13"/>
      <c r="B4" s="26"/>
      <c r="D4" s="15" t="s">
        <v>112</v>
      </c>
      <c r="F4" s="15"/>
      <c r="G4" s="11"/>
    </row>
    <row r="5" spans="1:7" ht="15.75">
      <c r="A5" s="29">
        <v>1</v>
      </c>
      <c r="B5" s="30"/>
      <c r="C5" s="31" t="s">
        <v>62</v>
      </c>
      <c r="D5" s="32" t="s">
        <v>63</v>
      </c>
      <c r="E5" s="1" t="s">
        <v>182</v>
      </c>
      <c r="F5" s="32">
        <v>1</v>
      </c>
      <c r="G5" s="37">
        <v>0.6041666666666666</v>
      </c>
    </row>
    <row r="6" spans="1:7" ht="15.75">
      <c r="A6" s="33">
        <f>A5+0.1</f>
        <v>1.1</v>
      </c>
      <c r="B6" s="30"/>
      <c r="C6" s="31" t="s">
        <v>65</v>
      </c>
      <c r="D6" s="32" t="s">
        <v>63</v>
      </c>
      <c r="F6" s="32">
        <v>1</v>
      </c>
      <c r="G6" s="37">
        <f aca="true" t="shared" si="0" ref="G6:G17">G5+TIME(0,F5,0)</f>
        <v>0.6048611111111111</v>
      </c>
    </row>
    <row r="7" spans="1:7" ht="15.75">
      <c r="A7" s="34">
        <f>A6+0.1</f>
        <v>1.2000000000000002</v>
      </c>
      <c r="B7" s="30"/>
      <c r="C7" s="31" t="s">
        <v>66</v>
      </c>
      <c r="D7" s="32"/>
      <c r="E7" s="1" t="s">
        <v>182</v>
      </c>
      <c r="F7" s="32">
        <v>2</v>
      </c>
      <c r="G7" s="37">
        <f t="shared" si="0"/>
        <v>0.6055555555555555</v>
      </c>
    </row>
    <row r="8" spans="1:7" ht="15.75">
      <c r="A8" s="34">
        <f>A7+0.1</f>
        <v>1.3000000000000003</v>
      </c>
      <c r="B8" s="30"/>
      <c r="C8" s="31" t="s">
        <v>108</v>
      </c>
      <c r="D8" s="32"/>
      <c r="E8" s="1" t="s">
        <v>182</v>
      </c>
      <c r="F8" s="32">
        <v>3</v>
      </c>
      <c r="G8" s="37">
        <f t="shared" si="0"/>
        <v>0.6069444444444444</v>
      </c>
    </row>
    <row r="9" spans="1:7" ht="15.75">
      <c r="A9" s="34">
        <f>A8+0.1</f>
        <v>1.4000000000000004</v>
      </c>
      <c r="B9" s="30"/>
      <c r="C9" s="31" t="s">
        <v>67</v>
      </c>
      <c r="D9" s="32"/>
      <c r="F9" s="32">
        <v>1</v>
      </c>
      <c r="G9" s="37">
        <f t="shared" si="0"/>
        <v>0.6090277777777777</v>
      </c>
    </row>
    <row r="10" spans="1:7" ht="15.75">
      <c r="A10" s="34">
        <v>1.5</v>
      </c>
      <c r="B10" s="30"/>
      <c r="C10" s="31" t="s">
        <v>211</v>
      </c>
      <c r="D10" s="32" t="s">
        <v>213</v>
      </c>
      <c r="F10" s="32">
        <v>1</v>
      </c>
      <c r="G10" s="37">
        <f t="shared" si="0"/>
        <v>0.6097222222222222</v>
      </c>
    </row>
    <row r="11" spans="1:7" ht="15.75">
      <c r="A11" s="34">
        <v>1.6</v>
      </c>
      <c r="B11" s="30"/>
      <c r="C11" s="31" t="s">
        <v>110</v>
      </c>
      <c r="D11" s="32" t="s">
        <v>63</v>
      </c>
      <c r="F11" s="32"/>
      <c r="G11" s="37">
        <f t="shared" si="0"/>
        <v>0.6104166666666666</v>
      </c>
    </row>
    <row r="12" spans="1:7" ht="15.75">
      <c r="A12" s="34"/>
      <c r="B12" s="30">
        <v>1</v>
      </c>
      <c r="C12" s="31" t="s">
        <v>183</v>
      </c>
      <c r="D12" s="32"/>
      <c r="E12" s="1" t="s">
        <v>184</v>
      </c>
      <c r="F12" s="32">
        <v>2</v>
      </c>
      <c r="G12" s="37">
        <f t="shared" si="0"/>
        <v>0.6104166666666666</v>
      </c>
    </row>
    <row r="13" spans="1:7" ht="15.75">
      <c r="A13" s="34">
        <v>1.7</v>
      </c>
      <c r="B13" s="30"/>
      <c r="C13" s="31" t="s">
        <v>111</v>
      </c>
      <c r="D13" s="32"/>
      <c r="F13" s="32"/>
      <c r="G13" s="37">
        <f t="shared" si="0"/>
        <v>0.6118055555555555</v>
      </c>
    </row>
    <row r="14" spans="1:7" ht="19.5" customHeight="1">
      <c r="A14" s="34"/>
      <c r="B14" s="30">
        <v>1</v>
      </c>
      <c r="C14" s="56"/>
      <c r="D14" s="50"/>
      <c r="F14" s="35">
        <v>0</v>
      </c>
      <c r="G14" s="38">
        <f t="shared" si="0"/>
        <v>0.6118055555555555</v>
      </c>
    </row>
    <row r="15" spans="1:7" ht="15.75">
      <c r="A15" s="34"/>
      <c r="B15" s="30">
        <v>2</v>
      </c>
      <c r="D15" s="35"/>
      <c r="F15" s="35">
        <v>0</v>
      </c>
      <c r="G15" s="38">
        <f t="shared" si="0"/>
        <v>0.6118055555555555</v>
      </c>
    </row>
    <row r="16" spans="1:7" ht="15.75">
      <c r="A16" s="34"/>
      <c r="B16" s="30">
        <v>3</v>
      </c>
      <c r="C16" s="54"/>
      <c r="D16" s="35"/>
      <c r="F16" s="35">
        <v>0</v>
      </c>
      <c r="G16" s="38">
        <f t="shared" si="0"/>
        <v>0.6118055555555555</v>
      </c>
    </row>
    <row r="17" spans="1:7" ht="15.75">
      <c r="A17" s="34">
        <v>1.8</v>
      </c>
      <c r="B17" s="36"/>
      <c r="C17" s="54"/>
      <c r="D17" s="32" t="s">
        <v>63</v>
      </c>
      <c r="F17" s="32">
        <v>1</v>
      </c>
      <c r="G17" s="37">
        <f t="shared" si="0"/>
        <v>0.6118055555555555</v>
      </c>
    </row>
    <row r="18" spans="1:7" ht="15.75">
      <c r="A18" s="3"/>
      <c r="B18" s="26"/>
      <c r="C18" s="55"/>
      <c r="D18" s="11"/>
      <c r="F18" s="11"/>
      <c r="G18" s="11"/>
    </row>
    <row r="19" spans="1:7" ht="15.75">
      <c r="A19" s="3"/>
      <c r="B19" s="26"/>
      <c r="C19" s="54"/>
      <c r="D19" s="11"/>
      <c r="F19" s="11"/>
      <c r="G19" s="11"/>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16"/>
  <sheetViews>
    <sheetView workbookViewId="0" topLeftCell="A1">
      <selection activeCell="B15" sqref="B15"/>
    </sheetView>
  </sheetViews>
  <sheetFormatPr defaultColWidth="9.140625" defaultRowHeight="12.75"/>
  <cols>
    <col min="1" max="1" width="17.421875" style="0" customWidth="1"/>
    <col min="2" max="2" width="86.57421875" style="16" customWidth="1"/>
    <col min="3" max="3" width="27.7109375" style="0" customWidth="1"/>
  </cols>
  <sheetData>
    <row r="2" ht="15.75">
      <c r="A2" s="14" t="s">
        <v>68</v>
      </c>
    </row>
    <row r="3" spans="1:2" ht="47.25">
      <c r="A3" s="14"/>
      <c r="B3" s="17" t="s">
        <v>71</v>
      </c>
    </row>
    <row r="4" spans="1:3" ht="38.25">
      <c r="A4" s="14"/>
      <c r="B4" s="17" t="s">
        <v>92</v>
      </c>
      <c r="C4" s="24" t="s">
        <v>103</v>
      </c>
    </row>
    <row r="5" spans="1:2" ht="15.75">
      <c r="A5" s="14"/>
      <c r="B5" s="18"/>
    </row>
    <row r="6" spans="1:2" ht="15.75">
      <c r="A6" s="14" t="s">
        <v>69</v>
      </c>
      <c r="B6" s="18"/>
    </row>
    <row r="7" spans="1:3" ht="38.25">
      <c r="A7" s="14"/>
      <c r="B7" s="17" t="s">
        <v>91</v>
      </c>
      <c r="C7" s="24" t="s">
        <v>101</v>
      </c>
    </row>
    <row r="8" spans="1:3" ht="15.75">
      <c r="A8" s="14"/>
      <c r="B8" s="17" t="s">
        <v>94</v>
      </c>
      <c r="C8" s="18"/>
    </row>
    <row r="9" spans="1:3" ht="15.75">
      <c r="A9" s="14"/>
      <c r="B9" s="17" t="s">
        <v>95</v>
      </c>
      <c r="C9" s="18"/>
    </row>
    <row r="10" ht="15.75">
      <c r="A10" s="14"/>
    </row>
    <row r="11" spans="1:2" ht="15.75">
      <c r="A11" s="14" t="s">
        <v>70</v>
      </c>
      <c r="B11" s="18"/>
    </row>
    <row r="12" spans="2:3" ht="38.25">
      <c r="B12" s="17" t="s">
        <v>93</v>
      </c>
      <c r="C12" s="24" t="s">
        <v>102</v>
      </c>
    </row>
    <row r="15" ht="15.75">
      <c r="A15" s="14"/>
    </row>
    <row r="16" ht="15.75">
      <c r="A16" s="14"/>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D29"/>
  <sheetViews>
    <sheetView workbookViewId="0" topLeftCell="A1">
      <selection activeCell="C11" sqref="C11"/>
    </sheetView>
  </sheetViews>
  <sheetFormatPr defaultColWidth="9.140625" defaultRowHeight="12.75"/>
  <cols>
    <col min="1" max="1" width="3.8515625" style="0" customWidth="1"/>
    <col min="2" max="2" width="17.140625" style="20" customWidth="1"/>
    <col min="3" max="3" width="105.8515625" style="17" customWidth="1"/>
    <col min="4" max="4" width="30.57421875" style="0" customWidth="1"/>
  </cols>
  <sheetData>
    <row r="1" spans="2:4" ht="24" customHeight="1" thickBot="1">
      <c r="B1" s="57" t="s">
        <v>109</v>
      </c>
      <c r="C1" s="58"/>
      <c r="D1" s="21"/>
    </row>
    <row r="2" ht="18">
      <c r="B2" s="19" t="s">
        <v>80</v>
      </c>
    </row>
    <row r="3" spans="2:3" ht="18">
      <c r="B3" s="19"/>
      <c r="C3" s="17" t="s">
        <v>72</v>
      </c>
    </row>
    <row r="4" spans="2:3" ht="18">
      <c r="B4" s="19"/>
      <c r="C4" s="17" t="s">
        <v>75</v>
      </c>
    </row>
    <row r="5" spans="2:3" ht="18">
      <c r="B5" s="19"/>
      <c r="C5" s="17" t="s">
        <v>77</v>
      </c>
    </row>
    <row r="6" spans="2:3" ht="18">
      <c r="B6" s="19"/>
      <c r="C6" s="17" t="s">
        <v>79</v>
      </c>
    </row>
    <row r="7" spans="2:3" ht="18">
      <c r="B7" s="19"/>
      <c r="C7" s="17" t="s">
        <v>168</v>
      </c>
    </row>
    <row r="8" ht="9" customHeight="1">
      <c r="B8" s="19"/>
    </row>
    <row r="9" ht="18">
      <c r="B9" s="19" t="s">
        <v>81</v>
      </c>
    </row>
    <row r="10" spans="2:3" ht="18">
      <c r="B10" s="19"/>
      <c r="C10" s="17" t="s">
        <v>97</v>
      </c>
    </row>
    <row r="11" spans="2:3" ht="18">
      <c r="B11" s="19"/>
      <c r="C11" s="17" t="s">
        <v>96</v>
      </c>
    </row>
    <row r="12" ht="6.75" customHeight="1">
      <c r="B12" s="19"/>
    </row>
    <row r="13" ht="18">
      <c r="B13" s="19" t="s">
        <v>82</v>
      </c>
    </row>
    <row r="14" spans="2:3" ht="18">
      <c r="B14" s="19"/>
      <c r="C14" s="17" t="s">
        <v>73</v>
      </c>
    </row>
    <row r="15" spans="2:3" ht="18">
      <c r="B15" s="19"/>
      <c r="C15" s="17" t="s">
        <v>76</v>
      </c>
    </row>
    <row r="16" spans="2:3" ht="18">
      <c r="B16" s="19"/>
      <c r="C16" s="17" t="s">
        <v>100</v>
      </c>
    </row>
    <row r="17" spans="2:3" ht="18">
      <c r="B17" s="19"/>
      <c r="C17" s="17" t="s">
        <v>99</v>
      </c>
    </row>
    <row r="18" spans="2:3" ht="18.75" customHeight="1">
      <c r="B18" s="19"/>
      <c r="C18" s="17" t="s">
        <v>78</v>
      </c>
    </row>
    <row r="19" spans="2:3" ht="18">
      <c r="B19" s="19"/>
      <c r="C19" s="17" t="s">
        <v>98</v>
      </c>
    </row>
    <row r="20" ht="6.75" customHeight="1">
      <c r="B20" s="19"/>
    </row>
    <row r="21" ht="18">
      <c r="B21" s="19" t="s">
        <v>83</v>
      </c>
    </row>
    <row r="22" ht="18">
      <c r="C22" s="17" t="s">
        <v>74</v>
      </c>
    </row>
    <row r="23" ht="18">
      <c r="C23" s="17" t="s">
        <v>84</v>
      </c>
    </row>
    <row r="24" ht="18">
      <c r="C24" s="17" t="s">
        <v>87</v>
      </c>
    </row>
    <row r="25" ht="18">
      <c r="C25" s="17" t="s">
        <v>85</v>
      </c>
    </row>
    <row r="26" ht="18">
      <c r="C26" s="17" t="s">
        <v>86</v>
      </c>
    </row>
    <row r="27" ht="18">
      <c r="C27" s="17" t="s">
        <v>88</v>
      </c>
    </row>
    <row r="28" ht="18">
      <c r="C28" s="17" t="s">
        <v>89</v>
      </c>
    </row>
    <row r="29" ht="63">
      <c r="C29" s="17" t="s">
        <v>90</v>
      </c>
    </row>
  </sheetData>
  <mergeCells count="1">
    <mergeCell ref="B1:C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B12"/>
  <sheetViews>
    <sheetView workbookViewId="0" topLeftCell="A1">
      <selection activeCell="I32" sqref="I32"/>
    </sheetView>
  </sheetViews>
  <sheetFormatPr defaultColWidth="9.140625" defaultRowHeight="12.75"/>
  <sheetData>
    <row r="2" spans="1:2" ht="18">
      <c r="A2" s="53" t="s">
        <v>170</v>
      </c>
      <c r="B2" s="51"/>
    </row>
    <row r="3" spans="1:2" ht="15">
      <c r="A3" s="51"/>
      <c r="B3" s="52" t="s">
        <v>171</v>
      </c>
    </row>
    <row r="4" spans="1:2" ht="15">
      <c r="A4" s="51"/>
      <c r="B4" s="52" t="s">
        <v>172</v>
      </c>
    </row>
    <row r="5" spans="1:2" ht="15">
      <c r="A5" s="51"/>
      <c r="B5" s="52" t="s">
        <v>173</v>
      </c>
    </row>
    <row r="6" spans="1:2" ht="15">
      <c r="A6" s="51"/>
      <c r="B6" s="52"/>
    </row>
    <row r="7" spans="1:2" ht="18">
      <c r="A7" s="53" t="s">
        <v>174</v>
      </c>
      <c r="B7" s="51"/>
    </row>
    <row r="8" spans="1:2" ht="15">
      <c r="A8" s="51"/>
      <c r="B8" s="52" t="s">
        <v>175</v>
      </c>
    </row>
    <row r="9" spans="1:2" ht="15">
      <c r="A9" s="51"/>
      <c r="B9" s="52" t="s">
        <v>176</v>
      </c>
    </row>
    <row r="10" spans="1:2" ht="15">
      <c r="A10" s="51"/>
      <c r="B10" s="52" t="s">
        <v>177</v>
      </c>
    </row>
    <row r="11" spans="1:2" ht="15">
      <c r="A11" s="51"/>
      <c r="B11" s="52" t="s">
        <v>178</v>
      </c>
    </row>
    <row r="12" spans="1:2" ht="15">
      <c r="A12" s="51"/>
      <c r="B12" s="52" t="s">
        <v>179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20"/>
  <sheetViews>
    <sheetView workbookViewId="0" topLeftCell="A1">
      <selection activeCell="A9" sqref="A9"/>
    </sheetView>
  </sheetViews>
  <sheetFormatPr defaultColWidth="9.140625" defaultRowHeight="12.75"/>
  <cols>
    <col min="1" max="1" width="117.7109375" style="26" customWidth="1"/>
  </cols>
  <sheetData>
    <row r="1" ht="44.25" customHeight="1">
      <c r="A1" s="43" t="s">
        <v>123</v>
      </c>
    </row>
    <row r="2" ht="15.75">
      <c r="A2" s="40" t="s">
        <v>113</v>
      </c>
    </row>
    <row r="3" ht="15.75">
      <c r="A3" s="40" t="s">
        <v>114</v>
      </c>
    </row>
    <row r="4" ht="15.75">
      <c r="A4" s="40" t="s">
        <v>115</v>
      </c>
    </row>
    <row r="5" ht="15.75">
      <c r="A5" s="40" t="s">
        <v>116</v>
      </c>
    </row>
    <row r="6" ht="15.75">
      <c r="A6" s="40" t="s">
        <v>117</v>
      </c>
    </row>
    <row r="7" ht="15.75">
      <c r="A7" s="40" t="s">
        <v>118</v>
      </c>
    </row>
    <row r="8" ht="59.25" customHeight="1">
      <c r="A8" s="45" t="s">
        <v>128</v>
      </c>
    </row>
    <row r="9" ht="99" customHeight="1">
      <c r="A9" s="39"/>
    </row>
    <row r="10" ht="18.75">
      <c r="A10" s="43" t="s">
        <v>127</v>
      </c>
    </row>
    <row r="11" ht="95.25" customHeight="1">
      <c r="A11" s="42" t="s">
        <v>119</v>
      </c>
    </row>
    <row r="12" spans="1:2" ht="48.75" customHeight="1">
      <c r="A12" s="42" t="s">
        <v>120</v>
      </c>
      <c r="B12" s="41"/>
    </row>
    <row r="13" spans="1:2" ht="33.75" customHeight="1">
      <c r="A13" s="42" t="s">
        <v>121</v>
      </c>
      <c r="B13" s="41"/>
    </row>
    <row r="14" spans="1:2" ht="30">
      <c r="A14" s="49" t="s">
        <v>122</v>
      </c>
      <c r="B14" s="41"/>
    </row>
    <row r="15" ht="82.5" customHeight="1"/>
    <row r="16" ht="18.75">
      <c r="A16" s="46" t="s">
        <v>126</v>
      </c>
    </row>
    <row r="17" s="44" customFormat="1" ht="31.5">
      <c r="A17" s="47" t="s">
        <v>125</v>
      </c>
    </row>
    <row r="18" s="44" customFormat="1" ht="15.75">
      <c r="A18" s="48" t="s">
        <v>129</v>
      </c>
    </row>
    <row r="19" s="44" customFormat="1" ht="15.75">
      <c r="A19" s="48" t="s">
        <v>124</v>
      </c>
    </row>
    <row r="20" s="44" customFormat="1" ht="31.5">
      <c r="A20" s="48" t="s">
        <v>130</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802.15 WNG Objectives and Agenda</dc:title>
  <dc:subject/>
  <dc:creator>Arthur W. Astrin</dc:creator>
  <cp:keywords/>
  <dc:description/>
  <cp:lastModifiedBy>Erik Schylander</cp:lastModifiedBy>
  <cp:lastPrinted>2001-11-13T22:45:04Z</cp:lastPrinted>
  <dcterms:created xsi:type="dcterms:W3CDTF">2001-08-10T12:49:45Z</dcterms:created>
  <dcterms:modified xsi:type="dcterms:W3CDTF">2006-11-01T09:32:19Z</dcterms:modified>
  <cp:category/>
  <cp:version/>
  <cp:contentType/>
  <cp:contentStatus/>
</cp:coreProperties>
</file>