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0"/>
  </bookViews>
  <sheets>
    <sheet name="Graphics" sheetId="1" r:id="rId1"/>
    <sheet name="Objectives" sheetId="2" r:id="rId2"/>
    <sheet name="Tuesday PM1" sheetId="3" r:id="rId3"/>
    <sheet name="Tuesday PM2" sheetId="4" r:id="rId4"/>
    <sheet name="Thursday AM1" sheetId="5" r:id="rId5"/>
    <sheet name="Policy and Rules" sheetId="6" r:id="rId6"/>
  </sheets>
  <definedNames/>
  <calcPr fullCalcOnLoad="1"/>
</workbook>
</file>

<file path=xl/sharedStrings.xml><?xml version="1.0" encoding="utf-8"?>
<sst xmlns="http://schemas.openxmlformats.org/spreadsheetml/2006/main" count="314" uniqueCount="158">
  <si>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</si>
  <si>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</si>
  <si>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</si>
  <si>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</si>
  <si>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</si>
  <si>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</si>
  <si>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</si>
  <si>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</si>
  <si>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</si>
  <si>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</si>
  <si>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</si>
  <si>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</si>
  <si>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</si>
  <si>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</si>
  <si>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</si>
  <si>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</si>
  <si>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</si>
  <si>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</si>
  <si>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</si>
  <si>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</si>
  <si>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</si>
  <si>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</si>
  <si>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</si>
  <si>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</si>
  <si>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</si>
  <si>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</si>
  <si>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</si>
  <si>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</si>
  <si>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</si>
  <si>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</si>
  <si>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</si>
  <si>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</si>
  <si>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</si>
  <si>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</si>
  <si>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</si>
  <si>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</si>
  <si>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</si>
  <si>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</si>
  <si>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</si>
  <si>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</si>
  <si>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</si>
  <si>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</si>
  <si>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</si>
  <si>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</si>
  <si>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</si>
  <si>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</si>
  <si>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</si>
  <si>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</si>
  <si>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</si>
  <si>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</si>
  <si>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</si>
  <si>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</si>
  <si>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</si>
  <si>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TG4b</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</si>
  <si>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</si>
  <si>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</si>
  <si>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</si>
  <si>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</si>
  <si>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</si>
  <si>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</si>
  <si>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</si>
  <si>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</si>
  <si>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</si>
  <si>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</si>
  <si>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</si>
  <si>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RECESS</t>
  </si>
  <si>
    <t>AGENDA IEEE802.15 WNG WPAN MEETING</t>
  </si>
  <si>
    <t>ROLL CALL</t>
  </si>
  <si>
    <t>REVIEW OBJECTIVES FOR THIS SESSION</t>
  </si>
  <si>
    <t>APPROVAL OF THE AGENDA</t>
  </si>
  <si>
    <t>Social</t>
  </si>
  <si>
    <t>New presentations</t>
  </si>
  <si>
    <t>REMINDER OF IEEE/802 &amp; 802.15 POLICIES AND RULES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</si>
  <si>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</si>
  <si>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</si>
  <si>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</si>
  <si>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</si>
  <si>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</si>
  <si>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</si>
  <si>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</si>
  <si>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</si>
  <si>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</si>
  <si>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</si>
  <si>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</si>
  <si>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</si>
  <si>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</si>
  <si>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</si>
  <si>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</si>
  <si>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</si>
  <si>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</si>
  <si>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</si>
  <si>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</si>
  <si>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</si>
  <si>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</si>
  <si>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</si>
  <si>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</si>
  <si>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</si>
  <si>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</si>
  <si>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</si>
  <si>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</si>
  <si>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</si>
  <si>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</si>
  <si>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</si>
  <si>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</si>
  <si>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</si>
  <si>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</si>
  <si>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</si>
  <si>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</si>
  <si>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</si>
  <si>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</si>
  <si>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</si>
  <si>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</si>
  <si>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</si>
  <si>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</si>
  <si>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</si>
  <si>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</si>
  <si>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</si>
  <si>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</si>
  <si>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</si>
  <si>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</si>
  <si>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</si>
  <si>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</si>
  <si>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</si>
  <si>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</si>
  <si>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</si>
  <si>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</si>
  <si>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</si>
  <si>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</si>
  <si>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R1</t>
  </si>
  <si>
    <t>44th IEEE 802.15 WPAN SESSION</t>
  </si>
  <si>
    <t>Melbourne Convention Center, Melbourne, AU</t>
  </si>
  <si>
    <t>September 17-22, 2006</t>
  </si>
  <si>
    <t>802.11 / 802.15 JOINT OPENING PLENARY</t>
  </si>
  <si>
    <t>SG4c</t>
  </si>
  <si>
    <t>SG4d</t>
  </si>
  <si>
    <t>802.15 MID WEEK</t>
  </si>
  <si>
    <t>Lunch</t>
  </si>
  <si>
    <t>PC</t>
  </si>
  <si>
    <t>Publicity Committee</t>
  </si>
  <si>
    <t>Task Group 3c millimeter wave</t>
  </si>
  <si>
    <t>Body Area Network Interest Group</t>
  </si>
  <si>
    <t>Wireless Next Generation</t>
  </si>
  <si>
    <t>Wireless Next Generaton</t>
  </si>
  <si>
    <t>Interest Group BAN</t>
  </si>
  <si>
    <t>TG 3c -mmWave</t>
  </si>
  <si>
    <t>Study Group 4c -china</t>
  </si>
  <si>
    <t>Study Group 4d - Japan</t>
  </si>
  <si>
    <t>chair</t>
  </si>
  <si>
    <t>SG4d OBJECTIVES FOR THIS MEETING:</t>
  </si>
  <si>
    <t>Prepare PAR</t>
  </si>
  <si>
    <t>Tuesday 19 September, 2006</t>
  </si>
  <si>
    <t xml:space="preserve"> PAR preparation (1)</t>
  </si>
  <si>
    <t xml:space="preserve"> PAR preparation (2)</t>
  </si>
  <si>
    <t>TBA</t>
  </si>
  <si>
    <t xml:space="preserve"> PAR preparation (3)</t>
  </si>
  <si>
    <t>Any Other Business</t>
  </si>
  <si>
    <t>Current status of regulatory process in Japan</t>
  </si>
  <si>
    <t>STATUS OF REGULATORY PROCESS - presentation(s) and discussion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</si>
</sst>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General_)"/>
    <numFmt numFmtId="181" formatCode="hh:mm\ AM/PM_)"/>
    <numFmt numFmtId="182" formatCode="&quot;Yes&quot;;&quot;Yes&quot;;&quot;No&quot;"/>
    <numFmt numFmtId="183" formatCode="&quot;True&quot;;&quot;True&quot;;&quot;False&quot;"/>
    <numFmt numFmtId="184" formatCode="&quot;On&quot;;&quot;On&quot;;&quot;Off&quot;"/>
  </numFmts>
  <fonts count="52">
    <font>
      <sz val="10"/>
      <name val="Arial"/>
      <family val="0"/>
    </font>
    <font>
      <b/>
      <sz val="4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8"/>
      <color indexed="50"/>
      <name val="Arial"/>
      <family val="2"/>
    </font>
    <font>
      <b/>
      <sz val="12"/>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2"/>
      <color indexed="10"/>
      <name val="Times New Roman"/>
      <family val="1"/>
    </font>
    <font>
      <b/>
      <sz val="11"/>
      <name val="Arial"/>
      <family val="2"/>
    </font>
    <font>
      <sz val="12"/>
      <name val="Arial"/>
      <family val="0"/>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8"/>
      <name val="Arial"/>
      <family val="0"/>
    </font>
    <font>
      <b/>
      <sz val="18"/>
      <color indexed="54"/>
      <name val="Arial"/>
      <family val="2"/>
    </font>
    <font>
      <b/>
      <sz val="18"/>
      <color indexed="12"/>
      <name val="Arial"/>
      <family val="2"/>
    </font>
    <font>
      <b/>
      <sz val="18"/>
      <color indexed="17"/>
      <name val="Arial"/>
      <family val="2"/>
    </font>
    <font>
      <b/>
      <sz val="18"/>
      <color indexed="14"/>
      <name val="Arial"/>
      <family val="2"/>
    </font>
    <font>
      <b/>
      <sz val="18"/>
      <color indexed="62"/>
      <name val="Arial"/>
      <family val="2"/>
    </font>
    <font>
      <b/>
      <u val="single"/>
      <sz val="18"/>
      <name val="Arial"/>
      <family val="2"/>
    </font>
    <font>
      <b/>
      <u val="single"/>
      <sz val="18"/>
      <color indexed="54"/>
      <name val="Arial"/>
      <family val="2"/>
    </font>
    <font>
      <b/>
      <sz val="18"/>
      <color indexed="13"/>
      <name val="Arial"/>
      <family val="2"/>
    </font>
    <font>
      <b/>
      <sz val="18"/>
      <color indexed="16"/>
      <name val="Arial"/>
      <family val="2"/>
    </font>
    <font>
      <b/>
      <sz val="18"/>
      <color indexed="55"/>
      <name val="Arial"/>
      <family val="2"/>
    </font>
    <font>
      <b/>
      <sz val="18"/>
      <color indexed="23"/>
      <name val="Arial"/>
      <family val="2"/>
    </font>
    <font>
      <b/>
      <sz val="18"/>
      <color indexed="53"/>
      <name val="Arial"/>
      <family val="2"/>
    </font>
    <font>
      <b/>
      <sz val="18"/>
      <color indexed="51"/>
      <name val="Arial"/>
      <family val="2"/>
    </font>
    <font>
      <b/>
      <sz val="18"/>
      <color indexed="41"/>
      <name val="Arial"/>
      <family val="2"/>
    </font>
    <font>
      <b/>
      <sz val="18"/>
      <name val="Times New Roman"/>
      <family val="1"/>
    </font>
  </fonts>
  <fills count="1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75">
    <xf numFmtId="0" fontId="0" fillId="0" borderId="0" xfId="0" applyAlignment="1">
      <alignment/>
    </xf>
    <xf numFmtId="0" fontId="2" fillId="0" borderId="0" xfId="0" applyFont="1" applyAlignment="1">
      <alignment/>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3" borderId="6" xfId="0" applyFont="1" applyFill="1" applyBorder="1" applyAlignment="1" quotePrefix="1">
      <alignment horizontal="center" vertical="center" wrapText="1"/>
    </xf>
    <xf numFmtId="0" fontId="3" fillId="5" borderId="6" xfId="0" applyFont="1" applyFill="1" applyBorder="1" applyAlignment="1">
      <alignment horizontal="center" vertical="center"/>
    </xf>
    <xf numFmtId="0" fontId="3" fillId="4" borderId="6" xfId="0" applyFont="1" applyFill="1" applyBorder="1" applyAlignment="1" quotePrefix="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0" borderId="0" xfId="0" applyFont="1" applyFill="1" applyAlignment="1">
      <alignment horizontal="left"/>
    </xf>
    <xf numFmtId="0" fontId="17" fillId="0" borderId="0" xfId="0" applyFont="1" applyAlignment="1">
      <alignment/>
    </xf>
    <xf numFmtId="180" fontId="18" fillId="0" borderId="0" xfId="0" applyNumberFormat="1" applyFont="1" applyFill="1" applyAlignment="1" applyProtection="1">
      <alignment horizontal="center"/>
      <protection/>
    </xf>
    <xf numFmtId="14" fontId="18" fillId="0" borderId="0" xfId="0" applyNumberFormat="1" applyFont="1" applyFill="1" applyAlignment="1" applyProtection="1">
      <alignment horizontal="center"/>
      <protection/>
    </xf>
    <xf numFmtId="0" fontId="2" fillId="0" borderId="0" xfId="0" applyFont="1" applyFill="1" applyBorder="1" applyAlignment="1">
      <alignment horizontal="center" vertical="center"/>
    </xf>
    <xf numFmtId="180" fontId="16" fillId="0" borderId="0" xfId="0" applyNumberFormat="1" applyFont="1" applyFill="1" applyBorder="1" applyAlignment="1" applyProtection="1">
      <alignment horizontal="left" wrapText="1"/>
      <protection/>
    </xf>
    <xf numFmtId="0" fontId="20" fillId="0" borderId="0" xfId="0" applyFont="1" applyBorder="1" applyAlignment="1">
      <alignment wrapText="1"/>
    </xf>
    <xf numFmtId="180" fontId="18" fillId="0" borderId="0" xfId="0" applyNumberFormat="1" applyFont="1" applyFill="1" applyBorder="1" applyAlignment="1" applyProtection="1">
      <alignment horizontal="left" wrapText="1"/>
      <protection/>
    </xf>
    <xf numFmtId="0" fontId="20"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21" fillId="0" borderId="0" xfId="0" applyFont="1" applyAlignment="1">
      <alignment/>
    </xf>
    <xf numFmtId="0" fontId="17" fillId="0" borderId="0" xfId="0" applyFont="1" applyAlignment="1">
      <alignment horizontal="left" vertical="top" indent="1"/>
    </xf>
    <xf numFmtId="0" fontId="17" fillId="0" borderId="0" xfId="0" applyFont="1" applyAlignment="1">
      <alignment horizontal="center"/>
    </xf>
    <xf numFmtId="180" fontId="18" fillId="7" borderId="0" xfId="0" applyNumberFormat="1" applyFont="1" applyFill="1" applyAlignment="1" applyProtection="1">
      <alignment horizontal="center"/>
      <protection/>
    </xf>
    <xf numFmtId="14" fontId="18" fillId="7" borderId="0" xfId="0" applyNumberFormat="1" applyFont="1" applyFill="1" applyAlignment="1" applyProtection="1">
      <alignment horizontal="center"/>
      <protection/>
    </xf>
    <xf numFmtId="0" fontId="0" fillId="0" borderId="0" xfId="0" applyAlignment="1">
      <alignment horizontal="left" indent="1"/>
    </xf>
    <xf numFmtId="0" fontId="17" fillId="0" borderId="0" xfId="0" applyFont="1" applyAlignment="1">
      <alignment horizontal="left"/>
    </xf>
    <xf numFmtId="0" fontId="0" fillId="0" borderId="0" xfId="0" applyAlignment="1">
      <alignment horizontal="left"/>
    </xf>
    <xf numFmtId="49" fontId="22" fillId="0" borderId="0" xfId="0" applyNumberFormat="1" applyFont="1" applyFill="1" applyBorder="1" applyAlignment="1" applyProtection="1">
      <alignment horizontal="left" wrapText="1"/>
      <protection/>
    </xf>
    <xf numFmtId="0" fontId="22" fillId="0" borderId="0" xfId="0" applyFont="1" applyAlignment="1">
      <alignment/>
    </xf>
    <xf numFmtId="0" fontId="2" fillId="0" borderId="0" xfId="0" applyNumberFormat="1" applyFont="1" applyAlignment="1">
      <alignment horizontal="right"/>
    </xf>
    <xf numFmtId="0" fontId="2" fillId="0" borderId="0" xfId="0" applyFont="1" applyAlignment="1">
      <alignment horizontal="left"/>
    </xf>
    <xf numFmtId="0" fontId="9" fillId="0" borderId="0" xfId="0" applyFont="1" applyAlignment="1">
      <alignment horizontal="left" vertical="top" wrapText="1" indent="1"/>
    </xf>
    <xf numFmtId="0" fontId="2" fillId="0" borderId="0" xfId="0" applyFont="1" applyAlignment="1">
      <alignment horizontal="center"/>
    </xf>
    <xf numFmtId="0" fontId="2" fillId="0" borderId="0" xfId="0" applyNumberFormat="1" applyFont="1" applyAlignment="1" quotePrefix="1">
      <alignment horizontal="right"/>
    </xf>
    <xf numFmtId="0" fontId="2" fillId="0" borderId="0" xfId="0" applyNumberFormat="1" applyFont="1" applyAlignment="1" quotePrefix="1">
      <alignment/>
    </xf>
    <xf numFmtId="0" fontId="23" fillId="0" borderId="0" xfId="0" applyFont="1" applyAlignment="1">
      <alignment horizontal="left"/>
    </xf>
    <xf numFmtId="0" fontId="23" fillId="0" borderId="0" xfId="0" applyFont="1" applyAlignment="1">
      <alignment/>
    </xf>
    <xf numFmtId="181" fontId="2" fillId="0" borderId="0" xfId="0" applyNumberFormat="1" applyFont="1" applyAlignment="1" applyProtection="1">
      <alignment horizontal="center"/>
      <protection/>
    </xf>
    <xf numFmtId="0" fontId="24"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xf>
    <xf numFmtId="0" fontId="27" fillId="0" borderId="0" xfId="0" applyFont="1" applyAlignment="1">
      <alignment vertical="top" wrapText="1"/>
    </xf>
    <xf numFmtId="0" fontId="28" fillId="0" borderId="0" xfId="0" applyFont="1" applyAlignment="1">
      <alignment/>
    </xf>
    <xf numFmtId="0" fontId="30" fillId="0" borderId="0" xfId="0" applyFont="1" applyAlignment="1">
      <alignment/>
    </xf>
    <xf numFmtId="0" fontId="32" fillId="0" borderId="0" xfId="0" applyFont="1" applyAlignment="1">
      <alignment horizontal="left" vertical="center" wrapText="1"/>
    </xf>
    <xf numFmtId="0" fontId="33" fillId="0" borderId="0" xfId="0" applyFont="1" applyAlignment="1">
      <alignment horizontal="left"/>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vertical="top"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6" fillId="0" borderId="0" xfId="0" applyFont="1" applyAlignment="1">
      <alignment/>
    </xf>
    <xf numFmtId="0" fontId="4" fillId="8" borderId="8" xfId="0" applyFont="1" applyFill="1" applyBorder="1" applyAlignment="1">
      <alignment horizontal="left" vertical="center"/>
    </xf>
    <xf numFmtId="0" fontId="4" fillId="8" borderId="9" xfId="0" applyFont="1" applyFill="1" applyBorder="1" applyAlignment="1">
      <alignment vertical="center"/>
    </xf>
    <xf numFmtId="0" fontId="4" fillId="8" borderId="9"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 xfId="0" applyFont="1" applyFill="1" applyBorder="1" applyAlignment="1">
      <alignment horizontal="left" vertical="center" indent="2"/>
    </xf>
    <xf numFmtId="0" fontId="36" fillId="8" borderId="0" xfId="0" applyFont="1" applyFill="1" applyAlignment="1">
      <alignment horizontal="left" indent="2"/>
    </xf>
    <xf numFmtId="0" fontId="36" fillId="8" borderId="15" xfId="0" applyFont="1" applyFill="1" applyBorder="1" applyAlignment="1">
      <alignment horizontal="left" indent="2"/>
    </xf>
    <xf numFmtId="0" fontId="4" fillId="8" borderId="3" xfId="0" applyFont="1" applyFill="1" applyBorder="1" applyAlignment="1">
      <alignment horizontal="left" vertical="center" indent="2"/>
    </xf>
    <xf numFmtId="0" fontId="4" fillId="8" borderId="4" xfId="0" applyFont="1" applyFill="1" applyBorder="1" applyAlignment="1">
      <alignment vertical="center"/>
    </xf>
    <xf numFmtId="0" fontId="4" fillId="8"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1" xfId="0" applyFont="1" applyFill="1" applyBorder="1" applyAlignment="1">
      <alignment vertical="center"/>
    </xf>
    <xf numFmtId="0" fontId="4" fillId="9" borderId="0" xfId="0" applyFont="1" applyFill="1" applyBorder="1" applyAlignment="1">
      <alignment vertical="center"/>
    </xf>
    <xf numFmtId="0" fontId="4" fillId="9" borderId="2" xfId="0" applyFont="1" applyFill="1" applyBorder="1" applyAlignment="1">
      <alignment vertical="center"/>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0" fillId="9" borderId="0" xfId="0" applyFont="1" applyFill="1" applyBorder="1" applyAlignment="1">
      <alignment horizontal="center" vertical="center"/>
    </xf>
    <xf numFmtId="0" fontId="37" fillId="9" borderId="0" xfId="0" applyFont="1" applyFill="1" applyBorder="1" applyAlignment="1">
      <alignment horizontal="center" vertical="center"/>
    </xf>
    <xf numFmtId="0" fontId="37" fillId="9" borderId="0" xfId="0" applyFont="1" applyFill="1" applyBorder="1" applyAlignment="1">
      <alignment horizontal="left" vertical="center"/>
    </xf>
    <xf numFmtId="0" fontId="3" fillId="9" borderId="0" xfId="0" applyFont="1" applyFill="1" applyBorder="1" applyAlignment="1">
      <alignment horizontal="center" vertical="center"/>
    </xf>
    <xf numFmtId="0" fontId="3" fillId="9" borderId="0" xfId="0" applyFont="1" applyFill="1" applyBorder="1" applyAlignment="1">
      <alignment horizontal="left" vertical="center"/>
    </xf>
    <xf numFmtId="0" fontId="38" fillId="9" borderId="0" xfId="0" applyFont="1" applyFill="1" applyBorder="1" applyAlignment="1">
      <alignment horizontal="center" vertical="center"/>
    </xf>
    <xf numFmtId="0" fontId="38" fillId="9" borderId="0" xfId="0" applyFont="1" applyFill="1" applyBorder="1" applyAlignment="1">
      <alignment horizontal="left" vertical="center"/>
    </xf>
    <xf numFmtId="0" fontId="39" fillId="9" borderId="0" xfId="0" applyFont="1" applyFill="1" applyBorder="1" applyAlignment="1">
      <alignment horizontal="center" vertical="center"/>
    </xf>
    <xf numFmtId="0" fontId="41" fillId="9" borderId="0" xfId="0" applyFont="1" applyFill="1" applyBorder="1" applyAlignment="1">
      <alignment horizontal="center" vertical="center"/>
    </xf>
    <xf numFmtId="0" fontId="40" fillId="9" borderId="0" xfId="0" applyFont="1" applyFill="1" applyBorder="1" applyAlignment="1">
      <alignment horizontal="center" vertical="center"/>
    </xf>
    <xf numFmtId="0" fontId="14" fillId="9" borderId="0" xfId="0" applyFont="1" applyFill="1" applyBorder="1" applyAlignment="1">
      <alignment horizontal="center" vertical="center"/>
    </xf>
    <xf numFmtId="0" fontId="15" fillId="9" borderId="0" xfId="0" applyFont="1" applyFill="1" applyBorder="1" applyAlignment="1">
      <alignment horizontal="center" vertical="center"/>
    </xf>
    <xf numFmtId="0" fontId="4" fillId="10" borderId="8" xfId="0" applyFont="1" applyFill="1" applyBorder="1" applyAlignment="1">
      <alignment vertical="center"/>
    </xf>
    <xf numFmtId="0" fontId="4" fillId="10" borderId="9" xfId="0" applyFont="1" applyFill="1" applyBorder="1" applyAlignment="1">
      <alignment vertical="center"/>
    </xf>
    <xf numFmtId="0" fontId="4" fillId="10" borderId="10" xfId="0" applyFont="1" applyFill="1" applyBorder="1" applyAlignment="1">
      <alignment vertical="center"/>
    </xf>
    <xf numFmtId="0" fontId="4" fillId="7" borderId="9" xfId="0" applyFont="1" applyFill="1" applyBorder="1" applyAlignment="1">
      <alignment vertical="center"/>
    </xf>
    <xf numFmtId="0" fontId="42" fillId="7" borderId="9" xfId="0" applyFont="1" applyFill="1" applyBorder="1" applyAlignment="1">
      <alignment horizontal="left" vertical="center"/>
    </xf>
    <xf numFmtId="0" fontId="42" fillId="7" borderId="9" xfId="0" applyFont="1" applyFill="1" applyBorder="1" applyAlignment="1">
      <alignment horizontal="center" vertical="center"/>
    </xf>
    <xf numFmtId="0" fontId="42" fillId="7" borderId="1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xf numFmtId="0" fontId="4" fillId="7" borderId="0"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pplyAlignment="1">
      <alignment horizontal="center" vertical="center"/>
    </xf>
    <xf numFmtId="0" fontId="42" fillId="10" borderId="1" xfId="0" applyFont="1" applyFill="1" applyBorder="1" applyAlignment="1">
      <alignment horizontal="left" vertical="center"/>
    </xf>
    <xf numFmtId="0" fontId="42" fillId="10" borderId="0" xfId="0" applyFont="1" applyFill="1" applyBorder="1" applyAlignment="1">
      <alignment horizontal="left" vertical="center"/>
    </xf>
    <xf numFmtId="0" fontId="14" fillId="11" borderId="3"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5" xfId="0" applyFont="1" applyFill="1" applyBorder="1" applyAlignment="1">
      <alignment horizontal="center" vertical="center"/>
    </xf>
    <xf numFmtId="0" fontId="4" fillId="10" borderId="0" xfId="0" applyFont="1" applyFill="1" applyBorder="1" applyAlignment="1">
      <alignment vertical="center"/>
    </xf>
    <xf numFmtId="0" fontId="4" fillId="10" borderId="2" xfId="0" applyFont="1" applyFill="1" applyBorder="1" applyAlignment="1">
      <alignment vertical="center"/>
    </xf>
    <xf numFmtId="0" fontId="42" fillId="7" borderId="0" xfId="0" applyFont="1" applyFill="1" applyBorder="1" applyAlignment="1">
      <alignment horizontal="left" vertical="center"/>
    </xf>
    <xf numFmtId="0" fontId="42" fillId="7" borderId="0" xfId="0" applyFont="1" applyFill="1" applyBorder="1" applyAlignment="1">
      <alignment horizontal="center" vertical="center"/>
    </xf>
    <xf numFmtId="0" fontId="43" fillId="7" borderId="0" xfId="0" applyFont="1" applyFill="1" applyBorder="1" applyAlignment="1">
      <alignment horizontal="center" vertical="center"/>
    </xf>
    <xf numFmtId="0" fontId="4" fillId="7" borderId="2" xfId="0" applyFont="1" applyFill="1" applyBorder="1" applyAlignment="1">
      <alignment vertical="center"/>
    </xf>
    <xf numFmtId="0" fontId="4" fillId="10" borderId="1" xfId="0" applyFont="1" applyFill="1" applyBorder="1" applyAlignment="1">
      <alignment vertical="center"/>
    </xf>
    <xf numFmtId="0" fontId="44" fillId="10" borderId="0" xfId="0" applyFont="1" applyFill="1" applyBorder="1" applyAlignment="1">
      <alignment vertical="center"/>
    </xf>
    <xf numFmtId="0" fontId="4" fillId="10" borderId="0" xfId="0" applyFont="1" applyFill="1" applyBorder="1" applyAlignment="1">
      <alignment/>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0" xfId="0" applyFont="1" applyFill="1" applyBorder="1" applyAlignment="1">
      <alignment horizontal="right" vertical="center"/>
    </xf>
    <xf numFmtId="0" fontId="4" fillId="10" borderId="20" xfId="0" applyFont="1" applyFill="1" applyBorder="1" applyAlignment="1">
      <alignment vertical="center"/>
    </xf>
    <xf numFmtId="0" fontId="4" fillId="10" borderId="20" xfId="0" applyFont="1" applyFill="1" applyBorder="1" applyAlignment="1">
      <alignment horizontal="center" vertical="center"/>
    </xf>
    <xf numFmtId="0" fontId="4" fillId="10" borderId="21" xfId="0" applyFont="1" applyFill="1" applyBorder="1" applyAlignment="1">
      <alignment horizontal="center" vertical="center"/>
    </xf>
    <xf numFmtId="0" fontId="4" fillId="10" borderId="0" xfId="0" applyFont="1" applyFill="1" applyAlignment="1">
      <alignment/>
    </xf>
    <xf numFmtId="0" fontId="38" fillId="10" borderId="0" xfId="0" applyFont="1" applyFill="1" applyBorder="1" applyAlignment="1">
      <alignment horizontal="right" vertical="center"/>
    </xf>
    <xf numFmtId="178" fontId="38" fillId="11" borderId="20" xfId="0" applyNumberFormat="1" applyFont="1" applyFill="1" applyBorder="1" applyAlignment="1">
      <alignment horizontal="center" vertical="center"/>
    </xf>
    <xf numFmtId="179" fontId="38" fillId="11" borderId="22" xfId="0" applyNumberFormat="1" applyFont="1" applyFill="1" applyBorder="1" applyAlignment="1" applyProtection="1">
      <alignment horizontal="center" vertical="center"/>
      <protection/>
    </xf>
    <xf numFmtId="10" fontId="38" fillId="10" borderId="0" xfId="0" applyNumberFormat="1" applyFont="1" applyFill="1" applyBorder="1" applyAlignment="1" applyProtection="1">
      <alignment horizontal="right" vertical="center"/>
      <protection/>
    </xf>
    <xf numFmtId="10" fontId="38" fillId="10" borderId="2" xfId="0" applyNumberFormat="1" applyFont="1" applyFill="1" applyBorder="1" applyAlignment="1" applyProtection="1">
      <alignment horizontal="right" vertical="center"/>
      <protection/>
    </xf>
    <xf numFmtId="10" fontId="38" fillId="7" borderId="0" xfId="0" applyNumberFormat="1" applyFont="1" applyFill="1" applyBorder="1" applyAlignment="1" applyProtection="1">
      <alignment horizontal="right" vertical="center"/>
      <protection/>
    </xf>
    <xf numFmtId="0" fontId="38" fillId="7" borderId="0" xfId="0" applyFont="1" applyFill="1" applyBorder="1" applyAlignment="1">
      <alignment horizontal="right" vertical="center"/>
    </xf>
    <xf numFmtId="0" fontId="4" fillId="11" borderId="20" xfId="0" applyFont="1" applyFill="1" applyBorder="1" applyAlignment="1">
      <alignment horizontal="center" vertical="center"/>
    </xf>
    <xf numFmtId="0" fontId="4" fillId="11" borderId="21" xfId="0" applyFont="1" applyFill="1" applyBorder="1" applyAlignment="1">
      <alignment horizontal="center" vertical="center"/>
    </xf>
    <xf numFmtId="178" fontId="38" fillId="11" borderId="23" xfId="0" applyNumberFormat="1" applyFont="1" applyFill="1" applyBorder="1" applyAlignment="1">
      <alignment horizontal="center" vertical="center"/>
    </xf>
    <xf numFmtId="179" fontId="38" fillId="11" borderId="15" xfId="0" applyNumberFormat="1" applyFont="1" applyFill="1" applyBorder="1" applyAlignment="1" applyProtection="1">
      <alignment horizontal="center" vertical="center"/>
      <protection/>
    </xf>
    <xf numFmtId="0" fontId="4" fillId="11" borderId="23" xfId="0" applyFont="1" applyFill="1" applyBorder="1" applyAlignment="1">
      <alignment horizontal="center" vertical="center"/>
    </xf>
    <xf numFmtId="0" fontId="4" fillId="11" borderId="0" xfId="0" applyFont="1" applyFill="1" applyBorder="1" applyAlignment="1">
      <alignment horizontal="center" vertical="center"/>
    </xf>
    <xf numFmtId="0" fontId="45" fillId="10" borderId="0" xfId="0" applyFont="1" applyFill="1" applyBorder="1" applyAlignment="1">
      <alignment horizontal="right"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xf numFmtId="178" fontId="45" fillId="11" borderId="23" xfId="0" applyNumberFormat="1" applyFont="1" applyFill="1" applyBorder="1" applyAlignment="1">
      <alignment horizontal="center" vertical="center"/>
    </xf>
    <xf numFmtId="10" fontId="37" fillId="10" borderId="0" xfId="0" applyNumberFormat="1" applyFont="1" applyFill="1" applyBorder="1" applyAlignment="1" applyProtection="1">
      <alignment horizontal="right" vertical="center"/>
      <protection/>
    </xf>
    <xf numFmtId="10" fontId="37" fillId="10" borderId="2" xfId="0" applyNumberFormat="1" applyFont="1" applyFill="1" applyBorder="1" applyAlignment="1" applyProtection="1">
      <alignment horizontal="right" vertical="center"/>
      <protection/>
    </xf>
    <xf numFmtId="10" fontId="37" fillId="7" borderId="0" xfId="0" applyNumberFormat="1" applyFont="1" applyFill="1" applyBorder="1" applyAlignment="1" applyProtection="1">
      <alignment horizontal="right" vertical="center"/>
      <protection/>
    </xf>
    <xf numFmtId="0" fontId="45" fillId="7" borderId="0" xfId="0" applyFont="1" applyFill="1" applyBorder="1" applyAlignment="1">
      <alignment horizontal="right" vertical="center"/>
    </xf>
    <xf numFmtId="0" fontId="14" fillId="10" borderId="0" xfId="0" applyFont="1" applyFill="1" applyBorder="1" applyAlignment="1">
      <alignment horizontal="right" vertical="center"/>
    </xf>
    <xf numFmtId="178" fontId="6" fillId="11" borderId="23" xfId="0" applyNumberFormat="1" applyFont="1" applyFill="1" applyBorder="1" applyAlignment="1">
      <alignment horizontal="center" vertical="center"/>
    </xf>
    <xf numFmtId="179" fontId="6" fillId="11" borderId="15" xfId="0" applyNumberFormat="1" applyFont="1" applyFill="1" applyBorder="1" applyAlignment="1" applyProtection="1">
      <alignment horizontal="center" vertical="center"/>
      <protection/>
    </xf>
    <xf numFmtId="10" fontId="3" fillId="10" borderId="0" xfId="0" applyNumberFormat="1" applyFont="1" applyFill="1" applyBorder="1" applyAlignment="1" applyProtection="1">
      <alignment horizontal="right" vertical="center"/>
      <protection/>
    </xf>
    <xf numFmtId="10" fontId="3" fillId="10" borderId="2" xfId="0" applyNumberFormat="1" applyFont="1" applyFill="1" applyBorder="1" applyAlignment="1" applyProtection="1">
      <alignment horizontal="right" vertical="center"/>
      <protection/>
    </xf>
    <xf numFmtId="10" fontId="3" fillId="7" borderId="0" xfId="0" applyNumberFormat="1" applyFont="1" applyFill="1" applyBorder="1" applyAlignment="1" applyProtection="1">
      <alignment horizontal="right" vertical="center"/>
      <protection/>
    </xf>
    <xf numFmtId="0" fontId="14" fillId="7" borderId="0" xfId="0" applyFont="1" applyFill="1" applyBorder="1" applyAlignment="1">
      <alignment horizontal="right" vertical="center"/>
    </xf>
    <xf numFmtId="0" fontId="6" fillId="10" borderId="0" xfId="0" applyFont="1" applyFill="1" applyBorder="1" applyAlignment="1">
      <alignment horizontal="right" vertical="center"/>
    </xf>
    <xf numFmtId="178" fontId="14" fillId="11" borderId="23" xfId="0" applyNumberFormat="1" applyFont="1" applyFill="1" applyBorder="1" applyAlignment="1">
      <alignment horizontal="center" vertical="center"/>
    </xf>
    <xf numFmtId="179" fontId="14" fillId="11" borderId="15" xfId="0" applyNumberFormat="1" applyFont="1" applyFill="1" applyBorder="1" applyAlignment="1" applyProtection="1">
      <alignment horizontal="center" vertical="center"/>
      <protection/>
    </xf>
    <xf numFmtId="10" fontId="39" fillId="10" borderId="0" xfId="0" applyNumberFormat="1" applyFont="1" applyFill="1" applyBorder="1" applyAlignment="1" applyProtection="1">
      <alignment horizontal="right" vertical="center"/>
      <protection/>
    </xf>
    <xf numFmtId="10" fontId="39" fillId="10" borderId="2" xfId="0" applyNumberFormat="1" applyFont="1" applyFill="1" applyBorder="1" applyAlignment="1" applyProtection="1">
      <alignment horizontal="right" vertical="center"/>
      <protection/>
    </xf>
    <xf numFmtId="10" fontId="39" fillId="7" borderId="0" xfId="0" applyNumberFormat="1" applyFont="1" applyFill="1" applyBorder="1" applyAlignment="1" applyProtection="1">
      <alignment horizontal="right" vertical="center"/>
      <protection/>
    </xf>
    <xf numFmtId="10" fontId="40" fillId="7" borderId="0" xfId="0" applyNumberFormat="1" applyFont="1" applyFill="1" applyBorder="1" applyAlignment="1" applyProtection="1">
      <alignment horizontal="right" vertical="center"/>
      <protection/>
    </xf>
    <xf numFmtId="0" fontId="10" fillId="7" borderId="0" xfId="0" applyFont="1" applyFill="1" applyBorder="1" applyAlignment="1">
      <alignment horizontal="right" vertical="center"/>
    </xf>
    <xf numFmtId="0" fontId="6" fillId="7" borderId="0" xfId="0" applyFont="1" applyFill="1" applyBorder="1" applyAlignment="1">
      <alignment horizontal="right" vertical="center"/>
    </xf>
    <xf numFmtId="0" fontId="10" fillId="10" borderId="0" xfId="0" applyFont="1" applyFill="1" applyBorder="1" applyAlignment="1">
      <alignment horizontal="right" vertical="center"/>
    </xf>
    <xf numFmtId="178" fontId="10" fillId="11" borderId="23" xfId="0" applyNumberFormat="1" applyFont="1" applyFill="1" applyBorder="1" applyAlignment="1">
      <alignment horizontal="center" vertical="center"/>
    </xf>
    <xf numFmtId="179" fontId="10" fillId="11" borderId="15" xfId="0" applyNumberFormat="1" applyFont="1" applyFill="1" applyBorder="1" applyAlignment="1" applyProtection="1">
      <alignment horizontal="center" vertical="center"/>
      <protection/>
    </xf>
    <xf numFmtId="10" fontId="45" fillId="10" borderId="0" xfId="0" applyNumberFormat="1" applyFont="1" applyFill="1" applyBorder="1" applyAlignment="1" applyProtection="1">
      <alignment horizontal="right" vertical="center"/>
      <protection/>
    </xf>
    <xf numFmtId="10" fontId="45" fillId="10" borderId="2" xfId="0" applyNumberFormat="1" applyFont="1" applyFill="1" applyBorder="1" applyAlignment="1" applyProtection="1">
      <alignment horizontal="right" vertical="center"/>
      <protection/>
    </xf>
    <xf numFmtId="10" fontId="45" fillId="7" borderId="0" xfId="0" applyNumberFormat="1" applyFont="1" applyFill="1" applyBorder="1" applyAlignment="1" applyProtection="1">
      <alignment horizontal="right" vertical="center"/>
      <protection/>
    </xf>
    <xf numFmtId="0" fontId="4" fillId="11" borderId="23" xfId="0" applyFont="1" applyFill="1" applyBorder="1" applyAlignment="1" quotePrefix="1">
      <alignment horizontal="center" vertical="center"/>
    </xf>
    <xf numFmtId="0" fontId="13" fillId="10" borderId="0" xfId="0" applyFont="1" applyFill="1" applyBorder="1" applyAlignment="1">
      <alignment horizontal="right" vertical="center"/>
    </xf>
    <xf numFmtId="178" fontId="3" fillId="11" borderId="23" xfId="0" applyNumberFormat="1" applyFont="1" applyFill="1" applyBorder="1" applyAlignment="1">
      <alignment horizontal="center" vertical="center"/>
    </xf>
    <xf numFmtId="179" fontId="3" fillId="11" borderId="15" xfId="0" applyNumberFormat="1" applyFont="1" applyFill="1" applyBorder="1" applyAlignment="1" applyProtection="1">
      <alignment horizontal="center" vertical="center"/>
      <protection/>
    </xf>
    <xf numFmtId="10" fontId="14" fillId="10" borderId="0" xfId="0" applyNumberFormat="1" applyFont="1" applyFill="1" applyBorder="1" applyAlignment="1" applyProtection="1">
      <alignment horizontal="right" vertical="center"/>
      <protection/>
    </xf>
    <xf numFmtId="10" fontId="14" fillId="10" borderId="2" xfId="0" applyNumberFormat="1" applyFont="1" applyFill="1" applyBorder="1" applyAlignment="1" applyProtection="1">
      <alignment horizontal="right" vertical="center"/>
      <protection/>
    </xf>
    <xf numFmtId="10" fontId="14" fillId="7" borderId="0" xfId="0" applyNumberFormat="1" applyFont="1" applyFill="1" applyBorder="1" applyAlignment="1" applyProtection="1">
      <alignment horizontal="right" vertical="center"/>
      <protection/>
    </xf>
    <xf numFmtId="0" fontId="13" fillId="7" borderId="0" xfId="0" applyFont="1" applyFill="1" applyBorder="1" applyAlignment="1">
      <alignment horizontal="right" vertical="center"/>
    </xf>
    <xf numFmtId="0" fontId="3" fillId="10" borderId="0" xfId="0" applyFont="1" applyFill="1" applyBorder="1" applyAlignment="1">
      <alignment horizontal="right" vertical="center"/>
    </xf>
    <xf numFmtId="178" fontId="46" fillId="11" borderId="23" xfId="0" applyNumberFormat="1" applyFont="1" applyFill="1" applyBorder="1" applyAlignment="1">
      <alignment horizontal="center" vertical="center"/>
    </xf>
    <xf numFmtId="179" fontId="47" fillId="11" borderId="15" xfId="0" applyNumberFormat="1" applyFont="1" applyFill="1" applyBorder="1" applyAlignment="1" applyProtection="1">
      <alignment horizontal="center" vertical="center"/>
      <protection/>
    </xf>
    <xf numFmtId="10" fontId="48" fillId="10" borderId="0" xfId="0" applyNumberFormat="1" applyFont="1" applyFill="1" applyBorder="1" applyAlignment="1" applyProtection="1">
      <alignment horizontal="right" vertical="center"/>
      <protection/>
    </xf>
    <xf numFmtId="10" fontId="48" fillId="10" borderId="2" xfId="0" applyNumberFormat="1" applyFont="1" applyFill="1" applyBorder="1" applyAlignment="1" applyProtection="1">
      <alignment horizontal="right" vertical="center"/>
      <protection/>
    </xf>
    <xf numFmtId="10" fontId="48" fillId="7" borderId="0" xfId="0" applyNumberFormat="1" applyFont="1" applyFill="1" applyBorder="1" applyAlignment="1" applyProtection="1">
      <alignment horizontal="right" vertical="center"/>
      <protection/>
    </xf>
    <xf numFmtId="0" fontId="39" fillId="7" borderId="0" xfId="0" applyFont="1" applyFill="1" applyBorder="1" applyAlignment="1">
      <alignment horizontal="right" vertical="center"/>
    </xf>
    <xf numFmtId="0" fontId="3" fillId="7" borderId="0" xfId="0" applyFont="1" applyFill="1" applyBorder="1" applyAlignment="1">
      <alignment horizontal="right" vertical="center"/>
    </xf>
    <xf numFmtId="0" fontId="49" fillId="10" borderId="0" xfId="0" applyFont="1" applyFill="1" applyBorder="1" applyAlignment="1">
      <alignment horizontal="right" vertical="center"/>
    </xf>
    <xf numFmtId="178" fontId="13" fillId="11" borderId="23" xfId="0" applyNumberFormat="1" applyFont="1" applyFill="1" applyBorder="1" applyAlignment="1">
      <alignment horizontal="center" vertical="center"/>
    </xf>
    <xf numFmtId="179" fontId="13" fillId="11" borderId="15" xfId="0" applyNumberFormat="1" applyFont="1" applyFill="1" applyBorder="1" applyAlignment="1" applyProtection="1">
      <alignment horizontal="center" vertical="center"/>
      <protection/>
    </xf>
    <xf numFmtId="0" fontId="40" fillId="7" borderId="0" xfId="0" applyFont="1" applyFill="1" applyBorder="1" applyAlignment="1">
      <alignment horizontal="right" vertical="center"/>
    </xf>
    <xf numFmtId="0" fontId="49" fillId="7" borderId="0" xfId="0" applyFont="1" applyFill="1" applyBorder="1" applyAlignment="1">
      <alignment horizontal="right" vertical="center"/>
    </xf>
    <xf numFmtId="0" fontId="39" fillId="10" borderId="0" xfId="0" applyFont="1" applyFill="1" applyBorder="1" applyAlignment="1">
      <alignment horizontal="right" vertical="center"/>
    </xf>
    <xf numFmtId="178" fontId="37" fillId="11" borderId="23" xfId="0" applyNumberFormat="1" applyFont="1" applyFill="1" applyBorder="1" applyAlignment="1">
      <alignment horizontal="center" vertical="center"/>
    </xf>
    <xf numFmtId="179" fontId="37" fillId="11" borderId="15" xfId="0" applyNumberFormat="1" applyFont="1" applyFill="1" applyBorder="1" applyAlignment="1" applyProtection="1">
      <alignment horizontal="center" vertical="center"/>
      <protection/>
    </xf>
    <xf numFmtId="10" fontId="46" fillId="10" borderId="0" xfId="0" applyNumberFormat="1" applyFont="1" applyFill="1" applyBorder="1" applyAlignment="1" applyProtection="1">
      <alignment horizontal="right" vertical="center"/>
      <protection/>
    </xf>
    <xf numFmtId="10" fontId="46" fillId="10" borderId="2" xfId="0" applyNumberFormat="1" applyFont="1" applyFill="1" applyBorder="1" applyAlignment="1" applyProtection="1">
      <alignment horizontal="right" vertical="center"/>
      <protection/>
    </xf>
    <xf numFmtId="10" fontId="46" fillId="7" borderId="0" xfId="0" applyNumberFormat="1" applyFont="1" applyFill="1" applyBorder="1" applyAlignment="1" applyProtection="1">
      <alignment horizontal="right" vertical="center"/>
      <protection/>
    </xf>
    <xf numFmtId="0" fontId="4" fillId="11" borderId="0" xfId="0" applyFont="1" applyFill="1" applyBorder="1" applyAlignment="1" quotePrefix="1">
      <alignment horizontal="center" vertical="center"/>
    </xf>
    <xf numFmtId="10" fontId="44" fillId="10" borderId="0" xfId="0" applyNumberFormat="1" applyFont="1" applyFill="1" applyBorder="1" applyAlignment="1">
      <alignment vertical="center"/>
    </xf>
    <xf numFmtId="10" fontId="44" fillId="10" borderId="2" xfId="0" applyNumberFormat="1" applyFont="1" applyFill="1" applyBorder="1" applyAlignment="1">
      <alignment vertical="center"/>
    </xf>
    <xf numFmtId="10" fontId="44" fillId="7" borderId="0" xfId="0" applyNumberFormat="1" applyFont="1" applyFill="1" applyBorder="1" applyAlignment="1">
      <alignment vertical="center"/>
    </xf>
    <xf numFmtId="0" fontId="3" fillId="10" borderId="0" xfId="0" applyFont="1" applyFill="1" applyBorder="1" applyAlignment="1">
      <alignment horizontal="center" vertical="center"/>
    </xf>
    <xf numFmtId="178" fontId="3" fillId="11" borderId="24" xfId="0" applyNumberFormat="1" applyFont="1" applyFill="1" applyBorder="1" applyAlignment="1">
      <alignment horizontal="center" vertical="center"/>
    </xf>
    <xf numFmtId="179" fontId="3" fillId="11" borderId="25" xfId="0" applyNumberFormat="1" applyFont="1" applyFill="1" applyBorder="1" applyAlignment="1" applyProtection="1">
      <alignment horizontal="center" vertical="center"/>
      <protection/>
    </xf>
    <xf numFmtId="0" fontId="4" fillId="11" borderId="24" xfId="0" applyFont="1" applyFill="1" applyBorder="1" applyAlignment="1" quotePrefix="1">
      <alignment horizontal="center" vertical="center"/>
    </xf>
    <xf numFmtId="0" fontId="4" fillId="11" borderId="11" xfId="0" applyFont="1" applyFill="1" applyBorder="1" applyAlignment="1">
      <alignment horizontal="center" vertical="center"/>
    </xf>
    <xf numFmtId="0" fontId="4" fillId="10" borderId="1" xfId="0" applyFont="1" applyFill="1" applyBorder="1" applyAlignment="1">
      <alignment horizontal="left" vertical="center"/>
    </xf>
    <xf numFmtId="0" fontId="40" fillId="10" borderId="0" xfId="0" applyFont="1" applyFill="1" applyBorder="1" applyAlignment="1">
      <alignment horizontal="center" vertical="center"/>
    </xf>
    <xf numFmtId="178" fontId="40" fillId="10" borderId="0" xfId="0" applyNumberFormat="1" applyFont="1" applyFill="1" applyBorder="1" applyAlignment="1">
      <alignment horizontal="center" vertical="center"/>
    </xf>
    <xf numFmtId="179" fontId="40" fillId="10" borderId="0" xfId="0" applyNumberFormat="1" applyFont="1" applyFill="1" applyBorder="1" applyAlignment="1" applyProtection="1">
      <alignment horizontal="center" vertical="center"/>
      <protection/>
    </xf>
    <xf numFmtId="0" fontId="40" fillId="7" borderId="0" xfId="0" applyFont="1" applyFill="1" applyBorder="1" applyAlignment="1">
      <alignment horizontal="center" vertical="center"/>
    </xf>
    <xf numFmtId="0" fontId="50" fillId="7" borderId="0" xfId="0" applyFont="1" applyFill="1" applyBorder="1" applyAlignment="1">
      <alignment horizontal="center"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178" fontId="4" fillId="11" borderId="26" xfId="0" applyNumberFormat="1" applyFont="1" applyFill="1" applyBorder="1" applyAlignment="1">
      <alignment horizontal="center" vertical="center"/>
    </xf>
    <xf numFmtId="179" fontId="3" fillId="11" borderId="26" xfId="0" applyNumberFormat="1" applyFont="1" applyFill="1" applyBorder="1" applyAlignment="1" applyProtection="1">
      <alignment horizontal="center" vertical="center"/>
      <protection/>
    </xf>
    <xf numFmtId="0" fontId="51" fillId="7" borderId="2" xfId="0" applyFont="1" applyFill="1" applyBorder="1" applyAlignment="1">
      <alignment vertical="center"/>
    </xf>
    <xf numFmtId="0" fontId="51" fillId="10" borderId="0" xfId="0" applyFont="1" applyFill="1" applyBorder="1" applyAlignment="1">
      <alignment vertical="center"/>
    </xf>
    <xf numFmtId="178" fontId="4" fillId="10" borderId="0" xfId="0" applyNumberFormat="1" applyFont="1" applyFill="1" applyBorder="1" applyAlignment="1">
      <alignment vertical="center"/>
    </xf>
    <xf numFmtId="179" fontId="44" fillId="10" borderId="0" xfId="0" applyNumberFormat="1" applyFont="1" applyFill="1" applyBorder="1" applyAlignment="1">
      <alignment horizontal="center" vertical="center"/>
    </xf>
    <xf numFmtId="0" fontId="51" fillId="10" borderId="2" xfId="0" applyFont="1" applyFill="1" applyBorder="1" applyAlignment="1">
      <alignment vertical="center"/>
    </xf>
    <xf numFmtId="0" fontId="4" fillId="7" borderId="26" xfId="0" applyFont="1" applyFill="1" applyBorder="1" applyAlignment="1">
      <alignment horizontal="center" vertical="center"/>
    </xf>
    <xf numFmtId="0" fontId="4" fillId="10" borderId="27" xfId="0" applyFont="1" applyFill="1" applyBorder="1" applyAlignment="1">
      <alignment horizontal="left" vertical="center"/>
    </xf>
    <xf numFmtId="0" fontId="36" fillId="10" borderId="0" xfId="0" applyFont="1" applyFill="1" applyBorder="1" applyAlignment="1">
      <alignment horizontal="right" vertical="center"/>
    </xf>
    <xf numFmtId="0" fontId="4" fillId="10" borderId="0" xfId="0" applyFont="1" applyFill="1" applyBorder="1" applyAlignment="1">
      <alignment horizontal="left" vertical="center"/>
    </xf>
    <xf numFmtId="178" fontId="4" fillId="10" borderId="0" xfId="0" applyNumberFormat="1" applyFont="1" applyFill="1" applyBorder="1" applyAlignment="1">
      <alignment horizontal="center" vertical="center"/>
    </xf>
    <xf numFmtId="0" fontId="36" fillId="10" borderId="0" xfId="0" applyFont="1" applyFill="1" applyBorder="1" applyAlignment="1">
      <alignment vertical="center"/>
    </xf>
    <xf numFmtId="0" fontId="51" fillId="7" borderId="0" xfId="0" applyFont="1" applyFill="1" applyBorder="1" applyAlignment="1">
      <alignment vertical="center"/>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0" borderId="5" xfId="0" applyFont="1" applyFill="1" applyBorder="1" applyAlignment="1">
      <alignment vertical="center"/>
    </xf>
    <xf numFmtId="0" fontId="4" fillId="7" borderId="4" xfId="0" applyFont="1" applyFill="1" applyBorder="1" applyAlignment="1">
      <alignment vertical="center"/>
    </xf>
    <xf numFmtId="0" fontId="4" fillId="7" borderId="5" xfId="0" applyFont="1" applyFill="1" applyBorder="1" applyAlignment="1">
      <alignment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15" xfId="0" applyFont="1" applyFill="1" applyBorder="1" applyAlignment="1">
      <alignment horizontal="right" vertical="center"/>
    </xf>
    <xf numFmtId="0" fontId="4" fillId="7" borderId="0" xfId="0" applyFont="1" applyFill="1" applyBorder="1" applyAlignment="1">
      <alignment horizontal="center" vertical="center"/>
    </xf>
    <xf numFmtId="0" fontId="4" fillId="10" borderId="1" xfId="0" applyFont="1" applyFill="1" applyBorder="1" applyAlignment="1">
      <alignment horizontal="center" vertical="center"/>
    </xf>
    <xf numFmtId="0" fontId="41" fillId="11" borderId="3" xfId="0" applyFont="1" applyFill="1" applyBorder="1" applyAlignment="1">
      <alignment horizontal="center" vertical="center"/>
    </xf>
    <xf numFmtId="0" fontId="41" fillId="11" borderId="4" xfId="0" applyFont="1" applyFill="1" applyBorder="1" applyAlignment="1">
      <alignment horizontal="center" vertical="center"/>
    </xf>
    <xf numFmtId="0" fontId="41" fillId="11" borderId="5" xfId="0" applyFont="1" applyFill="1" applyBorder="1" applyAlignment="1">
      <alignment horizontal="center" vertical="center"/>
    </xf>
    <xf numFmtId="0" fontId="15" fillId="9" borderId="0" xfId="0" applyFont="1" applyFill="1" applyBorder="1" applyAlignment="1">
      <alignment horizontal="center" vertical="center"/>
    </xf>
    <xf numFmtId="0" fontId="3" fillId="9" borderId="0" xfId="0" applyFont="1" applyFill="1" applyBorder="1" applyAlignment="1">
      <alignment horizontal="center" vertical="center"/>
    </xf>
    <xf numFmtId="0" fontId="39" fillId="11" borderId="1" xfId="0" applyFont="1" applyFill="1" applyBorder="1" applyAlignment="1">
      <alignment horizontal="center" vertical="center"/>
    </xf>
    <xf numFmtId="0" fontId="39" fillId="11" borderId="0" xfId="0" applyFont="1" applyFill="1" applyBorder="1" applyAlignment="1">
      <alignment horizontal="center" vertical="center"/>
    </xf>
    <xf numFmtId="0" fontId="39" fillId="11" borderId="2"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2"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2"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0" xfId="0" applyFont="1" applyFill="1" applyBorder="1" applyAlignment="1">
      <alignment horizontal="center" vertical="center"/>
    </xf>
    <xf numFmtId="0" fontId="40" fillId="11" borderId="2" xfId="0" applyFont="1" applyFill="1" applyBorder="1" applyAlignment="1">
      <alignment horizontal="center" vertical="center"/>
    </xf>
    <xf numFmtId="0" fontId="38" fillId="11" borderId="1" xfId="0" applyFont="1" applyFill="1" applyBorder="1" applyAlignment="1">
      <alignment horizontal="center" vertical="center"/>
    </xf>
    <xf numFmtId="0" fontId="38" fillId="11" borderId="0" xfId="0" applyFont="1" applyFill="1" applyBorder="1" applyAlignment="1">
      <alignment horizontal="center" vertical="center"/>
    </xf>
    <xf numFmtId="0" fontId="38" fillId="11" borderId="2"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0" fillId="11" borderId="8"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10" xfId="0" applyFont="1" applyFill="1" applyBorder="1" applyAlignment="1">
      <alignment horizontal="center" vertical="center"/>
    </xf>
    <xf numFmtId="0" fontId="37" fillId="11" borderId="8" xfId="0" applyFont="1" applyFill="1" applyBorder="1" applyAlignment="1">
      <alignment horizontal="center" vertical="center"/>
    </xf>
    <xf numFmtId="0" fontId="37" fillId="11" borderId="9" xfId="0" applyFont="1" applyFill="1" applyBorder="1" applyAlignment="1">
      <alignment horizontal="center" vertical="center"/>
    </xf>
    <xf numFmtId="0" fontId="37" fillId="11" borderId="10"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5" fillId="12" borderId="28"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4" fillId="0" borderId="3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3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5" fillId="13" borderId="29"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6"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5" fillId="13" borderId="40"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41"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8" xfId="0" applyFont="1" applyFill="1" applyBorder="1" applyAlignment="1">
      <alignment horizontal="center" vertical="center"/>
    </xf>
    <xf numFmtId="0" fontId="5" fillId="13" borderId="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 fillId="10" borderId="18" xfId="0" applyFont="1" applyFill="1" applyBorder="1" applyAlignment="1">
      <alignment horizontal="center" vertical="center"/>
    </xf>
    <xf numFmtId="0" fontId="1" fillId="10" borderId="28" xfId="0" applyFont="1" applyFill="1" applyBorder="1" applyAlignment="1">
      <alignment horizontal="center" vertical="center"/>
    </xf>
    <xf numFmtId="0" fontId="9" fillId="0" borderId="0" xfId="0" applyFont="1" applyAlignment="1">
      <alignment horizontal="left" vertical="top"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W72"/>
  <sheetViews>
    <sheetView tabSelected="1" zoomScale="50" zoomScaleNormal="50" workbookViewId="0" topLeftCell="A1">
      <selection activeCell="C3" sqref="C3"/>
    </sheetView>
  </sheetViews>
  <sheetFormatPr defaultColWidth="9.140625" defaultRowHeight="12.75"/>
  <cols>
    <col min="1" max="1" width="0.5625" style="80" customWidth="1"/>
    <col min="2" max="2" width="26.00390625" style="80" customWidth="1"/>
    <col min="3" max="3" width="39.00390625" style="80" customWidth="1"/>
    <col min="4" max="23" width="12.7109375" style="80" customWidth="1"/>
    <col min="24" max="16384" width="9.140625" style="80" customWidth="1"/>
  </cols>
  <sheetData>
    <row r="1" ht="3.75" customHeight="1" thickBot="1"/>
    <row r="2" spans="2:23" ht="23.25">
      <c r="B2" s="372" t="s">
        <v>128</v>
      </c>
      <c r="C2" s="81" t="s">
        <v>129</v>
      </c>
      <c r="D2" s="82"/>
      <c r="E2" s="82"/>
      <c r="F2" s="82"/>
      <c r="G2" s="82"/>
      <c r="H2" s="82"/>
      <c r="I2" s="82"/>
      <c r="J2" s="82"/>
      <c r="K2" s="82"/>
      <c r="L2" s="82"/>
      <c r="M2" s="82"/>
      <c r="N2" s="82"/>
      <c r="O2" s="82"/>
      <c r="P2" s="82"/>
      <c r="Q2" s="82"/>
      <c r="R2" s="82"/>
      <c r="S2" s="82"/>
      <c r="T2" s="82"/>
      <c r="U2" s="82"/>
      <c r="V2" s="83"/>
      <c r="W2" s="84"/>
    </row>
    <row r="3" spans="2:23" ht="23.25">
      <c r="B3" s="373"/>
      <c r="C3" s="85" t="s">
        <v>130</v>
      </c>
      <c r="D3" s="86"/>
      <c r="E3" s="86"/>
      <c r="F3" s="86"/>
      <c r="G3" s="86"/>
      <c r="H3" s="86"/>
      <c r="I3" s="86"/>
      <c r="J3" s="86"/>
      <c r="K3" s="86"/>
      <c r="L3" s="86"/>
      <c r="M3" s="86"/>
      <c r="N3" s="86"/>
      <c r="O3" s="86"/>
      <c r="P3" s="86"/>
      <c r="Q3" s="86"/>
      <c r="R3" s="86"/>
      <c r="S3" s="86"/>
      <c r="T3" s="86"/>
      <c r="U3" s="86"/>
      <c r="V3" s="86"/>
      <c r="W3" s="87"/>
    </row>
    <row r="4" spans="2:23" ht="23.25">
      <c r="B4" s="373"/>
      <c r="C4" s="85" t="s">
        <v>131</v>
      </c>
      <c r="D4" s="86"/>
      <c r="E4" s="86"/>
      <c r="F4" s="86"/>
      <c r="G4" s="86"/>
      <c r="H4" s="86"/>
      <c r="I4" s="86"/>
      <c r="J4" s="86"/>
      <c r="K4" s="86"/>
      <c r="L4" s="86"/>
      <c r="M4" s="86"/>
      <c r="N4" s="86"/>
      <c r="O4" s="86"/>
      <c r="P4" s="86"/>
      <c r="Q4" s="86"/>
      <c r="R4" s="86"/>
      <c r="S4" s="86"/>
      <c r="T4" s="86"/>
      <c r="U4" s="86"/>
      <c r="V4" s="86"/>
      <c r="W4" s="87"/>
    </row>
    <row r="5" spans="2:23" ht="24" thickBot="1">
      <c r="B5" s="373"/>
      <c r="C5" s="88" t="s">
        <v>0</v>
      </c>
      <c r="D5" s="89"/>
      <c r="E5" s="89"/>
      <c r="F5" s="89"/>
      <c r="G5" s="89"/>
      <c r="H5" s="89"/>
      <c r="I5" s="89"/>
      <c r="J5" s="89"/>
      <c r="K5" s="89"/>
      <c r="L5" s="89"/>
      <c r="M5" s="89" t="s">
        <v>1</v>
      </c>
      <c r="N5" s="89"/>
      <c r="O5" s="89"/>
      <c r="P5" s="89"/>
      <c r="Q5" s="89"/>
      <c r="R5" s="89"/>
      <c r="S5" s="89"/>
      <c r="T5" s="89" t="s">
        <v>2</v>
      </c>
      <c r="U5" s="89"/>
      <c r="V5" s="90"/>
      <c r="W5" s="91"/>
    </row>
    <row r="6" spans="2:23" ht="24" thickBot="1">
      <c r="B6" s="92" t="s">
        <v>1</v>
      </c>
      <c r="C6" s="93" t="s">
        <v>3</v>
      </c>
      <c r="D6" s="352" t="s">
        <v>4</v>
      </c>
      <c r="E6" s="353"/>
      <c r="F6" s="353"/>
      <c r="G6" s="354"/>
      <c r="H6" s="352" t="s">
        <v>5</v>
      </c>
      <c r="I6" s="353"/>
      <c r="J6" s="353"/>
      <c r="K6" s="354"/>
      <c r="L6" s="352" t="s">
        <v>6</v>
      </c>
      <c r="M6" s="353"/>
      <c r="N6" s="353"/>
      <c r="O6" s="354"/>
      <c r="P6" s="352" t="s">
        <v>7</v>
      </c>
      <c r="Q6" s="353"/>
      <c r="R6" s="353"/>
      <c r="S6" s="354"/>
      <c r="T6" s="352" t="s">
        <v>8</v>
      </c>
      <c r="U6" s="353"/>
      <c r="V6" s="353"/>
      <c r="W6" s="354"/>
    </row>
    <row r="7" spans="2:23" ht="23.25">
      <c r="B7" s="11" t="s">
        <v>9</v>
      </c>
      <c r="C7" s="355"/>
      <c r="D7" s="17"/>
      <c r="E7" s="17"/>
      <c r="F7" s="17"/>
      <c r="G7" s="18"/>
      <c r="H7" s="16"/>
      <c r="I7" s="17"/>
      <c r="J7" s="17"/>
      <c r="K7" s="18"/>
      <c r="L7" s="357" t="s">
        <v>10</v>
      </c>
      <c r="M7" s="358"/>
      <c r="N7" s="358"/>
      <c r="O7" s="359"/>
      <c r="P7" s="21" t="s">
        <v>2</v>
      </c>
      <c r="Q7" s="22"/>
      <c r="R7" s="22"/>
      <c r="S7" s="23"/>
      <c r="T7" s="21" t="s">
        <v>2</v>
      </c>
      <c r="U7" s="22"/>
      <c r="V7" s="22"/>
      <c r="W7" s="23"/>
    </row>
    <row r="8" spans="2:23" ht="24" thickBot="1">
      <c r="B8" s="11" t="s">
        <v>11</v>
      </c>
      <c r="C8" s="356"/>
      <c r="D8" s="77"/>
      <c r="E8" s="77"/>
      <c r="F8" s="77"/>
      <c r="G8" s="78"/>
      <c r="H8" s="19"/>
      <c r="I8" s="20"/>
      <c r="J8" s="77"/>
      <c r="K8" s="78"/>
      <c r="L8" s="341"/>
      <c r="M8" s="342"/>
      <c r="N8" s="342"/>
      <c r="O8" s="343"/>
      <c r="P8" s="24"/>
      <c r="Q8" s="25"/>
      <c r="R8" s="25"/>
      <c r="S8" s="26"/>
      <c r="T8" s="24"/>
      <c r="U8" s="25"/>
      <c r="V8" s="25"/>
      <c r="W8" s="26"/>
    </row>
    <row r="9" spans="2:23" ht="23.25">
      <c r="B9" s="10" t="s">
        <v>12</v>
      </c>
      <c r="C9" s="356"/>
      <c r="D9" s="360" t="s">
        <v>132</v>
      </c>
      <c r="E9" s="361"/>
      <c r="F9" s="361"/>
      <c r="G9" s="362"/>
      <c r="H9" s="328"/>
      <c r="I9" s="275" t="s">
        <v>60</v>
      </c>
      <c r="J9" s="335" t="s">
        <v>133</v>
      </c>
      <c r="K9" s="329"/>
      <c r="L9" s="369"/>
      <c r="M9" s="275" t="s">
        <v>60</v>
      </c>
      <c r="N9" s="334" t="s">
        <v>92</v>
      </c>
      <c r="O9" s="334"/>
      <c r="P9" s="328"/>
      <c r="Q9" s="276" t="s">
        <v>60</v>
      </c>
      <c r="R9" s="326" t="s">
        <v>134</v>
      </c>
      <c r="S9" s="295"/>
      <c r="T9" s="346" t="s">
        <v>13</v>
      </c>
      <c r="U9" s="347"/>
      <c r="V9" s="347"/>
      <c r="W9" s="348"/>
    </row>
    <row r="10" spans="2:23" ht="23.25">
      <c r="B10" s="10" t="s">
        <v>14</v>
      </c>
      <c r="C10" s="356"/>
      <c r="D10" s="363"/>
      <c r="E10" s="364"/>
      <c r="F10" s="364"/>
      <c r="G10" s="365"/>
      <c r="H10" s="325"/>
      <c r="I10" s="276"/>
      <c r="J10" s="336"/>
      <c r="K10" s="330"/>
      <c r="L10" s="370"/>
      <c r="M10" s="276"/>
      <c r="N10" s="334"/>
      <c r="O10" s="334"/>
      <c r="P10" s="325"/>
      <c r="Q10" s="276"/>
      <c r="R10" s="290"/>
      <c r="S10" s="296"/>
      <c r="T10" s="338"/>
      <c r="U10" s="339"/>
      <c r="V10" s="339"/>
      <c r="W10" s="340"/>
    </row>
    <row r="11" spans="2:23" ht="23.25">
      <c r="B11" s="10" t="s">
        <v>15</v>
      </c>
      <c r="C11" s="356"/>
      <c r="D11" s="363"/>
      <c r="E11" s="364"/>
      <c r="F11" s="364"/>
      <c r="G11" s="365"/>
      <c r="H11" s="325"/>
      <c r="I11" s="276"/>
      <c r="J11" s="336"/>
      <c r="K11" s="330"/>
      <c r="L11" s="370"/>
      <c r="M11" s="276"/>
      <c r="N11" s="334"/>
      <c r="O11" s="334"/>
      <c r="P11" s="325"/>
      <c r="Q11" s="276"/>
      <c r="R11" s="290"/>
      <c r="S11" s="296"/>
      <c r="T11" s="338"/>
      <c r="U11" s="339"/>
      <c r="V11" s="339"/>
      <c r="W11" s="340"/>
    </row>
    <row r="12" spans="2:23" ht="24" thickBot="1">
      <c r="B12" s="10" t="s">
        <v>16</v>
      </c>
      <c r="C12" s="356"/>
      <c r="D12" s="366"/>
      <c r="E12" s="367"/>
      <c r="F12" s="367"/>
      <c r="G12" s="368"/>
      <c r="H12" s="325"/>
      <c r="I12" s="276"/>
      <c r="J12" s="337"/>
      <c r="K12" s="331"/>
      <c r="L12" s="371"/>
      <c r="M12" s="277"/>
      <c r="N12" s="334"/>
      <c r="O12" s="334"/>
      <c r="P12" s="325"/>
      <c r="Q12" s="276"/>
      <c r="R12" s="327"/>
      <c r="S12" s="296"/>
      <c r="T12" s="338"/>
      <c r="U12" s="339"/>
      <c r="V12" s="339"/>
      <c r="W12" s="340"/>
    </row>
    <row r="13" spans="2:23" ht="24" thickBot="1">
      <c r="B13" s="12" t="s">
        <v>17</v>
      </c>
      <c r="C13" s="356"/>
      <c r="D13" s="317" t="s">
        <v>18</v>
      </c>
      <c r="E13" s="318"/>
      <c r="F13" s="318"/>
      <c r="G13" s="319"/>
      <c r="H13" s="317" t="s">
        <v>18</v>
      </c>
      <c r="I13" s="318"/>
      <c r="J13" s="318"/>
      <c r="K13" s="319"/>
      <c r="L13" s="349" t="s">
        <v>18</v>
      </c>
      <c r="M13" s="350"/>
      <c r="N13" s="350"/>
      <c r="O13" s="351"/>
      <c r="P13" s="317" t="s">
        <v>18</v>
      </c>
      <c r="Q13" s="318"/>
      <c r="R13" s="318"/>
      <c r="S13" s="319"/>
      <c r="T13" s="317" t="s">
        <v>18</v>
      </c>
      <c r="U13" s="318"/>
      <c r="V13" s="318"/>
      <c r="W13" s="319"/>
    </row>
    <row r="14" spans="2:23" ht="23.25">
      <c r="B14" s="8" t="s">
        <v>19</v>
      </c>
      <c r="C14" s="356"/>
      <c r="D14" s="344" t="s">
        <v>61</v>
      </c>
      <c r="E14" s="335" t="s">
        <v>133</v>
      </c>
      <c r="F14" s="293"/>
      <c r="G14" s="296"/>
      <c r="H14" s="325"/>
      <c r="I14" s="276" t="s">
        <v>60</v>
      </c>
      <c r="J14" s="335" t="s">
        <v>133</v>
      </c>
      <c r="K14" s="329"/>
      <c r="L14" s="346" t="s">
        <v>135</v>
      </c>
      <c r="M14" s="347"/>
      <c r="N14" s="347"/>
      <c r="O14" s="348"/>
      <c r="P14" s="325"/>
      <c r="Q14" s="276" t="s">
        <v>60</v>
      </c>
      <c r="R14" s="328" t="s">
        <v>54</v>
      </c>
      <c r="S14" s="296"/>
      <c r="T14" s="338" t="s">
        <v>13</v>
      </c>
      <c r="U14" s="339"/>
      <c r="V14" s="339"/>
      <c r="W14" s="340"/>
    </row>
    <row r="15" spans="2:23" ht="23.25">
      <c r="B15" s="8" t="s">
        <v>20</v>
      </c>
      <c r="C15" s="356"/>
      <c r="D15" s="287"/>
      <c r="E15" s="336"/>
      <c r="F15" s="293"/>
      <c r="G15" s="296"/>
      <c r="H15" s="325"/>
      <c r="I15" s="276"/>
      <c r="J15" s="336"/>
      <c r="K15" s="330"/>
      <c r="L15" s="338"/>
      <c r="M15" s="339"/>
      <c r="N15" s="339"/>
      <c r="O15" s="340"/>
      <c r="P15" s="325"/>
      <c r="Q15" s="276"/>
      <c r="R15" s="325"/>
      <c r="S15" s="296"/>
      <c r="T15" s="338"/>
      <c r="U15" s="339"/>
      <c r="V15" s="339"/>
      <c r="W15" s="340"/>
    </row>
    <row r="16" spans="2:23" ht="23.25">
      <c r="B16" s="8" t="s">
        <v>21</v>
      </c>
      <c r="C16" s="356"/>
      <c r="D16" s="287"/>
      <c r="E16" s="336"/>
      <c r="F16" s="293"/>
      <c r="G16" s="296"/>
      <c r="H16" s="325"/>
      <c r="I16" s="276"/>
      <c r="J16" s="336"/>
      <c r="K16" s="330"/>
      <c r="L16" s="338"/>
      <c r="M16" s="339"/>
      <c r="N16" s="339"/>
      <c r="O16" s="340"/>
      <c r="P16" s="325"/>
      <c r="Q16" s="276"/>
      <c r="R16" s="325"/>
      <c r="S16" s="296"/>
      <c r="T16" s="338"/>
      <c r="U16" s="339"/>
      <c r="V16" s="339"/>
      <c r="W16" s="340"/>
    </row>
    <row r="17" spans="2:23" ht="24" thickBot="1">
      <c r="B17" s="8" t="s">
        <v>46</v>
      </c>
      <c r="C17" s="356"/>
      <c r="D17" s="345"/>
      <c r="E17" s="337"/>
      <c r="F17" s="293"/>
      <c r="G17" s="296"/>
      <c r="H17" s="325"/>
      <c r="I17" s="276"/>
      <c r="J17" s="337"/>
      <c r="K17" s="331"/>
      <c r="L17" s="338"/>
      <c r="M17" s="339"/>
      <c r="N17" s="339"/>
      <c r="O17" s="340"/>
      <c r="P17" s="325"/>
      <c r="Q17" s="276"/>
      <c r="R17" s="325"/>
      <c r="S17" s="296"/>
      <c r="T17" s="341"/>
      <c r="U17" s="342"/>
      <c r="V17" s="342"/>
      <c r="W17" s="343"/>
    </row>
    <row r="18" spans="2:23" ht="23.25">
      <c r="B18" s="79" t="s">
        <v>51</v>
      </c>
      <c r="C18" s="356"/>
      <c r="D18" s="308" t="s">
        <v>136</v>
      </c>
      <c r="E18" s="309"/>
      <c r="F18" s="309"/>
      <c r="G18" s="310"/>
      <c r="H18" s="308" t="s">
        <v>136</v>
      </c>
      <c r="I18" s="309"/>
      <c r="J18" s="309"/>
      <c r="K18" s="310"/>
      <c r="L18" s="308" t="s">
        <v>136</v>
      </c>
      <c r="M18" s="309"/>
      <c r="N18" s="309"/>
      <c r="O18" s="310"/>
      <c r="P18" s="308" t="s">
        <v>136</v>
      </c>
      <c r="Q18" s="309"/>
      <c r="R18" s="309"/>
      <c r="S18" s="310"/>
      <c r="T18" s="2"/>
      <c r="U18" s="3"/>
      <c r="V18" s="3"/>
      <c r="W18" s="4"/>
    </row>
    <row r="19" spans="2:23" ht="24" thickBot="1">
      <c r="B19" s="79" t="s">
        <v>22</v>
      </c>
      <c r="C19" s="356"/>
      <c r="D19" s="314"/>
      <c r="E19" s="315"/>
      <c r="F19" s="315"/>
      <c r="G19" s="316"/>
      <c r="H19" s="314"/>
      <c r="I19" s="315"/>
      <c r="J19" s="315"/>
      <c r="K19" s="316"/>
      <c r="L19" s="314"/>
      <c r="M19" s="315"/>
      <c r="N19" s="315"/>
      <c r="O19" s="316"/>
      <c r="P19" s="314"/>
      <c r="Q19" s="315"/>
      <c r="R19" s="315"/>
      <c r="S19" s="316"/>
      <c r="T19" s="2"/>
      <c r="U19" s="3"/>
      <c r="V19" s="3"/>
      <c r="W19" s="4"/>
    </row>
    <row r="20" spans="2:23" ht="23.25">
      <c r="B20" s="8" t="s">
        <v>23</v>
      </c>
      <c r="C20" s="356"/>
      <c r="D20" s="334" t="s">
        <v>92</v>
      </c>
      <c r="E20" s="325" t="s">
        <v>54</v>
      </c>
      <c r="F20" s="293"/>
      <c r="G20" s="296"/>
      <c r="H20" s="325"/>
      <c r="I20" s="276" t="s">
        <v>60</v>
      </c>
      <c r="J20" s="326" t="s">
        <v>134</v>
      </c>
      <c r="K20" s="329"/>
      <c r="L20" s="276"/>
      <c r="M20" s="325" t="s">
        <v>54</v>
      </c>
      <c r="N20" s="293" t="s">
        <v>52</v>
      </c>
      <c r="O20" s="325"/>
      <c r="P20" s="335"/>
      <c r="Q20" s="276" t="s">
        <v>60</v>
      </c>
      <c r="R20" s="328" t="s">
        <v>54</v>
      </c>
      <c r="S20" s="304"/>
      <c r="T20" s="2"/>
      <c r="U20" s="3"/>
      <c r="V20" s="3"/>
      <c r="W20" s="4"/>
    </row>
    <row r="21" spans="2:23" ht="23.25">
      <c r="B21" s="8" t="s">
        <v>24</v>
      </c>
      <c r="C21" s="356"/>
      <c r="D21" s="334"/>
      <c r="E21" s="325"/>
      <c r="F21" s="293"/>
      <c r="G21" s="296"/>
      <c r="H21" s="325"/>
      <c r="I21" s="276"/>
      <c r="J21" s="290"/>
      <c r="K21" s="330"/>
      <c r="L21" s="276"/>
      <c r="M21" s="325"/>
      <c r="N21" s="293"/>
      <c r="O21" s="325"/>
      <c r="P21" s="336"/>
      <c r="Q21" s="276"/>
      <c r="R21" s="325"/>
      <c r="S21" s="304"/>
      <c r="T21" s="2"/>
      <c r="U21" s="3"/>
      <c r="V21" s="3"/>
      <c r="W21" s="4"/>
    </row>
    <row r="22" spans="2:23" ht="23.25">
      <c r="B22" s="8" t="s">
        <v>25</v>
      </c>
      <c r="C22" s="356"/>
      <c r="D22" s="334"/>
      <c r="E22" s="325"/>
      <c r="F22" s="293"/>
      <c r="G22" s="296"/>
      <c r="H22" s="325"/>
      <c r="I22" s="276"/>
      <c r="J22" s="290"/>
      <c r="K22" s="330"/>
      <c r="L22" s="276"/>
      <c r="M22" s="325"/>
      <c r="N22" s="293"/>
      <c r="O22" s="325"/>
      <c r="P22" s="336"/>
      <c r="Q22" s="276"/>
      <c r="R22" s="325"/>
      <c r="S22" s="304"/>
      <c r="T22" s="2"/>
      <c r="U22" s="3"/>
      <c r="V22" s="3"/>
      <c r="W22" s="4"/>
    </row>
    <row r="23" spans="2:23" ht="24" thickBot="1">
      <c r="B23" s="8" t="s">
        <v>26</v>
      </c>
      <c r="C23" s="2"/>
      <c r="D23" s="334"/>
      <c r="E23" s="325"/>
      <c r="F23" s="293"/>
      <c r="G23" s="296"/>
      <c r="H23" s="325"/>
      <c r="I23" s="276"/>
      <c r="J23" s="327"/>
      <c r="K23" s="331"/>
      <c r="L23" s="276"/>
      <c r="M23" s="325"/>
      <c r="N23" s="293"/>
      <c r="O23" s="325"/>
      <c r="P23" s="337"/>
      <c r="Q23" s="276"/>
      <c r="R23" s="325"/>
      <c r="S23" s="304"/>
      <c r="T23" s="2"/>
      <c r="U23" s="3"/>
      <c r="V23" s="3"/>
      <c r="W23" s="4"/>
    </row>
    <row r="24" spans="2:23" ht="24" thickBot="1">
      <c r="B24" s="9" t="s">
        <v>27</v>
      </c>
      <c r="C24" s="2"/>
      <c r="D24" s="317" t="s">
        <v>18</v>
      </c>
      <c r="E24" s="318"/>
      <c r="F24" s="318"/>
      <c r="G24" s="319"/>
      <c r="H24" s="317" t="s">
        <v>18</v>
      </c>
      <c r="I24" s="318"/>
      <c r="J24" s="318"/>
      <c r="K24" s="319"/>
      <c r="L24" s="317" t="s">
        <v>18</v>
      </c>
      <c r="M24" s="318"/>
      <c r="N24" s="318"/>
      <c r="O24" s="319"/>
      <c r="P24" s="317" t="s">
        <v>18</v>
      </c>
      <c r="Q24" s="318"/>
      <c r="R24" s="318"/>
      <c r="S24" s="319"/>
      <c r="T24" s="2"/>
      <c r="U24" s="3"/>
      <c r="V24" s="3"/>
      <c r="W24" s="4"/>
    </row>
    <row r="25" spans="2:23" ht="23.25">
      <c r="B25" s="10" t="s">
        <v>28</v>
      </c>
      <c r="C25" s="332" t="s">
        <v>45</v>
      </c>
      <c r="D25" s="334" t="s">
        <v>92</v>
      </c>
      <c r="E25" s="325" t="s">
        <v>54</v>
      </c>
      <c r="F25" s="293"/>
      <c r="G25" s="296"/>
      <c r="H25" s="325"/>
      <c r="I25" s="276" t="s">
        <v>60</v>
      </c>
      <c r="J25" s="326" t="s">
        <v>134</v>
      </c>
      <c r="K25" s="329"/>
      <c r="L25" s="276"/>
      <c r="M25" s="325" t="s">
        <v>54</v>
      </c>
      <c r="N25" s="293" t="s">
        <v>52</v>
      </c>
      <c r="O25" s="325"/>
      <c r="P25" s="326"/>
      <c r="Q25" s="276" t="s">
        <v>60</v>
      </c>
      <c r="R25" s="328" t="s">
        <v>54</v>
      </c>
      <c r="S25" s="304"/>
      <c r="T25" s="2"/>
      <c r="U25" s="3"/>
      <c r="V25" s="3"/>
      <c r="W25" s="4"/>
    </row>
    <row r="26" spans="2:23" ht="23.25">
      <c r="B26" s="8" t="s">
        <v>29</v>
      </c>
      <c r="C26" s="333"/>
      <c r="D26" s="334"/>
      <c r="E26" s="325"/>
      <c r="F26" s="293"/>
      <c r="G26" s="296"/>
      <c r="H26" s="325"/>
      <c r="I26" s="276"/>
      <c r="J26" s="290"/>
      <c r="K26" s="330"/>
      <c r="L26" s="276"/>
      <c r="M26" s="325"/>
      <c r="N26" s="293"/>
      <c r="O26" s="325"/>
      <c r="P26" s="290"/>
      <c r="Q26" s="276"/>
      <c r="R26" s="325"/>
      <c r="S26" s="304"/>
      <c r="T26" s="2"/>
      <c r="U26" s="3"/>
      <c r="V26" s="3"/>
      <c r="W26" s="4"/>
    </row>
    <row r="27" spans="2:23" ht="23.25">
      <c r="B27" s="8" t="s">
        <v>30</v>
      </c>
      <c r="C27" s="306" t="s">
        <v>59</v>
      </c>
      <c r="D27" s="334"/>
      <c r="E27" s="325"/>
      <c r="F27" s="293"/>
      <c r="G27" s="296"/>
      <c r="H27" s="325"/>
      <c r="I27" s="276"/>
      <c r="J27" s="290"/>
      <c r="K27" s="330"/>
      <c r="L27" s="276"/>
      <c r="M27" s="325"/>
      <c r="N27" s="293"/>
      <c r="O27" s="325"/>
      <c r="P27" s="290"/>
      <c r="Q27" s="276"/>
      <c r="R27" s="325"/>
      <c r="S27" s="304"/>
      <c r="T27" s="2"/>
      <c r="U27" s="3"/>
      <c r="V27" s="3"/>
      <c r="W27" s="4"/>
    </row>
    <row r="28" spans="2:23" ht="24" thickBot="1">
      <c r="B28" s="8" t="s">
        <v>47</v>
      </c>
      <c r="C28" s="306"/>
      <c r="D28" s="334"/>
      <c r="E28" s="325"/>
      <c r="F28" s="294"/>
      <c r="G28" s="297"/>
      <c r="H28" s="325"/>
      <c r="I28" s="276"/>
      <c r="J28" s="327"/>
      <c r="K28" s="331"/>
      <c r="L28" s="276"/>
      <c r="M28" s="325"/>
      <c r="N28" s="293"/>
      <c r="O28" s="325"/>
      <c r="P28" s="327"/>
      <c r="Q28" s="276"/>
      <c r="R28" s="325"/>
      <c r="S28" s="305"/>
      <c r="T28" s="2"/>
      <c r="U28" s="3"/>
      <c r="V28" s="3"/>
      <c r="W28" s="4"/>
    </row>
    <row r="29" spans="2:23" ht="24" thickBot="1">
      <c r="B29" s="79" t="s">
        <v>50</v>
      </c>
      <c r="C29" s="307"/>
      <c r="D29" s="308" t="s">
        <v>58</v>
      </c>
      <c r="E29" s="309"/>
      <c r="F29" s="309"/>
      <c r="G29" s="310"/>
      <c r="H29" s="308" t="s">
        <v>58</v>
      </c>
      <c r="I29" s="309"/>
      <c r="J29" s="309"/>
      <c r="K29" s="310"/>
      <c r="L29" s="317" t="s">
        <v>18</v>
      </c>
      <c r="M29" s="318"/>
      <c r="N29" s="318"/>
      <c r="O29" s="319"/>
      <c r="P29" s="308" t="s">
        <v>58</v>
      </c>
      <c r="Q29" s="309"/>
      <c r="R29" s="309"/>
      <c r="S29" s="310"/>
      <c r="T29" s="2"/>
      <c r="U29" s="3"/>
      <c r="V29" s="3"/>
      <c r="W29" s="4"/>
    </row>
    <row r="30" spans="2:23" ht="23.25">
      <c r="B30" s="79" t="s">
        <v>31</v>
      </c>
      <c r="C30" s="320" t="s">
        <v>10</v>
      </c>
      <c r="D30" s="311"/>
      <c r="E30" s="312"/>
      <c r="F30" s="312"/>
      <c r="G30" s="313"/>
      <c r="H30" s="311"/>
      <c r="I30" s="312"/>
      <c r="J30" s="312"/>
      <c r="K30" s="313"/>
      <c r="L30" s="308" t="s">
        <v>70</v>
      </c>
      <c r="M30" s="309"/>
      <c r="N30" s="309"/>
      <c r="O30" s="310"/>
      <c r="P30" s="311"/>
      <c r="Q30" s="312"/>
      <c r="R30" s="312"/>
      <c r="S30" s="313"/>
      <c r="T30" s="2"/>
      <c r="U30" s="3"/>
      <c r="V30" s="3"/>
      <c r="W30" s="4"/>
    </row>
    <row r="31" spans="2:23" ht="24" thickBot="1">
      <c r="B31" s="79" t="s">
        <v>33</v>
      </c>
      <c r="C31" s="321"/>
      <c r="D31" s="314"/>
      <c r="E31" s="315"/>
      <c r="F31" s="315"/>
      <c r="G31" s="316"/>
      <c r="H31" s="314"/>
      <c r="I31" s="315"/>
      <c r="J31" s="315"/>
      <c r="K31" s="316"/>
      <c r="L31" s="311"/>
      <c r="M31" s="312"/>
      <c r="N31" s="312"/>
      <c r="O31" s="313"/>
      <c r="P31" s="314"/>
      <c r="Q31" s="315"/>
      <c r="R31" s="315"/>
      <c r="S31" s="316"/>
      <c r="T31" s="2"/>
      <c r="U31" s="3"/>
      <c r="V31" s="3"/>
      <c r="W31" s="4"/>
    </row>
    <row r="32" spans="2:23" ht="23.25">
      <c r="B32" s="8" t="s">
        <v>34</v>
      </c>
      <c r="C32" s="322" t="s">
        <v>32</v>
      </c>
      <c r="D32" s="298"/>
      <c r="E32" s="299"/>
      <c r="F32" s="292"/>
      <c r="G32" s="295"/>
      <c r="H32" s="298"/>
      <c r="I32" s="299"/>
      <c r="J32" s="292"/>
      <c r="K32" s="286"/>
      <c r="L32" s="311"/>
      <c r="M32" s="312"/>
      <c r="N32" s="312"/>
      <c r="O32" s="313"/>
      <c r="P32" s="289"/>
      <c r="Q32" s="289"/>
      <c r="R32" s="292"/>
      <c r="S32" s="275"/>
      <c r="T32" s="2"/>
      <c r="U32" s="3"/>
      <c r="V32" s="3"/>
      <c r="W32" s="4"/>
    </row>
    <row r="33" spans="2:23" ht="23.25">
      <c r="B33" s="14" t="s">
        <v>35</v>
      </c>
      <c r="C33" s="323"/>
      <c r="D33" s="300"/>
      <c r="E33" s="301"/>
      <c r="F33" s="293"/>
      <c r="G33" s="296"/>
      <c r="H33" s="300"/>
      <c r="I33" s="301"/>
      <c r="J33" s="293"/>
      <c r="K33" s="287"/>
      <c r="L33" s="311"/>
      <c r="M33" s="312"/>
      <c r="N33" s="312"/>
      <c r="O33" s="313"/>
      <c r="P33" s="290"/>
      <c r="Q33" s="290"/>
      <c r="R33" s="293"/>
      <c r="S33" s="276"/>
      <c r="T33" s="2"/>
      <c r="U33" s="3"/>
      <c r="V33" s="3"/>
      <c r="W33" s="4"/>
    </row>
    <row r="34" spans="2:23" ht="23.25">
      <c r="B34" s="13" t="s">
        <v>36</v>
      </c>
      <c r="C34" s="323"/>
      <c r="D34" s="300"/>
      <c r="E34" s="301"/>
      <c r="F34" s="293"/>
      <c r="G34" s="296"/>
      <c r="H34" s="300"/>
      <c r="I34" s="301"/>
      <c r="J34" s="293"/>
      <c r="K34" s="287"/>
      <c r="L34" s="311"/>
      <c r="M34" s="312"/>
      <c r="N34" s="312"/>
      <c r="O34" s="313"/>
      <c r="P34" s="290"/>
      <c r="Q34" s="290"/>
      <c r="R34" s="293"/>
      <c r="S34" s="276"/>
      <c r="T34" s="2"/>
      <c r="U34" s="3"/>
      <c r="V34" s="3"/>
      <c r="W34" s="4"/>
    </row>
    <row r="35" spans="2:23" ht="24" thickBot="1">
      <c r="B35" s="15" t="s">
        <v>37</v>
      </c>
      <c r="C35" s="323"/>
      <c r="D35" s="302"/>
      <c r="E35" s="303"/>
      <c r="F35" s="294"/>
      <c r="G35" s="297"/>
      <c r="H35" s="302"/>
      <c r="I35" s="303"/>
      <c r="J35" s="294"/>
      <c r="K35" s="288"/>
      <c r="L35" s="311"/>
      <c r="M35" s="312"/>
      <c r="N35" s="312"/>
      <c r="O35" s="313"/>
      <c r="P35" s="291"/>
      <c r="Q35" s="291"/>
      <c r="R35" s="294"/>
      <c r="S35" s="277"/>
      <c r="T35" s="2"/>
      <c r="U35" s="3"/>
      <c r="V35" s="3"/>
      <c r="W35" s="4"/>
    </row>
    <row r="36" spans="2:23" ht="24" thickBot="1">
      <c r="B36" s="33" t="s">
        <v>48</v>
      </c>
      <c r="C36" s="324"/>
      <c r="D36" s="31"/>
      <c r="E36" s="31"/>
      <c r="F36" s="31"/>
      <c r="G36" s="28"/>
      <c r="H36" s="27"/>
      <c r="I36" s="31"/>
      <c r="J36" s="31"/>
      <c r="K36" s="28"/>
      <c r="L36" s="311"/>
      <c r="M36" s="312"/>
      <c r="N36" s="312"/>
      <c r="O36" s="313"/>
      <c r="P36" s="27"/>
      <c r="Q36" s="31"/>
      <c r="R36" s="31"/>
      <c r="S36" s="28"/>
      <c r="T36" s="2"/>
      <c r="U36" s="3"/>
      <c r="V36" s="3"/>
      <c r="W36" s="4"/>
    </row>
    <row r="37" spans="2:23" ht="24" thickBot="1">
      <c r="B37" s="34" t="s">
        <v>49</v>
      </c>
      <c r="C37" s="35"/>
      <c r="D37" s="29"/>
      <c r="E37" s="32"/>
      <c r="F37" s="32"/>
      <c r="G37" s="30"/>
      <c r="H37" s="29"/>
      <c r="I37" s="32"/>
      <c r="J37" s="32"/>
      <c r="K37" s="30"/>
      <c r="L37" s="314"/>
      <c r="M37" s="315"/>
      <c r="N37" s="315"/>
      <c r="O37" s="316"/>
      <c r="P37" s="29"/>
      <c r="Q37" s="32"/>
      <c r="R37" s="32"/>
      <c r="S37" s="30"/>
      <c r="T37" s="5"/>
      <c r="U37" s="6"/>
      <c r="V37" s="6"/>
      <c r="W37" s="7"/>
    </row>
    <row r="38" spans="2:23" ht="23.25">
      <c r="B38" s="94"/>
      <c r="C38" s="95"/>
      <c r="D38" s="95"/>
      <c r="E38" s="95"/>
      <c r="F38" s="95"/>
      <c r="G38" s="95"/>
      <c r="H38" s="95"/>
      <c r="I38" s="95"/>
      <c r="J38" s="95"/>
      <c r="K38" s="95"/>
      <c r="L38" s="95"/>
      <c r="M38" s="95"/>
      <c r="N38" s="95"/>
      <c r="O38" s="95"/>
      <c r="P38" s="95"/>
      <c r="Q38" s="95"/>
      <c r="R38" s="95"/>
      <c r="S38" s="95"/>
      <c r="T38" s="95"/>
      <c r="U38" s="95"/>
      <c r="V38" s="95"/>
      <c r="W38" s="96"/>
    </row>
    <row r="39" spans="2:23" ht="23.25">
      <c r="B39" s="94"/>
      <c r="C39" s="278" t="s">
        <v>38</v>
      </c>
      <c r="D39" s="278"/>
      <c r="E39" s="278"/>
      <c r="F39" s="278"/>
      <c r="G39" s="278"/>
      <c r="H39" s="278"/>
      <c r="I39" s="278"/>
      <c r="J39" s="278"/>
      <c r="K39" s="278"/>
      <c r="L39" s="278"/>
      <c r="M39" s="278"/>
      <c r="N39" s="278"/>
      <c r="O39" s="278"/>
      <c r="P39" s="278"/>
      <c r="Q39" s="278"/>
      <c r="R39" s="278"/>
      <c r="S39" s="278"/>
      <c r="T39" s="278"/>
      <c r="U39" s="95"/>
      <c r="V39" s="95"/>
      <c r="W39" s="96"/>
    </row>
    <row r="40" spans="2:23" ht="24" thickBot="1">
      <c r="B40" s="94"/>
      <c r="C40" s="98"/>
      <c r="D40" s="279"/>
      <c r="E40" s="279"/>
      <c r="F40" s="279"/>
      <c r="G40" s="279"/>
      <c r="H40" s="279"/>
      <c r="I40" s="279"/>
      <c r="J40" s="279"/>
      <c r="K40" s="97"/>
      <c r="L40" s="97"/>
      <c r="M40" s="97"/>
      <c r="N40" s="97"/>
      <c r="O40" s="97"/>
      <c r="P40" s="97"/>
      <c r="Q40" s="97"/>
      <c r="R40" s="97"/>
      <c r="S40" s="97"/>
      <c r="T40" s="97"/>
      <c r="U40" s="95"/>
      <c r="V40" s="95"/>
      <c r="W40" s="96"/>
    </row>
    <row r="41" spans="2:23" ht="23.25">
      <c r="B41" s="94"/>
      <c r="C41" s="99" t="s">
        <v>61</v>
      </c>
      <c r="D41" s="280" t="s">
        <v>62</v>
      </c>
      <c r="E41" s="281"/>
      <c r="F41" s="281"/>
      <c r="G41" s="281"/>
      <c r="H41" s="281"/>
      <c r="I41" s="281"/>
      <c r="J41" s="282"/>
      <c r="K41" s="100"/>
      <c r="L41" s="100" t="s">
        <v>137</v>
      </c>
      <c r="M41" s="101"/>
      <c r="N41" s="283" t="s">
        <v>138</v>
      </c>
      <c r="O41" s="284"/>
      <c r="P41" s="284"/>
      <c r="Q41" s="284"/>
      <c r="R41" s="284"/>
      <c r="S41" s="284"/>
      <c r="T41" s="285"/>
      <c r="U41" s="95"/>
      <c r="V41" s="95"/>
      <c r="W41" s="96"/>
    </row>
    <row r="42" spans="2:23" ht="23.25">
      <c r="B42" s="94"/>
      <c r="C42" s="98"/>
      <c r="D42" s="263"/>
      <c r="E42" s="264"/>
      <c r="F42" s="264"/>
      <c r="G42" s="264"/>
      <c r="H42" s="264"/>
      <c r="I42" s="264"/>
      <c r="J42" s="265"/>
      <c r="K42" s="102"/>
      <c r="L42" s="102" t="s">
        <v>39</v>
      </c>
      <c r="M42" s="103"/>
      <c r="N42" s="266" t="s">
        <v>40</v>
      </c>
      <c r="O42" s="267"/>
      <c r="P42" s="267"/>
      <c r="Q42" s="267"/>
      <c r="R42" s="267"/>
      <c r="S42" s="267"/>
      <c r="T42" s="268"/>
      <c r="U42" s="95"/>
      <c r="V42" s="95"/>
      <c r="W42" s="96"/>
    </row>
    <row r="43" spans="2:23" ht="23.25">
      <c r="B43" s="94"/>
      <c r="C43" s="102" t="s">
        <v>60</v>
      </c>
      <c r="D43" s="266" t="s">
        <v>139</v>
      </c>
      <c r="E43" s="267"/>
      <c r="F43" s="267"/>
      <c r="G43" s="267"/>
      <c r="H43" s="267"/>
      <c r="I43" s="267"/>
      <c r="J43" s="268"/>
      <c r="K43" s="104"/>
      <c r="L43" s="104" t="s">
        <v>43</v>
      </c>
      <c r="M43" s="105"/>
      <c r="N43" s="272" t="s">
        <v>44</v>
      </c>
      <c r="O43" s="273"/>
      <c r="P43" s="273"/>
      <c r="Q43" s="273"/>
      <c r="R43" s="273"/>
      <c r="S43" s="273"/>
      <c r="T43" s="274"/>
      <c r="U43" s="95"/>
      <c r="V43" s="95"/>
      <c r="W43" s="96"/>
    </row>
    <row r="44" spans="2:23" ht="23.25">
      <c r="B44" s="94"/>
      <c r="C44" s="106" t="s">
        <v>52</v>
      </c>
      <c r="D44" s="260" t="s">
        <v>55</v>
      </c>
      <c r="E44" s="261"/>
      <c r="F44" s="261"/>
      <c r="G44" s="261"/>
      <c r="H44" s="261"/>
      <c r="I44" s="261"/>
      <c r="J44" s="262"/>
      <c r="K44" s="102"/>
      <c r="L44" s="98" t="s">
        <v>92</v>
      </c>
      <c r="M44" s="103"/>
      <c r="N44" s="263" t="s">
        <v>140</v>
      </c>
      <c r="O44" s="264"/>
      <c r="P44" s="264"/>
      <c r="Q44" s="264"/>
      <c r="R44" s="264"/>
      <c r="S44" s="264"/>
      <c r="T44" s="265"/>
      <c r="U44" s="95"/>
      <c r="V44" s="95"/>
      <c r="W44" s="96"/>
    </row>
    <row r="45" spans="2:23" ht="23.25">
      <c r="B45" s="94"/>
      <c r="C45" s="102" t="s">
        <v>53</v>
      </c>
      <c r="D45" s="266" t="s">
        <v>56</v>
      </c>
      <c r="E45" s="267"/>
      <c r="F45" s="267"/>
      <c r="G45" s="267"/>
      <c r="H45" s="267"/>
      <c r="I45" s="267"/>
      <c r="J45" s="268"/>
      <c r="K45" s="106"/>
      <c r="L45" s="108" t="s">
        <v>41</v>
      </c>
      <c r="M45" s="108"/>
      <c r="N45" s="269" t="s">
        <v>42</v>
      </c>
      <c r="O45" s="270"/>
      <c r="P45" s="270"/>
      <c r="Q45" s="270"/>
      <c r="R45" s="270"/>
      <c r="S45" s="270"/>
      <c r="T45" s="271"/>
      <c r="U45" s="95"/>
      <c r="V45" s="95"/>
      <c r="W45" s="96"/>
    </row>
    <row r="46" spans="2:23" ht="24" thickBot="1">
      <c r="B46" s="94"/>
      <c r="C46" s="109" t="s">
        <v>54</v>
      </c>
      <c r="D46" s="125" t="s">
        <v>57</v>
      </c>
      <c r="E46" s="126"/>
      <c r="F46" s="126"/>
      <c r="G46" s="126"/>
      <c r="H46" s="126"/>
      <c r="I46" s="126"/>
      <c r="J46" s="127"/>
      <c r="K46" s="107"/>
      <c r="L46" s="107"/>
      <c r="M46" s="107"/>
      <c r="N46" s="255"/>
      <c r="O46" s="256"/>
      <c r="P46" s="256"/>
      <c r="Q46" s="256"/>
      <c r="R46" s="256"/>
      <c r="S46" s="256"/>
      <c r="T46" s="257"/>
      <c r="U46" s="95"/>
      <c r="V46" s="95"/>
      <c r="W46" s="96"/>
    </row>
    <row r="47" spans="2:23" ht="24" thickBot="1">
      <c r="B47" s="94"/>
      <c r="C47" s="110"/>
      <c r="D47" s="258"/>
      <c r="E47" s="258"/>
      <c r="F47" s="258"/>
      <c r="G47" s="258"/>
      <c r="H47" s="258"/>
      <c r="I47" s="258"/>
      <c r="J47" s="258"/>
      <c r="K47" s="259"/>
      <c r="L47" s="259"/>
      <c r="M47" s="259"/>
      <c r="N47" s="259"/>
      <c r="O47" s="259"/>
      <c r="P47" s="259"/>
      <c r="Q47" s="259"/>
      <c r="R47" s="259"/>
      <c r="S47" s="259"/>
      <c r="T47" s="259"/>
      <c r="U47" s="95"/>
      <c r="V47" s="95"/>
      <c r="W47" s="96"/>
    </row>
    <row r="48" spans="2:23" ht="23.25">
      <c r="B48" s="111"/>
      <c r="C48" s="112"/>
      <c r="D48" s="112"/>
      <c r="E48" s="112"/>
      <c r="F48" s="112"/>
      <c r="G48" s="112"/>
      <c r="H48" s="113"/>
      <c r="I48" s="114"/>
      <c r="J48" s="115"/>
      <c r="K48" s="116"/>
      <c r="L48" s="116"/>
      <c r="M48" s="116"/>
      <c r="N48" s="116"/>
      <c r="O48" s="116"/>
      <c r="P48" s="116"/>
      <c r="Q48" s="116"/>
      <c r="R48" s="116"/>
      <c r="S48" s="116"/>
      <c r="T48" s="116"/>
      <c r="U48" s="116"/>
      <c r="V48" s="116"/>
      <c r="W48" s="117"/>
    </row>
    <row r="49" spans="2:23" ht="23.25">
      <c r="B49" s="254" t="s">
        <v>93</v>
      </c>
      <c r="C49" s="158"/>
      <c r="D49" s="158"/>
      <c r="E49" s="158"/>
      <c r="F49" s="158"/>
      <c r="G49" s="158"/>
      <c r="H49" s="159"/>
      <c r="I49" s="120"/>
      <c r="J49" s="121"/>
      <c r="K49" s="121"/>
      <c r="L49" s="121"/>
      <c r="M49" s="121"/>
      <c r="N49" s="253" t="s">
        <v>94</v>
      </c>
      <c r="O49" s="253"/>
      <c r="P49" s="253"/>
      <c r="Q49" s="253"/>
      <c r="R49" s="253"/>
      <c r="S49" s="253"/>
      <c r="T49" s="253"/>
      <c r="U49" s="121"/>
      <c r="V49" s="121"/>
      <c r="W49" s="122"/>
    </row>
    <row r="50" spans="2:23" ht="23.25">
      <c r="B50" s="123"/>
      <c r="C50" s="124"/>
      <c r="D50" s="118"/>
      <c r="E50" s="118"/>
      <c r="F50" s="128"/>
      <c r="G50" s="128"/>
      <c r="H50" s="129"/>
      <c r="I50" s="120"/>
      <c r="J50" s="130"/>
      <c r="K50" s="131"/>
      <c r="L50" s="131"/>
      <c r="M50" s="132"/>
      <c r="N50" s="131"/>
      <c r="O50" s="131"/>
      <c r="P50" s="131"/>
      <c r="Q50" s="131"/>
      <c r="R50" s="131"/>
      <c r="S50" s="131"/>
      <c r="T50" s="131"/>
      <c r="U50" s="131"/>
      <c r="V50" s="131"/>
      <c r="W50" s="133"/>
    </row>
    <row r="51" spans="2:23" ht="23.25">
      <c r="B51" s="134"/>
      <c r="C51" s="135">
        <f>E69/E67</f>
        <v>1</v>
      </c>
      <c r="D51" s="136"/>
      <c r="E51" s="137" t="s">
        <v>95</v>
      </c>
      <c r="F51" s="138" t="s">
        <v>96</v>
      </c>
      <c r="G51" s="118"/>
      <c r="H51" s="119"/>
      <c r="I51" s="121"/>
      <c r="J51" s="120"/>
      <c r="K51" s="139"/>
      <c r="L51" s="139"/>
      <c r="M51" s="121"/>
      <c r="N51" s="140" t="s">
        <v>97</v>
      </c>
      <c r="O51" s="141" t="s">
        <v>98</v>
      </c>
      <c r="P51" s="141" t="s">
        <v>99</v>
      </c>
      <c r="Q51" s="142" t="s">
        <v>100</v>
      </c>
      <c r="R51" s="141" t="s">
        <v>101</v>
      </c>
      <c r="S51" s="141" t="s">
        <v>102</v>
      </c>
      <c r="T51" s="141" t="s">
        <v>103</v>
      </c>
      <c r="U51" s="142" t="s">
        <v>104</v>
      </c>
      <c r="V51" s="141" t="s">
        <v>105</v>
      </c>
      <c r="W51" s="133"/>
    </row>
    <row r="52" spans="2:23" ht="23.25">
      <c r="B52" s="134"/>
      <c r="C52" s="143"/>
      <c r="D52" s="144" t="s">
        <v>106</v>
      </c>
      <c r="E52" s="145">
        <v>2</v>
      </c>
      <c r="F52" s="146">
        <f>(E52)/(E67)/C51</f>
        <v>0.06666666666666667</v>
      </c>
      <c r="G52" s="147"/>
      <c r="H52" s="148"/>
      <c r="I52" s="149"/>
      <c r="J52" s="121"/>
      <c r="K52" s="150"/>
      <c r="L52" s="150"/>
      <c r="M52" s="150" t="s">
        <v>106</v>
      </c>
      <c r="N52" s="151">
        <v>12</v>
      </c>
      <c r="O52" s="151" t="s">
        <v>107</v>
      </c>
      <c r="P52" s="151" t="s">
        <v>108</v>
      </c>
      <c r="Q52" s="152" t="s">
        <v>108</v>
      </c>
      <c r="R52" s="151" t="s">
        <v>108</v>
      </c>
      <c r="S52" s="151" t="s">
        <v>108</v>
      </c>
      <c r="T52" s="151" t="s">
        <v>108</v>
      </c>
      <c r="U52" s="152">
        <v>1</v>
      </c>
      <c r="V52" s="151">
        <v>1</v>
      </c>
      <c r="W52" s="133"/>
    </row>
    <row r="53" spans="2:23" ht="23.25">
      <c r="B53" s="134"/>
      <c r="C53" s="143"/>
      <c r="D53" s="144" t="s">
        <v>109</v>
      </c>
      <c r="E53" s="153">
        <v>8</v>
      </c>
      <c r="F53" s="154">
        <f>(E53)/(E67)/C51</f>
        <v>0.26666666666666666</v>
      </c>
      <c r="G53" s="147"/>
      <c r="H53" s="148"/>
      <c r="I53" s="149"/>
      <c r="J53" s="149"/>
      <c r="K53" s="150"/>
      <c r="L53" s="150"/>
      <c r="M53" s="150" t="s">
        <v>109</v>
      </c>
      <c r="N53" s="155">
        <v>75</v>
      </c>
      <c r="O53" s="155" t="s">
        <v>110</v>
      </c>
      <c r="P53" s="155" t="s">
        <v>111</v>
      </c>
      <c r="Q53" s="156" t="s">
        <v>108</v>
      </c>
      <c r="R53" s="155">
        <v>4</v>
      </c>
      <c r="S53" s="155">
        <v>1</v>
      </c>
      <c r="T53" s="155">
        <v>1</v>
      </c>
      <c r="U53" s="156">
        <v>1</v>
      </c>
      <c r="V53" s="155">
        <v>1</v>
      </c>
      <c r="W53" s="133"/>
    </row>
    <row r="54" spans="2:23" ht="23.25">
      <c r="B54" s="134"/>
      <c r="C54" s="143"/>
      <c r="D54" s="157" t="s">
        <v>112</v>
      </c>
      <c r="E54" s="160">
        <v>1.5</v>
      </c>
      <c r="F54" s="154">
        <f>(E54)/(E67)/C51</f>
        <v>0.05</v>
      </c>
      <c r="G54" s="161"/>
      <c r="H54" s="162"/>
      <c r="I54" s="163"/>
      <c r="J54" s="149"/>
      <c r="K54" s="164"/>
      <c r="L54" s="164"/>
      <c r="M54" s="164" t="s">
        <v>113</v>
      </c>
      <c r="N54" s="155">
        <v>18</v>
      </c>
      <c r="O54" s="155" t="s">
        <v>107</v>
      </c>
      <c r="P54" s="155" t="s">
        <v>108</v>
      </c>
      <c r="Q54" s="156" t="s">
        <v>108</v>
      </c>
      <c r="R54" s="155" t="s">
        <v>108</v>
      </c>
      <c r="S54" s="155" t="s">
        <v>108</v>
      </c>
      <c r="T54" s="155" t="s">
        <v>108</v>
      </c>
      <c r="U54" s="156">
        <v>1</v>
      </c>
      <c r="V54" s="155">
        <v>1</v>
      </c>
      <c r="W54" s="133"/>
    </row>
    <row r="55" spans="2:23" ht="23.25">
      <c r="B55" s="134"/>
      <c r="C55" s="143"/>
      <c r="D55" s="165" t="s">
        <v>141</v>
      </c>
      <c r="E55" s="166"/>
      <c r="F55" s="167">
        <f>(E55)/(E67)/C51</f>
        <v>0</v>
      </c>
      <c r="G55" s="168"/>
      <c r="H55" s="169"/>
      <c r="I55" s="170"/>
      <c r="J55" s="163"/>
      <c r="K55" s="171"/>
      <c r="L55" s="171"/>
      <c r="M55" s="171" t="s">
        <v>142</v>
      </c>
      <c r="N55" s="155">
        <v>40</v>
      </c>
      <c r="O55" s="155" t="s">
        <v>110</v>
      </c>
      <c r="P55" s="155" t="s">
        <v>111</v>
      </c>
      <c r="Q55" s="156" t="s">
        <v>108</v>
      </c>
      <c r="R55" s="155">
        <v>2</v>
      </c>
      <c r="S55" s="155">
        <v>1</v>
      </c>
      <c r="T55" s="155" t="s">
        <v>108</v>
      </c>
      <c r="U55" s="156">
        <v>1</v>
      </c>
      <c r="V55" s="155">
        <v>1</v>
      </c>
      <c r="W55" s="133"/>
    </row>
    <row r="56" spans="2:23" ht="23.25">
      <c r="B56" s="134"/>
      <c r="C56" s="143"/>
      <c r="D56" s="172" t="s">
        <v>143</v>
      </c>
      <c r="E56" s="173"/>
      <c r="F56" s="174">
        <f>(E56)/(E67)/C51</f>
        <v>0</v>
      </c>
      <c r="G56" s="175"/>
      <c r="H56" s="176"/>
      <c r="I56" s="177"/>
      <c r="J56" s="178"/>
      <c r="K56" s="179"/>
      <c r="L56" s="179"/>
      <c r="M56" s="180" t="s">
        <v>143</v>
      </c>
      <c r="N56" s="155">
        <v>50</v>
      </c>
      <c r="O56" s="155" t="s">
        <v>110</v>
      </c>
      <c r="P56" s="155" t="s">
        <v>111</v>
      </c>
      <c r="Q56" s="156" t="s">
        <v>108</v>
      </c>
      <c r="R56" s="155">
        <v>2</v>
      </c>
      <c r="S56" s="155">
        <v>1</v>
      </c>
      <c r="T56" s="155" t="s">
        <v>108</v>
      </c>
      <c r="U56" s="156">
        <v>1</v>
      </c>
      <c r="V56" s="155">
        <v>1</v>
      </c>
      <c r="W56" s="133"/>
    </row>
    <row r="57" spans="2:23" ht="23.25">
      <c r="B57" s="134"/>
      <c r="C57" s="143"/>
      <c r="D57" s="181" t="s">
        <v>144</v>
      </c>
      <c r="E57" s="182"/>
      <c r="F57" s="183">
        <f>(E57)/(E67)/C51</f>
        <v>0</v>
      </c>
      <c r="G57" s="184"/>
      <c r="H57" s="185"/>
      <c r="I57" s="186"/>
      <c r="J57" s="177"/>
      <c r="K57" s="139"/>
      <c r="L57" s="139"/>
      <c r="M57" s="179" t="s">
        <v>144</v>
      </c>
      <c r="N57" s="155">
        <v>50</v>
      </c>
      <c r="O57" s="155" t="s">
        <v>110</v>
      </c>
      <c r="P57" s="155" t="s">
        <v>111</v>
      </c>
      <c r="Q57" s="156" t="s">
        <v>108</v>
      </c>
      <c r="R57" s="155">
        <v>2</v>
      </c>
      <c r="S57" s="155">
        <v>1</v>
      </c>
      <c r="T57" s="187" t="s">
        <v>108</v>
      </c>
      <c r="U57" s="156">
        <v>1</v>
      </c>
      <c r="V57" s="155">
        <v>1</v>
      </c>
      <c r="W57" s="133"/>
    </row>
    <row r="58" spans="2:23" ht="23.25">
      <c r="B58" s="134"/>
      <c r="C58" s="143"/>
      <c r="D58" s="188" t="s">
        <v>55</v>
      </c>
      <c r="E58" s="189"/>
      <c r="F58" s="190">
        <f>(E58)/(E67)/C51</f>
        <v>0</v>
      </c>
      <c r="G58" s="191"/>
      <c r="H58" s="192"/>
      <c r="I58" s="193"/>
      <c r="J58" s="186"/>
      <c r="K58" s="180"/>
      <c r="L58" s="180"/>
      <c r="M58" s="194" t="s">
        <v>55</v>
      </c>
      <c r="N58" s="155">
        <v>20</v>
      </c>
      <c r="O58" s="155" t="s">
        <v>110</v>
      </c>
      <c r="P58" s="155" t="s">
        <v>111</v>
      </c>
      <c r="Q58" s="156" t="s">
        <v>108</v>
      </c>
      <c r="R58" s="155">
        <v>2</v>
      </c>
      <c r="S58" s="155">
        <v>1</v>
      </c>
      <c r="T58" s="155">
        <v>1</v>
      </c>
      <c r="U58" s="156">
        <v>1</v>
      </c>
      <c r="V58" s="155">
        <v>1</v>
      </c>
      <c r="W58" s="133"/>
    </row>
    <row r="59" spans="2:23" ht="23.25">
      <c r="B59" s="134"/>
      <c r="C59" s="143"/>
      <c r="D59" s="195" t="s">
        <v>145</v>
      </c>
      <c r="E59" s="196"/>
      <c r="F59" s="197">
        <f>(E59)/(E67)/C51</f>
        <v>0</v>
      </c>
      <c r="G59" s="198"/>
      <c r="H59" s="199"/>
      <c r="I59" s="200"/>
      <c r="J59" s="193"/>
      <c r="K59" s="201"/>
      <c r="L59" s="201"/>
      <c r="M59" s="202" t="s">
        <v>145</v>
      </c>
      <c r="N59" s="155">
        <v>30</v>
      </c>
      <c r="O59" s="155" t="s">
        <v>110</v>
      </c>
      <c r="P59" s="155" t="s">
        <v>111</v>
      </c>
      <c r="Q59" s="156" t="s">
        <v>108</v>
      </c>
      <c r="R59" s="155">
        <v>2</v>
      </c>
      <c r="S59" s="155">
        <v>1</v>
      </c>
      <c r="T59" s="155" t="s">
        <v>108</v>
      </c>
      <c r="U59" s="156">
        <v>1</v>
      </c>
      <c r="V59" s="155">
        <v>1</v>
      </c>
      <c r="W59" s="133"/>
    </row>
    <row r="60" spans="2:23" ht="23.25">
      <c r="B60" s="134"/>
      <c r="C60" s="143"/>
      <c r="D60" s="203" t="s">
        <v>146</v>
      </c>
      <c r="E60" s="204"/>
      <c r="F60" s="205">
        <f>(E60)/(E67)/C51</f>
        <v>0</v>
      </c>
      <c r="G60" s="168"/>
      <c r="H60" s="169"/>
      <c r="I60" s="170"/>
      <c r="J60" s="200"/>
      <c r="K60" s="206"/>
      <c r="L60" s="206"/>
      <c r="M60" s="207" t="s">
        <v>146</v>
      </c>
      <c r="N60" s="155">
        <v>30</v>
      </c>
      <c r="O60" s="155" t="s">
        <v>110</v>
      </c>
      <c r="P60" s="155" t="s">
        <v>111</v>
      </c>
      <c r="Q60" s="156" t="s">
        <v>108</v>
      </c>
      <c r="R60" s="155" t="s">
        <v>108</v>
      </c>
      <c r="S60" s="155" t="s">
        <v>108</v>
      </c>
      <c r="T60" s="155" t="s">
        <v>108</v>
      </c>
      <c r="U60" s="156" t="s">
        <v>108</v>
      </c>
      <c r="V60" s="155" t="s">
        <v>108</v>
      </c>
      <c r="W60" s="133"/>
    </row>
    <row r="61" spans="2:23" ht="23.25">
      <c r="B61" s="134"/>
      <c r="C61" s="143"/>
      <c r="D61" s="208" t="s">
        <v>57</v>
      </c>
      <c r="E61" s="209"/>
      <c r="F61" s="210">
        <f>(E61)/(E67)/C51</f>
        <v>0</v>
      </c>
      <c r="G61" s="211"/>
      <c r="H61" s="212"/>
      <c r="I61" s="213"/>
      <c r="J61" s="170"/>
      <c r="K61" s="179"/>
      <c r="L61" s="179"/>
      <c r="M61" s="201" t="s">
        <v>57</v>
      </c>
      <c r="N61" s="155">
        <v>30</v>
      </c>
      <c r="O61" s="155" t="s">
        <v>110</v>
      </c>
      <c r="P61" s="155" t="s">
        <v>111</v>
      </c>
      <c r="Q61" s="156" t="s">
        <v>108</v>
      </c>
      <c r="R61" s="187">
        <v>2</v>
      </c>
      <c r="S61" s="187">
        <v>1</v>
      </c>
      <c r="T61" s="155">
        <v>1</v>
      </c>
      <c r="U61" s="214">
        <v>1</v>
      </c>
      <c r="V61" s="187">
        <v>1</v>
      </c>
      <c r="W61" s="133"/>
    </row>
    <row r="62" spans="2:23" ht="23.25">
      <c r="B62" s="134"/>
      <c r="C62" s="143"/>
      <c r="D62" s="195"/>
      <c r="E62" s="189"/>
      <c r="F62" s="190">
        <f>(E62)/(E67)/C51</f>
        <v>0</v>
      </c>
      <c r="G62" s="215"/>
      <c r="H62" s="216"/>
      <c r="I62" s="217"/>
      <c r="J62" s="149"/>
      <c r="K62" s="202"/>
      <c r="L62" s="202"/>
      <c r="M62" s="202"/>
      <c r="N62" s="155" t="s">
        <v>108</v>
      </c>
      <c r="O62" s="155" t="s">
        <v>108</v>
      </c>
      <c r="P62" s="187" t="s">
        <v>108</v>
      </c>
      <c r="Q62" s="156" t="s">
        <v>108</v>
      </c>
      <c r="R62" s="187" t="s">
        <v>108</v>
      </c>
      <c r="S62" s="187" t="s">
        <v>108</v>
      </c>
      <c r="T62" s="155" t="s">
        <v>108</v>
      </c>
      <c r="U62" s="214" t="s">
        <v>108</v>
      </c>
      <c r="V62" s="187" t="s">
        <v>108</v>
      </c>
      <c r="W62" s="133"/>
    </row>
    <row r="63" spans="2:23" ht="23.25">
      <c r="B63" s="134"/>
      <c r="C63" s="143"/>
      <c r="D63" s="218"/>
      <c r="E63" s="219"/>
      <c r="F63" s="220"/>
      <c r="G63" s="215"/>
      <c r="H63" s="216"/>
      <c r="I63" s="217"/>
      <c r="J63" s="149"/>
      <c r="K63" s="139"/>
      <c r="L63" s="139"/>
      <c r="M63" s="139"/>
      <c r="N63" s="221" t="s">
        <v>108</v>
      </c>
      <c r="O63" s="221" t="s">
        <v>108</v>
      </c>
      <c r="P63" s="221" t="s">
        <v>108</v>
      </c>
      <c r="Q63" s="222" t="s">
        <v>108</v>
      </c>
      <c r="R63" s="221" t="s">
        <v>108</v>
      </c>
      <c r="S63" s="221" t="s">
        <v>108</v>
      </c>
      <c r="T63" s="221" t="s">
        <v>108</v>
      </c>
      <c r="U63" s="221" t="s">
        <v>108</v>
      </c>
      <c r="V63" s="221" t="s">
        <v>108</v>
      </c>
      <c r="W63" s="133"/>
    </row>
    <row r="64" spans="2:23" ht="23.25">
      <c r="B64" s="223"/>
      <c r="C64" s="224"/>
      <c r="D64" s="128"/>
      <c r="E64" s="225"/>
      <c r="F64" s="226"/>
      <c r="G64" s="128"/>
      <c r="H64" s="129"/>
      <c r="I64" s="217"/>
      <c r="J64" s="120"/>
      <c r="K64" s="206"/>
      <c r="L64" s="206"/>
      <c r="M64" s="227"/>
      <c r="N64" s="228"/>
      <c r="O64" s="228"/>
      <c r="P64" s="228"/>
      <c r="Q64" s="228"/>
      <c r="R64" s="228"/>
      <c r="S64" s="228"/>
      <c r="T64" s="228"/>
      <c r="U64" s="228"/>
      <c r="V64" s="228"/>
      <c r="W64" s="133"/>
    </row>
    <row r="65" spans="2:23" ht="23.25">
      <c r="B65" s="250" t="s">
        <v>114</v>
      </c>
      <c r="C65" s="251"/>
      <c r="D65" s="252"/>
      <c r="E65" s="231">
        <v>24</v>
      </c>
      <c r="F65" s="232">
        <f>(E65)/(E67)/C51</f>
        <v>0.8</v>
      </c>
      <c r="G65" s="128"/>
      <c r="H65" s="129"/>
      <c r="I65" s="217"/>
      <c r="J65" s="120"/>
      <c r="K65" s="121"/>
      <c r="L65" s="121"/>
      <c r="M65" s="121"/>
      <c r="N65" s="121"/>
      <c r="O65" s="121"/>
      <c r="P65" s="121"/>
      <c r="Q65" s="121"/>
      <c r="R65" s="121"/>
      <c r="S65" s="121"/>
      <c r="T65" s="121"/>
      <c r="U65" s="121"/>
      <c r="V65" s="121"/>
      <c r="W65" s="233"/>
    </row>
    <row r="66" spans="2:23" ht="23.25">
      <c r="B66" s="134"/>
      <c r="C66" s="128"/>
      <c r="D66" s="234"/>
      <c r="E66" s="235"/>
      <c r="F66" s="236">
        <f>SUM(F52:F65)</f>
        <v>1.1833333333333333</v>
      </c>
      <c r="G66" s="234"/>
      <c r="H66" s="237"/>
      <c r="I66" s="120"/>
      <c r="J66" s="121"/>
      <c r="K66" s="121"/>
      <c r="L66" s="120"/>
      <c r="M66" s="120"/>
      <c r="N66" s="238" t="s">
        <v>97</v>
      </c>
      <c r="O66" s="120" t="s">
        <v>115</v>
      </c>
      <c r="P66" s="120"/>
      <c r="Q66" s="238" t="s">
        <v>100</v>
      </c>
      <c r="R66" s="120" t="s">
        <v>116</v>
      </c>
      <c r="S66" s="120"/>
      <c r="T66" s="238" t="s">
        <v>103</v>
      </c>
      <c r="U66" s="120" t="s">
        <v>117</v>
      </c>
      <c r="V66" s="120"/>
      <c r="W66" s="133"/>
    </row>
    <row r="67" spans="2:23" ht="23.25">
      <c r="B67" s="250" t="s">
        <v>118</v>
      </c>
      <c r="C67" s="251"/>
      <c r="D67" s="252"/>
      <c r="E67" s="231">
        <v>30</v>
      </c>
      <c r="F67" s="239" t="s">
        <v>119</v>
      </c>
      <c r="G67" s="128"/>
      <c r="H67" s="129"/>
      <c r="I67" s="120"/>
      <c r="J67" s="120"/>
      <c r="K67" s="120"/>
      <c r="L67" s="120"/>
      <c r="M67" s="120"/>
      <c r="N67" s="238" t="s">
        <v>98</v>
      </c>
      <c r="O67" s="120" t="s">
        <v>120</v>
      </c>
      <c r="P67" s="120"/>
      <c r="Q67" s="238" t="s">
        <v>101</v>
      </c>
      <c r="R67" s="120" t="s">
        <v>121</v>
      </c>
      <c r="S67" s="120"/>
      <c r="T67" s="238" t="s">
        <v>104</v>
      </c>
      <c r="U67" s="120" t="s">
        <v>122</v>
      </c>
      <c r="V67" s="120"/>
      <c r="W67" s="133"/>
    </row>
    <row r="68" spans="2:23" ht="23.25">
      <c r="B68" s="229"/>
      <c r="C68" s="240"/>
      <c r="D68" s="128"/>
      <c r="E68" s="118"/>
      <c r="F68" s="241"/>
      <c r="G68" s="128"/>
      <c r="H68" s="129"/>
      <c r="I68" s="120"/>
      <c r="J68" s="120"/>
      <c r="K68" s="120"/>
      <c r="L68" s="120"/>
      <c r="M68" s="120"/>
      <c r="N68" s="238" t="s">
        <v>99</v>
      </c>
      <c r="O68" s="120" t="s">
        <v>123</v>
      </c>
      <c r="P68" s="120"/>
      <c r="Q68" s="238" t="s">
        <v>102</v>
      </c>
      <c r="R68" s="120" t="s">
        <v>124</v>
      </c>
      <c r="S68" s="120"/>
      <c r="T68" s="238" t="s">
        <v>105</v>
      </c>
      <c r="U68" s="120" t="s">
        <v>125</v>
      </c>
      <c r="V68" s="120"/>
      <c r="W68" s="133"/>
    </row>
    <row r="69" spans="2:23" ht="23.25">
      <c r="B69" s="250" t="s">
        <v>126</v>
      </c>
      <c r="C69" s="251"/>
      <c r="D69" s="252"/>
      <c r="E69" s="231">
        <v>30</v>
      </c>
      <c r="F69" s="239" t="s">
        <v>119</v>
      </c>
      <c r="G69" s="128"/>
      <c r="H69" s="129"/>
      <c r="I69" s="120"/>
      <c r="J69" s="120"/>
      <c r="K69" s="120"/>
      <c r="L69" s="120"/>
      <c r="M69" s="120"/>
      <c r="N69" s="121"/>
      <c r="O69" s="120"/>
      <c r="P69" s="120"/>
      <c r="Q69" s="121"/>
      <c r="R69" s="120"/>
      <c r="S69" s="120"/>
      <c r="T69" s="121"/>
      <c r="U69" s="120"/>
      <c r="V69" s="120"/>
      <c r="W69" s="133"/>
    </row>
    <row r="70" spans="2:23" ht="23.25">
      <c r="B70" s="229"/>
      <c r="C70" s="230"/>
      <c r="D70" s="230"/>
      <c r="E70" s="242"/>
      <c r="F70" s="241"/>
      <c r="G70" s="128"/>
      <c r="H70" s="129"/>
      <c r="I70" s="120"/>
      <c r="J70" s="120"/>
      <c r="K70" s="120"/>
      <c r="L70" s="120"/>
      <c r="M70" s="120"/>
      <c r="N70" s="253" t="s">
        <v>127</v>
      </c>
      <c r="O70" s="253"/>
      <c r="P70" s="253"/>
      <c r="Q70" s="253"/>
      <c r="R70" s="253"/>
      <c r="S70" s="253"/>
      <c r="T70" s="253"/>
      <c r="U70" s="253"/>
      <c r="V70" s="253"/>
      <c r="W70" s="233"/>
    </row>
    <row r="71" spans="2:23" ht="23.25">
      <c r="B71" s="229"/>
      <c r="C71" s="230"/>
      <c r="D71" s="242"/>
      <c r="E71" s="241"/>
      <c r="F71" s="243"/>
      <c r="G71" s="128"/>
      <c r="H71" s="129"/>
      <c r="I71" s="244"/>
      <c r="J71" s="244"/>
      <c r="K71" s="120"/>
      <c r="L71" s="120"/>
      <c r="M71" s="120"/>
      <c r="N71" s="121"/>
      <c r="O71" s="121"/>
      <c r="P71" s="121"/>
      <c r="Q71" s="121"/>
      <c r="R71" s="121"/>
      <c r="S71" s="121"/>
      <c r="T71" s="121"/>
      <c r="U71" s="121"/>
      <c r="V71" s="121"/>
      <c r="W71" s="233"/>
    </row>
    <row r="72" spans="2:23" ht="24" thickBot="1">
      <c r="B72" s="245"/>
      <c r="C72" s="246"/>
      <c r="D72" s="246"/>
      <c r="E72" s="246"/>
      <c r="F72" s="246"/>
      <c r="G72" s="246"/>
      <c r="H72" s="247"/>
      <c r="I72" s="248"/>
      <c r="J72" s="248"/>
      <c r="K72" s="248"/>
      <c r="L72" s="248"/>
      <c r="M72" s="248"/>
      <c r="N72" s="248"/>
      <c r="O72" s="248"/>
      <c r="P72" s="248"/>
      <c r="Q72" s="248"/>
      <c r="R72" s="248"/>
      <c r="S72" s="248"/>
      <c r="T72" s="248"/>
      <c r="U72" s="248"/>
      <c r="V72" s="248"/>
      <c r="W72" s="249"/>
    </row>
  </sheetData>
  <mergeCells count="124">
    <mergeCell ref="B2:B5"/>
    <mergeCell ref="D6:G6"/>
    <mergeCell ref="H6:K6"/>
    <mergeCell ref="L6:O6"/>
    <mergeCell ref="P6:S6"/>
    <mergeCell ref="T6:W6"/>
    <mergeCell ref="C7:C22"/>
    <mergeCell ref="L7:O8"/>
    <mergeCell ref="D9:G12"/>
    <mergeCell ref="H9:H12"/>
    <mergeCell ref="I9:I12"/>
    <mergeCell ref="J9:J12"/>
    <mergeCell ref="K9:K12"/>
    <mergeCell ref="L9:L12"/>
    <mergeCell ref="M9:M12"/>
    <mergeCell ref="N9:N12"/>
    <mergeCell ref="O9:O12"/>
    <mergeCell ref="P9:P12"/>
    <mergeCell ref="Q9:Q12"/>
    <mergeCell ref="R9:R12"/>
    <mergeCell ref="S9:S12"/>
    <mergeCell ref="T9:W12"/>
    <mergeCell ref="D13:G13"/>
    <mergeCell ref="H13:K13"/>
    <mergeCell ref="L13:O13"/>
    <mergeCell ref="P13:S13"/>
    <mergeCell ref="T13:W13"/>
    <mergeCell ref="D14:D17"/>
    <mergeCell ref="E14:E17"/>
    <mergeCell ref="F14:F17"/>
    <mergeCell ref="G14:G17"/>
    <mergeCell ref="H14:H17"/>
    <mergeCell ref="I14:I17"/>
    <mergeCell ref="J14:J17"/>
    <mergeCell ref="K14:K17"/>
    <mergeCell ref="L14:O17"/>
    <mergeCell ref="T14:W17"/>
    <mergeCell ref="D18:G19"/>
    <mergeCell ref="H18:K19"/>
    <mergeCell ref="L18:O19"/>
    <mergeCell ref="P18:S19"/>
    <mergeCell ref="P14:P17"/>
    <mergeCell ref="Q14:Q17"/>
    <mergeCell ref="R14:R17"/>
    <mergeCell ref="S14:S17"/>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D24:G24"/>
    <mergeCell ref="H24:K24"/>
    <mergeCell ref="L24:O24"/>
    <mergeCell ref="P24:S24"/>
    <mergeCell ref="C25:C26"/>
    <mergeCell ref="D25:D28"/>
    <mergeCell ref="E25:E28"/>
    <mergeCell ref="F25:F28"/>
    <mergeCell ref="N25:N28"/>
    <mergeCell ref="G25:G28"/>
    <mergeCell ref="H25:H28"/>
    <mergeCell ref="I25:I28"/>
    <mergeCell ref="J25:J28"/>
    <mergeCell ref="C27:C29"/>
    <mergeCell ref="D29:G31"/>
    <mergeCell ref="H29:K31"/>
    <mergeCell ref="L29:O29"/>
    <mergeCell ref="C30:C31"/>
    <mergeCell ref="L30:O37"/>
    <mergeCell ref="C32:C36"/>
    <mergeCell ref="D32:E35"/>
    <mergeCell ref="O25:O28"/>
    <mergeCell ref="K25:K28"/>
    <mergeCell ref="G32:G35"/>
    <mergeCell ref="H32:I35"/>
    <mergeCell ref="J32:J35"/>
    <mergeCell ref="S25:S28"/>
    <mergeCell ref="P29:S31"/>
    <mergeCell ref="P25:P28"/>
    <mergeCell ref="Q25:Q28"/>
    <mergeCell ref="R25:R28"/>
    <mergeCell ref="L25:L28"/>
    <mergeCell ref="M25:M28"/>
    <mergeCell ref="S32:S35"/>
    <mergeCell ref="C39:T39"/>
    <mergeCell ref="D40:J40"/>
    <mergeCell ref="D41:J41"/>
    <mergeCell ref="N41:T41"/>
    <mergeCell ref="K32:K35"/>
    <mergeCell ref="P32:P35"/>
    <mergeCell ref="Q32:Q35"/>
    <mergeCell ref="R32:R35"/>
    <mergeCell ref="F32:F35"/>
    <mergeCell ref="D42:J42"/>
    <mergeCell ref="N42:T42"/>
    <mergeCell ref="D43:J43"/>
    <mergeCell ref="N43:T43"/>
    <mergeCell ref="D44:J44"/>
    <mergeCell ref="N44:T44"/>
    <mergeCell ref="D45:J45"/>
    <mergeCell ref="N45:T45"/>
    <mergeCell ref="D46:J46"/>
    <mergeCell ref="K46:M46"/>
    <mergeCell ref="N46:T46"/>
    <mergeCell ref="D47:J47"/>
    <mergeCell ref="K47:M47"/>
    <mergeCell ref="N47:T47"/>
    <mergeCell ref="B69:D69"/>
    <mergeCell ref="N70:V70"/>
    <mergeCell ref="B49:H49"/>
    <mergeCell ref="N49:T49"/>
    <mergeCell ref="B65:D65"/>
    <mergeCell ref="B67:D6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10" sqref="B10"/>
    </sheetView>
  </sheetViews>
  <sheetFormatPr defaultColWidth="9.140625" defaultRowHeight="12.75"/>
  <cols>
    <col min="1" max="1" width="9.140625" style="45" customWidth="1"/>
    <col min="2" max="2" width="75.140625" style="0" customWidth="1"/>
  </cols>
  <sheetData>
    <row r="1" spans="1:2" ht="15.75">
      <c r="A1" s="44"/>
      <c r="B1" s="38"/>
    </row>
    <row r="2" spans="1:2" ht="15.75">
      <c r="A2" s="44"/>
      <c r="B2" s="39"/>
    </row>
    <row r="3" spans="1:2" ht="15.75">
      <c r="A3" s="44"/>
      <c r="B3" s="40"/>
    </row>
    <row r="4" spans="1:2" ht="15.75">
      <c r="A4" s="44"/>
      <c r="B4" s="40"/>
    </row>
    <row r="5" spans="1:2" ht="15.75">
      <c r="A5" s="44"/>
      <c r="B5" s="41"/>
    </row>
    <row r="6" spans="1:2" ht="18.75" customHeight="1">
      <c r="A6" s="44"/>
      <c r="B6" s="43" t="s">
        <v>148</v>
      </c>
    </row>
    <row r="7" spans="1:2" ht="15.75">
      <c r="A7" s="44"/>
      <c r="B7" s="42"/>
    </row>
    <row r="8" spans="1:2" ht="15.75">
      <c r="A8" s="44">
        <v>1</v>
      </c>
      <c r="B8" s="55" t="s">
        <v>156</v>
      </c>
    </row>
    <row r="9" spans="1:2" ht="15.75">
      <c r="A9" s="44">
        <v>2</v>
      </c>
      <c r="B9" s="56" t="s">
        <v>149</v>
      </c>
    </row>
    <row r="10" spans="1:2" ht="15.75">
      <c r="A10" s="44">
        <v>3</v>
      </c>
      <c r="B10" s="56" t="s">
        <v>71</v>
      </c>
    </row>
    <row r="13" ht="12.75">
      <c r="A13" s="46"/>
    </row>
    <row r="14" ht="12.75">
      <c r="A14" s="46"/>
    </row>
    <row r="15" ht="12.75">
      <c r="A15" s="46"/>
    </row>
    <row r="16" ht="12.75">
      <c r="A16" s="46"/>
    </row>
    <row r="17" ht="12.75">
      <c r="A17" s="46"/>
    </row>
    <row r="18" ht="12.75">
      <c r="A18" s="46"/>
    </row>
    <row r="19" ht="12.75">
      <c r="A19" s="4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
  <sheetViews>
    <sheetView workbookViewId="0" topLeftCell="A5">
      <selection activeCell="C10" sqref="C10"/>
    </sheetView>
  </sheetViews>
  <sheetFormatPr defaultColWidth="9.140625" defaultRowHeight="12.75"/>
  <cols>
    <col min="1" max="1" width="6.421875" style="0" customWidth="1"/>
    <col min="2" max="2" width="2.28125" style="0" customWidth="1"/>
    <col min="3" max="3" width="79.710937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150</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1</v>
      </c>
      <c r="B5" s="58"/>
      <c r="C5" s="59" t="s">
        <v>63</v>
      </c>
      <c r="D5" s="60" t="s">
        <v>64</v>
      </c>
      <c r="E5" s="1" t="s">
        <v>147</v>
      </c>
      <c r="F5" s="60">
        <v>1</v>
      </c>
      <c r="G5" s="65">
        <v>0.5625</v>
      </c>
    </row>
    <row r="6" spans="1:7" ht="15.75">
      <c r="A6" s="61">
        <f>A5+0.1</f>
        <v>1.1</v>
      </c>
      <c r="B6" s="58"/>
      <c r="C6" s="59" t="s">
        <v>67</v>
      </c>
      <c r="D6" s="60" t="s">
        <v>64</v>
      </c>
      <c r="E6" s="1"/>
      <c r="F6" s="60">
        <v>1</v>
      </c>
      <c r="G6" s="65">
        <f aca="true" t="shared" si="0" ref="G6:G12">G5+TIME(0,F5,0)</f>
        <v>0.5631944444444444</v>
      </c>
    </row>
    <row r="7" spans="1:7" ht="15.75">
      <c r="A7" s="62">
        <f>A6+0.1</f>
        <v>1.2000000000000002</v>
      </c>
      <c r="B7" s="58"/>
      <c r="C7" s="59" t="s">
        <v>68</v>
      </c>
      <c r="D7" s="60" t="s">
        <v>64</v>
      </c>
      <c r="E7" s="1"/>
      <c r="F7" s="60">
        <v>2</v>
      </c>
      <c r="G7" s="65">
        <f t="shared" si="0"/>
        <v>0.5638888888888889</v>
      </c>
    </row>
    <row r="8" spans="1:7" ht="15.75">
      <c r="A8" s="62">
        <f>A7+0.1</f>
        <v>1.3000000000000003</v>
      </c>
      <c r="B8" s="58"/>
      <c r="C8" s="59" t="s">
        <v>72</v>
      </c>
      <c r="D8" s="60" t="s">
        <v>64</v>
      </c>
      <c r="E8" s="1"/>
      <c r="F8" s="60">
        <v>3</v>
      </c>
      <c r="G8" s="65">
        <f t="shared" si="0"/>
        <v>0.5652777777777778</v>
      </c>
    </row>
    <row r="9" spans="1:7" ht="15.75">
      <c r="A9" s="62">
        <f>A8+0.1</f>
        <v>1.4000000000000004</v>
      </c>
      <c r="B9" s="58"/>
      <c r="C9" s="59" t="s">
        <v>69</v>
      </c>
      <c r="D9" s="60" t="s">
        <v>64</v>
      </c>
      <c r="E9" s="1"/>
      <c r="F9" s="60">
        <v>5</v>
      </c>
      <c r="G9" s="65">
        <f t="shared" si="0"/>
        <v>0.5673611111111111</v>
      </c>
    </row>
    <row r="10" spans="1:7" ht="15.75">
      <c r="A10" s="62">
        <v>1.5</v>
      </c>
      <c r="B10" s="58"/>
      <c r="C10" s="374" t="s">
        <v>157</v>
      </c>
      <c r="D10" s="60" t="s">
        <v>64</v>
      </c>
      <c r="E10" s="1" t="s">
        <v>153</v>
      </c>
      <c r="F10" s="60">
        <v>60</v>
      </c>
      <c r="G10" s="65">
        <f t="shared" si="0"/>
        <v>0.5708333333333333</v>
      </c>
    </row>
    <row r="11" spans="1:7" ht="15.75">
      <c r="A11" s="62">
        <v>1.6</v>
      </c>
      <c r="B11" s="58"/>
      <c r="C11" s="59" t="s">
        <v>151</v>
      </c>
      <c r="D11" s="60" t="s">
        <v>64</v>
      </c>
      <c r="E11" s="1"/>
      <c r="F11" s="60">
        <v>48</v>
      </c>
      <c r="G11" s="65">
        <f t="shared" si="0"/>
        <v>0.6124999999999999</v>
      </c>
    </row>
    <row r="12" spans="1:7" ht="15.75">
      <c r="A12" s="62">
        <v>1.7</v>
      </c>
      <c r="B12" s="63"/>
      <c r="C12" s="59" t="s">
        <v>65</v>
      </c>
      <c r="D12" s="60" t="s">
        <v>64</v>
      </c>
      <c r="E12" s="64"/>
      <c r="F12" s="60">
        <v>1</v>
      </c>
      <c r="G12" s="65">
        <f t="shared" si="0"/>
        <v>0.6458333333333333</v>
      </c>
    </row>
    <row r="13" spans="1:7" ht="12.75">
      <c r="A13" s="37"/>
      <c r="B13" s="54"/>
      <c r="C13" s="52"/>
      <c r="D13" s="45"/>
      <c r="F13" s="45"/>
      <c r="G13" s="45"/>
    </row>
    <row r="14" spans="1:7" ht="12.75">
      <c r="A14" s="37"/>
      <c r="B14" s="54"/>
      <c r="C14" s="48"/>
      <c r="D14" s="45"/>
      <c r="F14" s="45"/>
      <c r="G14" s="45"/>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2">
      <selection activeCell="C15" sqref="C15"/>
    </sheetView>
  </sheetViews>
  <sheetFormatPr defaultColWidth="9.140625" defaultRowHeight="12.75"/>
  <cols>
    <col min="1" max="1" width="6.421875" style="0" customWidth="1"/>
    <col min="2" max="2" width="2.28125" style="0" customWidth="1"/>
    <col min="3" max="3" width="77.14062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150</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2</v>
      </c>
      <c r="B5" s="58"/>
      <c r="C5" s="59" t="s">
        <v>63</v>
      </c>
      <c r="D5" s="60" t="s">
        <v>64</v>
      </c>
      <c r="E5" s="1" t="s">
        <v>147</v>
      </c>
      <c r="F5" s="60">
        <v>1</v>
      </c>
      <c r="G5" s="65">
        <v>0.6666666666666666</v>
      </c>
    </row>
    <row r="6" spans="1:7" ht="15.75">
      <c r="A6" s="61">
        <f>A5+0.1</f>
        <v>2.1</v>
      </c>
      <c r="B6" s="58"/>
      <c r="C6" s="59" t="s">
        <v>67</v>
      </c>
      <c r="D6" s="60" t="s">
        <v>64</v>
      </c>
      <c r="E6" s="1"/>
      <c r="F6" s="60">
        <v>1</v>
      </c>
      <c r="G6" s="65">
        <f>G5+TIME(0,F5,0)</f>
        <v>0.6673611111111111</v>
      </c>
    </row>
    <row r="7" spans="1:7" ht="15.75">
      <c r="A7" s="61">
        <f>A6+0.1</f>
        <v>2.2</v>
      </c>
      <c r="B7" s="58"/>
      <c r="C7" s="59" t="s">
        <v>152</v>
      </c>
      <c r="D7" s="60" t="s">
        <v>64</v>
      </c>
      <c r="E7" s="1"/>
      <c r="F7" s="60">
        <v>118</v>
      </c>
      <c r="G7" s="65">
        <f>G6+TIME(0,F6,0)</f>
        <v>0.6680555555555555</v>
      </c>
    </row>
    <row r="8" spans="1:7" ht="15.75">
      <c r="A8" s="61">
        <f>A7+0.1</f>
        <v>2.3000000000000003</v>
      </c>
      <c r="B8" s="58"/>
      <c r="C8" s="59" t="s">
        <v>65</v>
      </c>
      <c r="D8" s="60" t="s">
        <v>64</v>
      </c>
      <c r="E8" s="1"/>
      <c r="F8" s="60"/>
      <c r="G8" s="65">
        <f>G7+TIME(0,F7,0)</f>
        <v>0.75</v>
      </c>
    </row>
    <row r="9" spans="1:7" ht="15.75">
      <c r="A9" s="62"/>
      <c r="B9" s="63"/>
      <c r="D9" s="60"/>
      <c r="E9" s="64"/>
      <c r="F9" s="60"/>
      <c r="G9" s="65"/>
    </row>
    <row r="10" spans="1:7" ht="12.75">
      <c r="A10" s="37"/>
      <c r="B10" s="54"/>
      <c r="C10" s="52"/>
      <c r="D10" s="45"/>
      <c r="F10" s="45"/>
      <c r="G10" s="45"/>
    </row>
    <row r="11" spans="1:7" ht="12.75">
      <c r="A11" s="37"/>
      <c r="B11" s="54"/>
      <c r="C11" s="48"/>
      <c r="D11" s="45"/>
      <c r="F11" s="45"/>
      <c r="G11" s="45"/>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2"/>
  <sheetViews>
    <sheetView workbookViewId="0" topLeftCell="A2">
      <selection activeCell="C42" sqref="C42"/>
    </sheetView>
  </sheetViews>
  <sheetFormatPr defaultColWidth="9.140625" defaultRowHeight="12.75"/>
  <cols>
    <col min="1" max="1" width="6.421875" style="0" customWidth="1"/>
    <col min="2" max="2" width="2.28125" style="0" customWidth="1"/>
    <col min="3" max="3" width="77.14062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150</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2</v>
      </c>
      <c r="B5" s="58"/>
      <c r="C5" s="59" t="s">
        <v>63</v>
      </c>
      <c r="D5" s="60" t="s">
        <v>64</v>
      </c>
      <c r="E5" s="1" t="s">
        <v>147</v>
      </c>
      <c r="F5" s="60">
        <v>1</v>
      </c>
      <c r="G5" s="65">
        <v>0.3541666666666667</v>
      </c>
    </row>
    <row r="6" spans="1:7" ht="15.75">
      <c r="A6" s="61">
        <f>A5+0.1</f>
        <v>2.1</v>
      </c>
      <c r="B6" s="58"/>
      <c r="C6" s="59" t="s">
        <v>67</v>
      </c>
      <c r="D6" s="60" t="s">
        <v>64</v>
      </c>
      <c r="E6" s="1"/>
      <c r="F6" s="60">
        <v>1</v>
      </c>
      <c r="G6" s="65">
        <f>G5+TIME(0,F5,0)</f>
        <v>0.3548611111111111</v>
      </c>
    </row>
    <row r="7" spans="1:7" ht="15.75">
      <c r="A7" s="61">
        <f>A6+0.1</f>
        <v>2.2</v>
      </c>
      <c r="B7" s="58"/>
      <c r="C7" s="59" t="s">
        <v>154</v>
      </c>
      <c r="D7" s="60" t="s">
        <v>64</v>
      </c>
      <c r="E7" s="1"/>
      <c r="F7" s="60">
        <v>58</v>
      </c>
      <c r="G7" s="65">
        <f>G6+TIME(0,F6,0)</f>
        <v>0.35555555555555557</v>
      </c>
    </row>
    <row r="8" spans="1:7" ht="15.75">
      <c r="A8" s="61">
        <v>2.3</v>
      </c>
      <c r="B8" s="58"/>
      <c r="C8" s="59" t="s">
        <v>155</v>
      </c>
      <c r="D8" s="60"/>
      <c r="E8" s="1"/>
      <c r="F8" s="60">
        <v>60</v>
      </c>
      <c r="G8" s="65">
        <f>G7+TIME(0,F7,0)</f>
        <v>0.39583333333333337</v>
      </c>
    </row>
    <row r="9" spans="1:7" ht="15.75">
      <c r="A9" s="61">
        <f>A7+0.1</f>
        <v>2.3000000000000003</v>
      </c>
      <c r="B9" s="58"/>
      <c r="C9" s="59" t="s">
        <v>65</v>
      </c>
      <c r="D9" s="60" t="s">
        <v>64</v>
      </c>
      <c r="E9" s="1"/>
      <c r="F9" s="60"/>
      <c r="G9" s="65">
        <f>G8+TIME(0,F8,0)</f>
        <v>0.43750000000000006</v>
      </c>
    </row>
    <row r="10" spans="1:7" ht="15.75">
      <c r="A10" s="62"/>
      <c r="B10" s="63"/>
      <c r="D10" s="60"/>
      <c r="E10" s="64"/>
      <c r="F10" s="60"/>
      <c r="G10" s="65"/>
    </row>
    <row r="11" spans="1:7" ht="12.75">
      <c r="A11" s="37"/>
      <c r="B11" s="54"/>
      <c r="C11" s="52"/>
      <c r="D11" s="45"/>
      <c r="F11" s="45"/>
      <c r="G11" s="45"/>
    </row>
    <row r="12" spans="1:7" ht="12.75">
      <c r="A12" s="37"/>
      <c r="B12" s="54"/>
      <c r="C12" s="48"/>
      <c r="D12" s="45"/>
      <c r="F12" s="45"/>
      <c r="G12" s="45"/>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0"/>
  <sheetViews>
    <sheetView workbookViewId="0" topLeftCell="A7">
      <selection activeCell="A8" sqref="A8"/>
    </sheetView>
  </sheetViews>
  <sheetFormatPr defaultColWidth="9.140625" defaultRowHeight="12.75"/>
  <cols>
    <col min="1" max="1" width="117.7109375" style="54" customWidth="1"/>
  </cols>
  <sheetData>
    <row r="1" ht="44.25" customHeight="1">
      <c r="A1" s="70" t="s">
        <v>84</v>
      </c>
    </row>
    <row r="2" ht="15.75">
      <c r="A2" s="67" t="s">
        <v>74</v>
      </c>
    </row>
    <row r="3" ht="15.75">
      <c r="A3" s="67" t="s">
        <v>75</v>
      </c>
    </row>
    <row r="4" ht="15.75">
      <c r="A4" s="67" t="s">
        <v>76</v>
      </c>
    </row>
    <row r="5" ht="15.75">
      <c r="A5" s="67" t="s">
        <v>77</v>
      </c>
    </row>
    <row r="6" ht="15.75">
      <c r="A6" s="67" t="s">
        <v>78</v>
      </c>
    </row>
    <row r="7" ht="15.75">
      <c r="A7" s="67" t="s">
        <v>79</v>
      </c>
    </row>
    <row r="8" ht="59.25" customHeight="1">
      <c r="A8" s="72" t="s">
        <v>89</v>
      </c>
    </row>
    <row r="9" ht="99" customHeight="1">
      <c r="A9" s="66"/>
    </row>
    <row r="10" ht="18.75">
      <c r="A10" s="70" t="s">
        <v>88</v>
      </c>
    </row>
    <row r="11" ht="95.25" customHeight="1">
      <c r="A11" s="69" t="s">
        <v>80</v>
      </c>
    </row>
    <row r="12" spans="1:2" ht="48.75" customHeight="1">
      <c r="A12" s="69" t="s">
        <v>81</v>
      </c>
      <c r="B12" s="68"/>
    </row>
    <row r="13" spans="1:2" ht="33.75" customHeight="1">
      <c r="A13" s="69" t="s">
        <v>82</v>
      </c>
      <c r="B13" s="68"/>
    </row>
    <row r="14" spans="1:2" ht="30">
      <c r="A14" s="76" t="s">
        <v>83</v>
      </c>
      <c r="B14" s="68"/>
    </row>
    <row r="15" ht="82.5" customHeight="1"/>
    <row r="16" ht="18.75">
      <c r="A16" s="73" t="s">
        <v>87</v>
      </c>
    </row>
    <row r="17" s="71" customFormat="1" ht="31.5">
      <c r="A17" s="74" t="s">
        <v>86</v>
      </c>
    </row>
    <row r="18" s="71" customFormat="1" ht="15.75">
      <c r="A18" s="75" t="s">
        <v>90</v>
      </c>
    </row>
    <row r="19" s="71" customFormat="1" ht="15.75">
      <c r="A19" s="75" t="s">
        <v>85</v>
      </c>
    </row>
    <row r="20" s="71" customFormat="1" ht="31.5">
      <c r="A20" s="75" t="s">
        <v>91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WNG Objectives and Agenda</dc:title>
  <dc:subject/>
  <dc:creator>Robert F.  Heile</dc:creator>
  <cp:keywords/>
  <dc:description/>
  <cp:lastModifiedBy> </cp:lastModifiedBy>
  <cp:lastPrinted>2001-11-13T22:45:04Z</cp:lastPrinted>
  <dcterms:created xsi:type="dcterms:W3CDTF">2001-08-10T12:49:45Z</dcterms:created>
  <dcterms:modified xsi:type="dcterms:W3CDTF">2006-09-08T14:36:21Z</dcterms:modified>
  <cp:category/>
  <cp:version/>
  <cp:contentType/>
  <cp:contentStatus/>
</cp:coreProperties>
</file>