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6\"/>
    </mc:Choice>
  </mc:AlternateContent>
  <xr:revisionPtr revIDLastSave="0" documentId="13_ncr:1_{896A6A88-BCBE-4119-B63C-2E1D7FD46F95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3 June 2025" sheetId="880" r:id="rId2"/>
    <sheet name="10 June 2025" sheetId="884" r:id="rId3"/>
    <sheet name="17 June 2025" sheetId="885" r:id="rId4"/>
    <sheet name="24 June 2025" sheetId="886" r:id="rId5"/>
    <sheet name="Leadership information" sheetId="882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886" l="1"/>
  <c r="E19" i="885"/>
  <c r="E19" i="884"/>
  <c r="E20" i="880"/>
  <c r="G20" i="880"/>
  <c r="E19" i="880"/>
  <c r="G19" i="880" s="1"/>
  <c r="G4" i="886"/>
  <c r="E5" i="886" s="1"/>
  <c r="G5" i="886" s="1"/>
  <c r="E6" i="886" s="1"/>
  <c r="G6" i="886" s="1"/>
  <c r="E10" i="886" s="1"/>
  <c r="G10" i="886" s="1"/>
  <c r="E11" i="886" s="1"/>
  <c r="G11" i="886" s="1"/>
  <c r="E13" i="886" s="1"/>
  <c r="G13" i="886" s="1"/>
  <c r="E16" i="886" s="1"/>
  <c r="G16" i="886" s="1"/>
  <c r="G19" i="886" s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E16" i="885" s="1"/>
  <c r="G16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G19" i="885" l="1"/>
  <c r="E20" i="885" s="1"/>
  <c r="G20" i="885" s="1"/>
  <c r="E22" i="885" s="1"/>
  <c r="G19" i="884"/>
  <c r="E20" i="884" s="1"/>
  <c r="G20" i="884" s="1"/>
  <c r="E22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22" i="880" l="1"/>
  <c r="E20" i="886"/>
  <c r="G20" i="886" s="1"/>
  <c r="E22" i="886" s="1"/>
</calcChain>
</file>

<file path=xl/sharedStrings.xml><?xml version="1.0" encoding="utf-8"?>
<sst xmlns="http://schemas.openxmlformats.org/spreadsheetml/2006/main" count="410" uniqueCount="185">
  <si>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</si>
  <si>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</si>
  <si>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</si>
  <si>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</si>
  <si>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</si>
  <si>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</si>
  <si>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</si>
  <si>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</si>
  <si>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</si>
  <si>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</si>
  <si>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</si>
  <si>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</si>
  <si>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</si>
  <si>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</si>
  <si>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</si>
  <si>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</si>
  <si>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</si>
  <si>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</si>
  <si>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</si>
  <si>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</si>
  <si>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</si>
  <si>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</si>
  <si>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</si>
  <si>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</si>
  <si>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</si>
  <si>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</si>
  <si>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</si>
  <si>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</si>
  <si>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</si>
  <si>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</si>
  <si>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</si>
  <si>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</si>
  <si>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</si>
  <si>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</si>
  <si>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</si>
  <si>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</si>
  <si>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</si>
  <si>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</si>
  <si>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</si>
  <si>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</si>
  <si>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</si>
  <si>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</si>
  <si>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</si>
  <si>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</si>
  <si>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</si>
  <si>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</si>
  <si>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</si>
  <si>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</si>
  <si>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</si>
  <si>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</si>
  <si>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</si>
  <si>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</si>
  <si>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</si>
  <si>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</si>
  <si>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</si>
  <si>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</si>
  <si>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</si>
  <si>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</si>
  <si>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</si>
  <si>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</si>
  <si>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</si>
  <si>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</si>
  <si>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</si>
  <si>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</si>
  <si>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</si>
  <si>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</si>
  <si>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</si>
  <si>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</si>
  <si>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</si>
  <si>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</si>
  <si>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</si>
  <si>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</si>
  <si>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</si>
  <si>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</si>
  <si>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</si>
  <si>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</si>
  <si>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</si>
  <si>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</si>
  <si>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</si>
  <si>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</si>
  <si>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</si>
  <si>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</si>
  <si>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</si>
  <si>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</si>
  <si>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</si>
  <si>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</si>
  <si>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</si>
  <si>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</si>
  <si>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</si>
  <si>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</si>
  <si>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</si>
  <si>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</si>
  <si>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</si>
  <si>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Postponed till further notice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</si>
  <si>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</si>
  <si>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</si>
  <si>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</si>
  <si>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</si>
  <si>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</si>
  <si>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</si>
  <si>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</si>
  <si>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</si>
  <si>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</si>
  <si>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</si>
  <si>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</si>
  <si>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</si>
  <si>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</si>
  <si>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</si>
  <si>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</si>
  <si>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</si>
  <si>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</si>
  <si>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</si>
  <si>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</si>
  <si>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</si>
  <si>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</si>
  <si>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</si>
  <si>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</si>
  <si>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</si>
  <si>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</si>
  <si>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25/0191</t>
  </si>
  <si>
    <t>Chair</t>
  </si>
  <si>
    <t>Edward Au</t>
  </si>
  <si>
    <t>Huawei Technologies</t>
  </si>
  <si>
    <t>Samsung Electronics</t>
  </si>
  <si>
    <t>LG Electronics</t>
  </si>
  <si>
    <t>Meeting called to order</t>
  </si>
  <si>
    <t>Contributions (Joint)</t>
  </si>
  <si>
    <t>25/0628</t>
  </si>
  <si>
    <t>A Mode of Operation Where NSA mmWave link is used in DL-only Direction</t>
  </si>
  <si>
    <t>Bilal Sadiq (Samsung Electronics)</t>
  </si>
  <si>
    <t>Anchor Link for ML Operation with mmWave Link</t>
  </si>
  <si>
    <t>Peshal Nayak (Samsung Electronics)</t>
  </si>
  <si>
    <t>25/0632</t>
  </si>
  <si>
    <t>No SPs conducted</t>
  </si>
  <si>
    <t>doc.: IEEE 802.11-25/0984r0</t>
  </si>
  <si>
    <t>June 2025</t>
  </si>
  <si>
    <t>June 2025 Teleconference Agenda</t>
  </si>
  <si>
    <t>This document is the meeting agenda for the IEEE 802.11 Task Group bq teleconference calls in June 2025.</t>
  </si>
  <si>
    <t>TGbq Agenda - Tuesday, 2025-06-03- 9:30 to 11:00 ET</t>
  </si>
  <si>
    <t>Presentation</t>
  </si>
  <si>
    <t>TBD</t>
  </si>
  <si>
    <t>Adjourn
Next teleconference call: 9:30am ET, 10 June 2025</t>
  </si>
  <si>
    <t>TGbq Agenda - Tuesday, 2025-06-10- 9:30 to 11:00 ET</t>
  </si>
  <si>
    <t>TGbq Agenda - Tuesday, 2025-06-17- 9:30 to 11:00 ET</t>
  </si>
  <si>
    <t>Adjourn
Next teleconference call: 9:30am ET, 24 June 2025</t>
  </si>
  <si>
    <t>Adjourn
Next teleconference call: 9:30am ET, 17 June 2025</t>
  </si>
  <si>
    <t>TGbq Agenda - Tuesday, 2025-06-24- 9:30 to 11:00 ET</t>
  </si>
  <si>
    <t>Adjourn
Next meeting: July 2025 plenary</t>
  </si>
  <si>
    <t>25/0700</t>
  </si>
  <si>
    <t>TGbq timeline proposal - follow up</t>
  </si>
  <si>
    <t>TG approved</t>
  </si>
  <si>
    <t>25/0952</t>
  </si>
  <si>
    <t xml:space="preserve">	Discussion on 802.11bq Timeline</t>
  </si>
  <si>
    <t>Mengshi Hu (Huawei Technologies)</t>
  </si>
  <si>
    <t>25/0822</t>
  </si>
  <si>
    <t xml:space="preserve">	Discussion on Numerology and Bandwidth for 11bq</t>
  </si>
  <si>
    <t>25/0824</t>
  </si>
  <si>
    <t>IMMW Ray-Tracing Propagation in a Large Factory</t>
  </si>
  <si>
    <t>Charlie Pettersson (Ericsson)</t>
  </si>
  <si>
    <t>25/0853</t>
  </si>
  <si>
    <t>immw tone plan discussions</t>
  </si>
  <si>
    <t>25/0854</t>
  </si>
  <si>
    <t>Considerations on Numerology for IMMW</t>
  </si>
  <si>
    <t>Insik Jung (LGE)</t>
  </si>
  <si>
    <t>25/0867</t>
  </si>
  <si>
    <t>IMMW PHY Performance and Design Implications</t>
  </si>
  <si>
    <t>Thomas Handte (Sony)</t>
  </si>
  <si>
    <t>25/0841</t>
  </si>
  <si>
    <t>Some considerations for MLO-based BFT Announcement</t>
  </si>
  <si>
    <t>Hongwon Lee(LG Electronics)</t>
  </si>
  <si>
    <t>25/0856</t>
  </si>
  <si>
    <t>Subchannel Beam Training for IMMW Communication</t>
  </si>
  <si>
    <t>Qisheng Huang (ZTE)</t>
  </si>
  <si>
    <t>25/0878</t>
  </si>
  <si>
    <t xml:space="preserve">	IMMW Idle Power Consumption</t>
  </si>
  <si>
    <t>Leonardo Lanante (Ofinno)</t>
  </si>
  <si>
    <t>25/0900</t>
  </si>
  <si>
    <t>SU OFDM Beam Division Case for IMMW AP</t>
  </si>
  <si>
    <t>Bo Cao (ZTE)</t>
  </si>
  <si>
    <t>25/0241</t>
  </si>
  <si>
    <t>Localization Driven IMMW Beam Management</t>
  </si>
  <si>
    <t>Maolin Zhang (Huawei Technologies)</t>
  </si>
  <si>
    <t>25/0812</t>
  </si>
  <si>
    <t>Consideration on mmwave radar and immw coexistence</t>
  </si>
  <si>
    <t>Zisheng Wang (ZTE)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</si>
</sst>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4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4" fillId="0" borderId="0" xfId="0" applyFont="1" applyFill="1"/>
    <xf numFmtId="0" fontId="44" fillId="0" borderId="0" xfId="60" applyFont="1" applyAlignment="1" applyProtection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22&amp;is_group=00bq&amp;is_year=2025" TargetMode="External"/><Relationship Id="rId26" Type="http://schemas.openxmlformats.org/officeDocument/2006/relationships/hyperlink" Target="https://mentor.ieee.org/802.11/documents?is_dcn=043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878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12&amp;is_group=00bq&amp;is_year=2025" TargetMode="External"/><Relationship Id="rId25" Type="http://schemas.openxmlformats.org/officeDocument/2006/relationships/hyperlink" Target="https://mentor.ieee.org/802.11/documents?is_dcn=0431&amp;is_group=00bq&amp;is_year=2025" TargetMode="External"/><Relationship Id="rId3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824&amp;is_group=00bq" TargetMode="External"/><Relationship Id="rId20" Type="http://schemas.openxmlformats.org/officeDocument/2006/relationships/hyperlink" Target="https://mentor.ieee.org/802.11/documents?is_dcn=0854&amp;is_group=00bq&amp;is_year=2025" TargetMode="External"/><Relationship Id="rId29" Type="http://schemas.openxmlformats.org/officeDocument/2006/relationships/hyperlink" Target="https://mentor.ieee.org/802.11/documents?is_dcn=0900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00&amp;is_group=00bq&amp;is_year=2025" TargetMode="External"/><Relationship Id="rId32" Type="http://schemas.openxmlformats.org/officeDocument/2006/relationships/hyperlink" Target="https://mentor.ieee.org/802.11/documents?is_dcn=0241&amp;is_group=00bq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700&amp;is_group=00bq&amp;is_year=2025" TargetMode="External"/><Relationship Id="rId23" Type="http://schemas.openxmlformats.org/officeDocument/2006/relationships/hyperlink" Target="https://mentor.ieee.org/802.11/documents?is_dcn=0366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53&amp;is_group=00bq&amp;is_year=2025" TargetMode="External"/><Relationship Id="rId31" Type="http://schemas.openxmlformats.org/officeDocument/2006/relationships/hyperlink" Target="https://mentor.ieee.org/802.11/documents?is_dcn=0256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632&amp;is_group=00bq&amp;is_year=2025" TargetMode="External"/><Relationship Id="rId22" Type="http://schemas.openxmlformats.org/officeDocument/2006/relationships/hyperlink" Target="https://mentor.ieee.org/802.11/documents?is_dcn=0867&amp;is_group=00bq&amp;is_year=2025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952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2" sqref="C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134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135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136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44349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4"/>
      <c r="J11" s="94"/>
      <c r="K11" s="94"/>
      <c r="L11" s="94"/>
      <c r="M11" s="94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111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3" t="s">
        <v>7</v>
      </c>
      <c r="C21" s="92" t="s">
        <v>137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1:16" ht="20.45" customHeight="1" x14ac:dyDescent="0.25"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138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0.39583333333333331</v>
      </c>
      <c r="F4" s="32">
        <v>1</v>
      </c>
      <c r="G4" s="39">
        <f t="shared" ref="G4:G5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ref="G6" si="1">E6+TIME(0,F6,0)</f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0.39999999999999997</v>
      </c>
      <c r="F10" s="32">
        <v>1</v>
      </c>
      <c r="G10" s="39">
        <f t="shared" ref="G10" si="2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3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139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140</v>
      </c>
      <c r="C16" s="102" t="s">
        <v>140</v>
      </c>
      <c r="D16" s="69" t="s">
        <v>140</v>
      </c>
      <c r="E16" s="39">
        <f>G13</f>
        <v>0.40486111111111106</v>
      </c>
      <c r="F16" s="71">
        <v>30</v>
      </c>
      <c r="G16" s="70">
        <f t="shared" ref="G16" si="4">E16+TIME(0,F16,0)</f>
        <v>0.42569444444444438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0.42569444444444438</v>
      </c>
      <c r="F19" s="71">
        <v>2</v>
      </c>
      <c r="G19" s="70">
        <f t="shared" ref="G19:G20" si="5">E19+TIME(0,F19,0)</f>
        <v>0.42708333333333326</v>
      </c>
      <c r="H19" s="35"/>
    </row>
    <row r="20" spans="1:8" s="50" customFormat="1" ht="28.5" x14ac:dyDescent="0.2">
      <c r="A20" s="68" t="s">
        <v>44</v>
      </c>
      <c r="B20" s="88" t="s">
        <v>141</v>
      </c>
      <c r="C20" s="86"/>
      <c r="D20" s="69" t="s">
        <v>32</v>
      </c>
      <c r="E20" s="70">
        <f>G19</f>
        <v>0.42708333333333326</v>
      </c>
      <c r="F20" s="71">
        <v>1</v>
      </c>
      <c r="G20" s="70">
        <f t="shared" si="5"/>
        <v>0.4277777777777777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</v>
      </c>
      <c r="F22" s="56">
        <v>14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142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139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140</v>
      </c>
      <c r="C16" s="103" t="s">
        <v>140</v>
      </c>
      <c r="D16" s="69" t="s">
        <v>140</v>
      </c>
      <c r="E16" s="39">
        <f>G13</f>
        <v>0.40486111111111106</v>
      </c>
      <c r="F16" s="71">
        <v>30</v>
      </c>
      <c r="G16" s="70">
        <f t="shared" ref="G16" si="3">E16+TIME(0,F16,0)</f>
        <v>0.42569444444444438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0.42569444444444438</v>
      </c>
      <c r="F19" s="71">
        <v>2</v>
      </c>
      <c r="G19" s="70">
        <f t="shared" ref="G19:G20" si="4">E19+TIME(0,F19,0)</f>
        <v>0.42708333333333326</v>
      </c>
      <c r="H19" s="35"/>
    </row>
    <row r="20" spans="1:8" s="50" customFormat="1" ht="28.5" x14ac:dyDescent="0.2">
      <c r="A20" s="68" t="s">
        <v>44</v>
      </c>
      <c r="B20" s="88" t="s">
        <v>145</v>
      </c>
      <c r="C20" s="86"/>
      <c r="D20" s="69" t="s">
        <v>32</v>
      </c>
      <c r="E20" s="70">
        <f>G19</f>
        <v>0.42708333333333326</v>
      </c>
      <c r="F20" s="71">
        <v>1</v>
      </c>
      <c r="G20" s="70">
        <f t="shared" si="4"/>
        <v>0.4277777777777777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</v>
      </c>
      <c r="F22" s="56">
        <v>14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143</v>
      </c>
      <c r="B1" s="97"/>
      <c r="C1" s="97"/>
      <c r="D1" s="97"/>
      <c r="E1" s="97"/>
      <c r="F1" s="97"/>
      <c r="G1" s="97"/>
      <c r="H1" s="97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139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4" t="s">
        <v>140</v>
      </c>
      <c r="C16" s="102" t="s">
        <v>140</v>
      </c>
      <c r="D16" s="69" t="s">
        <v>140</v>
      </c>
      <c r="E16" s="70">
        <f>G13</f>
        <v>0.40486111111111106</v>
      </c>
      <c r="F16" s="71">
        <v>30</v>
      </c>
      <c r="G16" s="70">
        <f t="shared" ref="G16" si="3">E16+TIME(0,F16,0)</f>
        <v>0.42569444444444438</v>
      </c>
      <c r="H16" s="89"/>
    </row>
    <row r="17" spans="1:8" s="50" customFormat="1" x14ac:dyDescent="0.2">
      <c r="A17" s="68"/>
      <c r="B17" s="84"/>
      <c r="C17" s="78"/>
      <c r="D17" s="69"/>
      <c r="E17" s="70"/>
      <c r="F17" s="71"/>
      <c r="G17" s="70"/>
      <c r="H17" s="89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70">
        <f>G16</f>
        <v>0.42569444444444438</v>
      </c>
      <c r="F19" s="71">
        <v>2</v>
      </c>
      <c r="G19" s="70">
        <f t="shared" ref="G19:G20" si="4">E19+TIME(0,F19,0)</f>
        <v>0.42708333333333326</v>
      </c>
      <c r="H19" s="35"/>
    </row>
    <row r="20" spans="1:8" s="50" customFormat="1" ht="28.5" x14ac:dyDescent="0.2">
      <c r="A20" s="68" t="s">
        <v>44</v>
      </c>
      <c r="B20" s="88" t="s">
        <v>144</v>
      </c>
      <c r="C20" s="86"/>
      <c r="D20" s="69" t="s">
        <v>32</v>
      </c>
      <c r="E20" s="70">
        <f>G19</f>
        <v>0.42708333333333326</v>
      </c>
      <c r="F20" s="71">
        <v>1</v>
      </c>
      <c r="G20" s="70">
        <f t="shared" si="4"/>
        <v>0.4277777777777777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</v>
      </c>
      <c r="F22" s="56">
        <v>14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5BD4-A64A-4EB9-9441-46D74FA46B55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146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139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140</v>
      </c>
      <c r="C16" s="103" t="s">
        <v>140</v>
      </c>
      <c r="D16" s="69" t="s">
        <v>140</v>
      </c>
      <c r="E16" s="70">
        <f>G13</f>
        <v>0.40486111111111106</v>
      </c>
      <c r="F16" s="71">
        <v>30</v>
      </c>
      <c r="G16" s="70">
        <f t="shared" ref="G16" si="3">E16+TIME(0,F16,0)</f>
        <v>0.42569444444444438</v>
      </c>
      <c r="H16" s="89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70">
        <f>G16</f>
        <v>0.42569444444444438</v>
      </c>
      <c r="F19" s="71">
        <v>2</v>
      </c>
      <c r="G19" s="70">
        <f t="shared" ref="G19" si="4">E19+TIME(0,F19,0)</f>
        <v>0.42708333333333326</v>
      </c>
      <c r="H19" s="35"/>
    </row>
    <row r="20" spans="1:8" s="50" customFormat="1" ht="28.5" x14ac:dyDescent="0.2">
      <c r="A20" s="68" t="s">
        <v>44</v>
      </c>
      <c r="B20" s="88" t="s">
        <v>147</v>
      </c>
      <c r="C20" s="86"/>
      <c r="D20" s="69" t="s">
        <v>32</v>
      </c>
      <c r="E20" s="70">
        <f>G19</f>
        <v>0.42708333333333326</v>
      </c>
      <c r="F20" s="71">
        <v>1</v>
      </c>
      <c r="G20" s="70">
        <f t="shared" ref="G20" si="5">E20+TIME(0,F20,0)</f>
        <v>0.4277777777777777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</v>
      </c>
      <c r="F22" s="56">
        <v>14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C0717F36-03C9-453A-B7DE-E48CD5CEDF59}"/>
    <hyperlink ref="C11" r:id="rId2" xr:uid="{26155FBD-E014-4A7F-8725-58D08C21E738}"/>
    <hyperlink ref="C13" r:id="rId3" xr:uid="{50AEC5FF-C935-47A2-9316-3E3674DACE0B}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100" t="s">
        <v>120</v>
      </c>
      <c r="B1" s="101"/>
    </row>
    <row r="2" spans="1:2" x14ac:dyDescent="0.2">
      <c r="A2" s="76" t="s">
        <v>121</v>
      </c>
      <c r="B2" s="76" t="s">
        <v>122</v>
      </c>
    </row>
    <row r="4" spans="1:2" ht="15" x14ac:dyDescent="0.25">
      <c r="A4" s="100" t="s">
        <v>54</v>
      </c>
      <c r="B4" s="101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124</v>
      </c>
    </row>
    <row r="9" spans="1:2" ht="15" x14ac:dyDescent="0.25">
      <c r="A9" s="100" t="s">
        <v>49</v>
      </c>
      <c r="B9" s="101"/>
    </row>
    <row r="10" spans="1:2" x14ac:dyDescent="0.2">
      <c r="A10" s="76" t="s">
        <v>50</v>
      </c>
      <c r="B10" s="76" t="s">
        <v>123</v>
      </c>
    </row>
    <row r="12" spans="1:2" ht="15" x14ac:dyDescent="0.25">
      <c r="A12" s="100" t="s">
        <v>51</v>
      </c>
      <c r="B12" s="101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DCE9-579B-4235-9280-B8684A91400A}">
  <dimension ref="A1:E43"/>
  <sheetViews>
    <sheetView zoomScale="110" zoomScaleNormal="110" workbookViewId="0">
      <selection sqref="A1:E1"/>
    </sheetView>
  </sheetViews>
  <sheetFormatPr defaultRowHeight="12.75" x14ac:dyDescent="0.2"/>
  <cols>
    <col min="1" max="1" width="9.140625" style="76"/>
    <col min="2" max="2" width="46.5703125" style="76" bestFit="1" customWidth="1"/>
    <col min="3" max="3" width="33.28515625" style="76" customWidth="1"/>
    <col min="4" max="4" width="30" style="76" customWidth="1"/>
    <col min="5" max="5" width="21.7109375" style="76" customWidth="1"/>
    <col min="6" max="16384" width="9.140625" style="76"/>
  </cols>
  <sheetData>
    <row r="1" spans="1:5" s="77" customFormat="1" ht="13.9" customHeight="1" x14ac:dyDescent="0.2">
      <c r="A1" s="98" t="s">
        <v>60</v>
      </c>
      <c r="B1" s="99"/>
      <c r="C1" s="99"/>
      <c r="D1" s="99"/>
      <c r="E1" s="99"/>
    </row>
    <row r="2" spans="1:5" x14ac:dyDescent="0.2">
      <c r="A2" s="74" t="s">
        <v>61</v>
      </c>
      <c r="B2" s="76" t="s">
        <v>62</v>
      </c>
      <c r="C2" s="76" t="s">
        <v>63</v>
      </c>
      <c r="D2" s="80" t="s">
        <v>118</v>
      </c>
      <c r="E2" s="76" t="s">
        <v>133</v>
      </c>
    </row>
    <row r="4" spans="1:5" s="77" customFormat="1" ht="13.9" customHeight="1" x14ac:dyDescent="0.2">
      <c r="A4" s="98" t="s">
        <v>64</v>
      </c>
      <c r="B4" s="99"/>
      <c r="C4" s="99"/>
      <c r="D4" s="99"/>
      <c r="E4" s="99"/>
    </row>
    <row r="5" spans="1:5" x14ac:dyDescent="0.2">
      <c r="A5" s="74" t="s">
        <v>65</v>
      </c>
      <c r="B5" s="76" t="s">
        <v>66</v>
      </c>
      <c r="C5" s="76" t="s">
        <v>111</v>
      </c>
      <c r="D5" s="80" t="s">
        <v>118</v>
      </c>
      <c r="E5" s="76" t="s">
        <v>133</v>
      </c>
    </row>
    <row r="6" spans="1:5" x14ac:dyDescent="0.2">
      <c r="A6" s="74" t="s">
        <v>148</v>
      </c>
      <c r="B6" s="76" t="s">
        <v>149</v>
      </c>
      <c r="C6" s="76" t="s">
        <v>111</v>
      </c>
      <c r="D6" s="80" t="s">
        <v>118</v>
      </c>
      <c r="E6" s="76" t="s">
        <v>150</v>
      </c>
    </row>
    <row r="7" spans="1:5" x14ac:dyDescent="0.2">
      <c r="A7" s="74" t="s">
        <v>151</v>
      </c>
      <c r="B7" s="76" t="s">
        <v>152</v>
      </c>
      <c r="C7" s="76" t="s">
        <v>153</v>
      </c>
      <c r="D7" s="80" t="s">
        <v>118</v>
      </c>
      <c r="E7" s="76" t="s">
        <v>150</v>
      </c>
    </row>
    <row r="9" spans="1:5" s="77" customFormat="1" ht="13.9" customHeight="1" x14ac:dyDescent="0.2">
      <c r="A9" s="98" t="s">
        <v>75</v>
      </c>
      <c r="B9" s="99"/>
      <c r="C9" s="99"/>
      <c r="D9" s="99"/>
      <c r="E9" s="99"/>
    </row>
    <row r="10" spans="1:5" x14ac:dyDescent="0.2">
      <c r="A10" s="74" t="s">
        <v>77</v>
      </c>
      <c r="B10" s="76" t="s">
        <v>78</v>
      </c>
      <c r="C10" s="76" t="s">
        <v>76</v>
      </c>
      <c r="D10" s="80" t="s">
        <v>118</v>
      </c>
      <c r="E10" s="76" t="s">
        <v>150</v>
      </c>
    </row>
    <row r="12" spans="1:5" s="77" customFormat="1" ht="13.9" customHeight="1" x14ac:dyDescent="0.2">
      <c r="A12" s="98" t="s">
        <v>67</v>
      </c>
      <c r="B12" s="99"/>
      <c r="C12" s="99"/>
      <c r="D12" s="99"/>
      <c r="E12" s="99"/>
    </row>
    <row r="13" spans="1:5" x14ac:dyDescent="0.2">
      <c r="A13" s="74" t="s">
        <v>68</v>
      </c>
      <c r="B13" s="76" t="s">
        <v>69</v>
      </c>
      <c r="C13" s="76" t="s">
        <v>70</v>
      </c>
      <c r="D13" s="80" t="s">
        <v>118</v>
      </c>
      <c r="E13" s="76" t="s">
        <v>133</v>
      </c>
    </row>
    <row r="14" spans="1:5" x14ac:dyDescent="0.2">
      <c r="A14" s="74" t="s">
        <v>83</v>
      </c>
      <c r="B14" s="76" t="s">
        <v>82</v>
      </c>
      <c r="C14" s="76" t="s">
        <v>84</v>
      </c>
      <c r="D14" s="80" t="s">
        <v>118</v>
      </c>
      <c r="E14" s="76" t="s">
        <v>133</v>
      </c>
    </row>
    <row r="15" spans="1:5" x14ac:dyDescent="0.2">
      <c r="A15" s="74" t="s">
        <v>89</v>
      </c>
      <c r="B15" s="76" t="s">
        <v>87</v>
      </c>
      <c r="C15" s="76" t="s">
        <v>88</v>
      </c>
      <c r="D15" s="80" t="s">
        <v>118</v>
      </c>
      <c r="E15" s="76" t="s">
        <v>133</v>
      </c>
    </row>
    <row r="16" spans="1:5" x14ac:dyDescent="0.2">
      <c r="A16" s="74" t="s">
        <v>98</v>
      </c>
      <c r="B16" s="76" t="s">
        <v>96</v>
      </c>
      <c r="C16" s="76" t="s">
        <v>97</v>
      </c>
      <c r="D16" s="80" t="s">
        <v>118</v>
      </c>
      <c r="E16" s="76" t="s">
        <v>133</v>
      </c>
    </row>
    <row r="17" spans="1:5" x14ac:dyDescent="0.2">
      <c r="A17" s="74" t="s">
        <v>100</v>
      </c>
      <c r="B17" s="76" t="s">
        <v>99</v>
      </c>
      <c r="C17" s="76" t="s">
        <v>112</v>
      </c>
      <c r="D17" s="80" t="s">
        <v>118</v>
      </c>
      <c r="E17" s="76" t="s">
        <v>133</v>
      </c>
    </row>
    <row r="18" spans="1:5" ht="25.5" x14ac:dyDescent="0.2">
      <c r="A18" s="75" t="s">
        <v>79</v>
      </c>
      <c r="B18" s="83" t="s">
        <v>81</v>
      </c>
      <c r="C18" s="82" t="s">
        <v>80</v>
      </c>
      <c r="D18" s="85" t="s">
        <v>118</v>
      </c>
      <c r="E18" s="82" t="s">
        <v>133</v>
      </c>
    </row>
    <row r="19" spans="1:5" x14ac:dyDescent="0.2">
      <c r="A19" s="74" t="s">
        <v>154</v>
      </c>
      <c r="B19" s="76" t="s">
        <v>155</v>
      </c>
      <c r="C19" s="76" t="s">
        <v>112</v>
      </c>
      <c r="D19" s="85" t="s">
        <v>118</v>
      </c>
      <c r="E19" s="82" t="s">
        <v>133</v>
      </c>
    </row>
    <row r="20" spans="1:5" x14ac:dyDescent="0.2">
      <c r="A20" s="74" t="s">
        <v>156</v>
      </c>
      <c r="B20" s="76" t="s">
        <v>157</v>
      </c>
      <c r="C20" s="76" t="s">
        <v>158</v>
      </c>
      <c r="D20" s="85" t="s">
        <v>118</v>
      </c>
      <c r="E20" s="82" t="s">
        <v>133</v>
      </c>
    </row>
    <row r="21" spans="1:5" x14ac:dyDescent="0.2">
      <c r="A21" s="74" t="s">
        <v>159</v>
      </c>
      <c r="B21" s="76" t="s">
        <v>160</v>
      </c>
      <c r="C21" s="76" t="s">
        <v>88</v>
      </c>
      <c r="D21" s="85" t="s">
        <v>118</v>
      </c>
      <c r="E21" s="82" t="s">
        <v>133</v>
      </c>
    </row>
    <row r="22" spans="1:5" x14ac:dyDescent="0.2">
      <c r="A22" s="74" t="s">
        <v>161</v>
      </c>
      <c r="B22" s="76" t="s">
        <v>162</v>
      </c>
      <c r="C22" s="76" t="s">
        <v>163</v>
      </c>
      <c r="D22" s="85" t="s">
        <v>118</v>
      </c>
      <c r="E22" s="82" t="s">
        <v>133</v>
      </c>
    </row>
    <row r="23" spans="1:5" x14ac:dyDescent="0.2">
      <c r="A23" s="74" t="s">
        <v>164</v>
      </c>
      <c r="B23" s="76" t="s">
        <v>165</v>
      </c>
      <c r="C23" s="76" t="s">
        <v>166</v>
      </c>
      <c r="D23" s="85" t="s">
        <v>118</v>
      </c>
      <c r="E23" s="82" t="s">
        <v>133</v>
      </c>
    </row>
    <row r="25" spans="1:5" s="77" customFormat="1" ht="13.9" customHeight="1" x14ac:dyDescent="0.2">
      <c r="A25" s="98" t="s">
        <v>71</v>
      </c>
      <c r="B25" s="99"/>
      <c r="C25" s="99"/>
      <c r="D25" s="99"/>
      <c r="E25" s="99"/>
    </row>
    <row r="26" spans="1:5" ht="25.5" x14ac:dyDescent="0.2">
      <c r="A26" s="75" t="s">
        <v>86</v>
      </c>
      <c r="B26" s="83" t="s">
        <v>85</v>
      </c>
      <c r="C26" s="82" t="s">
        <v>94</v>
      </c>
      <c r="D26" s="85" t="s">
        <v>118</v>
      </c>
      <c r="E26" s="82" t="s">
        <v>133</v>
      </c>
    </row>
    <row r="27" spans="1:5" x14ac:dyDescent="0.2">
      <c r="A27" s="74" t="s">
        <v>102</v>
      </c>
      <c r="B27" s="76" t="s">
        <v>101</v>
      </c>
      <c r="C27" s="76" t="s">
        <v>113</v>
      </c>
      <c r="D27" s="80" t="s">
        <v>118</v>
      </c>
      <c r="E27" s="76" t="s">
        <v>133</v>
      </c>
    </row>
    <row r="28" spans="1:5" x14ac:dyDescent="0.2">
      <c r="A28" s="74" t="s">
        <v>91</v>
      </c>
      <c r="B28" s="76" t="s">
        <v>90</v>
      </c>
      <c r="C28" s="76" t="s">
        <v>92</v>
      </c>
      <c r="D28" s="80" t="s">
        <v>118</v>
      </c>
      <c r="E28" s="76" t="s">
        <v>133</v>
      </c>
    </row>
    <row r="29" spans="1:5" ht="25.5" x14ac:dyDescent="0.2">
      <c r="A29" s="75" t="s">
        <v>107</v>
      </c>
      <c r="B29" s="83" t="s">
        <v>108</v>
      </c>
      <c r="C29" s="82" t="s">
        <v>106</v>
      </c>
      <c r="D29" s="85" t="s">
        <v>118</v>
      </c>
      <c r="E29" s="82" t="s">
        <v>133</v>
      </c>
    </row>
    <row r="30" spans="1:5" x14ac:dyDescent="0.2">
      <c r="A30" s="74" t="s">
        <v>110</v>
      </c>
      <c r="B30" s="76" t="s">
        <v>109</v>
      </c>
      <c r="C30" s="76" t="s">
        <v>114</v>
      </c>
      <c r="D30" s="80" t="s">
        <v>118</v>
      </c>
      <c r="E30" s="76" t="s">
        <v>133</v>
      </c>
    </row>
    <row r="31" spans="1:5" x14ac:dyDescent="0.2">
      <c r="A31" s="74" t="s">
        <v>115</v>
      </c>
      <c r="B31" s="76" t="s">
        <v>116</v>
      </c>
      <c r="C31" s="76" t="s">
        <v>117</v>
      </c>
      <c r="D31" s="80" t="s">
        <v>118</v>
      </c>
      <c r="E31" s="76" t="s">
        <v>133</v>
      </c>
    </row>
    <row r="32" spans="1:5" x14ac:dyDescent="0.2">
      <c r="A32" s="74" t="s">
        <v>103</v>
      </c>
      <c r="B32" s="76" t="s">
        <v>105</v>
      </c>
      <c r="C32" s="76" t="s">
        <v>104</v>
      </c>
      <c r="D32" s="80" t="s">
        <v>118</v>
      </c>
      <c r="E32" s="76" t="s">
        <v>133</v>
      </c>
    </row>
    <row r="33" spans="1:5" x14ac:dyDescent="0.2">
      <c r="A33" s="74" t="s">
        <v>132</v>
      </c>
      <c r="B33" s="76" t="s">
        <v>130</v>
      </c>
      <c r="C33" s="76" t="s">
        <v>131</v>
      </c>
      <c r="D33" s="80" t="s">
        <v>118</v>
      </c>
      <c r="E33" s="76" t="s">
        <v>133</v>
      </c>
    </row>
    <row r="34" spans="1:5" x14ac:dyDescent="0.2">
      <c r="A34" s="74" t="s">
        <v>167</v>
      </c>
      <c r="B34" s="76" t="s">
        <v>168</v>
      </c>
      <c r="C34" s="76" t="s">
        <v>169</v>
      </c>
      <c r="D34" s="80" t="s">
        <v>118</v>
      </c>
      <c r="E34" s="76" t="s">
        <v>133</v>
      </c>
    </row>
    <row r="35" spans="1:5" x14ac:dyDescent="0.2">
      <c r="A35" s="74" t="s">
        <v>170</v>
      </c>
      <c r="B35" s="76" t="s">
        <v>171</v>
      </c>
      <c r="C35" s="76" t="s">
        <v>172</v>
      </c>
      <c r="D35" s="80" t="s">
        <v>118</v>
      </c>
      <c r="E35" s="76" t="s">
        <v>133</v>
      </c>
    </row>
    <row r="36" spans="1:5" x14ac:dyDescent="0.2">
      <c r="A36" s="74" t="s">
        <v>173</v>
      </c>
      <c r="B36" s="76" t="s">
        <v>174</v>
      </c>
      <c r="C36" s="76" t="s">
        <v>175</v>
      </c>
      <c r="D36" s="80" t="s">
        <v>118</v>
      </c>
      <c r="E36" s="82" t="s">
        <v>133</v>
      </c>
    </row>
    <row r="37" spans="1:5" x14ac:dyDescent="0.2">
      <c r="A37" s="74" t="s">
        <v>176</v>
      </c>
      <c r="B37" s="76" t="s">
        <v>177</v>
      </c>
      <c r="C37" s="76" t="s">
        <v>178</v>
      </c>
      <c r="D37" s="80" t="s">
        <v>118</v>
      </c>
      <c r="E37" s="76" t="s">
        <v>133</v>
      </c>
    </row>
    <row r="38" spans="1:5" x14ac:dyDescent="0.2">
      <c r="A38" s="74" t="s">
        <v>179</v>
      </c>
      <c r="B38" s="76" t="s">
        <v>180</v>
      </c>
      <c r="C38" s="76" t="s">
        <v>181</v>
      </c>
      <c r="D38" s="79" t="s">
        <v>93</v>
      </c>
    </row>
    <row r="39" spans="1:5" x14ac:dyDescent="0.2">
      <c r="A39" s="74" t="s">
        <v>72</v>
      </c>
      <c r="B39" s="76" t="s">
        <v>73</v>
      </c>
      <c r="C39" s="76" t="s">
        <v>74</v>
      </c>
      <c r="D39" s="79" t="s">
        <v>93</v>
      </c>
    </row>
    <row r="41" spans="1:5" ht="12.75" customHeight="1" x14ac:dyDescent="0.2">
      <c r="A41" s="98" t="s">
        <v>126</v>
      </c>
      <c r="B41" s="99"/>
      <c r="C41" s="99"/>
      <c r="D41" s="99"/>
      <c r="E41" s="99"/>
    </row>
    <row r="42" spans="1:5" ht="25.5" x14ac:dyDescent="0.2">
      <c r="A42" s="91" t="s">
        <v>127</v>
      </c>
      <c r="B42" s="90" t="s">
        <v>128</v>
      </c>
      <c r="C42" s="82" t="s">
        <v>129</v>
      </c>
      <c r="D42" s="85" t="s">
        <v>118</v>
      </c>
      <c r="E42" s="82" t="s">
        <v>133</v>
      </c>
    </row>
    <row r="43" spans="1:5" x14ac:dyDescent="0.2">
      <c r="A43" s="75" t="s">
        <v>182</v>
      </c>
      <c r="B43" s="82" t="s">
        <v>183</v>
      </c>
      <c r="C43" s="82" t="s">
        <v>184</v>
      </c>
      <c r="D43" s="85" t="s">
        <v>118</v>
      </c>
      <c r="E43" s="82" t="s">
        <v>133</v>
      </c>
    </row>
  </sheetData>
  <mergeCells count="6">
    <mergeCell ref="A1:E1"/>
    <mergeCell ref="A4:E4"/>
    <mergeCell ref="A9:E9"/>
    <mergeCell ref="A12:E12"/>
    <mergeCell ref="A25:E25"/>
    <mergeCell ref="A41:E41"/>
  </mergeCells>
  <hyperlinks>
    <hyperlink ref="A13" r:id="rId1" xr:uid="{2EF4441F-D47C-4EE2-BCA8-71A18233CB32}"/>
    <hyperlink ref="A2" r:id="rId2" xr:uid="{80D83BCB-6108-4F24-829B-6DAF56F0FC3E}"/>
    <hyperlink ref="A5" r:id="rId3" xr:uid="{24A1B6AF-6A28-46C7-9053-D5473C58F1C9}"/>
    <hyperlink ref="A10" r:id="rId4" xr:uid="{F71E9D42-2176-45ED-8AB3-531F36D4803A}"/>
    <hyperlink ref="A14" r:id="rId5" xr:uid="{63656EE7-C468-4387-8B7E-60125CDE0C35}"/>
    <hyperlink ref="A15" r:id="rId6" xr:uid="{664984FE-5A7B-4D4C-9E2E-1FA8F5DEAF2F}"/>
    <hyperlink ref="A28" r:id="rId7" xr:uid="{9D904CAB-C25A-489D-B3AB-CB20E202F928}"/>
    <hyperlink ref="A26" r:id="rId8" xr:uid="{797C0744-3748-41C4-8E48-0355578CD368}"/>
    <hyperlink ref="A16" r:id="rId9" xr:uid="{71BF0703-F5C2-4944-B8E7-40E46C12A215}"/>
    <hyperlink ref="A17" r:id="rId10" xr:uid="{911D4D5F-DC54-45E8-B963-7C0747E626FF}"/>
    <hyperlink ref="A29" r:id="rId11" xr:uid="{DCA2BE91-FCA9-44DA-8B8F-25E6EB382985}"/>
    <hyperlink ref="A31" r:id="rId12" xr:uid="{F2BA6DCF-93EB-4A2F-AC24-216E4449E4CE}"/>
    <hyperlink ref="A42" r:id="rId13" xr:uid="{44608B5B-0CF1-4AE5-AA5C-D779542E99CC}"/>
    <hyperlink ref="A33" r:id="rId14" xr:uid="{EF794EE5-53CE-48A6-AA50-6ECDEF597DC0}"/>
    <hyperlink ref="A6" r:id="rId15" xr:uid="{0E60D08A-9CAF-43EE-8B77-067F755DD4CB}"/>
    <hyperlink ref="A20" r:id="rId16" xr:uid="{599532BC-6747-4EEF-9941-4D1A08DF6B50}"/>
    <hyperlink ref="A43" r:id="rId17" xr:uid="{86340347-5E7A-4A45-825A-DCCC168CBDC1}"/>
    <hyperlink ref="A19" r:id="rId18" xr:uid="{7E0F4755-0ABD-48F7-AB33-B4E109170C9E}"/>
    <hyperlink ref="A21" r:id="rId19" xr:uid="{7EE3D055-8C82-466B-BF74-2901DAE307BA}"/>
    <hyperlink ref="A22" r:id="rId20" xr:uid="{C3E1B90B-DE96-432B-B5BB-FBAF9D775AFF}"/>
    <hyperlink ref="A36" r:id="rId21" xr:uid="{439CD962-1B48-4B60-BB07-AD5DFC178835}"/>
    <hyperlink ref="A23" r:id="rId22" xr:uid="{82F487E1-64B6-43F7-9757-E6EE4A0A6FF2}"/>
    <hyperlink ref="A18" r:id="rId23" xr:uid="{729FE52D-CFF8-48DC-B557-121EC06D13AB}"/>
    <hyperlink ref="A27" r:id="rId24" xr:uid="{3592EEB1-974E-4C6B-B1DF-928EDF61B074}"/>
    <hyperlink ref="A30" r:id="rId25" xr:uid="{ABD0F825-64FF-4FEA-84F4-C6B46EA51DC8}"/>
    <hyperlink ref="A32" r:id="rId26" xr:uid="{358F65B9-C6C6-4578-8999-BF9C323B6E1D}"/>
    <hyperlink ref="A35" r:id="rId27" xr:uid="{5957503B-C2B9-4005-A834-FFD46151C370}"/>
    <hyperlink ref="A34" r:id="rId28" xr:uid="{082202DA-A607-4A50-87A7-CEC670A17D1D}"/>
    <hyperlink ref="A37" r:id="rId29" xr:uid="{5CB8400D-0ED3-4CC4-B7EC-134983BCBD2C}"/>
    <hyperlink ref="A7" r:id="rId30" xr:uid="{B7B0B7A9-F458-4316-85F9-6B3DD1580A25}"/>
    <hyperlink ref="A39" r:id="rId31" xr:uid="{87C96C80-7AF0-479E-BDB2-2A66785A7937}"/>
    <hyperlink ref="A38" r:id="rId32" xr:uid="{3F30A8A7-A4AF-4D21-A113-ACDB5DE68945}"/>
  </hyperlinks>
  <pageMargins left="0.7" right="0.7" top="0.75" bottom="0.75" header="0.3" footer="0.3"/>
  <pageSetup orientation="portrait" horizontalDpi="1200" verticalDpi="120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3 June 2025</vt:lpstr>
      <vt:lpstr>10 June 2025</vt:lpstr>
      <vt:lpstr>17 June 2025</vt:lpstr>
      <vt:lpstr>24 June 2025</vt:lpstr>
      <vt:lpstr>Leadership information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2025 teleconference</dc:title>
  <dc:subject>Agendas for the WG, TG, SC and AHC</dc:subject>
  <dc:creator/>
  <cp:keywords>11-25/0984r0</cp:keywords>
  <cp:lastModifiedBy>Edward Au</cp:lastModifiedBy>
  <cp:lastPrinted>2018-08-07T21:31:08Z</cp:lastPrinted>
  <dcterms:created xsi:type="dcterms:W3CDTF">2007-05-08T22:03:28Z</dcterms:created>
  <dcterms:modified xsi:type="dcterms:W3CDTF">2025-05-17T00:48:02Z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