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4\"/>
    </mc:Choice>
  </mc:AlternateContent>
  <xr:revisionPtr revIDLastSave="0" documentId="13_ncr:1_{FF58EE2B-9951-4D11-883E-A77C36DB8765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1 April 2025" sheetId="880" r:id="rId2"/>
    <sheet name="8 April 2025" sheetId="884" r:id="rId3"/>
    <sheet name="15 April 2025" sheetId="885" r:id="rId4"/>
    <sheet name="22 April 2025" sheetId="886" r:id="rId5"/>
    <sheet name="List of outstanding submissions" sheetId="883" r:id="rId6"/>
    <sheet name="Leadership information" sheetId="882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885" l="1"/>
  <c r="G4" i="886"/>
  <c r="E5" i="886" s="1"/>
  <c r="G5" i="886" s="1"/>
  <c r="E6" i="886" s="1"/>
  <c r="G6" i="886" s="1"/>
  <c r="E10" i="886" s="1"/>
  <c r="G10" i="886" s="1"/>
  <c r="E11" i="886" s="1"/>
  <c r="G11" i="886" s="1"/>
  <c r="E13" i="886" s="1"/>
  <c r="G13" i="886" s="1"/>
  <c r="E16" i="886" s="1"/>
  <c r="G16" i="886" s="1"/>
  <c r="E17" i="886" s="1"/>
  <c r="G17" i="886" s="1"/>
  <c r="E20" i="886" s="1"/>
  <c r="G20" i="886" s="1"/>
  <c r="G4" i="885"/>
  <c r="E5" i="885" s="1"/>
  <c r="G5" i="885" s="1"/>
  <c r="E6" i="885" s="1"/>
  <c r="G6" i="885" s="1"/>
  <c r="E10" i="885" s="1"/>
  <c r="G10" i="885" s="1"/>
  <c r="E11" i="885" s="1"/>
  <c r="G11" i="885" s="1"/>
  <c r="E13" i="885" s="1"/>
  <c r="G13" i="885" s="1"/>
  <c r="E16" i="885" s="1"/>
  <c r="G16" i="885" s="1"/>
  <c r="G4" i="884"/>
  <c r="E5" i="884" s="1"/>
  <c r="G5" i="884" s="1"/>
  <c r="E6" i="884" s="1"/>
  <c r="G6" i="884" s="1"/>
  <c r="E10" i="884" s="1"/>
  <c r="G10" i="884" s="1"/>
  <c r="E11" i="884" s="1"/>
  <c r="G11" i="884" s="1"/>
  <c r="E13" i="884" s="1"/>
  <c r="G13" i="884" s="1"/>
  <c r="E16" i="884" s="1"/>
  <c r="G16" i="884" s="1"/>
  <c r="E17" i="884" s="1"/>
  <c r="G17" i="884" s="1"/>
  <c r="E19" i="885" l="1"/>
  <c r="G19" i="885" s="1"/>
  <c r="G22" i="885"/>
  <c r="E23" i="885" s="1"/>
  <c r="G23" i="885" s="1"/>
  <c r="E25" i="885" s="1"/>
  <c r="E20" i="884"/>
  <c r="G20" i="884" s="1"/>
  <c r="E21" i="884" s="1"/>
  <c r="G21" i="884" s="1"/>
  <c r="E23" i="884" s="1"/>
  <c r="G4" i="880"/>
  <c r="E5" i="880" s="1"/>
  <c r="G5" i="880" s="1"/>
  <c r="E6" i="880" l="1"/>
  <c r="G6" i="880" s="1"/>
  <c r="E10" i="880" s="1"/>
  <c r="G10" i="880" s="1"/>
  <c r="E11" i="880" s="1"/>
  <c r="G11" i="880" s="1"/>
  <c r="E13" i="880" s="1"/>
  <c r="G13" i="880" s="1"/>
  <c r="E16" i="880" s="1"/>
  <c r="G16" i="880" l="1"/>
  <c r="E17" i="880" l="1"/>
  <c r="G17" i="880" s="1"/>
  <c r="E20" i="880" s="1"/>
  <c r="G20" i="880" s="1"/>
  <c r="E21" i="880" s="1"/>
  <c r="G21" i="880" s="1"/>
  <c r="E23" i="880" s="1"/>
  <c r="E21" i="886"/>
  <c r="G21" i="886" s="1"/>
  <c r="E23" i="886" s="1"/>
</calcChain>
</file>

<file path=xl/sharedStrings.xml><?xml version="1.0" encoding="utf-8"?>
<sst xmlns="http://schemas.openxmlformats.org/spreadsheetml/2006/main" count="360" uniqueCount="162">
  <si>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</si>
  <si>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</si>
  <si>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</si>
  <si>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</si>
  <si>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</si>
  <si>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</si>
  <si>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</si>
  <si>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</si>
  <si>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</si>
  <si>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</si>
  <si>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</si>
  <si>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</si>
  <si>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</si>
  <si>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</si>
  <si>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</si>
  <si>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</si>
  <si>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</si>
  <si>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</si>
  <si>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</si>
  <si>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</si>
  <si>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</si>
  <si>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</si>
  <si>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</si>
  <si>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</si>
  <si>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</si>
  <si>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</si>
  <si>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</si>
  <si>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</si>
  <si>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</si>
  <si>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</si>
  <si>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</si>
  <si>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</si>
  <si>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</si>
  <si>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</si>
  <si>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</si>
  <si>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</si>
  <si>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</si>
  <si>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</si>
  <si>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</si>
  <si>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</si>
  <si>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</si>
  <si>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</si>
  <si>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</si>
  <si>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</si>
  <si>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 xml:space="preserve">    4.2</t>
  </si>
  <si>
    <t>IEEE P802.11bq (Integrated mmWave)</t>
  </si>
  <si>
    <t>Chair, IEEE 802.11 Task Group bq</t>
  </si>
  <si>
    <t>Secretary, IEEE 802.11 Task Group bq</t>
  </si>
  <si>
    <t>jh89.koo@samsung.com</t>
  </si>
  <si>
    <t>Secretary</t>
  </si>
  <si>
    <t xml:space="preserve">Jonghoe Koo 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</si>
  <si>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</si>
  <si>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</si>
  <si>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</si>
  <si>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</si>
  <si>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</si>
  <si>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</si>
  <si>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</si>
  <si>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</si>
  <si>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</si>
  <si>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</si>
  <si>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</si>
  <si>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</si>
  <si>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</si>
  <si>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</si>
  <si>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</si>
  <si>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</si>
  <si>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</si>
  <si>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</si>
  <si>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</si>
  <si>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</si>
  <si>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</si>
  <si>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</si>
  <si>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</si>
  <si>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</si>
  <si>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Operation aspect of the project</t>
  </si>
  <si>
    <t>Abhi Patil (Qualcomm)</t>
  </si>
  <si>
    <t>25/0372</t>
  </si>
  <si>
    <t>Proposed Selection Procedure for IEEE 802.11bq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</si>
  <si>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</si>
  <si>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</si>
  <si>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</si>
  <si>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</si>
  <si>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</si>
  <si>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</si>
  <si>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</si>
  <si>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</si>
  <si>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</si>
  <si>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</si>
  <si>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</si>
  <si>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</si>
  <si>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</si>
  <si>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</si>
  <si>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</si>
  <si>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>Presentation:  PHY</t>
  </si>
  <si>
    <t xml:space="preserve">    3.2</t>
  </si>
  <si>
    <t>Postponed till further notice</t>
  </si>
  <si>
    <t>Presentation:  MAC</t>
  </si>
  <si>
    <t>Julia Feng (Mediatek)</t>
  </si>
  <si>
    <t>Remarks</t>
  </si>
  <si>
    <t>Channelization in IMMW</t>
  </si>
  <si>
    <t>Yapu Li (OPPO)</t>
  </si>
  <si>
    <t>25/0363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</si>
  <si>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</si>
  <si>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</si>
  <si>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</si>
  <si>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</si>
  <si>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</si>
  <si>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</si>
  <si>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</si>
  <si>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</si>
  <si>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</si>
  <si>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</si>
  <si>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</si>
  <si>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</si>
  <si>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</si>
  <si>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</si>
  <si>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</si>
  <si>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</si>
  <si>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</si>
  <si>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</si>
  <si>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</si>
  <si>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</si>
  <si>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April 2025</t>
  </si>
  <si>
    <t>April 2025 Teleconference Agenda</t>
  </si>
  <si>
    <t>This document is the meeting agenda for the IEEE 802.11 Task Group bq teleconference calls in April 2025</t>
  </si>
  <si>
    <t>25/0191</t>
  </si>
  <si>
    <t>Chair</t>
  </si>
  <si>
    <t>Edward Au</t>
  </si>
  <si>
    <t>Huawei Technologies</t>
  </si>
  <si>
    <t>Samsung Electronics</t>
  </si>
  <si>
    <t>LG Electronics</t>
  </si>
  <si>
    <t>Park</t>
  </si>
  <si>
    <t>Adjourn
Next teleconference call: 9:30am ET, 8 April 2025</t>
  </si>
  <si>
    <t>Jung</t>
  </si>
  <si>
    <t>Adjourn
Next teleconference call: 9:30am ET, 15 April 2025</t>
  </si>
  <si>
    <t>TGbq Agenda - Tuesday, 2025-04-01- 9:30 to 11:00 ET</t>
  </si>
  <si>
    <t>TGbq Agenda - Tuesday, 2025-04-08- 9:30 to 11:00 ET</t>
  </si>
  <si>
    <t>Cha</t>
  </si>
  <si>
    <t>TGbq Agenda - Tuesday, 2025-04-15- 9:30 to 11:00 ET</t>
  </si>
  <si>
    <t>Adjourn
Next teleconference call: 9:30am ET, 22 April 2025</t>
  </si>
  <si>
    <t>In the queue (April 22)</t>
  </si>
  <si>
    <t>TGbq Agenda - Tuesday, 2025-04-22- 9:30 to 11:00 ET</t>
  </si>
  <si>
    <t>Adjourn
Next meeting: May 2025 wireless interim</t>
  </si>
  <si>
    <t>Jang</t>
  </si>
  <si>
    <t>In the queue</t>
  </si>
  <si>
    <t>Meeting called to order</t>
  </si>
  <si>
    <t>Contributions (Joint)</t>
  </si>
  <si>
    <t>25/0628</t>
  </si>
  <si>
    <t>A Mode of Operation Where NSA mmWave link is used in DL-only Direction</t>
  </si>
  <si>
    <t>Bilal Sadiq (Samsung Electronics)</t>
  </si>
  <si>
    <t>Sadiq</t>
  </si>
  <si>
    <t>Presentation:  Joint</t>
  </si>
  <si>
    <t xml:space="preserve">  5</t>
  </si>
  <si>
    <t xml:space="preserve">    5.1</t>
  </si>
  <si>
    <t xml:space="preserve">    5.2</t>
  </si>
  <si>
    <t>Anchor Link for ML Operation with mmWave Link</t>
  </si>
  <si>
    <t>Peshal Nayak (Samsung Electronics)</t>
  </si>
  <si>
    <t>Nayak</t>
  </si>
  <si>
    <t>25/0632</t>
  </si>
  <si>
    <t>No SPs conducted</t>
  </si>
  <si>
    <t>doc.: IEEE 802.11-25/0514r5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</si>
</sst>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2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45" fillId="0" borderId="0" xfId="60" applyFont="1" applyFill="1" applyAlignment="1" applyProtection="1"/>
    <xf numFmtId="49" fontId="44" fillId="0" borderId="0" xfId="0" quotePrefix="1" applyNumberFormat="1" applyFont="1" applyAlignment="1">
      <alignment vertical="center" wrapText="1"/>
    </xf>
    <xf numFmtId="0" fontId="44" fillId="0" borderId="0" xfId="68" applyFont="1" applyAlignment="1">
      <alignment wrapText="1"/>
    </xf>
    <xf numFmtId="49" fontId="44" fillId="0" borderId="14" xfId="0" applyNumberFormat="1" applyFont="1" applyBorder="1" applyAlignment="1">
      <alignment horizontal="center" vertical="center" wrapText="1"/>
    </xf>
    <xf numFmtId="0" fontId="7" fillId="0" borderId="0" xfId="68" applyAlignment="1">
      <alignment vertical="top" wrapText="1"/>
    </xf>
    <xf numFmtId="0" fontId="9" fillId="0" borderId="0" xfId="60" applyFill="1" applyAlignment="1" applyProtection="1">
      <alignment vertical="center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12" fillId="27" borderId="16" xfId="68" quotePrefix="1" applyNumberFormat="1" applyFont="1" applyFill="1" applyBorder="1" applyAlignment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Border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1/documents?is_dcn=0365&amp;is_group=00bq&amp;is_year=2025" TargetMode="External"/><Relationship Id="rId4" Type="http://schemas.openxmlformats.org/officeDocument/2006/relationships/hyperlink" Target="https://mentor.ieee.org/802.11/documents?is_dcn=0363&amp;is_group=00bq&amp;is_year=202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1/documents?is_dcn=0433&amp;is_group=00bq&amp;is_year=2025" TargetMode="External"/><Relationship Id="rId4" Type="http://schemas.openxmlformats.org/officeDocument/2006/relationships/hyperlink" Target="https://mentor.ieee.org/802.11/documents?is_dcn=0300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1/documents?is_dcn=0632&amp;is_group=00bq&amp;is_year=2025" TargetMode="External"/><Relationship Id="rId4" Type="http://schemas.openxmlformats.org/officeDocument/2006/relationships/hyperlink" Target="https://mentor.ieee.org/802.11/documents?is_dcn=0628&amp;is_group=00bq&amp;is_year=202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1/documents?is_dcn=0632&amp;is_group=00bq&amp;is_year=2025" TargetMode="External"/><Relationship Id="rId4" Type="http://schemas.openxmlformats.org/officeDocument/2006/relationships/hyperlink" Target="https://mentor.ieee.org/802.11/documents?is_dcn=0431&amp;is_group=00bq&amp;is_year=20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66&amp;is_group=00bq&amp;is_year=2025" TargetMode="External"/><Relationship Id="rId13" Type="http://schemas.openxmlformats.org/officeDocument/2006/relationships/hyperlink" Target="https://mentor.ieee.org/802.11/documents?is_dcn=0428&amp;is_group=00bq&amp;is_year=2025" TargetMode="External"/><Relationship Id="rId18" Type="http://schemas.openxmlformats.org/officeDocument/2006/relationships/hyperlink" Target="https://mentor.ieee.org/802.11/documents?is_dcn=0434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12" Type="http://schemas.openxmlformats.org/officeDocument/2006/relationships/hyperlink" Target="https://mentor.ieee.org/802.11/documents?is_dcn=0300&amp;is_group=00bq&amp;is_year=2025" TargetMode="External"/><Relationship Id="rId17" Type="http://schemas.openxmlformats.org/officeDocument/2006/relationships/hyperlink" Target="https://mentor.ieee.org/802.11/documents?is_dcn=0256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628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365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433&amp;is_group=00bq&amp;is_year=2025" TargetMode="External"/><Relationship Id="rId10" Type="http://schemas.openxmlformats.org/officeDocument/2006/relationships/hyperlink" Target="https://mentor.ieee.org/802.11/documents?is_dcn=0363&amp;is_group=00bq&amp;is_year=2025" TargetMode="External"/><Relationship Id="rId19" Type="http://schemas.openxmlformats.org/officeDocument/2006/relationships/hyperlink" Target="https://mentor.ieee.org/802.11/documents?is_dcn=0632&amp;is_group=00bq&amp;is_year=2025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294&amp;is_group=00bq&amp;is_year=2025" TargetMode="External"/><Relationship Id="rId14" Type="http://schemas.openxmlformats.org/officeDocument/2006/relationships/hyperlink" Target="https://mentor.ieee.org/802.11/documents?is_dcn=0431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45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161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123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124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44307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33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46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34</v>
      </c>
      <c r="D11" s="12"/>
      <c r="E11" s="12"/>
      <c r="F11" s="12"/>
      <c r="G11" s="12"/>
      <c r="H11" s="12"/>
      <c r="I11" s="94"/>
      <c r="J11" s="94"/>
      <c r="K11" s="94"/>
      <c r="L11" s="94"/>
      <c r="M11" s="94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115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47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48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3" t="s">
        <v>7</v>
      </c>
      <c r="C21" s="92" t="s">
        <v>125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1:16" ht="20.45" customHeight="1" x14ac:dyDescent="0.25">
      <c r="B22" s="93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136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146</v>
      </c>
      <c r="C4" s="27"/>
      <c r="D4" s="27" t="s">
        <v>32</v>
      </c>
      <c r="E4" s="39">
        <v>0.39583333333333331</v>
      </c>
      <c r="F4" s="32">
        <v>1</v>
      </c>
      <c r="G4" s="39">
        <f t="shared" ref="G4:G5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ref="G6" si="1">E6+TIME(0,F6,0)</f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2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3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100</v>
      </c>
      <c r="C16" s="86" t="s">
        <v>102</v>
      </c>
      <c r="D16" s="69" t="s">
        <v>79</v>
      </c>
      <c r="E16" s="39">
        <f>G13</f>
        <v>0.40486111111111106</v>
      </c>
      <c r="F16" s="71">
        <v>30</v>
      </c>
      <c r="G16" s="70">
        <f t="shared" ref="G16" si="4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103</v>
      </c>
      <c r="C17" s="53" t="s">
        <v>104</v>
      </c>
      <c r="D17" s="69" t="s">
        <v>132</v>
      </c>
      <c r="E17" s="39">
        <f>G16</f>
        <v>0.42569444444444438</v>
      </c>
      <c r="F17" s="71">
        <v>30</v>
      </c>
      <c r="G17" s="70">
        <f t="shared" ref="G17" si="5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6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133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7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056FC1D8-7A61-494A-92C8-7B14DE626DA5}"/>
    <hyperlink ref="C11" r:id="rId2" xr:uid="{16C4C844-5565-4FAD-97EE-AFDBF0956D61}"/>
    <hyperlink ref="C13" r:id="rId3" xr:uid="{CF0125E8-A74F-4838-A6F7-D5FE5974C1BC}"/>
    <hyperlink ref="C16" r:id="rId4" xr:uid="{F26D63BE-5375-4F9D-94B2-33DEF5FB7EDC}"/>
    <hyperlink ref="C17" r:id="rId5" xr:uid="{6E432114-2EB3-4A54-802F-B34D8CC9C45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A67-1397-46B7-8DB0-D89D4F99FBB0}"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137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146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105</v>
      </c>
      <c r="C16" s="53" t="s">
        <v>106</v>
      </c>
      <c r="D16" s="69" t="s">
        <v>134</v>
      </c>
      <c r="E16" s="39">
        <f>G13</f>
        <v>0.40486111111111106</v>
      </c>
      <c r="F16" s="71">
        <v>30</v>
      </c>
      <c r="G16" s="70">
        <f t="shared" ref="G16" si="3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120</v>
      </c>
      <c r="C17" s="53" t="s">
        <v>119</v>
      </c>
      <c r="D17" s="69" t="s">
        <v>138</v>
      </c>
      <c r="E17" s="39">
        <f>G16</f>
        <v>0.42569444444444438</v>
      </c>
      <c r="F17" s="71">
        <v>30</v>
      </c>
      <c r="G17" s="70">
        <f t="shared" ref="G17" si="4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:G21" si="5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135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si="5"/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B63DBCB5-AE88-4F58-B7DF-92C0E5DD77AD}"/>
    <hyperlink ref="C11" r:id="rId2" xr:uid="{1D01168D-3BD7-4B16-BDE3-657351194D61}"/>
    <hyperlink ref="C13" r:id="rId3" xr:uid="{13A1AEE6-63ED-4826-8785-F7E891F334DA}"/>
    <hyperlink ref="C16" r:id="rId4" xr:uid="{FB9DA6A7-F014-437A-B2EE-661ECDFDF04D}"/>
    <hyperlink ref="C17" r:id="rId5" xr:uid="{E705AD84-1035-4808-A01B-6E6A5709E37B}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92CE-91BE-4A43-A034-F22A436AA72E}">
  <dimension ref="A1:M75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139</v>
      </c>
      <c r="B1" s="97"/>
      <c r="C1" s="97"/>
      <c r="D1" s="97"/>
      <c r="E1" s="97"/>
      <c r="F1" s="97"/>
      <c r="G1" s="97"/>
      <c r="H1" s="97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146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152</v>
      </c>
      <c r="C15" s="59"/>
      <c r="D15" s="59"/>
      <c r="E15" s="60"/>
      <c r="F15" s="61"/>
      <c r="G15" s="60"/>
      <c r="H15" s="62"/>
    </row>
    <row r="16" spans="1:9" s="50" customFormat="1" ht="28.5" x14ac:dyDescent="0.2">
      <c r="A16" s="68" t="s">
        <v>26</v>
      </c>
      <c r="B16" s="84" t="s">
        <v>149</v>
      </c>
      <c r="C16" s="78" t="s">
        <v>148</v>
      </c>
      <c r="D16" s="69" t="s">
        <v>151</v>
      </c>
      <c r="E16" s="70">
        <f>G13</f>
        <v>0.40486111111111106</v>
      </c>
      <c r="F16" s="71">
        <v>30</v>
      </c>
      <c r="G16" s="70">
        <f t="shared" ref="G16" si="3">E16+TIME(0,F16,0)</f>
        <v>0.42569444444444438</v>
      </c>
      <c r="H16" s="89"/>
    </row>
    <row r="17" spans="1:8" s="50" customFormat="1" x14ac:dyDescent="0.2">
      <c r="A17" s="68"/>
      <c r="B17" s="84"/>
      <c r="C17" s="78"/>
      <c r="D17" s="69"/>
      <c r="E17" s="70"/>
      <c r="F17" s="71"/>
      <c r="G17" s="70"/>
      <c r="H17" s="89"/>
    </row>
    <row r="18" spans="1:8" s="50" customFormat="1" ht="15" x14ac:dyDescent="0.25">
      <c r="A18" s="58" t="s">
        <v>27</v>
      </c>
      <c r="B18" s="59" t="s">
        <v>97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4" t="s">
        <v>156</v>
      </c>
      <c r="C19" s="78" t="s">
        <v>159</v>
      </c>
      <c r="D19" s="69" t="s">
        <v>158</v>
      </c>
      <c r="E19" s="70">
        <f>G16</f>
        <v>0.42569444444444438</v>
      </c>
      <c r="F19" s="71">
        <v>30</v>
      </c>
      <c r="G19" s="70">
        <f t="shared" ref="G19" si="4">E19+TIME(0,F19,0)</f>
        <v>0.44652777777777769</v>
      </c>
      <c r="H19" s="89"/>
    </row>
    <row r="20" spans="1:8" s="50" customFormat="1" x14ac:dyDescent="0.2">
      <c r="A20" s="68"/>
      <c r="B20" s="84"/>
      <c r="C20" s="78"/>
      <c r="D20" s="69"/>
      <c r="E20" s="70"/>
      <c r="F20" s="71"/>
      <c r="G20" s="70"/>
      <c r="H20" s="89"/>
    </row>
    <row r="21" spans="1:8" s="50" customFormat="1" ht="15" x14ac:dyDescent="0.25">
      <c r="A21" s="58" t="s">
        <v>153</v>
      </c>
      <c r="B21" s="59" t="s">
        <v>30</v>
      </c>
      <c r="C21" s="59"/>
      <c r="D21" s="59"/>
      <c r="E21" s="60"/>
      <c r="F21" s="61"/>
      <c r="G21" s="60"/>
      <c r="H21" s="62"/>
    </row>
    <row r="22" spans="1:8" s="50" customFormat="1" x14ac:dyDescent="0.2">
      <c r="A22" s="68" t="s">
        <v>154</v>
      </c>
      <c r="B22" s="81" t="s">
        <v>43</v>
      </c>
      <c r="C22" s="86"/>
      <c r="D22" s="69" t="s">
        <v>32</v>
      </c>
      <c r="E22" s="39">
        <f>G19</f>
        <v>0.44652777777777769</v>
      </c>
      <c r="F22" s="71">
        <v>2</v>
      </c>
      <c r="G22" s="70">
        <f t="shared" ref="G22:G23" si="5">E22+TIME(0,F22,0)</f>
        <v>0.44791666666666657</v>
      </c>
      <c r="H22" s="35"/>
    </row>
    <row r="23" spans="1:8" s="50" customFormat="1" ht="28.5" x14ac:dyDescent="0.2">
      <c r="A23" s="68" t="s">
        <v>155</v>
      </c>
      <c r="B23" s="88" t="s">
        <v>140</v>
      </c>
      <c r="C23" s="86"/>
      <c r="D23" s="69" t="s">
        <v>32</v>
      </c>
      <c r="E23" s="70">
        <f>G22</f>
        <v>0.44791666666666657</v>
      </c>
      <c r="F23" s="71">
        <v>1</v>
      </c>
      <c r="G23" s="70">
        <f t="shared" si="5"/>
        <v>0.44861111111111102</v>
      </c>
      <c r="H23" s="35"/>
    </row>
    <row r="24" spans="1:8" s="50" customFormat="1" x14ac:dyDescent="0.2">
      <c r="A24" s="87"/>
      <c r="B24" s="81"/>
      <c r="C24" s="86"/>
      <c r="D24" s="69"/>
      <c r="E24" s="39"/>
      <c r="F24" s="71"/>
      <c r="G24" s="70"/>
      <c r="H24" s="35"/>
    </row>
    <row r="25" spans="1:8" s="50" customFormat="1" ht="15" x14ac:dyDescent="0.25">
      <c r="A25" s="54"/>
      <c r="B25" s="54" t="s">
        <v>29</v>
      </c>
      <c r="C25" s="54"/>
      <c r="D25" s="54"/>
      <c r="E25" s="55">
        <f>G23</f>
        <v>0.44861111111111102</v>
      </c>
      <c r="F25" s="56">
        <v>14</v>
      </c>
      <c r="G25" s="55">
        <v>0.45833333333333331</v>
      </c>
      <c r="H25" s="57"/>
    </row>
    <row r="26" spans="1:8" ht="13.9" customHeight="1" x14ac:dyDescent="0.2">
      <c r="A26" s="23"/>
      <c r="B26" s="27"/>
      <c r="C26" s="27"/>
      <c r="D26" s="27"/>
      <c r="E26" s="39"/>
      <c r="F26" s="32"/>
      <c r="G26" s="39"/>
      <c r="H26" s="27"/>
    </row>
    <row r="27" spans="1:8" ht="15" x14ac:dyDescent="0.2">
      <c r="A27" s="23"/>
      <c r="B27" s="27"/>
      <c r="C27" s="29"/>
      <c r="D27" s="25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x14ac:dyDescent="0.2">
      <c r="A33" s="23"/>
      <c r="B33" s="27"/>
      <c r="C33" s="29"/>
      <c r="D33" s="27"/>
      <c r="E33" s="39"/>
      <c r="F33" s="32"/>
      <c r="G33" s="39"/>
      <c r="H33" s="27"/>
    </row>
    <row r="35" spans="1:13" x14ac:dyDescent="0.2">
      <c r="A35" s="23"/>
      <c r="B35" s="27"/>
      <c r="C35" s="53"/>
      <c r="D35" s="27"/>
      <c r="E35" s="39"/>
      <c r="F35" s="32"/>
      <c r="G35" s="39"/>
      <c r="H35" s="27"/>
    </row>
    <row r="36" spans="1:13" ht="15.75" x14ac:dyDescent="0.25">
      <c r="A36" s="22"/>
      <c r="B36" s="26"/>
      <c r="C36" s="28"/>
      <c r="D36" s="26"/>
      <c r="E36" s="38"/>
      <c r="F36" s="31"/>
      <c r="G36" s="38"/>
      <c r="H36" s="26"/>
      <c r="M36" s="27"/>
    </row>
    <row r="37" spans="1:13" ht="15" x14ac:dyDescent="0.2">
      <c r="A37" s="23"/>
      <c r="B37" s="27"/>
      <c r="C37" s="29"/>
      <c r="D37" s="27"/>
      <c r="E37" s="39"/>
      <c r="F37" s="32"/>
      <c r="G37" s="39"/>
      <c r="H37" s="25"/>
    </row>
    <row r="38" spans="1:13" x14ac:dyDescent="0.2">
      <c r="A38" s="23"/>
      <c r="B38" s="27"/>
      <c r="C38" s="29"/>
      <c r="D38" s="27"/>
      <c r="E38" s="39"/>
      <c r="F38" s="32"/>
      <c r="G38" s="39"/>
      <c r="H38" s="52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7"/>
      <c r="D40" s="27"/>
      <c r="E40" s="39"/>
      <c r="F40" s="32"/>
      <c r="G40" s="39"/>
      <c r="H40" s="27"/>
    </row>
    <row r="41" spans="1:13" ht="15.75" x14ac:dyDescent="0.25">
      <c r="A41" s="22"/>
      <c r="B41" s="26"/>
      <c r="C41" s="28"/>
      <c r="D41" s="26"/>
      <c r="E41" s="38"/>
      <c r="F41" s="31"/>
      <c r="G41" s="38"/>
      <c r="H41" s="26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ht="15.75" x14ac:dyDescent="0.25">
      <c r="A48" s="22"/>
      <c r="B48" s="26"/>
      <c r="C48" s="28"/>
      <c r="D48" s="26"/>
      <c r="E48" s="38"/>
      <c r="F48" s="31"/>
      <c r="G48" s="38"/>
      <c r="H48" s="26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39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ht="18" customHeight="1" x14ac:dyDescent="0.2">
      <c r="A58" s="23"/>
      <c r="B58" s="27"/>
      <c r="C58" s="29"/>
      <c r="D58" s="27"/>
      <c r="E58" s="39"/>
      <c r="F58" s="32"/>
      <c r="G58" s="39"/>
      <c r="H58" s="27"/>
    </row>
    <row r="59" spans="1:8" ht="15.75" x14ac:dyDescent="0.25">
      <c r="A59" s="22"/>
      <c r="B59" s="26"/>
      <c r="C59" s="28"/>
      <c r="D59" s="26"/>
      <c r="E59" s="38"/>
      <c r="F59" s="31"/>
      <c r="G59" s="38"/>
      <c r="H59" s="26"/>
    </row>
    <row r="60" spans="1:8" x14ac:dyDescent="0.2">
      <c r="A60" s="23"/>
      <c r="B60" s="27"/>
      <c r="C60" s="29"/>
      <c r="D60" s="42"/>
      <c r="E60" s="45"/>
      <c r="F60" s="46"/>
      <c r="G60" s="45"/>
      <c r="H60" s="27"/>
    </row>
    <row r="61" spans="1:8" x14ac:dyDescent="0.2">
      <c r="A61" s="44"/>
      <c r="B61" s="27"/>
      <c r="C61" s="29"/>
      <c r="D61" s="27"/>
      <c r="E61" s="39"/>
      <c r="F61" s="32"/>
      <c r="G61" s="39"/>
      <c r="H61" s="27"/>
    </row>
    <row r="62" spans="1:8" x14ac:dyDescent="0.2">
      <c r="A62" s="23"/>
      <c r="B62" s="27"/>
      <c r="C62" s="53"/>
      <c r="D62" s="27"/>
      <c r="E62" s="39"/>
      <c r="F62" s="32"/>
      <c r="G62" s="39"/>
      <c r="H62" s="27"/>
    </row>
    <row r="63" spans="1:8" ht="15" x14ac:dyDescent="0.2">
      <c r="A63" s="44"/>
      <c r="B63" s="27"/>
      <c r="C63" s="29"/>
      <c r="D63" s="27"/>
      <c r="E63" s="39"/>
      <c r="F63" s="32"/>
      <c r="G63" s="39"/>
      <c r="H63" s="25"/>
    </row>
    <row r="64" spans="1:8" ht="15" x14ac:dyDescent="0.2">
      <c r="A64" s="44"/>
      <c r="B64" s="27"/>
      <c r="C64" s="29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23"/>
      <c r="B66" s="27"/>
      <c r="C66" s="43"/>
      <c r="D66" s="27"/>
      <c r="E66" s="39"/>
      <c r="F66" s="32"/>
      <c r="G66" s="39"/>
      <c r="H66" s="25"/>
    </row>
    <row r="67" spans="1:8" ht="15" x14ac:dyDescent="0.2">
      <c r="A67" s="23"/>
      <c r="B67" s="27"/>
      <c r="C67" s="43"/>
      <c r="D67" s="27"/>
      <c r="E67" s="39"/>
      <c r="F67" s="32"/>
      <c r="G67" s="39"/>
      <c r="H67" s="25"/>
    </row>
    <row r="68" spans="1:8" ht="15" x14ac:dyDescent="0.2">
      <c r="A68" s="44"/>
      <c r="B68" s="27"/>
      <c r="C68" s="29"/>
      <c r="D68" s="27"/>
      <c r="E68" s="39"/>
      <c r="F68" s="32"/>
      <c r="G68" s="39"/>
      <c r="H68" s="25"/>
    </row>
    <row r="70" spans="1:8" x14ac:dyDescent="0.2">
      <c r="A70" s="23"/>
      <c r="B70" s="27"/>
      <c r="C70" s="53"/>
      <c r="D70" s="27"/>
      <c r="E70" s="39"/>
      <c r="F70" s="32"/>
      <c r="G70" s="39"/>
      <c r="H70" s="27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43"/>
      <c r="D72" s="27"/>
      <c r="E72" s="39"/>
      <c r="F72" s="32"/>
      <c r="G72" s="39"/>
      <c r="H72" s="25"/>
    </row>
    <row r="73" spans="1:8" ht="15" x14ac:dyDescent="0.2">
      <c r="A73" s="44"/>
      <c r="B73" s="27"/>
      <c r="C73" s="43"/>
      <c r="D73" s="27"/>
      <c r="E73" s="39"/>
      <c r="F73" s="32"/>
      <c r="G73" s="39"/>
      <c r="H73" s="25"/>
    </row>
    <row r="74" spans="1:8" ht="15" x14ac:dyDescent="0.2">
      <c r="A74" s="44"/>
      <c r="B74" s="27"/>
      <c r="C74" s="27"/>
      <c r="D74" s="27"/>
      <c r="E74" s="39"/>
      <c r="F74" s="32"/>
      <c r="G74" s="39"/>
      <c r="H74" s="25"/>
    </row>
    <row r="75" spans="1:8" x14ac:dyDescent="0.2">
      <c r="A75" s="23"/>
      <c r="B75" s="27"/>
      <c r="C75" s="53"/>
      <c r="D75" s="27"/>
      <c r="E75" s="39"/>
      <c r="F75" s="32"/>
      <c r="G75" s="39"/>
      <c r="H75" s="27"/>
    </row>
  </sheetData>
  <mergeCells count="1">
    <mergeCell ref="A1:H1"/>
  </mergeCells>
  <hyperlinks>
    <hyperlink ref="C10" r:id="rId1" xr:uid="{58FB34E1-5181-4B6C-9759-04782A9C2439}"/>
    <hyperlink ref="C11" r:id="rId2" xr:uid="{1371862F-A91C-404A-B7C0-F9191F8C791D}"/>
    <hyperlink ref="C13" r:id="rId3" xr:uid="{A072C2D7-48B1-4024-96C8-69F2E3543F68}"/>
    <hyperlink ref="C16" r:id="rId4" xr:uid="{BBDF726C-764A-49ED-A82E-862D5C1E4EFC}"/>
    <hyperlink ref="C19" r:id="rId5" xr:uid="{C51B3E8A-6071-4408-99E7-41AF54F98E9C}"/>
  </hyperlinks>
  <pageMargins left="0.7" right="0.7" top="0.75" bottom="0.75" header="0.3" footer="0.3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5BD4-A64A-4EB9-9441-46D74FA46B55}"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142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146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113</v>
      </c>
      <c r="C16" s="53" t="s">
        <v>114</v>
      </c>
      <c r="D16" s="69" t="s">
        <v>144</v>
      </c>
      <c r="E16" s="70">
        <f>G13</f>
        <v>0.40486111111111106</v>
      </c>
      <c r="F16" s="71">
        <v>30</v>
      </c>
      <c r="G16" s="70">
        <f t="shared" ref="G16:G17" si="3">E16+TIME(0,F16,0)</f>
        <v>0.42569444444444438</v>
      </c>
      <c r="H16" s="89"/>
    </row>
    <row r="17" spans="1:8" s="50" customFormat="1" x14ac:dyDescent="0.2">
      <c r="A17" s="68" t="s">
        <v>95</v>
      </c>
      <c r="B17" s="84" t="s">
        <v>156</v>
      </c>
      <c r="C17" s="78" t="s">
        <v>159</v>
      </c>
      <c r="D17" s="69" t="s">
        <v>158</v>
      </c>
      <c r="E17" s="39">
        <f>G16</f>
        <v>0.42569444444444438</v>
      </c>
      <c r="F17" s="71">
        <v>30</v>
      </c>
      <c r="G17" s="70">
        <f t="shared" si="3"/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4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143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5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C0717F36-03C9-453A-B7DE-E48CD5CEDF59}"/>
    <hyperlink ref="C11" r:id="rId2" xr:uid="{26155FBD-E014-4A7F-8725-58D08C21E738}"/>
    <hyperlink ref="C13" r:id="rId3" xr:uid="{50AEC5FF-C935-47A2-9316-3E3674DACE0B}"/>
    <hyperlink ref="C16" r:id="rId4" xr:uid="{2EE0527A-5539-4149-9093-58C289AE2557}"/>
    <hyperlink ref="C17" r:id="rId5" xr:uid="{ECA2CB30-BC9E-4EB0-B67C-8B76495CE39B}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E30"/>
  <sheetViews>
    <sheetView zoomScale="130" zoomScaleNormal="130" workbookViewId="0">
      <selection sqref="A1:E1"/>
    </sheetView>
  </sheetViews>
  <sheetFormatPr defaultRowHeight="12.75" x14ac:dyDescent="0.2"/>
  <cols>
    <col min="1" max="1" width="9.140625" style="76"/>
    <col min="2" max="2" width="46.5703125" style="76" bestFit="1" customWidth="1"/>
    <col min="3" max="3" width="33.28515625" style="76" customWidth="1"/>
    <col min="4" max="4" width="30" style="76" customWidth="1"/>
    <col min="5" max="5" width="21.7109375" style="76" customWidth="1"/>
    <col min="6" max="16384" width="9.140625" style="76"/>
  </cols>
  <sheetData>
    <row r="1" spans="1:5" s="77" customFormat="1" ht="13.9" customHeight="1" x14ac:dyDescent="0.2">
      <c r="A1" s="98" t="s">
        <v>60</v>
      </c>
      <c r="B1" s="101"/>
      <c r="C1" s="101"/>
      <c r="D1" s="101"/>
      <c r="E1" s="101"/>
    </row>
    <row r="2" spans="1:5" x14ac:dyDescent="0.2">
      <c r="A2" s="74" t="s">
        <v>61</v>
      </c>
      <c r="B2" s="76" t="s">
        <v>62</v>
      </c>
      <c r="C2" s="76" t="s">
        <v>63</v>
      </c>
      <c r="D2" s="80" t="s">
        <v>122</v>
      </c>
      <c r="E2" s="76" t="s">
        <v>160</v>
      </c>
    </row>
    <row r="4" spans="1:5" s="77" customFormat="1" ht="13.9" customHeight="1" x14ac:dyDescent="0.2">
      <c r="A4" s="98" t="s">
        <v>64</v>
      </c>
      <c r="B4" s="101"/>
      <c r="C4" s="101"/>
      <c r="D4" s="101"/>
      <c r="E4" s="101"/>
    </row>
    <row r="5" spans="1:5" x14ac:dyDescent="0.2">
      <c r="A5" s="74" t="s">
        <v>65</v>
      </c>
      <c r="B5" s="76" t="s">
        <v>66</v>
      </c>
      <c r="C5" s="76" t="s">
        <v>115</v>
      </c>
      <c r="D5" s="80" t="s">
        <v>122</v>
      </c>
      <c r="E5" s="76" t="s">
        <v>160</v>
      </c>
    </row>
    <row r="7" spans="1:5" s="77" customFormat="1" ht="13.9" customHeight="1" x14ac:dyDescent="0.2">
      <c r="A7" s="98" t="s">
        <v>75</v>
      </c>
      <c r="B7" s="101"/>
      <c r="C7" s="101"/>
      <c r="D7" s="101"/>
      <c r="E7" s="101"/>
    </row>
    <row r="8" spans="1:5" x14ac:dyDescent="0.2">
      <c r="A8" s="74" t="s">
        <v>77</v>
      </c>
      <c r="B8" s="76" t="s">
        <v>78</v>
      </c>
      <c r="C8" s="76" t="s">
        <v>76</v>
      </c>
      <c r="D8" s="80" t="s">
        <v>122</v>
      </c>
      <c r="E8" s="76" t="s">
        <v>160</v>
      </c>
    </row>
    <row r="10" spans="1:5" s="77" customFormat="1" ht="13.9" customHeight="1" x14ac:dyDescent="0.2">
      <c r="A10" s="98" t="s">
        <v>67</v>
      </c>
      <c r="B10" s="101"/>
      <c r="C10" s="101"/>
      <c r="D10" s="101"/>
      <c r="E10" s="101"/>
    </row>
    <row r="11" spans="1:5" x14ac:dyDescent="0.2">
      <c r="A11" s="74" t="s">
        <v>68</v>
      </c>
      <c r="B11" s="76" t="s">
        <v>69</v>
      </c>
      <c r="C11" s="76" t="s">
        <v>70</v>
      </c>
      <c r="D11" s="80" t="s">
        <v>122</v>
      </c>
      <c r="E11" s="76" t="s">
        <v>160</v>
      </c>
    </row>
    <row r="12" spans="1:5" x14ac:dyDescent="0.2">
      <c r="A12" s="74" t="s">
        <v>84</v>
      </c>
      <c r="B12" s="76" t="s">
        <v>83</v>
      </c>
      <c r="C12" s="76" t="s">
        <v>85</v>
      </c>
      <c r="D12" s="80" t="s">
        <v>122</v>
      </c>
      <c r="E12" s="76" t="s">
        <v>160</v>
      </c>
    </row>
    <row r="13" spans="1:5" ht="25.5" x14ac:dyDescent="0.2">
      <c r="A13" s="75" t="s">
        <v>80</v>
      </c>
      <c r="B13" s="83" t="s">
        <v>82</v>
      </c>
      <c r="C13" s="82" t="s">
        <v>81</v>
      </c>
      <c r="D13" s="85" t="s">
        <v>122</v>
      </c>
      <c r="E13" s="82" t="s">
        <v>160</v>
      </c>
    </row>
    <row r="14" spans="1:5" x14ac:dyDescent="0.2">
      <c r="A14" s="74" t="s">
        <v>90</v>
      </c>
      <c r="B14" s="76" t="s">
        <v>88</v>
      </c>
      <c r="C14" s="76" t="s">
        <v>89</v>
      </c>
      <c r="D14" s="80" t="s">
        <v>122</v>
      </c>
      <c r="E14" s="76" t="s">
        <v>160</v>
      </c>
    </row>
    <row r="15" spans="1:5" x14ac:dyDescent="0.2">
      <c r="A15" s="74" t="s">
        <v>102</v>
      </c>
      <c r="B15" s="76" t="s">
        <v>100</v>
      </c>
      <c r="C15" s="76" t="s">
        <v>101</v>
      </c>
      <c r="D15" s="80" t="s">
        <v>122</v>
      </c>
      <c r="E15" s="76" t="s">
        <v>160</v>
      </c>
    </row>
    <row r="16" spans="1:5" x14ac:dyDescent="0.2">
      <c r="A16" s="74" t="s">
        <v>104</v>
      </c>
      <c r="B16" s="76" t="s">
        <v>103</v>
      </c>
      <c r="C16" s="76" t="s">
        <v>116</v>
      </c>
      <c r="D16" s="80" t="s">
        <v>122</v>
      </c>
      <c r="E16" s="76" t="s">
        <v>160</v>
      </c>
    </row>
    <row r="18" spans="1:5" s="77" customFormat="1" ht="13.9" customHeight="1" x14ac:dyDescent="0.2">
      <c r="A18" s="98" t="s">
        <v>71</v>
      </c>
      <c r="B18" s="101"/>
      <c r="C18" s="101"/>
      <c r="D18" s="101"/>
      <c r="E18" s="101"/>
    </row>
    <row r="19" spans="1:5" ht="25.5" x14ac:dyDescent="0.2">
      <c r="A19" s="75" t="s">
        <v>87</v>
      </c>
      <c r="B19" s="83" t="s">
        <v>86</v>
      </c>
      <c r="C19" s="82" t="s">
        <v>98</v>
      </c>
      <c r="D19" s="85" t="s">
        <v>122</v>
      </c>
      <c r="E19" s="82" t="s">
        <v>160</v>
      </c>
    </row>
    <row r="20" spans="1:5" x14ac:dyDescent="0.2">
      <c r="A20" s="74" t="s">
        <v>92</v>
      </c>
      <c r="B20" s="76" t="s">
        <v>91</v>
      </c>
      <c r="C20" s="76" t="s">
        <v>93</v>
      </c>
      <c r="D20" s="80" t="s">
        <v>122</v>
      </c>
      <c r="E20" s="76" t="s">
        <v>160</v>
      </c>
    </row>
    <row r="21" spans="1:5" x14ac:dyDescent="0.2">
      <c r="A21" s="74" t="s">
        <v>106</v>
      </c>
      <c r="B21" s="76" t="s">
        <v>105</v>
      </c>
      <c r="C21" s="76" t="s">
        <v>117</v>
      </c>
      <c r="D21" s="80" t="s">
        <v>122</v>
      </c>
      <c r="E21" s="76" t="s">
        <v>160</v>
      </c>
    </row>
    <row r="22" spans="1:5" x14ac:dyDescent="0.2">
      <c r="A22" s="74" t="s">
        <v>119</v>
      </c>
      <c r="B22" s="76" t="s">
        <v>120</v>
      </c>
      <c r="C22" s="76" t="s">
        <v>121</v>
      </c>
      <c r="D22" s="80" t="s">
        <v>122</v>
      </c>
      <c r="E22" s="76" t="s">
        <v>160</v>
      </c>
    </row>
    <row r="23" spans="1:5" x14ac:dyDescent="0.2">
      <c r="A23" s="74" t="s">
        <v>114</v>
      </c>
      <c r="B23" s="76" t="s">
        <v>113</v>
      </c>
      <c r="C23" s="76" t="s">
        <v>118</v>
      </c>
      <c r="D23" s="82" t="s">
        <v>141</v>
      </c>
    </row>
    <row r="24" spans="1:5" x14ac:dyDescent="0.2">
      <c r="A24" s="74" t="s">
        <v>159</v>
      </c>
      <c r="B24" s="76" t="s">
        <v>156</v>
      </c>
      <c r="C24" s="76" t="s">
        <v>157</v>
      </c>
      <c r="D24" s="82" t="s">
        <v>141</v>
      </c>
    </row>
    <row r="25" spans="1:5" x14ac:dyDescent="0.2">
      <c r="A25" s="74" t="s">
        <v>72</v>
      </c>
      <c r="B25" s="76" t="s">
        <v>73</v>
      </c>
      <c r="C25" s="76" t="s">
        <v>74</v>
      </c>
      <c r="D25" s="79" t="s">
        <v>96</v>
      </c>
    </row>
    <row r="26" spans="1:5" ht="25.5" x14ac:dyDescent="0.2">
      <c r="A26" s="75" t="s">
        <v>111</v>
      </c>
      <c r="B26" s="83" t="s">
        <v>112</v>
      </c>
      <c r="C26" s="82" t="s">
        <v>110</v>
      </c>
      <c r="D26" s="82" t="s">
        <v>145</v>
      </c>
    </row>
    <row r="27" spans="1:5" x14ac:dyDescent="0.2">
      <c r="A27" s="74" t="s">
        <v>107</v>
      </c>
      <c r="B27" s="76" t="s">
        <v>109</v>
      </c>
      <c r="C27" s="76" t="s">
        <v>108</v>
      </c>
      <c r="D27" s="82" t="s">
        <v>145</v>
      </c>
    </row>
    <row r="29" spans="1:5" ht="12.75" customHeight="1" x14ac:dyDescent="0.2">
      <c r="A29" s="98" t="s">
        <v>147</v>
      </c>
      <c r="B29" s="101"/>
      <c r="C29" s="101"/>
      <c r="D29" s="101"/>
      <c r="E29" s="101"/>
    </row>
    <row r="30" spans="1:5" ht="25.5" x14ac:dyDescent="0.2">
      <c r="A30" s="91" t="s">
        <v>148</v>
      </c>
      <c r="B30" s="90" t="s">
        <v>149</v>
      </c>
      <c r="C30" s="82" t="s">
        <v>150</v>
      </c>
      <c r="D30" s="85" t="s">
        <v>122</v>
      </c>
      <c r="E30" s="82" t="s">
        <v>160</v>
      </c>
    </row>
  </sheetData>
  <mergeCells count="6">
    <mergeCell ref="A1:E1"/>
    <mergeCell ref="A4:E4"/>
    <mergeCell ref="A7:E7"/>
    <mergeCell ref="A10:E10"/>
    <mergeCell ref="A18:E18"/>
    <mergeCell ref="A29:E29"/>
  </mergeCells>
  <hyperlinks>
    <hyperlink ref="A11" r:id="rId1" xr:uid="{4BB481F1-73F8-4C3D-950F-D93E1C22BFB2}"/>
    <hyperlink ref="A2" r:id="rId2" xr:uid="{D681D219-543B-4126-8DBA-B528B328388F}"/>
    <hyperlink ref="A5" r:id="rId3" xr:uid="{A2DE9B8C-468B-4D3A-9481-511DEF99EC3A}"/>
    <hyperlink ref="A8" r:id="rId4" xr:uid="{E754072D-9ADB-4819-8EDE-909F53E81B34}"/>
    <hyperlink ref="A12" r:id="rId5" xr:uid="{5ECB7FD7-57FD-4B3E-9963-FB7D366D477B}"/>
    <hyperlink ref="A14" r:id="rId6" xr:uid="{F25F9D22-60FA-4FEC-8446-579D1B954486}"/>
    <hyperlink ref="A20" r:id="rId7" xr:uid="{C14B5973-5437-4596-BF8C-3EA088824D14}"/>
    <hyperlink ref="A13" r:id="rId8" xr:uid="{C23E860D-D36A-4C9D-8D8E-1B9DBE568A63}"/>
    <hyperlink ref="A19" r:id="rId9" xr:uid="{BA2A26DA-19FA-4F07-A081-1E36DD7A9F25}"/>
    <hyperlink ref="A15" r:id="rId10" xr:uid="{41848D96-B39E-4E4B-981B-DE0F50942742}"/>
    <hyperlink ref="A16" r:id="rId11" xr:uid="{CC4B97D1-7084-4314-B7FD-C00893EE66EF}"/>
    <hyperlink ref="A21" r:id="rId12" xr:uid="{3E588F5C-1EFA-4304-9846-A983AB93ACB1}"/>
    <hyperlink ref="A26" r:id="rId13" xr:uid="{D0F69E66-9CCC-4F73-B56E-5DB19AACC5B9}"/>
    <hyperlink ref="A23" r:id="rId14" xr:uid="{E239D0A9-D9BA-44F5-AB34-DCF94BDAE86D}"/>
    <hyperlink ref="A22" r:id="rId15" xr:uid="{2DC84025-456E-44CC-8992-603C5BAF35F3}"/>
    <hyperlink ref="A30" r:id="rId16" xr:uid="{3138A67C-0E3D-4007-96D7-C9AD4E8D7FA2}"/>
    <hyperlink ref="A25" r:id="rId17" xr:uid="{AE2463B6-FCDA-4EC2-AEC6-FB34ED8AFA5D}"/>
    <hyperlink ref="A27" r:id="rId18" xr:uid="{CCBA0C70-D58A-428C-9CBC-E2D5ED58532C}"/>
    <hyperlink ref="A24" r:id="rId19" xr:uid="{E188C5F3-EF22-48B9-93BF-2AA7C20FD15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3"/>
  <sheetViews>
    <sheetView zoomScale="130" zoomScaleNormal="130" workbookViewId="0">
      <selection sqref="A1:B1"/>
    </sheetView>
  </sheetViews>
  <sheetFormatPr defaultRowHeight="12.75" x14ac:dyDescent="0.2"/>
  <cols>
    <col min="1" max="1" width="16.42578125" style="76" customWidth="1"/>
    <col min="2" max="2" width="19" style="76" bestFit="1" customWidth="1"/>
    <col min="3" max="16384" width="9.140625" style="76"/>
  </cols>
  <sheetData>
    <row r="1" spans="1:2" ht="15" x14ac:dyDescent="0.25">
      <c r="A1" s="99" t="s">
        <v>127</v>
      </c>
      <c r="B1" s="100"/>
    </row>
    <row r="2" spans="1:2" x14ac:dyDescent="0.2">
      <c r="A2" s="76" t="s">
        <v>128</v>
      </c>
      <c r="B2" s="76" t="s">
        <v>129</v>
      </c>
    </row>
    <row r="4" spans="1:2" ht="15" x14ac:dyDescent="0.25">
      <c r="A4" s="99" t="s">
        <v>54</v>
      </c>
      <c r="B4" s="100"/>
    </row>
    <row r="5" spans="1:2" x14ac:dyDescent="0.2">
      <c r="A5" s="76" t="s">
        <v>55</v>
      </c>
      <c r="B5" s="76" t="s">
        <v>56</v>
      </c>
    </row>
    <row r="6" spans="1:2" x14ac:dyDescent="0.2">
      <c r="A6" s="77" t="s">
        <v>57</v>
      </c>
      <c r="B6" s="76" t="s">
        <v>58</v>
      </c>
    </row>
    <row r="7" spans="1:2" x14ac:dyDescent="0.2">
      <c r="A7" s="76" t="s">
        <v>59</v>
      </c>
      <c r="B7" s="76" t="s">
        <v>131</v>
      </c>
    </row>
    <row r="9" spans="1:2" ht="15" x14ac:dyDescent="0.25">
      <c r="A9" s="99" t="s">
        <v>49</v>
      </c>
      <c r="B9" s="100"/>
    </row>
    <row r="10" spans="1:2" x14ac:dyDescent="0.2">
      <c r="A10" s="76" t="s">
        <v>50</v>
      </c>
      <c r="B10" s="76" t="s">
        <v>130</v>
      </c>
    </row>
    <row r="12" spans="1:2" ht="15" x14ac:dyDescent="0.25">
      <c r="A12" s="99" t="s">
        <v>51</v>
      </c>
      <c r="B12" s="100"/>
    </row>
    <row r="13" spans="1:2" x14ac:dyDescent="0.2">
      <c r="A13" s="76" t="s">
        <v>52</v>
      </c>
      <c r="B13" s="76" t="s">
        <v>53</v>
      </c>
    </row>
  </sheetData>
  <mergeCells count="4">
    <mergeCell ref="A9:B9"/>
    <mergeCell ref="A12:B12"/>
    <mergeCell ref="A4:B4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1 April 2025</vt:lpstr>
      <vt:lpstr>8 April 2025</vt:lpstr>
      <vt:lpstr>15 April 2025</vt:lpstr>
      <vt:lpstr>22 April 2025</vt:lpstr>
      <vt:lpstr>List of outstanding submissions</vt:lpstr>
      <vt:lpstr>Leadership information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Apil 2025 teleconference</dc:title>
  <dc:subject>Agendas for the WG, TG, SC and AHC</dc:subject>
  <dc:creator/>
  <cp:keywords>11-25/0514r5</cp:keywords>
  <cp:lastModifiedBy>Edward Au</cp:lastModifiedBy>
  <cp:lastPrinted>2018-08-07T21:31:08Z</cp:lastPrinted>
  <dcterms:created xsi:type="dcterms:W3CDTF">2007-05-08T22:03:28Z</dcterms:created>
  <dcterms:modified xsi:type="dcterms:W3CDTF">2025-04-15T14:55:05Z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