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 March\"/>
    </mc:Choice>
  </mc:AlternateContent>
  <xr:revisionPtr revIDLastSave="0" documentId="13_ncr:1_{E3C5D987-5E72-4C0F-9254-0A70FE541985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Wednesday AM2" sheetId="880" r:id="rId2"/>
    <sheet name="Thursday AM2" sheetId="881" r:id="rId3"/>
    <sheet name="Leadership nomination" sheetId="882" r:id="rId4"/>
    <sheet name="List of outstanding submissions" sheetId="883" r:id="rId5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881" l="1"/>
  <c r="G35" i="881"/>
  <c r="E36" i="881" s="1"/>
  <c r="G38" i="880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8" i="881" s="1"/>
  <c r="G18" i="881" l="1"/>
  <c r="G4" i="880"/>
  <c r="E5" i="880" s="1"/>
  <c r="G5" i="880" s="1"/>
  <c r="E6" i="880" s="1"/>
  <c r="G6" i="880" s="1"/>
  <c r="E7" i="880" s="1"/>
  <c r="G7" i="880" s="1"/>
  <c r="E11" i="880" s="1"/>
  <c r="E19" i="881" l="1"/>
  <c r="G19" i="881" s="1"/>
  <c r="E21" i="881" s="1"/>
  <c r="G21" i="881" s="1"/>
  <c r="E22" i="881" s="1"/>
  <c r="G22" i="881" s="1"/>
  <c r="E23" i="881" s="1"/>
  <c r="G11" i="880"/>
  <c r="E12" i="880" s="1"/>
  <c r="G12" i="880" s="1"/>
  <c r="E14" i="880" s="1"/>
  <c r="G14" i="880" s="1"/>
  <c r="E15" i="880" s="1"/>
  <c r="G15" i="880" s="1"/>
  <c r="E19" i="880" l="1"/>
  <c r="G19" i="880" s="1"/>
  <c r="E22" i="880" s="1"/>
  <c r="G22" i="880" s="1"/>
  <c r="E23" i="880" s="1"/>
  <c r="G23" i="880" s="1"/>
  <c r="E24" i="880" s="1"/>
  <c r="G24" i="880" s="1"/>
  <c r="E27" i="880" s="1"/>
  <c r="G27" i="880" s="1"/>
  <c r="E30" i="880" s="1"/>
  <c r="G30" i="880" s="1"/>
  <c r="E33" i="880" s="1"/>
  <c r="G33" i="880" s="1"/>
  <c r="E36" i="880" s="1"/>
  <c r="G36" i="880" s="1"/>
  <c r="E38" i="880" s="1"/>
  <c r="G23" i="881"/>
  <c r="E26" i="881" l="1"/>
  <c r="G26" i="881" s="1"/>
  <c r="E27" i="881" s="1"/>
  <c r="G27" i="881" s="1"/>
  <c r="E30" i="881" s="1"/>
  <c r="G30" i="881" s="1"/>
  <c r="E31" i="881" l="1"/>
  <c r="G31" i="881" s="1"/>
  <c r="E34" i="881" s="1"/>
  <c r="G34" i="881" s="1"/>
  <c r="G36" i="881" s="1"/>
  <c r="E37" i="881" s="1"/>
  <c r="G37" i="881" s="1"/>
  <c r="E39" i="88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<sst xmlns="http://schemas.openxmlformats.org/spreadsheetml/2006/main" count="298" uniqueCount="194">
  <si>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</si>
  <si>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</si>
  <si>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</si>
  <si>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</si>
  <si>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</si>
  <si>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</si>
  <si>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</si>
  <si>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</si>
  <si>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</si>
  <si>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</si>
  <si>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</si>
  <si>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</si>
  <si>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</si>
  <si>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</si>
  <si>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</si>
  <si>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</si>
  <si>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</si>
  <si>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</si>
  <si>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</si>
  <si>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</si>
  <si>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</si>
  <si>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</si>
  <si>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</si>
  <si>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</si>
  <si>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</si>
  <si>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</si>
  <si>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</si>
  <si>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</si>
  <si>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</si>
  <si>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</si>
  <si>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</si>
  <si>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</si>
  <si>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</si>
  <si>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</si>
  <si>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</si>
  <si>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</si>
  <si>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</si>
  <si>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</si>
  <si>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</si>
  <si>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</si>
  <si>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</si>
  <si>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</si>
  <si>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</si>
  <si>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</si>
  <si>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</si>
  <si>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</si>
  <si>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</si>
  <si>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</si>
  <si>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</si>
  <si>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</si>
  <si>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called to order</t>
  </si>
  <si>
    <t>Meeting decorum and reminders</t>
  </si>
  <si>
    <t>Officers and IEEE SA program manager introduction</t>
  </si>
  <si>
    <t>Any other business</t>
  </si>
  <si>
    <t>March 2025</t>
  </si>
  <si>
    <t xml:space="preserve">    4.2</t>
  </si>
  <si>
    <t>IEEE P802.11bq (Integrated mmWave)</t>
  </si>
  <si>
    <t>TGbq - March plenary agenda</t>
  </si>
  <si>
    <t>Chair, IEEE 802.11 Task Group bq</t>
  </si>
  <si>
    <t>TGbq Agenda - Wednesday, 2025-03-12 - 10:30 to 12:30 ET</t>
  </si>
  <si>
    <t>TGbq Agenda - Thursday, 2025-03-13 - 10:30 to 12:30 ET</t>
  </si>
  <si>
    <t xml:space="preserve">    4.3</t>
  </si>
  <si>
    <t>Secretary, IEEE 802.11 Task Group bq</t>
  </si>
  <si>
    <t>jh89.koo@samsung.com</t>
  </si>
  <si>
    <r>
      <t xml:space="preserve">This document is the meeting agenda for the IEEE 802.11 Task Group bq 2025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</si>
  <si>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Koo</t>
  </si>
  <si>
    <t>Task Group leadership</t>
  </si>
  <si>
    <t>25/0330r2</t>
  </si>
  <si>
    <t>Secretary</t>
  </si>
  <si>
    <t xml:space="preserve">Jonghoe Koo </t>
  </si>
  <si>
    <t>Samsung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</si>
  <si>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</si>
  <si>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</si>
  <si>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</si>
  <si>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</si>
  <si>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</si>
  <si>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</si>
  <si>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</si>
  <si>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</si>
  <si>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</si>
  <si>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LGE</t>
  </si>
  <si>
    <t xml:space="preserve">Micky Mehta </t>
  </si>
  <si>
    <t>Pharrowtech BV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</si>
  <si>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</si>
  <si>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</si>
  <si>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</si>
  <si>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</si>
  <si>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</si>
  <si>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</si>
  <si>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</si>
  <si>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</si>
  <si>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</si>
  <si>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</si>
  <si>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</si>
  <si>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</si>
  <si>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</si>
  <si>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</si>
  <si>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</si>
  <si>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Cao</t>
  </si>
  <si>
    <t>Vice Chair candidate introduction</t>
  </si>
  <si>
    <t>Editor candidate introduction</t>
  </si>
  <si>
    <t>Chen</t>
  </si>
  <si>
    <t xml:space="preserve">Cao, Patil, Kim, Mehta </t>
  </si>
  <si>
    <t xml:space="preserve">  5</t>
  </si>
  <si>
    <t xml:space="preserve">    5.1</t>
  </si>
  <si>
    <t>Patil</t>
  </si>
  <si>
    <t>Operation aspect of the project</t>
  </si>
  <si>
    <t>Abhi Patil (Qualcomm)</t>
  </si>
  <si>
    <t>25/0372</t>
  </si>
  <si>
    <t>Proposed Selection Procedure for IEEE 802.11bq</t>
  </si>
  <si>
    <t>Presentation:  Scope of the project</t>
  </si>
  <si>
    <t>Presentation:  Timeline</t>
  </si>
  <si>
    <t>Presentation:  Operation aspect</t>
  </si>
  <si>
    <t xml:space="preserve">  7</t>
  </si>
  <si>
    <t xml:space="preserve">    7.1</t>
  </si>
  <si>
    <t xml:space="preserve">    6.1</t>
  </si>
  <si>
    <t xml:space="preserve">  6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</si>
  <si>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</si>
  <si>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</si>
  <si>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</si>
  <si>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</si>
  <si>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</si>
  <si>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</si>
  <si>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</si>
  <si>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</si>
  <si>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</si>
  <si>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</si>
  <si>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</si>
  <si>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</si>
  <si>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</si>
  <si>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</si>
  <si>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</si>
  <si>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 xml:space="preserve">  8</t>
  </si>
  <si>
    <t>Presentation:  PHY</t>
  </si>
  <si>
    <t xml:space="preserve">    8.1</t>
  </si>
  <si>
    <t>25/0417</t>
  </si>
  <si>
    <t xml:space="preserve">    3.2</t>
  </si>
  <si>
    <t>WG officer</t>
  </si>
  <si>
    <t xml:space="preserve">    3.3</t>
  </si>
  <si>
    <t xml:space="preserve">    5.2</t>
  </si>
  <si>
    <t>Feng</t>
  </si>
  <si>
    <r>
      <t xml:space="preserve">Future teleconference calls:  
</t>
    </r>
    <r>
      <rPr>
        <b/>
        <sz val="11"/>
        <rFont val="Arial"/>
        <family val="2"/>
      </rPr>
      <t>9:30am ET to 11:00am ET
Tuesday, 1 April, 8 April, 15 April,  22 April</t>
    </r>
  </si>
  <si>
    <t>Postponed till further notice</t>
  </si>
  <si>
    <t>Junghoe Koo (Samsung Electronics)</t>
  </si>
  <si>
    <t>Presentation:  MAC</t>
  </si>
  <si>
    <t>Gao</t>
  </si>
  <si>
    <t>Julia Feng (Mediatek)</t>
  </si>
  <si>
    <t>Zhang</t>
  </si>
  <si>
    <t>Remarks</t>
  </si>
  <si>
    <t xml:space="preserve">Remote </t>
  </si>
  <si>
    <t>Remote</t>
  </si>
  <si>
    <t>Channelization in IMMW</t>
  </si>
  <si>
    <t>Yapu Li (OPPO)</t>
  </si>
  <si>
    <t>25/0363</t>
  </si>
  <si>
    <t xml:space="preserve">    6.2</t>
  </si>
  <si>
    <t xml:space="preserve">    6.3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</si>
  <si>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</si>
  <si>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</si>
  <si>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</si>
  <si>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</si>
  <si>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</si>
  <si>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</si>
  <si>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</si>
  <si>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</si>
  <si>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</si>
  <si>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</si>
  <si>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In the queue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</si>
  <si>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</si>
  <si>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</si>
  <si>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</si>
  <si>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</si>
  <si>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</si>
  <si>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</si>
  <si>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</si>
  <si>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</si>
  <si>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</si>
  <si>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</si>
  <si>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Recess</t>
  </si>
  <si>
    <r>
      <rPr>
        <b/>
        <sz val="11"/>
        <rFont val="Arial"/>
        <family val="2"/>
      </rPr>
      <t>Motion (Procedural): Move to approve the 26 February 2025 teleconference call meeting minutes</t>
    </r>
    <r>
      <rPr>
        <sz val="11"/>
        <rFont val="Arial"/>
        <family val="2"/>
      </rPr>
      <t xml:space="preserve">
Moved:  Tuncer Baykas
Seconded:  Cheng Chen
Discussion: None
Results:  Approved with unanimous consent</t>
    </r>
  </si>
  <si>
    <t xml:space="preserve">    3.3.1</t>
  </si>
  <si>
    <t xml:space="preserve">    3.3.2</t>
  </si>
  <si>
    <t xml:space="preserve">    3.3.3</t>
  </si>
  <si>
    <t>Vice chair confirmation</t>
  </si>
  <si>
    <t xml:space="preserve">    3.1.1</t>
  </si>
  <si>
    <t>Editor confirmation</t>
  </si>
  <si>
    <t xml:space="preserve">    6.4</t>
  </si>
  <si>
    <t>Plan for the 2025 May wireless interim:
a) Confirm the Task Group timeline
b) Confirm the selection procedure for draft development
c) Review and discuss technical contributions</t>
  </si>
  <si>
    <r>
      <rPr>
        <b/>
        <sz val="11"/>
        <rFont val="Arial"/>
        <family val="2"/>
      </rPr>
      <t xml:space="preserve">Motion (Procedural):  Confirm Cheng Chen as an IEEE 802.11 Task Group bq editor
</t>
    </r>
    <r>
      <rPr>
        <sz val="11"/>
        <rFont val="Arial"/>
        <family val="2"/>
      </rPr>
      <t>Moved:  Sang Kim
Seconded:  Abhi Patil
Discussion:  None
Result:  Approved with unanimous consent</t>
    </r>
  </si>
  <si>
    <r>
      <rPr>
        <b/>
        <sz val="11"/>
        <rFont val="Arial"/>
        <family val="2"/>
      </rPr>
      <t>Motion (Procedural):  Confirm Rui Cao as IEEE 802.11 Task Group bq co-vice chair</t>
    </r>
    <r>
      <rPr>
        <sz val="11"/>
        <rFont val="Arial"/>
        <family val="2"/>
      </rPr>
      <t xml:space="preserve">
Moved:  Cheng Chen
Seconded:  Stephen McCann
Discussion:  None.
Result:  Approved with unanimous consent</t>
    </r>
  </si>
  <si>
    <r>
      <rPr>
        <b/>
        <sz val="11"/>
        <rFont val="Arial"/>
        <family val="2"/>
      </rPr>
      <t>Motion (Procedural):  Confirm Abhishek Patil as IEEE 802.11 Task Group bq co-vice chair</t>
    </r>
    <r>
      <rPr>
        <sz val="11"/>
        <rFont val="Arial"/>
        <family val="2"/>
      </rPr>
      <t xml:space="preserve">
Moved:  Yanchun Li
Seconded:  Cheng Chen
Discussion:  None.
Result:  Approved with unanimous consent</t>
    </r>
  </si>
  <si>
    <r>
      <rPr>
        <b/>
        <sz val="11"/>
        <rFont val="Arial"/>
        <family val="2"/>
      </rPr>
      <t>Motion (Procedural):  Confirm Sang Kim as IEEE 802.11 Task Group bq co-vice chair</t>
    </r>
    <r>
      <rPr>
        <sz val="11"/>
        <rFont val="Arial"/>
        <family val="2"/>
      </rPr>
      <t xml:space="preserve">
Moved:  HanGyu Cho
Seconded:  Suhwook Kim
Discussion:  None.
Result:  Approved with unanimous consent</t>
    </r>
  </si>
  <si>
    <r>
      <rPr>
        <b/>
        <sz val="11"/>
        <rFont val="Arial"/>
        <family val="2"/>
      </rPr>
      <t>Vice Chair election - Vote for up to 3 individuals</t>
    </r>
    <r>
      <rPr>
        <sz val="11"/>
        <rFont val="Arial"/>
        <family val="2"/>
      </rPr>
      <t xml:space="preserve">
Rui Cao:  172
Abhishek Patil:  146
Sang Kim:  143
Micky Mehta:  61</t>
    </r>
  </si>
  <si>
    <r>
      <rPr>
        <b/>
        <sz val="11"/>
        <rFont val="Arial"/>
        <family val="2"/>
      </rPr>
      <t>Straw poll:  Please identify your preference on the number of vice chairs for the task group.</t>
    </r>
    <r>
      <rPr>
        <sz val="11"/>
        <rFont val="Arial"/>
        <family val="2"/>
      </rPr>
      <t xml:space="preserve">
a)  1:  11
b)  2:  79
c)  3:  92
d)  Abstain:  2</t>
    </r>
  </si>
  <si>
    <t>doc.: IEEE 802.11-25/0205r5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</si>
</sst>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u/>
      <sz val="11"/>
      <color rgb="FF0000D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3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57" fillId="0" borderId="0" xfId="60" applyFont="1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49" fontId="44" fillId="0" borderId="14" xfId="0" applyNumberFormat="1" applyFont="1" applyBorder="1" applyAlignment="1">
      <alignment horizontal="center" wrapText="1"/>
    </xf>
    <xf numFmtId="49" fontId="44" fillId="0" borderId="0" xfId="0" quotePrefix="1" applyNumberFormat="1" applyFont="1" applyAlignment="1">
      <alignment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15" fontId="7" fillId="0" borderId="0" xfId="68" applyNumberFormat="1" applyAlignment="1">
      <alignment vertical="center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17&amp;is_group=00bq&amp;is_year=2025" TargetMode="External"/><Relationship Id="rId3" Type="http://schemas.openxmlformats.org/officeDocument/2006/relationships/hyperlink" Target="https://mentor.ieee.org/802.11/documents?is_dcn=0372&amp;is_group=00bq&amp;is_year=2025" TargetMode="External"/><Relationship Id="rId7" Type="http://schemas.openxmlformats.org/officeDocument/2006/relationships/hyperlink" Target="https://mentor.ieee.org/802.11/documents?is_dcn=0417&amp;is_group=00bq&amp;is_year=2025" TargetMode="External"/><Relationship Id="rId2" Type="http://schemas.openxmlformats.org/officeDocument/2006/relationships/hyperlink" Target="https://mentor.ieee.org/802.11/documents?is_dcn=0330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5" Type="http://schemas.openxmlformats.org/officeDocument/2006/relationships/hyperlink" Target="https://mentor.ieee.org/802.11/documents?is_dcn=0261&amp;is_group=00bq&amp;is_year=2025" TargetMode="External"/><Relationship Id="rId4" Type="http://schemas.openxmlformats.org/officeDocument/2006/relationships/hyperlink" Target="https://mentor.ieee.org/802.11/documents?is_dcn=0238&amp;is_group=00bq&amp;is_year=2025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1/documents?is_dcn=0417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2" Type="http://schemas.openxmlformats.org/officeDocument/2006/relationships/hyperlink" Target="https://mentor.ieee.org/802.11/documents?is_dcn=0417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66&amp;is_group=00bq&amp;is_year=2025" TargetMode="External"/><Relationship Id="rId5" Type="http://schemas.openxmlformats.org/officeDocument/2006/relationships/hyperlink" Target="https://mentor.ieee.org/802.11/documents?is_dcn=0294&amp;is_group=00bq&amp;is_year=2025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mentor.ieee.org/802.11/documents?is_dcn=0417&amp;is_group=00bq&amp;is_year=2025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70&amp;is_group=00bq&amp;is_year=2025" TargetMode="External"/><Relationship Id="rId13" Type="http://schemas.openxmlformats.org/officeDocument/2006/relationships/hyperlink" Target="https://mentor.ieee.org/802.11/documents?is_dcn=0300&amp;is_group=00bq&amp;is_year=2025" TargetMode="External"/><Relationship Id="rId3" Type="http://schemas.openxmlformats.org/officeDocument/2006/relationships/hyperlink" Target="https://mentor.ieee.org/802.11/documents?is_dcn=0256&amp;is_group=00bq&amp;is_year=2025" TargetMode="External"/><Relationship Id="rId7" Type="http://schemas.openxmlformats.org/officeDocument/2006/relationships/hyperlink" Target="https://mentor.ieee.org/802.11/documents?is_dcn=0360&amp;is_group=00bq&amp;is_year=2025" TargetMode="External"/><Relationship Id="rId12" Type="http://schemas.openxmlformats.org/officeDocument/2006/relationships/hyperlink" Target="https://mentor.ieee.org/802.11/documents?is_dcn=0365&amp;is_group=00bq&amp;is_year=2025" TargetMode="External"/><Relationship Id="rId17" Type="http://schemas.openxmlformats.org/officeDocument/2006/relationships/hyperlink" Target="https://mentor.ieee.org/802.11/documents?is_dcn=0433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431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11" Type="http://schemas.openxmlformats.org/officeDocument/2006/relationships/hyperlink" Target="https://mentor.ieee.org/802.11/documents?is_dcn=0363&amp;is_group=00bq&amp;is_year=2025" TargetMode="External"/><Relationship Id="rId5" Type="http://schemas.openxmlformats.org/officeDocument/2006/relationships/hyperlink" Target="https://mentor.ieee.org/802.11/documents?is_dcn=0372&amp;is_group=00bq&amp;is_year=2025" TargetMode="External"/><Relationship Id="rId15" Type="http://schemas.openxmlformats.org/officeDocument/2006/relationships/hyperlink" Target="https://mentor.ieee.org/802.11/documents?is_dcn=0428&amp;is_group=00bq&amp;is_year=2025" TargetMode="External"/><Relationship Id="rId10" Type="http://schemas.openxmlformats.org/officeDocument/2006/relationships/hyperlink" Target="https://mentor.ieee.org/802.11/documents?is_dcn=0294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Relationship Id="rId9" Type="http://schemas.openxmlformats.org/officeDocument/2006/relationships/hyperlink" Target="https://mentor.ieee.org/802.11/documents?is_dcn=0366&amp;is_group=00bq&amp;is_year=2025" TargetMode="External"/><Relationship Id="rId14" Type="http://schemas.openxmlformats.org/officeDocument/2006/relationships/hyperlink" Target="https://mentor.ieee.org/802.11/documents?is_dcn=043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56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193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54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57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44267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8" customFormat="1" ht="20.100000000000001" customHeight="1" x14ac:dyDescent="0.3">
      <c r="A9" s="70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8" customFormat="1" ht="20.100000000000001" customHeight="1" x14ac:dyDescent="0.3">
      <c r="A10" s="70"/>
      <c r="B10" s="17"/>
      <c r="C10" s="12" t="s">
        <v>58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8" customFormat="1" ht="20.100000000000001" customHeight="1" x14ac:dyDescent="0.3">
      <c r="A11" s="70"/>
      <c r="B11" s="17"/>
      <c r="C11" s="69" t="s">
        <v>38</v>
      </c>
      <c r="D11" s="12"/>
      <c r="E11" s="12"/>
      <c r="F11" s="12"/>
      <c r="G11" s="12"/>
      <c r="H11" s="12"/>
      <c r="I11" s="103"/>
      <c r="J11" s="103"/>
      <c r="K11" s="103"/>
      <c r="L11" s="103"/>
      <c r="M11" s="103"/>
    </row>
    <row r="12" spans="1:16" s="68" customFormat="1" ht="20.100000000000001" customHeight="1" x14ac:dyDescent="0.3">
      <c r="A12" s="70"/>
      <c r="B12" s="17"/>
      <c r="C12" s="12"/>
      <c r="D12" s="12"/>
      <c r="E12" s="12"/>
      <c r="F12" s="12"/>
      <c r="G12" s="12"/>
      <c r="H12" s="12"/>
      <c r="I12" s="69"/>
      <c r="J12" s="12"/>
      <c r="K12" s="17"/>
      <c r="L12" s="17"/>
      <c r="M12" s="17"/>
    </row>
    <row r="13" spans="1:16" s="68" customFormat="1" ht="20.100000000000001" customHeight="1" x14ac:dyDescent="0.3">
      <c r="A13" s="70"/>
      <c r="C13" s="10" t="s">
        <v>143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8" customFormat="1" ht="20.100000000000001" customHeight="1" x14ac:dyDescent="0.3">
      <c r="A14" s="71"/>
      <c r="C14" s="12" t="s">
        <v>62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8" customFormat="1" ht="20.100000000000001" customHeight="1" x14ac:dyDescent="0.3">
      <c r="A15" s="71"/>
      <c r="C15" s="69" t="s">
        <v>63</v>
      </c>
      <c r="D15" s="12"/>
      <c r="E15" s="12"/>
      <c r="F15" s="12"/>
      <c r="G15" s="17"/>
      <c r="H15" s="17"/>
      <c r="I15" s="69"/>
      <c r="J15" s="12"/>
      <c r="K15" s="17"/>
      <c r="L15" s="17"/>
      <c r="M15" s="17"/>
    </row>
    <row r="16" spans="1:16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/>
      <c r="J16" s="17"/>
      <c r="K16" s="17"/>
      <c r="L16" s="17"/>
      <c r="M16" s="17"/>
      <c r="P16" s="72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69"/>
      <c r="J19" s="17"/>
      <c r="K19" s="17"/>
      <c r="L19" s="17"/>
      <c r="M19" s="17"/>
    </row>
    <row r="20" spans="1:16" ht="20.100000000000001" customHeight="1" x14ac:dyDescent="0.2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ht="20.100000000000001" customHeight="1" x14ac:dyDescent="0.25">
      <c r="B21" s="102" t="s">
        <v>7</v>
      </c>
      <c r="C21" s="101" t="s">
        <v>64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</row>
    <row r="22" spans="1:16" ht="20.45" customHeight="1" x14ac:dyDescent="0.25">
      <c r="B22" s="102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30" spans="1:16" ht="20.100000000000001" customHeight="1" x14ac:dyDescent="0.25">
      <c r="B30" s="18"/>
      <c r="C30" s="51"/>
      <c r="D30" s="51"/>
      <c r="E30" s="51"/>
      <c r="F30" s="51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50"/>
      <c r="D32" s="50"/>
      <c r="E32" s="50"/>
      <c r="F32" s="50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50"/>
      <c r="D34" s="50"/>
      <c r="E34" s="50"/>
      <c r="F34" s="50"/>
    </row>
    <row r="35" spans="3:6" ht="20.100000000000001" customHeight="1" x14ac:dyDescent="0.25">
      <c r="C35" s="50"/>
      <c r="D35" s="50"/>
      <c r="E35" s="50"/>
      <c r="F35" s="50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9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4" t="s">
        <v>59</v>
      </c>
      <c r="B1" s="105"/>
      <c r="C1" s="105"/>
      <c r="D1" s="105"/>
      <c r="E1" s="105"/>
      <c r="F1" s="105"/>
      <c r="G1" s="105"/>
      <c r="H1" s="105"/>
    </row>
    <row r="2" spans="1:9" s="1" customFormat="1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148</v>
      </c>
    </row>
    <row r="3" spans="1:9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18</v>
      </c>
      <c r="B5" s="74" t="s">
        <v>52</v>
      </c>
      <c r="C5" s="74"/>
      <c r="D5" s="74" t="s">
        <v>49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19</v>
      </c>
      <c r="B6" s="27" t="s">
        <v>43</v>
      </c>
      <c r="C6" s="58" t="s">
        <v>135</v>
      </c>
      <c r="D6" s="27" t="s">
        <v>36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79"/>
    </row>
    <row r="9" spans="1:9" s="55" customFormat="1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5" customFormat="1" x14ac:dyDescent="0.2">
      <c r="A11" s="23" t="s">
        <v>24</v>
      </c>
      <c r="B11" s="27" t="s">
        <v>39</v>
      </c>
      <c r="C11" s="58" t="s">
        <v>135</v>
      </c>
      <c r="D11" s="27" t="s">
        <v>36</v>
      </c>
      <c r="E11" s="39">
        <f>G7</f>
        <v>0.44305555555555554</v>
      </c>
      <c r="F11" s="32">
        <v>1</v>
      </c>
      <c r="G11" s="39">
        <f t="shared" ref="G11" si="2">E11+TIME(0,F11,0)</f>
        <v>0.44374999999999998</v>
      </c>
      <c r="H11" s="35"/>
    </row>
    <row r="12" spans="1:9" s="55" customFormat="1" ht="15" x14ac:dyDescent="0.25">
      <c r="A12" s="23" t="s">
        <v>25</v>
      </c>
      <c r="B12" s="27" t="s">
        <v>40</v>
      </c>
      <c r="C12" s="58" t="s">
        <v>135</v>
      </c>
      <c r="D12" s="27" t="s">
        <v>36</v>
      </c>
      <c r="E12" s="39">
        <f>G11</f>
        <v>0.44374999999999998</v>
      </c>
      <c r="F12" s="32">
        <v>5</v>
      </c>
      <c r="G12" s="39">
        <f>E12+TIME(0,F12,0)</f>
        <v>0.44722222222222219</v>
      </c>
      <c r="H12" s="36"/>
    </row>
    <row r="13" spans="1:9" s="55" customFormat="1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41</v>
      </c>
      <c r="B14" s="27" t="s">
        <v>48</v>
      </c>
      <c r="C14" s="58" t="s">
        <v>135</v>
      </c>
      <c r="D14" s="27" t="s">
        <v>36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42</v>
      </c>
      <c r="B15" s="27" t="s">
        <v>47</v>
      </c>
      <c r="C15" s="58" t="s">
        <v>135</v>
      </c>
      <c r="D15" s="27" t="s">
        <v>36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45"/>
      <c r="B16" s="45"/>
      <c r="C16" s="45"/>
      <c r="D16" s="45"/>
      <c r="E16" s="48"/>
      <c r="F16" s="49"/>
      <c r="G16" s="48"/>
      <c r="H16" s="45"/>
      <c r="I16" s="79"/>
    </row>
    <row r="17" spans="1:8" s="55" customFormat="1" ht="15" x14ac:dyDescent="0.25">
      <c r="A17" s="63" t="s">
        <v>27</v>
      </c>
      <c r="B17" s="64" t="s">
        <v>44</v>
      </c>
      <c r="C17" s="64"/>
      <c r="D17" s="64"/>
      <c r="E17" s="65"/>
      <c r="F17" s="66"/>
      <c r="G17" s="65"/>
      <c r="H17" s="67"/>
    </row>
    <row r="18" spans="1:8" s="55" customFormat="1" ht="15" x14ac:dyDescent="0.25">
      <c r="A18" s="56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7" customFormat="1" ht="100.5" customHeight="1" x14ac:dyDescent="0.2">
      <c r="A19" s="73" t="s">
        <v>34</v>
      </c>
      <c r="B19" s="74" t="s">
        <v>178</v>
      </c>
      <c r="C19" s="89" t="s">
        <v>67</v>
      </c>
      <c r="D19" s="74" t="s">
        <v>65</v>
      </c>
      <c r="E19" s="75">
        <f>G15</f>
        <v>0.44999999999999996</v>
      </c>
      <c r="F19" s="76">
        <v>2</v>
      </c>
      <c r="G19" s="75">
        <f t="shared" ref="G19" si="5">E19+TIME(0,F19,0)</f>
        <v>0.45138888888888884</v>
      </c>
      <c r="H19" s="78"/>
    </row>
    <row r="20" spans="1:8" s="55" customFormat="1" x14ac:dyDescent="0.2">
      <c r="A20" s="52"/>
      <c r="B20" s="42"/>
      <c r="C20" s="29"/>
      <c r="D20" s="27"/>
      <c r="E20" s="43"/>
      <c r="F20" s="44"/>
      <c r="G20" s="43"/>
      <c r="H20" s="53"/>
    </row>
    <row r="21" spans="1:8" s="55" customFormat="1" ht="15" x14ac:dyDescent="0.25">
      <c r="A21" s="63" t="s">
        <v>29</v>
      </c>
      <c r="B21" s="64" t="s">
        <v>66</v>
      </c>
      <c r="C21" s="64"/>
      <c r="D21" s="64"/>
      <c r="E21" s="65"/>
      <c r="F21" s="66"/>
      <c r="G21" s="65"/>
      <c r="H21" s="67"/>
    </row>
    <row r="22" spans="1:8" s="55" customFormat="1" x14ac:dyDescent="0.2">
      <c r="A22" s="23" t="s">
        <v>30</v>
      </c>
      <c r="B22" s="27" t="s">
        <v>100</v>
      </c>
      <c r="C22" s="58"/>
      <c r="D22" s="27" t="s">
        <v>101</v>
      </c>
      <c r="E22" s="75">
        <f>G19</f>
        <v>0.45138888888888884</v>
      </c>
      <c r="F22" s="76">
        <v>2</v>
      </c>
      <c r="G22" s="75">
        <f t="shared" ref="G22:G23" si="6">E22+TIME(0,F22,0)</f>
        <v>0.45277777777777772</v>
      </c>
      <c r="H22" s="99" t="s">
        <v>150</v>
      </c>
    </row>
    <row r="23" spans="1:8" s="55" customFormat="1" ht="28.5" x14ac:dyDescent="0.2">
      <c r="A23" s="73" t="s">
        <v>55</v>
      </c>
      <c r="B23" s="74" t="s">
        <v>99</v>
      </c>
      <c r="C23" s="92"/>
      <c r="D23" s="27" t="s">
        <v>102</v>
      </c>
      <c r="E23" s="75">
        <f>G22</f>
        <v>0.45277777777777772</v>
      </c>
      <c r="F23" s="76">
        <v>8</v>
      </c>
      <c r="G23" s="75">
        <f t="shared" si="6"/>
        <v>0.45833333333333326</v>
      </c>
      <c r="H23" s="35"/>
    </row>
    <row r="24" spans="1:8" s="55" customFormat="1" ht="87" x14ac:dyDescent="0.2">
      <c r="A24" s="73" t="s">
        <v>61</v>
      </c>
      <c r="B24" s="74" t="s">
        <v>192</v>
      </c>
      <c r="C24" s="92"/>
      <c r="D24" s="74" t="s">
        <v>36</v>
      </c>
      <c r="E24" s="75">
        <f>G23</f>
        <v>0.45833333333333326</v>
      </c>
      <c r="F24" s="76">
        <v>5</v>
      </c>
      <c r="G24" s="75">
        <f t="shared" ref="G24" si="7">E24+TIME(0,F24,0)</f>
        <v>0.46180555555555547</v>
      </c>
      <c r="H24" s="35"/>
    </row>
    <row r="25" spans="1:8" s="55" customFormat="1" x14ac:dyDescent="0.2">
      <c r="A25" s="23"/>
      <c r="B25" s="27"/>
      <c r="C25" s="58"/>
      <c r="D25" s="27"/>
      <c r="E25" s="75"/>
      <c r="F25" s="32"/>
      <c r="G25" s="75"/>
      <c r="H25" s="35"/>
    </row>
    <row r="26" spans="1:8" s="55" customFormat="1" ht="15" x14ac:dyDescent="0.25">
      <c r="A26" s="63" t="s">
        <v>103</v>
      </c>
      <c r="B26" s="64" t="s">
        <v>110</v>
      </c>
      <c r="C26" s="64"/>
      <c r="D26" s="64"/>
      <c r="E26" s="65"/>
      <c r="F26" s="66"/>
      <c r="G26" s="65"/>
      <c r="H26" s="67"/>
    </row>
    <row r="27" spans="1:8" s="55" customFormat="1" x14ac:dyDescent="0.2">
      <c r="A27" s="73" t="s">
        <v>104</v>
      </c>
      <c r="B27" s="74" t="s">
        <v>85</v>
      </c>
      <c r="C27" s="58" t="s">
        <v>84</v>
      </c>
      <c r="D27" s="74" t="s">
        <v>117</v>
      </c>
      <c r="E27" s="75">
        <f>G24</f>
        <v>0.46180555555555547</v>
      </c>
      <c r="F27" s="76">
        <v>20</v>
      </c>
      <c r="G27" s="75">
        <f t="shared" ref="G27" si="8">E27+TIME(0,F27,0)</f>
        <v>0.47569444444444436</v>
      </c>
      <c r="H27" s="35"/>
    </row>
    <row r="28" spans="1:8" s="55" customFormat="1" x14ac:dyDescent="0.2">
      <c r="A28" s="73"/>
      <c r="B28" s="74"/>
      <c r="C28" s="58"/>
      <c r="D28" s="74"/>
      <c r="E28" s="75"/>
      <c r="F28" s="76"/>
      <c r="G28" s="75"/>
      <c r="H28" s="35"/>
    </row>
    <row r="29" spans="1:8" s="55" customFormat="1" ht="15" x14ac:dyDescent="0.25">
      <c r="A29" s="63" t="s">
        <v>116</v>
      </c>
      <c r="B29" s="64" t="s">
        <v>111</v>
      </c>
      <c r="C29" s="64"/>
      <c r="D29" s="64"/>
      <c r="E29" s="65"/>
      <c r="F29" s="66"/>
      <c r="G29" s="65"/>
      <c r="H29" s="67"/>
    </row>
    <row r="30" spans="1:8" s="55" customFormat="1" x14ac:dyDescent="0.2">
      <c r="A30" s="73" t="s">
        <v>115</v>
      </c>
      <c r="B30" s="95" t="s">
        <v>89</v>
      </c>
      <c r="C30" s="58" t="s">
        <v>88</v>
      </c>
      <c r="D30" s="74" t="s">
        <v>65</v>
      </c>
      <c r="E30" s="75">
        <f>G27</f>
        <v>0.47569444444444436</v>
      </c>
      <c r="F30" s="76">
        <v>20</v>
      </c>
      <c r="G30" s="75">
        <f t="shared" ref="G30" si="9">E30+TIME(0,F30,0)</f>
        <v>0.48958333333333326</v>
      </c>
      <c r="H30" s="35"/>
    </row>
    <row r="31" spans="1:8" s="55" customFormat="1" x14ac:dyDescent="0.2">
      <c r="A31" s="73"/>
      <c r="B31" s="74"/>
      <c r="C31" s="92"/>
      <c r="D31" s="74"/>
      <c r="E31" s="75"/>
      <c r="F31" s="76"/>
      <c r="G31" s="75"/>
      <c r="H31" s="35"/>
    </row>
    <row r="32" spans="1:8" s="55" customFormat="1" ht="15" x14ac:dyDescent="0.25">
      <c r="A32" s="63" t="s">
        <v>113</v>
      </c>
      <c r="B32" s="64" t="s">
        <v>112</v>
      </c>
      <c r="C32" s="64"/>
      <c r="D32" s="64"/>
      <c r="E32" s="65"/>
      <c r="F32" s="66"/>
      <c r="G32" s="65"/>
      <c r="H32" s="67"/>
    </row>
    <row r="33" spans="1:8" s="55" customFormat="1" x14ac:dyDescent="0.2">
      <c r="A33" s="73" t="s">
        <v>114</v>
      </c>
      <c r="B33" s="74" t="s">
        <v>109</v>
      </c>
      <c r="C33" s="58" t="s">
        <v>108</v>
      </c>
      <c r="D33" s="74" t="s">
        <v>105</v>
      </c>
      <c r="E33" s="75">
        <f>G30</f>
        <v>0.48958333333333326</v>
      </c>
      <c r="F33" s="76">
        <v>20</v>
      </c>
      <c r="G33" s="75">
        <f t="shared" ref="G33" si="10">E33+TIME(0,F33,0)</f>
        <v>0.5034722222222221</v>
      </c>
      <c r="H33" s="35"/>
    </row>
    <row r="34" spans="1:8" s="55" customFormat="1" x14ac:dyDescent="0.2">
      <c r="A34" s="73"/>
      <c r="B34" s="74"/>
      <c r="C34" s="92"/>
      <c r="D34" s="74"/>
      <c r="E34" s="75"/>
      <c r="F34" s="76"/>
      <c r="G34" s="75"/>
      <c r="H34" s="35"/>
    </row>
    <row r="35" spans="1:8" s="55" customFormat="1" ht="15" x14ac:dyDescent="0.25">
      <c r="A35" s="63" t="s">
        <v>132</v>
      </c>
      <c r="B35" s="64" t="s">
        <v>133</v>
      </c>
      <c r="C35" s="64"/>
      <c r="D35" s="64"/>
      <c r="E35" s="65"/>
      <c r="F35" s="66"/>
      <c r="G35" s="65"/>
      <c r="H35" s="67"/>
    </row>
    <row r="36" spans="1:8" s="55" customFormat="1" x14ac:dyDescent="0.2">
      <c r="A36" s="73" t="s">
        <v>134</v>
      </c>
      <c r="B36" s="95" t="s">
        <v>121</v>
      </c>
      <c r="C36" s="58" t="s">
        <v>122</v>
      </c>
      <c r="D36" s="74" t="s">
        <v>101</v>
      </c>
      <c r="E36" s="75">
        <f>G33</f>
        <v>0.5034722222222221</v>
      </c>
      <c r="F36" s="76">
        <v>20</v>
      </c>
      <c r="G36" s="75">
        <f t="shared" ref="G36" si="11">E36+TIME(0,F36,0)</f>
        <v>0.51736111111111094</v>
      </c>
      <c r="H36" s="99" t="s">
        <v>149</v>
      </c>
    </row>
    <row r="37" spans="1:8" s="55" customFormat="1" x14ac:dyDescent="0.2">
      <c r="A37" s="73"/>
      <c r="B37" s="95"/>
      <c r="C37" s="58"/>
      <c r="D37" s="74"/>
      <c r="E37" s="75"/>
      <c r="F37" s="76"/>
      <c r="G37" s="75"/>
      <c r="H37" s="35"/>
    </row>
    <row r="38" spans="1:8" s="55" customFormat="1" ht="15" x14ac:dyDescent="0.25">
      <c r="A38" s="59"/>
      <c r="B38" s="59" t="s">
        <v>177</v>
      </c>
      <c r="C38" s="59"/>
      <c r="D38" s="59"/>
      <c r="E38" s="60">
        <f>G36</f>
        <v>0.51736111111111094</v>
      </c>
      <c r="F38" s="61">
        <v>1</v>
      </c>
      <c r="G38" s="60">
        <f>E38+TIME(0,F38,0)</f>
        <v>0.51805555555555538</v>
      </c>
      <c r="H38" s="62"/>
    </row>
    <row r="39" spans="1:8" s="55" customFormat="1" ht="15" x14ac:dyDescent="0.25">
      <c r="A39" s="59"/>
      <c r="B39" s="59" t="s">
        <v>31</v>
      </c>
      <c r="C39" s="59"/>
      <c r="D39" s="59"/>
      <c r="E39" s="60"/>
      <c r="F39" s="61">
        <v>4</v>
      </c>
      <c r="G39" s="60">
        <v>0.52083333333333337</v>
      </c>
      <c r="H39" s="62"/>
    </row>
    <row r="40" spans="1:8" ht="13.9" customHeight="1" x14ac:dyDescent="0.2">
      <c r="A40" s="23"/>
      <c r="B40" s="27"/>
      <c r="C40" s="27"/>
      <c r="D40" s="27"/>
      <c r="E40" s="39"/>
      <c r="F40" s="32"/>
      <c r="G40" s="39"/>
      <c r="H40" s="27"/>
    </row>
    <row r="41" spans="1:8" ht="15" x14ac:dyDescent="0.2">
      <c r="A41" s="23"/>
      <c r="B41" s="27"/>
      <c r="C41" s="29"/>
      <c r="D41" s="25"/>
      <c r="E41" s="39"/>
      <c r="F41" s="32"/>
      <c r="G41" s="39"/>
      <c r="H41" s="27"/>
    </row>
    <row r="42" spans="1:8" x14ac:dyDescent="0.2">
      <c r="A42" s="23"/>
      <c r="B42" s="27"/>
      <c r="C42" s="29"/>
      <c r="D42" s="27"/>
      <c r="E42" s="39"/>
      <c r="F42" s="32"/>
      <c r="G42" s="39"/>
      <c r="H42" s="27"/>
    </row>
    <row r="43" spans="1:8" x14ac:dyDescent="0.2">
      <c r="A43" s="23"/>
      <c r="B43" s="27"/>
      <c r="C43" s="58"/>
      <c r="D43" s="27"/>
      <c r="E43" s="39"/>
      <c r="F43" s="32"/>
      <c r="G43" s="39"/>
      <c r="H43" s="27"/>
    </row>
    <row r="44" spans="1:8" x14ac:dyDescent="0.2">
      <c r="A44" s="23"/>
      <c r="B44" s="27"/>
      <c r="C44" s="58"/>
      <c r="D44" s="27"/>
      <c r="E44" s="39"/>
      <c r="F44" s="32"/>
      <c r="G44" s="39"/>
      <c r="H44" s="27"/>
    </row>
    <row r="45" spans="1:8" x14ac:dyDescent="0.2">
      <c r="A45" s="23"/>
      <c r="B45" s="27"/>
      <c r="C45" s="29"/>
      <c r="D45" s="27"/>
      <c r="E45" s="39"/>
      <c r="F45" s="32"/>
      <c r="G45" s="39"/>
      <c r="H45" s="27"/>
    </row>
    <row r="46" spans="1:8" x14ac:dyDescent="0.2">
      <c r="A46" s="23"/>
      <c r="B46" s="27"/>
      <c r="C46" s="58"/>
      <c r="D46" s="27"/>
      <c r="E46" s="39"/>
      <c r="F46" s="32"/>
      <c r="G46" s="39"/>
      <c r="H46" s="27"/>
    </row>
    <row r="47" spans="1:8" x14ac:dyDescent="0.2">
      <c r="A47" s="23"/>
      <c r="B47" s="27"/>
      <c r="C47" s="29"/>
      <c r="D47" s="27"/>
      <c r="E47" s="39"/>
      <c r="F47" s="32"/>
      <c r="G47" s="39"/>
      <c r="H47" s="27"/>
    </row>
    <row r="49" spans="1:13" x14ac:dyDescent="0.2">
      <c r="A49" s="23"/>
      <c r="B49" s="27"/>
      <c r="C49" s="58"/>
      <c r="D49" s="27"/>
      <c r="E49" s="39"/>
      <c r="F49" s="32"/>
      <c r="G49" s="39"/>
      <c r="H49" s="27"/>
    </row>
    <row r="50" spans="1:13" ht="15.75" x14ac:dyDescent="0.25">
      <c r="A50" s="22"/>
      <c r="B50" s="26"/>
      <c r="C50" s="28"/>
      <c r="D50" s="26"/>
      <c r="E50" s="38"/>
      <c r="F50" s="31"/>
      <c r="G50" s="38"/>
      <c r="H50" s="26"/>
      <c r="M50" s="27"/>
    </row>
    <row r="51" spans="1:13" ht="15" x14ac:dyDescent="0.2">
      <c r="A51" s="23"/>
      <c r="B51" s="27"/>
      <c r="C51" s="29"/>
      <c r="D51" s="27"/>
      <c r="E51" s="39"/>
      <c r="F51" s="32"/>
      <c r="G51" s="39"/>
      <c r="H51" s="25"/>
    </row>
    <row r="52" spans="1:13" x14ac:dyDescent="0.2">
      <c r="A52" s="23"/>
      <c r="B52" s="27"/>
      <c r="C52" s="29"/>
      <c r="D52" s="27"/>
      <c r="E52" s="39"/>
      <c r="F52" s="32"/>
      <c r="G52" s="39"/>
      <c r="H52" s="57"/>
    </row>
    <row r="53" spans="1:13" x14ac:dyDescent="0.2">
      <c r="A53" s="23"/>
      <c r="B53" s="27"/>
      <c r="C53" s="29"/>
      <c r="D53" s="27"/>
      <c r="E53" s="39"/>
      <c r="F53" s="32"/>
      <c r="G53" s="39"/>
      <c r="H53" s="27"/>
    </row>
    <row r="54" spans="1:13" x14ac:dyDescent="0.2">
      <c r="A54" s="23"/>
      <c r="B54" s="27"/>
      <c r="C54" s="27"/>
      <c r="D54" s="27"/>
      <c r="E54" s="39"/>
      <c r="F54" s="32"/>
      <c r="G54" s="39"/>
      <c r="H54" s="27"/>
    </row>
    <row r="55" spans="1:13" ht="15.75" x14ac:dyDescent="0.25">
      <c r="A55" s="22"/>
      <c r="B55" s="26"/>
      <c r="C55" s="28"/>
      <c r="D55" s="26"/>
      <c r="E55" s="38"/>
      <c r="F55" s="31"/>
      <c r="G55" s="38"/>
      <c r="H55" s="26"/>
    </row>
    <row r="56" spans="1:13" x14ac:dyDescent="0.2">
      <c r="A56" s="23"/>
      <c r="B56" s="27"/>
      <c r="C56" s="29"/>
      <c r="D56" s="27"/>
      <c r="E56" s="39"/>
      <c r="F56" s="32"/>
      <c r="G56" s="39"/>
      <c r="H56" s="27"/>
    </row>
    <row r="57" spans="1:13" x14ac:dyDescent="0.2">
      <c r="A57" s="23"/>
      <c r="B57" s="27"/>
      <c r="C57" s="29"/>
      <c r="D57" s="27"/>
      <c r="E57" s="39"/>
      <c r="F57" s="32"/>
      <c r="G57" s="39"/>
      <c r="H57" s="27"/>
    </row>
    <row r="58" spans="1:13" x14ac:dyDescent="0.2">
      <c r="A58" s="23"/>
      <c r="B58" s="27"/>
      <c r="C58" s="29"/>
      <c r="D58" s="27"/>
      <c r="E58" s="39"/>
      <c r="F58" s="32"/>
      <c r="G58" s="39"/>
      <c r="H58" s="27"/>
    </row>
    <row r="59" spans="1:13" x14ac:dyDescent="0.2">
      <c r="A59" s="23"/>
      <c r="B59" s="27"/>
      <c r="C59" s="29"/>
      <c r="D59" s="27"/>
      <c r="E59" s="39"/>
      <c r="F59" s="32"/>
      <c r="G59" s="39"/>
      <c r="H59" s="27"/>
    </row>
    <row r="60" spans="1:13" x14ac:dyDescent="0.2">
      <c r="A60" s="23"/>
      <c r="B60" s="27"/>
      <c r="C60" s="29"/>
      <c r="D60" s="27"/>
      <c r="E60" s="39"/>
      <c r="F60" s="32"/>
      <c r="G60" s="39"/>
      <c r="H60" s="27"/>
    </row>
    <row r="61" spans="1:13" x14ac:dyDescent="0.2">
      <c r="A61" s="23"/>
      <c r="B61" s="27"/>
      <c r="C61" s="29"/>
      <c r="D61" s="27"/>
      <c r="E61" s="39"/>
      <c r="F61" s="32"/>
      <c r="G61" s="39"/>
      <c r="H61" s="27"/>
    </row>
    <row r="62" spans="1:13" ht="15.75" x14ac:dyDescent="0.25">
      <c r="A62" s="22"/>
      <c r="B62" s="26"/>
      <c r="C62" s="28"/>
      <c r="D62" s="26"/>
      <c r="E62" s="38"/>
      <c r="F62" s="31"/>
      <c r="G62" s="38"/>
      <c r="H62" s="26"/>
    </row>
    <row r="63" spans="1:13" x14ac:dyDescent="0.2">
      <c r="A63" s="23"/>
      <c r="B63" s="27"/>
      <c r="C63" s="29"/>
      <c r="D63" s="27"/>
      <c r="E63" s="39"/>
      <c r="F63" s="32"/>
      <c r="G63" s="39"/>
      <c r="H63" s="27"/>
    </row>
    <row r="64" spans="1:13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27"/>
      <c r="E67" s="39"/>
      <c r="F67" s="32"/>
      <c r="G67" s="39"/>
      <c r="H67" s="27"/>
    </row>
    <row r="68" spans="1:8" x14ac:dyDescent="0.2">
      <c r="A68" s="23"/>
      <c r="B68" s="27"/>
      <c r="C68" s="29"/>
      <c r="D68" s="39"/>
      <c r="E68" s="39"/>
      <c r="F68" s="32"/>
      <c r="G68" s="39"/>
      <c r="H68" s="27"/>
    </row>
    <row r="69" spans="1:8" x14ac:dyDescent="0.2">
      <c r="A69" s="23"/>
      <c r="B69" s="27"/>
      <c r="C69" s="29"/>
      <c r="D69" s="27"/>
      <c r="E69" s="39"/>
      <c r="F69" s="32"/>
      <c r="G69" s="39"/>
      <c r="H69" s="27"/>
    </row>
    <row r="70" spans="1:8" x14ac:dyDescent="0.2">
      <c r="A70" s="23"/>
      <c r="B70" s="27"/>
      <c r="C70" s="29"/>
      <c r="D70" s="27"/>
      <c r="E70" s="39"/>
      <c r="F70" s="32"/>
      <c r="G70" s="39"/>
      <c r="H70" s="27"/>
    </row>
    <row r="71" spans="1:8" x14ac:dyDescent="0.2">
      <c r="A71" s="23"/>
      <c r="B71" s="27"/>
      <c r="C71" s="29"/>
      <c r="D71" s="27"/>
      <c r="E71" s="39"/>
      <c r="F71" s="32"/>
      <c r="G71" s="39"/>
      <c r="H71" s="27"/>
    </row>
    <row r="72" spans="1:8" ht="18" customHeight="1" x14ac:dyDescent="0.2">
      <c r="A72" s="23"/>
      <c r="B72" s="27"/>
      <c r="C72" s="29"/>
      <c r="D72" s="27"/>
      <c r="E72" s="39"/>
      <c r="F72" s="32"/>
      <c r="G72" s="39"/>
      <c r="H72" s="27"/>
    </row>
    <row r="73" spans="1:8" ht="15.75" x14ac:dyDescent="0.25">
      <c r="A73" s="22"/>
      <c r="B73" s="26"/>
      <c r="C73" s="28"/>
      <c r="D73" s="26"/>
      <c r="E73" s="38"/>
      <c r="F73" s="31"/>
      <c r="G73" s="38"/>
      <c r="H73" s="26"/>
    </row>
    <row r="74" spans="1:8" x14ac:dyDescent="0.2">
      <c r="A74" s="23"/>
      <c r="B74" s="27"/>
      <c r="C74" s="29"/>
      <c r="D74" s="45"/>
      <c r="E74" s="48"/>
      <c r="F74" s="49"/>
      <c r="G74" s="48"/>
      <c r="H74" s="27"/>
    </row>
    <row r="75" spans="1:8" x14ac:dyDescent="0.2">
      <c r="A75" s="47"/>
      <c r="B75" s="27"/>
      <c r="C75" s="29"/>
      <c r="D75" s="27"/>
      <c r="E75" s="39"/>
      <c r="F75" s="32"/>
      <c r="G75" s="39"/>
      <c r="H75" s="27"/>
    </row>
    <row r="76" spans="1:8" x14ac:dyDescent="0.2">
      <c r="A76" s="23"/>
      <c r="B76" s="27"/>
      <c r="C76" s="58"/>
      <c r="D76" s="27"/>
      <c r="E76" s="39"/>
      <c r="F76" s="32"/>
      <c r="G76" s="39"/>
      <c r="H76" s="27"/>
    </row>
    <row r="77" spans="1:8" ht="15" x14ac:dyDescent="0.2">
      <c r="A77" s="47"/>
      <c r="B77" s="27"/>
      <c r="C77" s="29"/>
      <c r="D77" s="27"/>
      <c r="E77" s="39"/>
      <c r="F77" s="32"/>
      <c r="G77" s="39"/>
      <c r="H77" s="25"/>
    </row>
    <row r="78" spans="1:8" ht="15" x14ac:dyDescent="0.2">
      <c r="A78" s="47"/>
      <c r="B78" s="27"/>
      <c r="C78" s="29"/>
      <c r="D78" s="27"/>
      <c r="E78" s="39"/>
      <c r="F78" s="32"/>
      <c r="G78" s="39"/>
      <c r="H78" s="25"/>
    </row>
    <row r="79" spans="1:8" ht="15" x14ac:dyDescent="0.2">
      <c r="A79" s="23"/>
      <c r="B79" s="27"/>
      <c r="C79" s="46"/>
      <c r="D79" s="27"/>
      <c r="E79" s="39"/>
      <c r="F79" s="32"/>
      <c r="G79" s="39"/>
      <c r="H79" s="25"/>
    </row>
    <row r="80" spans="1:8" ht="15" x14ac:dyDescent="0.2">
      <c r="A80" s="23"/>
      <c r="B80" s="27"/>
      <c r="C80" s="46"/>
      <c r="D80" s="27"/>
      <c r="E80" s="39"/>
      <c r="F80" s="32"/>
      <c r="G80" s="39"/>
      <c r="H80" s="25"/>
    </row>
    <row r="81" spans="1:8" ht="15" x14ac:dyDescent="0.2">
      <c r="A81" s="23"/>
      <c r="B81" s="27"/>
      <c r="C81" s="46"/>
      <c r="D81" s="27"/>
      <c r="E81" s="39"/>
      <c r="F81" s="32"/>
      <c r="G81" s="39"/>
      <c r="H81" s="25"/>
    </row>
    <row r="82" spans="1:8" ht="15" x14ac:dyDescent="0.2">
      <c r="A82" s="47"/>
      <c r="B82" s="27"/>
      <c r="C82" s="29"/>
      <c r="D82" s="27"/>
      <c r="E82" s="39"/>
      <c r="F82" s="32"/>
      <c r="G82" s="39"/>
      <c r="H82" s="25"/>
    </row>
    <row r="84" spans="1:8" x14ac:dyDescent="0.2">
      <c r="A84" s="23"/>
      <c r="B84" s="27"/>
      <c r="C84" s="58"/>
      <c r="D84" s="27"/>
      <c r="E84" s="39"/>
      <c r="F84" s="32"/>
      <c r="G84" s="39"/>
      <c r="H84" s="27"/>
    </row>
    <row r="85" spans="1:8" ht="15" x14ac:dyDescent="0.2">
      <c r="A85" s="47"/>
      <c r="B85" s="27"/>
      <c r="C85" s="46"/>
      <c r="D85" s="27"/>
      <c r="E85" s="39"/>
      <c r="F85" s="32"/>
      <c r="G85" s="39"/>
      <c r="H85" s="25"/>
    </row>
    <row r="86" spans="1:8" ht="15" x14ac:dyDescent="0.2">
      <c r="A86" s="47"/>
      <c r="B86" s="27"/>
      <c r="C86" s="46"/>
      <c r="D86" s="27"/>
      <c r="E86" s="39"/>
      <c r="F86" s="32"/>
      <c r="G86" s="39"/>
      <c r="H86" s="25"/>
    </row>
    <row r="87" spans="1:8" ht="15" x14ac:dyDescent="0.2">
      <c r="A87" s="47"/>
      <c r="B87" s="27"/>
      <c r="C87" s="46"/>
      <c r="D87" s="27"/>
      <c r="E87" s="39"/>
      <c r="F87" s="32"/>
      <c r="G87" s="39"/>
      <c r="H87" s="25"/>
    </row>
    <row r="88" spans="1:8" ht="15" x14ac:dyDescent="0.2">
      <c r="A88" s="47"/>
      <c r="B88" s="27"/>
      <c r="C88" s="27"/>
      <c r="D88" s="27"/>
      <c r="E88" s="39"/>
      <c r="F88" s="32"/>
      <c r="G88" s="39"/>
      <c r="H88" s="25"/>
    </row>
    <row r="89" spans="1:8" x14ac:dyDescent="0.2">
      <c r="A89" s="23"/>
      <c r="B89" s="27"/>
      <c r="C89" s="58"/>
      <c r="D89" s="27"/>
      <c r="E89" s="39"/>
      <c r="F89" s="32"/>
      <c r="G89" s="39"/>
      <c r="H89" s="27"/>
    </row>
  </sheetData>
  <mergeCells count="1">
    <mergeCell ref="A1:H1"/>
  </mergeCells>
  <hyperlinks>
    <hyperlink ref="C6" r:id="rId1" xr:uid="{5A845917-A11B-4F35-AEE4-A29653BAD993}"/>
    <hyperlink ref="C19" r:id="rId2" xr:uid="{DF5FEF94-DBDD-4640-B8B1-E574AFB76111}"/>
    <hyperlink ref="C33" r:id="rId3" xr:uid="{BE9AAA2E-32E2-4D9D-96DF-D00D337CE3CC}"/>
    <hyperlink ref="C27" r:id="rId4" xr:uid="{D5AB8CAE-DE35-4E48-A7E3-78E2DCE35B87}"/>
    <hyperlink ref="C30" r:id="rId5" xr:uid="{895B8D68-1DB6-4471-8A36-3789AEFBFC07}"/>
    <hyperlink ref="C36" r:id="rId6" xr:uid="{CE893DB7-3F95-49C7-93AF-7AB2AC10293E}"/>
    <hyperlink ref="C11:C12" r:id="rId7" display="25/0417" xr:uid="{D38778CE-708E-4787-935F-E2A319E79F37}"/>
    <hyperlink ref="C14:C15" r:id="rId8" display="25/0417" xr:uid="{5D811E74-0423-4C5F-8522-B914BFA6BFB6}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4" t="s">
        <v>60</v>
      </c>
      <c r="B1" s="105"/>
      <c r="C1" s="105"/>
      <c r="D1" s="105"/>
      <c r="E1" s="105"/>
      <c r="F1" s="105"/>
      <c r="G1" s="105"/>
      <c r="H1" s="105"/>
    </row>
    <row r="2" spans="1:8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148</v>
      </c>
    </row>
    <row r="3" spans="1:8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8" x14ac:dyDescent="0.2">
      <c r="A4" s="23" t="s">
        <v>16</v>
      </c>
      <c r="B4" s="27" t="s">
        <v>50</v>
      </c>
      <c r="C4" s="27"/>
      <c r="D4" s="27" t="s">
        <v>36</v>
      </c>
      <c r="E4" s="39">
        <v>0.4375</v>
      </c>
      <c r="F4" s="32">
        <v>1</v>
      </c>
      <c r="G4" s="39">
        <f>E4+TIME(0,F4,0)</f>
        <v>0.43819444444444444</v>
      </c>
      <c r="H4" s="35"/>
    </row>
    <row r="5" spans="1:8" ht="28.5" x14ac:dyDescent="0.2">
      <c r="A5" s="73" t="s">
        <v>18</v>
      </c>
      <c r="B5" s="74" t="s">
        <v>52</v>
      </c>
      <c r="C5" s="58"/>
      <c r="D5" s="74" t="s">
        <v>49</v>
      </c>
      <c r="E5" s="75">
        <f>G4</f>
        <v>0.43819444444444444</v>
      </c>
      <c r="F5" s="76">
        <v>1</v>
      </c>
      <c r="G5" s="75">
        <f>E5+TIME(0,F5,0)</f>
        <v>0.43888888888888888</v>
      </c>
      <c r="H5" s="35"/>
    </row>
    <row r="6" spans="1:8" x14ac:dyDescent="0.2">
      <c r="A6" s="23" t="s">
        <v>19</v>
      </c>
      <c r="B6" s="27" t="s">
        <v>43</v>
      </c>
      <c r="C6" s="58" t="s">
        <v>135</v>
      </c>
      <c r="D6" s="27" t="s">
        <v>36</v>
      </c>
      <c r="E6" s="39">
        <f>G5</f>
        <v>0.43888888888888888</v>
      </c>
      <c r="F6" s="32">
        <v>2</v>
      </c>
      <c r="G6" s="39">
        <f t="shared" ref="G6" si="0">E6+TIME(0,F6,0)</f>
        <v>0.44027777777777777</v>
      </c>
      <c r="H6" s="35"/>
    </row>
    <row r="7" spans="1:8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0.44027777777777777</v>
      </c>
      <c r="F7" s="32">
        <v>2</v>
      </c>
      <c r="G7" s="39">
        <f>E7+TIME(0,F7,0)</f>
        <v>0.44166666666666665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22</v>
      </c>
      <c r="B10" s="28" t="s">
        <v>23</v>
      </c>
      <c r="C10" s="27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8" t="s">
        <v>135</v>
      </c>
      <c r="D11" s="27" t="s">
        <v>36</v>
      </c>
      <c r="E11" s="39">
        <f>G7</f>
        <v>0.44166666666666665</v>
      </c>
      <c r="F11" s="32">
        <v>1</v>
      </c>
      <c r="G11" s="39">
        <f t="shared" ref="G11" si="1">E11+TIME(0,F11,0)</f>
        <v>0.44236111111111109</v>
      </c>
      <c r="H11" s="35"/>
    </row>
    <row r="12" spans="1:8" ht="15" x14ac:dyDescent="0.25">
      <c r="A12" s="23" t="s">
        <v>25</v>
      </c>
      <c r="B12" s="27" t="s">
        <v>40</v>
      </c>
      <c r="C12" s="58" t="s">
        <v>135</v>
      </c>
      <c r="D12" s="27" t="s">
        <v>36</v>
      </c>
      <c r="E12" s="39">
        <f>G11</f>
        <v>0.44236111111111109</v>
      </c>
      <c r="F12" s="32">
        <v>5</v>
      </c>
      <c r="G12" s="39">
        <f>E12+TIME(0,F12,0)</f>
        <v>0.4458333333333333</v>
      </c>
      <c r="H12" s="36"/>
    </row>
    <row r="13" spans="1:8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8" t="s">
        <v>135</v>
      </c>
      <c r="D14" s="27" t="s">
        <v>36</v>
      </c>
      <c r="E14" s="39">
        <f>G12</f>
        <v>0.4458333333333333</v>
      </c>
      <c r="F14" s="32">
        <v>2</v>
      </c>
      <c r="G14" s="39">
        <f t="shared" ref="G14" si="2">E14+TIME(0,F14,0)</f>
        <v>0.44722222222222219</v>
      </c>
      <c r="H14" s="35"/>
    </row>
    <row r="15" spans="1:8" x14ac:dyDescent="0.2">
      <c r="A15" s="23"/>
      <c r="B15" s="27"/>
      <c r="C15" s="55"/>
      <c r="D15" s="27"/>
      <c r="E15" s="39"/>
      <c r="F15" s="32"/>
      <c r="G15" s="39"/>
      <c r="H15" s="35"/>
    </row>
    <row r="16" spans="1:8" s="55" customFormat="1" ht="15" x14ac:dyDescent="0.25">
      <c r="A16" s="63" t="s">
        <v>27</v>
      </c>
      <c r="B16" s="64" t="s">
        <v>66</v>
      </c>
      <c r="C16" s="64"/>
      <c r="D16" s="64"/>
      <c r="E16" s="65"/>
      <c r="F16" s="66"/>
      <c r="G16" s="65"/>
      <c r="H16" s="67"/>
    </row>
    <row r="17" spans="1:8" ht="15" x14ac:dyDescent="0.25">
      <c r="A17" s="56" t="s">
        <v>28</v>
      </c>
      <c r="B17" s="28" t="s">
        <v>184</v>
      </c>
      <c r="C17" s="28"/>
      <c r="D17" s="28"/>
      <c r="E17" s="40"/>
      <c r="F17" s="33"/>
      <c r="G17" s="40"/>
      <c r="H17" s="36"/>
    </row>
    <row r="18" spans="1:8" s="55" customFormat="1" ht="87" x14ac:dyDescent="0.2">
      <c r="A18" s="73" t="s">
        <v>183</v>
      </c>
      <c r="B18" s="27" t="s">
        <v>187</v>
      </c>
      <c r="C18" s="58"/>
      <c r="D18" s="86" t="s">
        <v>36</v>
      </c>
      <c r="E18" s="75">
        <f>G14</f>
        <v>0.44722222222222219</v>
      </c>
      <c r="F18" s="76">
        <v>2</v>
      </c>
      <c r="G18" s="75">
        <f t="shared" ref="G18" si="3">E18+TIME(0,F18,0)</f>
        <v>0.44861111111111107</v>
      </c>
      <c r="H18" s="35"/>
    </row>
    <row r="19" spans="1:8" s="55" customFormat="1" ht="72" x14ac:dyDescent="0.2">
      <c r="A19" s="73" t="s">
        <v>136</v>
      </c>
      <c r="B19" s="27" t="s">
        <v>191</v>
      </c>
      <c r="C19" s="58"/>
      <c r="D19" s="86" t="s">
        <v>137</v>
      </c>
      <c r="E19" s="75">
        <f>G18</f>
        <v>0.44861111111111107</v>
      </c>
      <c r="F19" s="76">
        <v>7</v>
      </c>
      <c r="G19" s="75">
        <f t="shared" ref="G19:G23" si="4">E19+TIME(0,F19,0)</f>
        <v>0.45347222222222217</v>
      </c>
      <c r="H19" s="35"/>
    </row>
    <row r="20" spans="1:8" ht="15" x14ac:dyDescent="0.25">
      <c r="A20" s="56" t="s">
        <v>138</v>
      </c>
      <c r="B20" s="28" t="s">
        <v>182</v>
      </c>
      <c r="C20" s="28"/>
      <c r="D20" s="28"/>
      <c r="E20" s="40"/>
      <c r="F20" s="33"/>
      <c r="G20" s="40"/>
      <c r="H20" s="36"/>
    </row>
    <row r="21" spans="1:8" s="55" customFormat="1" ht="87" x14ac:dyDescent="0.2">
      <c r="A21" s="73" t="s">
        <v>179</v>
      </c>
      <c r="B21" s="27" t="s">
        <v>188</v>
      </c>
      <c r="C21" s="58"/>
      <c r="D21" s="86" t="s">
        <v>36</v>
      </c>
      <c r="E21" s="75">
        <f>G19</f>
        <v>0.45347222222222217</v>
      </c>
      <c r="F21" s="76">
        <v>2</v>
      </c>
      <c r="G21" s="75">
        <f t="shared" ref="G21:G22" si="5">E21+TIME(0,F21,0)</f>
        <v>0.45486111111111105</v>
      </c>
      <c r="H21" s="35"/>
    </row>
    <row r="22" spans="1:8" s="55" customFormat="1" ht="87" x14ac:dyDescent="0.2">
      <c r="A22" s="73" t="s">
        <v>180</v>
      </c>
      <c r="B22" s="27" t="s">
        <v>189</v>
      </c>
      <c r="C22" s="58"/>
      <c r="D22" s="86" t="s">
        <v>36</v>
      </c>
      <c r="E22" s="75">
        <f>G21</f>
        <v>0.45486111111111105</v>
      </c>
      <c r="F22" s="76">
        <v>2</v>
      </c>
      <c r="G22" s="75">
        <f t="shared" si="5"/>
        <v>0.45624999999999993</v>
      </c>
      <c r="H22" s="35"/>
    </row>
    <row r="23" spans="1:8" s="55" customFormat="1" ht="87" x14ac:dyDescent="0.2">
      <c r="A23" s="73" t="s">
        <v>181</v>
      </c>
      <c r="B23" s="27" t="s">
        <v>190</v>
      </c>
      <c r="C23" s="58"/>
      <c r="D23" s="86" t="s">
        <v>36</v>
      </c>
      <c r="E23" s="75">
        <f>G22</f>
        <v>0.45624999999999993</v>
      </c>
      <c r="F23" s="76">
        <v>2</v>
      </c>
      <c r="G23" s="75">
        <f t="shared" si="4"/>
        <v>0.45763888888888882</v>
      </c>
      <c r="H23" s="35"/>
    </row>
    <row r="24" spans="1:8" s="55" customFormat="1" x14ac:dyDescent="0.2">
      <c r="A24" s="73"/>
      <c r="B24" s="27"/>
      <c r="C24" s="58"/>
      <c r="D24" s="86"/>
      <c r="E24" s="75"/>
      <c r="F24" s="76"/>
      <c r="G24" s="75"/>
      <c r="H24" s="35"/>
    </row>
    <row r="25" spans="1:8" s="55" customFormat="1" ht="15" x14ac:dyDescent="0.25">
      <c r="A25" s="63" t="s">
        <v>29</v>
      </c>
      <c r="B25" s="64" t="s">
        <v>133</v>
      </c>
      <c r="C25" s="64"/>
      <c r="D25" s="64"/>
      <c r="E25" s="65"/>
      <c r="F25" s="66"/>
      <c r="G25" s="65"/>
      <c r="H25" s="67"/>
    </row>
    <row r="26" spans="1:8" s="55" customFormat="1" ht="28.5" x14ac:dyDescent="0.2">
      <c r="A26" s="73" t="s">
        <v>30</v>
      </c>
      <c r="B26" s="98" t="s">
        <v>120</v>
      </c>
      <c r="C26" s="92" t="s">
        <v>118</v>
      </c>
      <c r="D26" s="74" t="s">
        <v>145</v>
      </c>
      <c r="E26" s="75">
        <f>G23</f>
        <v>0.45763888888888882</v>
      </c>
      <c r="F26" s="76">
        <v>20</v>
      </c>
      <c r="G26" s="75">
        <f t="shared" ref="G26" si="6">E26+TIME(0,F26,0)</f>
        <v>0.47152777777777771</v>
      </c>
      <c r="H26" s="35"/>
    </row>
    <row r="27" spans="1:8" s="55" customFormat="1" x14ac:dyDescent="0.2">
      <c r="A27" s="73" t="s">
        <v>55</v>
      </c>
      <c r="B27" s="98" t="s">
        <v>126</v>
      </c>
      <c r="C27" s="92" t="s">
        <v>128</v>
      </c>
      <c r="D27" s="74" t="s">
        <v>98</v>
      </c>
      <c r="E27" s="75">
        <f>G26</f>
        <v>0.47152777777777771</v>
      </c>
      <c r="F27" s="76">
        <v>20</v>
      </c>
      <c r="G27" s="75">
        <f t="shared" ref="G27" si="7">E27+TIME(0,F27,0)</f>
        <v>0.48541666666666661</v>
      </c>
      <c r="H27" s="35"/>
    </row>
    <row r="28" spans="1:8" s="55" customFormat="1" x14ac:dyDescent="0.2">
      <c r="A28" s="73"/>
      <c r="B28" s="98"/>
      <c r="C28" s="92"/>
      <c r="D28" s="74"/>
      <c r="E28" s="75"/>
      <c r="F28" s="76"/>
      <c r="G28" s="75"/>
      <c r="H28" s="35"/>
    </row>
    <row r="29" spans="1:8" s="55" customFormat="1" ht="15" x14ac:dyDescent="0.25">
      <c r="A29" s="63" t="s">
        <v>103</v>
      </c>
      <c r="B29" s="64" t="s">
        <v>144</v>
      </c>
      <c r="C29" s="64"/>
      <c r="D29" s="64"/>
      <c r="E29" s="65"/>
      <c r="F29" s="66"/>
      <c r="G29" s="65"/>
      <c r="H29" s="67"/>
    </row>
    <row r="30" spans="1:8" s="55" customFormat="1" ht="28.5" x14ac:dyDescent="0.2">
      <c r="A30" s="73" t="s">
        <v>104</v>
      </c>
      <c r="B30" s="98" t="s">
        <v>124</v>
      </c>
      <c r="C30" s="92" t="s">
        <v>125</v>
      </c>
      <c r="D30" s="74" t="s">
        <v>140</v>
      </c>
      <c r="E30" s="75">
        <f>G27</f>
        <v>0.48541666666666661</v>
      </c>
      <c r="F30" s="76">
        <v>20</v>
      </c>
      <c r="G30" s="75">
        <f t="shared" ref="G30" si="8">E30+TIME(0,F30,0)</f>
        <v>0.4993055555555555</v>
      </c>
      <c r="H30" s="35"/>
    </row>
    <row r="31" spans="1:8" s="55" customFormat="1" x14ac:dyDescent="0.2">
      <c r="A31" s="73" t="s">
        <v>139</v>
      </c>
      <c r="B31" s="95" t="s">
        <v>129</v>
      </c>
      <c r="C31" s="58" t="s">
        <v>130</v>
      </c>
      <c r="D31" s="74" t="s">
        <v>147</v>
      </c>
      <c r="E31" s="75">
        <f>G30</f>
        <v>0.4993055555555555</v>
      </c>
      <c r="F31" s="76">
        <v>20</v>
      </c>
      <c r="G31" s="75">
        <f t="shared" ref="G31" si="9">E31+TIME(0,F31,0)</f>
        <v>0.5131944444444444</v>
      </c>
      <c r="H31" s="99" t="s">
        <v>150</v>
      </c>
    </row>
    <row r="32" spans="1:8" s="55" customFormat="1" x14ac:dyDescent="0.2">
      <c r="A32" s="73"/>
      <c r="B32" s="27"/>
      <c r="C32" s="58"/>
      <c r="D32" s="86"/>
      <c r="E32" s="75"/>
      <c r="F32" s="76"/>
      <c r="G32" s="75"/>
      <c r="H32" s="35"/>
    </row>
    <row r="33" spans="1:8" ht="15" x14ac:dyDescent="0.25">
      <c r="A33" s="63" t="s">
        <v>116</v>
      </c>
      <c r="B33" s="64" t="s">
        <v>32</v>
      </c>
      <c r="C33" s="64"/>
      <c r="D33" s="64"/>
      <c r="E33" s="65"/>
      <c r="F33" s="66"/>
      <c r="G33" s="65"/>
      <c r="H33" s="67"/>
    </row>
    <row r="34" spans="1:8" ht="44.25" x14ac:dyDescent="0.25">
      <c r="A34" s="47" t="s">
        <v>115</v>
      </c>
      <c r="B34" s="27" t="s">
        <v>141</v>
      </c>
      <c r="C34" s="58"/>
      <c r="D34" s="74" t="s">
        <v>36</v>
      </c>
      <c r="E34" s="75">
        <f>G31</f>
        <v>0.5131944444444444</v>
      </c>
      <c r="F34" s="76">
        <v>3</v>
      </c>
      <c r="G34" s="75">
        <f>E34+TIME(0,F34,0)</f>
        <v>0.51527777777777772</v>
      </c>
      <c r="H34" s="35"/>
    </row>
    <row r="35" spans="1:8" ht="71.25" x14ac:dyDescent="0.2">
      <c r="A35" s="100" t="s">
        <v>154</v>
      </c>
      <c r="B35" s="74" t="s">
        <v>186</v>
      </c>
      <c r="C35" s="92"/>
      <c r="D35" s="74" t="s">
        <v>36</v>
      </c>
      <c r="E35" s="75">
        <f>G34</f>
        <v>0.51527777777777772</v>
      </c>
      <c r="F35" s="76">
        <v>2</v>
      </c>
      <c r="G35" s="75">
        <f>E35+TIME(0,F35,0)</f>
        <v>0.51666666666666661</v>
      </c>
      <c r="H35" s="35"/>
    </row>
    <row r="36" spans="1:8" x14ac:dyDescent="0.2">
      <c r="A36" s="47" t="s">
        <v>155</v>
      </c>
      <c r="B36" s="27" t="s">
        <v>53</v>
      </c>
      <c r="C36" s="58"/>
      <c r="D36" s="27" t="s">
        <v>36</v>
      </c>
      <c r="E36" s="39">
        <f>G35</f>
        <v>0.51666666666666661</v>
      </c>
      <c r="F36" s="32">
        <v>1</v>
      </c>
      <c r="G36" s="39">
        <f>E36+TIME(0,F36,0)</f>
        <v>0.51736111111111105</v>
      </c>
      <c r="H36" s="35"/>
    </row>
    <row r="37" spans="1:8" x14ac:dyDescent="0.2">
      <c r="A37" s="47" t="s">
        <v>185</v>
      </c>
      <c r="B37" s="27" t="s">
        <v>33</v>
      </c>
      <c r="C37" s="27"/>
      <c r="D37" s="27" t="s">
        <v>36</v>
      </c>
      <c r="E37" s="39">
        <f>G36</f>
        <v>0.51736111111111105</v>
      </c>
      <c r="F37" s="32">
        <v>1</v>
      </c>
      <c r="G37" s="39">
        <f>E37+TIME(0,F37,0)</f>
        <v>0.51805555555555549</v>
      </c>
      <c r="H37" s="35"/>
    </row>
    <row r="38" spans="1:8" x14ac:dyDescent="0.2">
      <c r="A38" s="23"/>
      <c r="B38" s="27"/>
      <c r="C38" s="29"/>
      <c r="D38" s="27"/>
      <c r="E38" s="39"/>
      <c r="F38" s="32"/>
      <c r="G38" s="39"/>
      <c r="H38" s="35"/>
    </row>
    <row r="39" spans="1:8" ht="15" x14ac:dyDescent="0.25">
      <c r="A39" s="59"/>
      <c r="B39" s="59" t="s">
        <v>31</v>
      </c>
      <c r="C39" s="59"/>
      <c r="D39" s="59"/>
      <c r="E39" s="60">
        <f>G37</f>
        <v>0.51805555555555549</v>
      </c>
      <c r="F39" s="61">
        <v>4</v>
      </c>
      <c r="G39" s="60">
        <v>0.52083333333333337</v>
      </c>
      <c r="H39" s="62"/>
    </row>
    <row r="40" spans="1:8" x14ac:dyDescent="0.2">
      <c r="A40" s="45"/>
      <c r="B40" s="45"/>
      <c r="D40" s="45"/>
      <c r="E40" s="48"/>
      <c r="F40" s="49"/>
      <c r="G40" s="48"/>
      <c r="H40" s="35"/>
    </row>
    <row r="41" spans="1:8" ht="15" x14ac:dyDescent="0.25">
      <c r="A41" s="23"/>
      <c r="B41" s="27"/>
      <c r="C41" s="58"/>
      <c r="D41" s="27"/>
      <c r="E41" s="39"/>
      <c r="F41" s="32"/>
      <c r="G41" s="39"/>
      <c r="H41" s="36"/>
    </row>
    <row r="42" spans="1:8" ht="15" x14ac:dyDescent="0.25">
      <c r="A42" s="56"/>
      <c r="B42" s="28"/>
      <c r="C42" s="28"/>
      <c r="D42" s="28"/>
      <c r="E42" s="40"/>
      <c r="F42" s="33"/>
      <c r="G42" s="40"/>
      <c r="H42" s="35"/>
    </row>
    <row r="43" spans="1:8" x14ac:dyDescent="0.2">
      <c r="A43" s="23"/>
      <c r="B43" s="27"/>
      <c r="C43" s="58"/>
      <c r="D43" s="27"/>
      <c r="E43" s="39"/>
      <c r="F43" s="32"/>
      <c r="G43" s="39"/>
      <c r="H43" s="35"/>
    </row>
    <row r="44" spans="1:8" x14ac:dyDescent="0.2">
      <c r="A44" s="23"/>
      <c r="B44" s="27"/>
      <c r="C44" s="29"/>
      <c r="D44" s="27"/>
      <c r="E44" s="39"/>
      <c r="F44" s="32"/>
      <c r="G44" s="39"/>
      <c r="H44" s="35"/>
    </row>
    <row r="45" spans="1:8" x14ac:dyDescent="0.2">
      <c r="A45" s="23"/>
      <c r="B45" s="27"/>
      <c r="C45" s="58"/>
      <c r="D45" s="27"/>
      <c r="E45" s="39"/>
      <c r="F45" s="32"/>
      <c r="G45" s="39"/>
      <c r="H45" s="35"/>
    </row>
    <row r="46" spans="1:8" x14ac:dyDescent="0.2">
      <c r="A46" s="23"/>
      <c r="B46" s="27"/>
      <c r="C46" s="27"/>
      <c r="D46" s="27"/>
      <c r="E46" s="39"/>
      <c r="F46" s="32"/>
      <c r="G46" s="39"/>
      <c r="H46" s="35"/>
    </row>
    <row r="47" spans="1:8" ht="15" x14ac:dyDescent="0.2">
      <c r="A47" s="23"/>
      <c r="B47" s="27"/>
      <c r="C47" s="29"/>
      <c r="D47" s="25"/>
      <c r="E47" s="39"/>
      <c r="F47" s="32"/>
      <c r="G47" s="39"/>
      <c r="H47" s="35"/>
    </row>
    <row r="48" spans="1:8" x14ac:dyDescent="0.2">
      <c r="A48" s="23"/>
      <c r="B48" s="27"/>
      <c r="C48" s="29"/>
      <c r="D48" s="27"/>
      <c r="E48" s="39"/>
      <c r="F48" s="32"/>
      <c r="G48" s="39"/>
      <c r="H48" s="35"/>
    </row>
    <row r="49" spans="1:8" x14ac:dyDescent="0.2">
      <c r="A49" s="23"/>
      <c r="B49" s="27"/>
      <c r="C49" s="58"/>
      <c r="D49" s="27"/>
      <c r="E49" s="39"/>
      <c r="F49" s="32"/>
      <c r="G49" s="39"/>
      <c r="H49" s="35"/>
    </row>
    <row r="50" spans="1:8" x14ac:dyDescent="0.2">
      <c r="A50" s="23"/>
      <c r="B50" s="27"/>
      <c r="C50" s="58"/>
      <c r="D50" s="27"/>
      <c r="E50" s="39"/>
      <c r="F50" s="32"/>
      <c r="G50" s="39"/>
      <c r="H50" s="35"/>
    </row>
    <row r="51" spans="1:8" x14ac:dyDescent="0.2">
      <c r="A51" s="23"/>
      <c r="B51" s="27"/>
      <c r="C51" s="29"/>
      <c r="D51" s="27"/>
      <c r="E51" s="39"/>
      <c r="F51" s="32"/>
      <c r="G51" s="39"/>
      <c r="H51" s="35"/>
    </row>
    <row r="52" spans="1:8" x14ac:dyDescent="0.2">
      <c r="A52" s="23"/>
      <c r="B52" s="27"/>
      <c r="C52" s="58"/>
      <c r="D52" s="27"/>
      <c r="E52" s="39"/>
      <c r="F52" s="32"/>
      <c r="G52" s="39"/>
      <c r="H52" s="35"/>
    </row>
    <row r="53" spans="1:8" x14ac:dyDescent="0.2">
      <c r="A53" s="23"/>
      <c r="B53" s="27"/>
      <c r="C53" s="29"/>
      <c r="D53" s="27"/>
      <c r="E53" s="39"/>
      <c r="F53" s="32"/>
      <c r="G53" s="39"/>
      <c r="H53" s="80"/>
    </row>
    <row r="54" spans="1:8" x14ac:dyDescent="0.2">
      <c r="H54" s="35"/>
    </row>
    <row r="55" spans="1:8" ht="15.75" x14ac:dyDescent="0.25">
      <c r="A55" s="23"/>
      <c r="B55" s="27"/>
      <c r="C55" s="58"/>
      <c r="D55" s="27"/>
      <c r="E55" s="39"/>
      <c r="F55" s="32"/>
      <c r="G55" s="39"/>
      <c r="H55" s="81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82"/>
    </row>
    <row r="57" spans="1:8" x14ac:dyDescent="0.2">
      <c r="A57" s="23"/>
      <c r="B57" s="27"/>
      <c r="C57" s="29"/>
      <c r="D57" s="27"/>
      <c r="E57" s="39"/>
      <c r="F57" s="32"/>
      <c r="G57" s="39"/>
      <c r="H57" s="83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ht="15.75" x14ac:dyDescent="0.25">
      <c r="A60" s="23"/>
      <c r="B60" s="27"/>
      <c r="C60" s="27"/>
      <c r="D60" s="27"/>
      <c r="E60" s="39"/>
      <c r="F60" s="32"/>
      <c r="G60" s="39"/>
      <c r="H60" s="81"/>
    </row>
    <row r="61" spans="1:8" ht="15.75" x14ac:dyDescent="0.25">
      <c r="A61" s="22"/>
      <c r="B61" s="26"/>
      <c r="C61" s="28"/>
      <c r="D61" s="26"/>
      <c r="E61" s="38"/>
      <c r="F61" s="31"/>
      <c r="G61" s="38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ht="15.75" x14ac:dyDescent="0.25">
      <c r="A67" s="23"/>
      <c r="B67" s="27"/>
      <c r="C67" s="29"/>
      <c r="D67" s="27"/>
      <c r="E67" s="39"/>
      <c r="F67" s="32"/>
      <c r="G67" s="39"/>
      <c r="H67" s="81"/>
    </row>
    <row r="68" spans="1:8" ht="15.75" x14ac:dyDescent="0.25">
      <c r="A68" s="22"/>
      <c r="B68" s="26"/>
      <c r="C68" s="28"/>
      <c r="D68" s="26"/>
      <c r="E68" s="38"/>
      <c r="F68" s="31"/>
      <c r="G68" s="38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x14ac:dyDescent="0.2">
      <c r="A73" s="23"/>
      <c r="B73" s="27"/>
      <c r="C73" s="29"/>
      <c r="D73" s="27"/>
      <c r="E73" s="39"/>
      <c r="F73" s="32"/>
      <c r="G73" s="39"/>
      <c r="H73" s="35"/>
    </row>
    <row r="74" spans="1:8" x14ac:dyDescent="0.2">
      <c r="A74" s="23"/>
      <c r="B74" s="27"/>
      <c r="C74" s="29"/>
      <c r="D74" s="39"/>
      <c r="E74" s="39"/>
      <c r="F74" s="32"/>
      <c r="G74" s="39"/>
      <c r="H74" s="35"/>
    </row>
    <row r="75" spans="1:8" x14ac:dyDescent="0.2">
      <c r="A75" s="23"/>
      <c r="B75" s="27"/>
      <c r="C75" s="29"/>
      <c r="D75" s="27"/>
      <c r="E75" s="39"/>
      <c r="F75" s="32"/>
      <c r="G75" s="39"/>
      <c r="H75" s="35"/>
    </row>
    <row r="76" spans="1:8" x14ac:dyDescent="0.2">
      <c r="A76" s="23"/>
      <c r="B76" s="27"/>
      <c r="C76" s="29"/>
      <c r="D76" s="27"/>
      <c r="E76" s="39"/>
      <c r="F76" s="32"/>
      <c r="G76" s="39"/>
      <c r="H76" s="35"/>
    </row>
    <row r="77" spans="1:8" x14ac:dyDescent="0.2">
      <c r="A77" s="23"/>
      <c r="B77" s="27"/>
      <c r="C77" s="29"/>
      <c r="D77" s="27"/>
      <c r="E77" s="39"/>
      <c r="F77" s="32"/>
      <c r="G77" s="39"/>
      <c r="H77" s="35"/>
    </row>
    <row r="78" spans="1:8" ht="15.75" x14ac:dyDescent="0.25">
      <c r="A78" s="23"/>
      <c r="B78" s="27"/>
      <c r="C78" s="29"/>
      <c r="D78" s="27"/>
      <c r="E78" s="39"/>
      <c r="F78" s="32"/>
      <c r="G78" s="39"/>
      <c r="H78" s="81"/>
    </row>
    <row r="79" spans="1:8" ht="15.75" x14ac:dyDescent="0.25">
      <c r="A79" s="22"/>
      <c r="B79" s="26"/>
      <c r="C79" s="28"/>
      <c r="D79" s="26"/>
      <c r="E79" s="38"/>
      <c r="F79" s="31"/>
      <c r="G79" s="38"/>
      <c r="H79" s="35"/>
    </row>
    <row r="80" spans="1:8" x14ac:dyDescent="0.2">
      <c r="A80" s="23"/>
      <c r="B80" s="27"/>
      <c r="C80" s="29"/>
      <c r="D80" s="45"/>
      <c r="E80" s="48"/>
      <c r="F80" s="49"/>
      <c r="G80" s="48"/>
      <c r="H80" s="35"/>
    </row>
    <row r="81" spans="1:8" x14ac:dyDescent="0.2">
      <c r="A81" s="47"/>
      <c r="B81" s="27"/>
      <c r="C81" s="29"/>
      <c r="D81" s="27"/>
      <c r="E81" s="39"/>
      <c r="F81" s="32"/>
      <c r="G81" s="39"/>
      <c r="H81" s="35"/>
    </row>
    <row r="82" spans="1:8" ht="15" x14ac:dyDescent="0.2">
      <c r="A82" s="23"/>
      <c r="B82" s="27"/>
      <c r="C82" s="58"/>
      <c r="D82" s="27"/>
      <c r="E82" s="39"/>
      <c r="F82" s="32"/>
      <c r="G82" s="39"/>
      <c r="H82" s="82"/>
    </row>
    <row r="83" spans="1:8" ht="15" x14ac:dyDescent="0.2">
      <c r="A83" s="47"/>
      <c r="B83" s="27"/>
      <c r="C83" s="29"/>
      <c r="D83" s="27"/>
      <c r="E83" s="39"/>
      <c r="F83" s="32"/>
      <c r="G83" s="39"/>
      <c r="H83" s="82"/>
    </row>
    <row r="84" spans="1:8" ht="15" x14ac:dyDescent="0.2">
      <c r="A84" s="47"/>
      <c r="B84" s="27"/>
      <c r="C84" s="29"/>
      <c r="D84" s="27"/>
      <c r="E84" s="39"/>
      <c r="F84" s="32"/>
      <c r="G84" s="39"/>
      <c r="H84" s="82"/>
    </row>
    <row r="85" spans="1:8" ht="15" x14ac:dyDescent="0.2">
      <c r="A85" s="23"/>
      <c r="B85" s="27"/>
      <c r="C85" s="46"/>
      <c r="D85" s="27"/>
      <c r="E85" s="39"/>
      <c r="F85" s="32"/>
      <c r="G85" s="39"/>
      <c r="H85" s="82"/>
    </row>
    <row r="86" spans="1:8" ht="15" x14ac:dyDescent="0.2">
      <c r="A86" s="23"/>
      <c r="B86" s="27"/>
      <c r="C86" s="46"/>
      <c r="D86" s="27"/>
      <c r="E86" s="39"/>
      <c r="F86" s="32"/>
      <c r="G86" s="39"/>
      <c r="H86" s="82"/>
    </row>
    <row r="87" spans="1:8" ht="15" x14ac:dyDescent="0.2">
      <c r="A87" s="23"/>
      <c r="B87" s="27"/>
      <c r="C87" s="46"/>
      <c r="D87" s="27"/>
      <c r="E87" s="39"/>
      <c r="F87" s="32"/>
      <c r="G87" s="39"/>
      <c r="H87" s="82"/>
    </row>
    <row r="88" spans="1:8" x14ac:dyDescent="0.2">
      <c r="A88" s="47"/>
      <c r="B88" s="27"/>
      <c r="C88" s="29"/>
      <c r="D88" s="27"/>
      <c r="E88" s="39"/>
      <c r="F88" s="32"/>
      <c r="G88" s="39"/>
      <c r="H88" s="84"/>
    </row>
    <row r="89" spans="1:8" x14ac:dyDescent="0.2">
      <c r="H89" s="35"/>
    </row>
    <row r="90" spans="1:8" ht="15" x14ac:dyDescent="0.2">
      <c r="A90" s="23"/>
      <c r="B90" s="27"/>
      <c r="C90" s="58"/>
      <c r="D90" s="27"/>
      <c r="E90" s="39"/>
      <c r="F90" s="32"/>
      <c r="G90" s="39"/>
      <c r="H90" s="82"/>
    </row>
    <row r="91" spans="1:8" ht="15" x14ac:dyDescent="0.2">
      <c r="A91" s="47"/>
      <c r="B91" s="27"/>
      <c r="C91" s="46"/>
      <c r="D91" s="27"/>
      <c r="E91" s="39"/>
      <c r="F91" s="32"/>
      <c r="G91" s="39"/>
      <c r="H91" s="82"/>
    </row>
    <row r="92" spans="1:8" ht="15" x14ac:dyDescent="0.2">
      <c r="A92" s="47"/>
      <c r="B92" s="27"/>
      <c r="C92" s="46"/>
      <c r="D92" s="27"/>
      <c r="E92" s="39"/>
      <c r="F92" s="32"/>
      <c r="G92" s="39"/>
      <c r="H92" s="82"/>
    </row>
    <row r="93" spans="1:8" ht="15" x14ac:dyDescent="0.2">
      <c r="A93" s="47"/>
      <c r="B93" s="27"/>
      <c r="C93" s="46"/>
      <c r="D93" s="27"/>
      <c r="E93" s="39"/>
      <c r="F93" s="32"/>
      <c r="G93" s="39"/>
      <c r="H93" s="82"/>
    </row>
    <row r="94" spans="1:8" x14ac:dyDescent="0.2">
      <c r="A94" s="47"/>
      <c r="B94" s="27"/>
      <c r="C94" s="27"/>
      <c r="D94" s="27"/>
      <c r="E94" s="39"/>
      <c r="F94" s="32"/>
      <c r="G94" s="39"/>
      <c r="H94" s="35"/>
    </row>
    <row r="95" spans="1:8" x14ac:dyDescent="0.2">
      <c r="A95" s="23"/>
      <c r="B95" s="27"/>
      <c r="C95" s="58"/>
      <c r="D95" s="27"/>
      <c r="E95" s="39"/>
      <c r="F95" s="32"/>
      <c r="G95" s="39"/>
    </row>
  </sheetData>
  <mergeCells count="1">
    <mergeCell ref="A1:H1"/>
  </mergeCells>
  <hyperlinks>
    <hyperlink ref="C6" r:id="rId1" xr:uid="{75999270-18AE-46EF-BC29-43173E734B35}"/>
    <hyperlink ref="C11" r:id="rId2" xr:uid="{09BF2DBD-7B86-4ACC-980C-17AC3175B154}"/>
    <hyperlink ref="C12" r:id="rId3" xr:uid="{06D9BFA7-F137-4B5F-A93C-DE8D5E326F96}"/>
    <hyperlink ref="C14" r:id="rId4" xr:uid="{F1029358-1F7E-489C-8296-1FDF54050248}"/>
    <hyperlink ref="C30" r:id="rId5" xr:uid="{42E9B146-0074-4142-AC9B-523C0CE469B7}"/>
    <hyperlink ref="C26" r:id="rId6" xr:uid="{CD60BDA4-E25D-469D-BA12-CA6EA9348FF8}"/>
    <hyperlink ref="C31" r:id="rId7" xr:uid="{D4B3C1F3-41E1-4B08-A96E-D9CEE1A925E2}"/>
  </hyperlinks>
  <pageMargins left="0.7" right="0.7" top="0.75" bottom="0.75" header="0.3" footer="0.3"/>
  <pageSetup orientation="portrait" horizontalDpi="1200" verticalDpi="1200" r:id="rId8"/>
  <legacy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1"/>
  <sheetViews>
    <sheetView zoomScale="180" zoomScaleNormal="180" workbookViewId="0">
      <selection activeCell="A11" sqref="A11"/>
    </sheetView>
  </sheetViews>
  <sheetFormatPr defaultRowHeight="12.75" x14ac:dyDescent="0.2"/>
  <cols>
    <col min="1" max="1" width="16.42578125" style="90" customWidth="1"/>
    <col min="2" max="2" width="14.28515625" style="90" bestFit="1" customWidth="1"/>
    <col min="3" max="16384" width="9.140625" style="90"/>
  </cols>
  <sheetData>
    <row r="1" spans="1:2" ht="15" x14ac:dyDescent="0.25">
      <c r="A1" s="106" t="s">
        <v>68</v>
      </c>
      <c r="B1" s="107"/>
    </row>
    <row r="2" spans="1:2" x14ac:dyDescent="0.2">
      <c r="A2" s="90" t="s">
        <v>69</v>
      </c>
      <c r="B2" s="90" t="s">
        <v>70</v>
      </c>
    </row>
    <row r="4" spans="1:2" ht="15" x14ac:dyDescent="0.25">
      <c r="A4" s="106" t="s">
        <v>71</v>
      </c>
      <c r="B4" s="107"/>
    </row>
    <row r="5" spans="1:2" x14ac:dyDescent="0.2">
      <c r="A5" s="90" t="s">
        <v>72</v>
      </c>
      <c r="B5" s="90" t="s">
        <v>73</v>
      </c>
    </row>
    <row r="7" spans="1:2" ht="15" x14ac:dyDescent="0.25">
      <c r="A7" s="106" t="s">
        <v>74</v>
      </c>
      <c r="B7" s="107"/>
    </row>
    <row r="8" spans="1:2" x14ac:dyDescent="0.2">
      <c r="A8" s="90" t="s">
        <v>75</v>
      </c>
      <c r="B8" s="90" t="s">
        <v>76</v>
      </c>
    </row>
    <row r="9" spans="1:2" x14ac:dyDescent="0.2">
      <c r="A9" s="91" t="s">
        <v>77</v>
      </c>
      <c r="B9" s="90" t="s">
        <v>78</v>
      </c>
    </row>
    <row r="10" spans="1:2" x14ac:dyDescent="0.2">
      <c r="A10" s="90" t="s">
        <v>79</v>
      </c>
      <c r="B10" s="90" t="s">
        <v>80</v>
      </c>
    </row>
    <row r="11" spans="1:2" x14ac:dyDescent="0.2">
      <c r="A11" s="90" t="s">
        <v>81</v>
      </c>
      <c r="B11" s="90" t="s">
        <v>82</v>
      </c>
    </row>
  </sheetData>
  <mergeCells count="3">
    <mergeCell ref="A1:B1"/>
    <mergeCell ref="A4:B4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26"/>
  <sheetViews>
    <sheetView zoomScale="130" zoomScaleNormal="130" workbookViewId="0">
      <selection sqref="A1:D1"/>
    </sheetView>
  </sheetViews>
  <sheetFormatPr defaultRowHeight="12.75" x14ac:dyDescent="0.2"/>
  <cols>
    <col min="1" max="1" width="9.140625" style="90"/>
    <col min="2" max="2" width="46.5703125" style="90" bestFit="1" customWidth="1"/>
    <col min="3" max="3" width="33.28515625" style="90" customWidth="1"/>
    <col min="4" max="4" width="30" style="90" customWidth="1"/>
    <col min="5" max="16384" width="9.140625" style="90"/>
  </cols>
  <sheetData>
    <row r="1" spans="1:4" s="91" customFormat="1" ht="13.9" customHeight="1" x14ac:dyDescent="0.2">
      <c r="A1" s="108" t="s">
        <v>83</v>
      </c>
      <c r="B1" s="109"/>
      <c r="C1" s="109"/>
      <c r="D1" s="109"/>
    </row>
    <row r="2" spans="1:4" x14ac:dyDescent="0.2">
      <c r="A2" s="87" t="s">
        <v>84</v>
      </c>
      <c r="B2" s="90" t="s">
        <v>85</v>
      </c>
      <c r="C2" s="90" t="s">
        <v>86</v>
      </c>
      <c r="D2" s="94" t="s">
        <v>176</v>
      </c>
    </row>
    <row r="4" spans="1:4" s="91" customFormat="1" ht="13.9" customHeight="1" x14ac:dyDescent="0.2">
      <c r="A4" s="110" t="s">
        <v>87</v>
      </c>
      <c r="B4" s="111"/>
      <c r="C4" s="111"/>
      <c r="D4" s="111"/>
    </row>
    <row r="5" spans="1:4" x14ac:dyDescent="0.2">
      <c r="A5" s="87" t="s">
        <v>88</v>
      </c>
      <c r="B5" s="90" t="s">
        <v>89</v>
      </c>
      <c r="C5" s="90" t="s">
        <v>169</v>
      </c>
      <c r="D5" s="94" t="s">
        <v>176</v>
      </c>
    </row>
    <row r="7" spans="1:4" s="91" customFormat="1" ht="13.9" customHeight="1" x14ac:dyDescent="0.2">
      <c r="A7" s="108" t="s">
        <v>106</v>
      </c>
      <c r="B7" s="109"/>
      <c r="C7" s="109"/>
      <c r="D7" s="109"/>
    </row>
    <row r="8" spans="1:4" x14ac:dyDescent="0.2">
      <c r="A8" s="87" t="s">
        <v>108</v>
      </c>
      <c r="B8" s="90" t="s">
        <v>109</v>
      </c>
      <c r="C8" s="90" t="s">
        <v>107</v>
      </c>
      <c r="D8" s="94" t="s">
        <v>176</v>
      </c>
    </row>
    <row r="10" spans="1:4" s="91" customFormat="1" ht="13.9" customHeight="1" x14ac:dyDescent="0.2">
      <c r="A10" s="108" t="s">
        <v>90</v>
      </c>
      <c r="B10" s="109"/>
      <c r="C10" s="109"/>
      <c r="D10" s="109"/>
    </row>
    <row r="11" spans="1:4" x14ac:dyDescent="0.2">
      <c r="A11" s="87" t="s">
        <v>91</v>
      </c>
      <c r="B11" s="90" t="s">
        <v>92</v>
      </c>
      <c r="C11" s="90" t="s">
        <v>93</v>
      </c>
      <c r="D11" s="94" t="s">
        <v>176</v>
      </c>
    </row>
    <row r="12" spans="1:4" x14ac:dyDescent="0.2">
      <c r="A12" s="87" t="s">
        <v>122</v>
      </c>
      <c r="B12" s="90" t="s">
        <v>121</v>
      </c>
      <c r="C12" s="90" t="s">
        <v>123</v>
      </c>
      <c r="D12" s="94" t="s">
        <v>176</v>
      </c>
    </row>
    <row r="13" spans="1:4" ht="25.5" x14ac:dyDescent="0.2">
      <c r="A13" s="88" t="s">
        <v>118</v>
      </c>
      <c r="B13" s="97" t="s">
        <v>120</v>
      </c>
      <c r="C13" s="96" t="s">
        <v>119</v>
      </c>
      <c r="D13" s="112" t="s">
        <v>176</v>
      </c>
    </row>
    <row r="14" spans="1:4" x14ac:dyDescent="0.2">
      <c r="A14" s="87" t="s">
        <v>128</v>
      </c>
      <c r="B14" s="90" t="s">
        <v>126</v>
      </c>
      <c r="C14" s="90" t="s">
        <v>127</v>
      </c>
      <c r="D14" s="94" t="s">
        <v>176</v>
      </c>
    </row>
    <row r="15" spans="1:4" x14ac:dyDescent="0.2">
      <c r="A15" s="87" t="s">
        <v>153</v>
      </c>
      <c r="B15" s="90" t="s">
        <v>151</v>
      </c>
      <c r="C15" s="90" t="s">
        <v>152</v>
      </c>
      <c r="D15" s="96" t="s">
        <v>166</v>
      </c>
    </row>
    <row r="16" spans="1:4" x14ac:dyDescent="0.2">
      <c r="A16" s="87" t="s">
        <v>157</v>
      </c>
      <c r="B16" s="90" t="s">
        <v>156</v>
      </c>
      <c r="C16" s="90" t="s">
        <v>170</v>
      </c>
      <c r="D16" s="96" t="s">
        <v>166</v>
      </c>
    </row>
    <row r="18" spans="1:4" s="91" customFormat="1" ht="13.9" customHeight="1" x14ac:dyDescent="0.2">
      <c r="A18" s="110" t="s">
        <v>94</v>
      </c>
      <c r="B18" s="111"/>
      <c r="C18" s="111"/>
      <c r="D18" s="111"/>
    </row>
    <row r="19" spans="1:4" x14ac:dyDescent="0.2">
      <c r="A19" s="87" t="s">
        <v>95</v>
      </c>
      <c r="B19" s="90" t="s">
        <v>96</v>
      </c>
      <c r="C19" s="90" t="s">
        <v>97</v>
      </c>
      <c r="D19" s="93" t="s">
        <v>142</v>
      </c>
    </row>
    <row r="20" spans="1:4" ht="25.5" x14ac:dyDescent="0.2">
      <c r="A20" s="88" t="s">
        <v>125</v>
      </c>
      <c r="B20" s="97" t="s">
        <v>124</v>
      </c>
      <c r="C20" s="96" t="s">
        <v>146</v>
      </c>
      <c r="D20" s="112" t="s">
        <v>176</v>
      </c>
    </row>
    <row r="21" spans="1:4" x14ac:dyDescent="0.2">
      <c r="A21" s="87" t="s">
        <v>130</v>
      </c>
      <c r="B21" s="90" t="s">
        <v>129</v>
      </c>
      <c r="C21" s="90" t="s">
        <v>131</v>
      </c>
      <c r="D21" s="94" t="s">
        <v>176</v>
      </c>
    </row>
    <row r="22" spans="1:4" x14ac:dyDescent="0.2">
      <c r="A22" s="87" t="s">
        <v>159</v>
      </c>
      <c r="B22" s="90" t="s">
        <v>158</v>
      </c>
      <c r="C22" s="90" t="s">
        <v>171</v>
      </c>
      <c r="D22" s="96" t="s">
        <v>166</v>
      </c>
    </row>
    <row r="23" spans="1:4" x14ac:dyDescent="0.2">
      <c r="A23" s="87" t="s">
        <v>160</v>
      </c>
      <c r="B23" s="90" t="s">
        <v>162</v>
      </c>
      <c r="C23" s="90" t="s">
        <v>161</v>
      </c>
      <c r="D23" s="96" t="s">
        <v>166</v>
      </c>
    </row>
    <row r="24" spans="1:4" ht="25.5" x14ac:dyDescent="0.2">
      <c r="A24" s="88" t="s">
        <v>164</v>
      </c>
      <c r="B24" s="97" t="s">
        <v>165</v>
      </c>
      <c r="C24" s="96" t="s">
        <v>163</v>
      </c>
      <c r="D24" s="96" t="s">
        <v>166</v>
      </c>
    </row>
    <row r="25" spans="1:4" x14ac:dyDescent="0.2">
      <c r="A25" s="87" t="s">
        <v>168</v>
      </c>
      <c r="B25" s="90" t="s">
        <v>167</v>
      </c>
      <c r="C25" s="90" t="s">
        <v>172</v>
      </c>
      <c r="D25" s="96" t="s">
        <v>166</v>
      </c>
    </row>
    <row r="26" spans="1:4" x14ac:dyDescent="0.2">
      <c r="A26" s="87" t="s">
        <v>173</v>
      </c>
      <c r="B26" s="90" t="s">
        <v>174</v>
      </c>
      <c r="C26" s="90" t="s">
        <v>175</v>
      </c>
      <c r="D26" s="96" t="s">
        <v>166</v>
      </c>
    </row>
  </sheetData>
  <mergeCells count="5">
    <mergeCell ref="A1:D1"/>
    <mergeCell ref="A4:D4"/>
    <mergeCell ref="A10:D10"/>
    <mergeCell ref="A18:D18"/>
    <mergeCell ref="A7:D7"/>
  </mergeCells>
  <hyperlinks>
    <hyperlink ref="A11" r:id="rId1" xr:uid="{4BB481F1-73F8-4C3D-950F-D93E1C22BFB2}"/>
    <hyperlink ref="A2" r:id="rId2" xr:uid="{D681D219-543B-4126-8DBA-B528B328388F}"/>
    <hyperlink ref="A19" r:id="rId3" xr:uid="{E0CCB3A1-E5E5-48E5-8D06-BE9302B45CB6}"/>
    <hyperlink ref="A5" r:id="rId4" xr:uid="{A2DE9B8C-468B-4D3A-9481-511DEF99EC3A}"/>
    <hyperlink ref="A8" r:id="rId5" xr:uid="{E754072D-9ADB-4819-8EDE-909F53E81B34}"/>
    <hyperlink ref="A12" r:id="rId6" xr:uid="{5ECB7FD7-57FD-4B3E-9963-FB7D366D477B}"/>
    <hyperlink ref="A14" r:id="rId7" xr:uid="{F25F9D22-60FA-4FEC-8446-579D1B954486}"/>
    <hyperlink ref="A21" r:id="rId8" xr:uid="{C14B5973-5437-4596-BF8C-3EA088824D14}"/>
    <hyperlink ref="A13" r:id="rId9" xr:uid="{C23E860D-D36A-4C9D-8D8E-1B9DBE568A63}"/>
    <hyperlink ref="A20" r:id="rId10" xr:uid="{BA2A26DA-19FA-4F07-A081-1E36DD7A9F25}"/>
    <hyperlink ref="A15" r:id="rId11" xr:uid="{41848D96-B39E-4E4B-981B-DE0F50942742}"/>
    <hyperlink ref="A16" r:id="rId12" xr:uid="{CC4B97D1-7084-4314-B7FD-C00893EE66EF}"/>
    <hyperlink ref="A22" r:id="rId13" xr:uid="{3E588F5C-1EFA-4304-9846-A983AB93ACB1}"/>
    <hyperlink ref="A23" r:id="rId14" xr:uid="{B3BEAF00-22FD-479C-B8D2-BF1F20A50369}"/>
    <hyperlink ref="A24" r:id="rId15" xr:uid="{D0F69E66-9CCC-4F73-B56E-5DB19AACC5B9}"/>
    <hyperlink ref="A25" r:id="rId16" xr:uid="{E239D0A9-D9BA-44F5-AB34-DCF94BDAE86D}"/>
    <hyperlink ref="A26" r:id="rId17" xr:uid="{0B49D95C-EF0B-48B2-AC7D-88AE10EBA6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Wednesday AM2</vt:lpstr>
      <vt:lpstr>Thursday AM2</vt:lpstr>
      <vt:lpstr>Leadership nomination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March 2025</dc:title>
  <dc:subject>Agendas for the WG, TG, SC and AHC</dc:subject>
  <dc:creator/>
  <cp:keywords>11-25/0205r5</cp:keywords>
  <cp:lastModifiedBy>Edward Au</cp:lastModifiedBy>
  <cp:lastPrinted>2018-08-07T21:31:08Z</cp:lastPrinted>
  <dcterms:created xsi:type="dcterms:W3CDTF">2007-05-08T22:03:28Z</dcterms:created>
  <dcterms:modified xsi:type="dcterms:W3CDTF">2025-03-13T22:57:29Z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