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265" windowHeight="9315" activeTab="0"/>
  </bookViews>
  <sheets>
    <sheet name="Comments" sheetId="1" r:id="rId1"/>
  </sheets>
  <definedNames>
    <definedName name="b_content">'Comments'!$K$1</definedName>
    <definedName name="b_is_number">'Comments'!$L$1</definedName>
    <definedName name="b_is_roman">'Comments'!$N$1</definedName>
    <definedName name="b_is_subclause">'Comments'!$O$1</definedName>
    <definedName name="b_upper">'Comments'!$M$1</definedName>
  </definedNames>
  <calcPr fullCalcOnLoad="1"/>
</workbook>
</file>

<file path=xl/sharedStrings.xml><?xml version="1.0" encoding="utf-8"?>
<sst xmlns="http://schemas.openxmlformats.org/spreadsheetml/2006/main" count="577" uniqueCount="304">
  <si>
    <t>Click on column headers for help</t>
  </si>
  <si>
    <t>Comment</t>
  </si>
  <si>
    <t>Category</t>
  </si>
  <si>
    <t>Page Number</t>
  </si>
  <si>
    <t>Subclause</t>
  </si>
  <si>
    <t>Line Number</t>
  </si>
  <si>
    <t>Proposed Change</t>
  </si>
  <si>
    <t>Must Be Satisfied</t>
  </si>
  <si>
    <t>IEEE 802.1115REG DSRC Coexistence Final Report Opens: Fri Dec 12, 2014 Closes: Sat Jan 10, 2015</t>
  </si>
  <si>
    <t>Close Date: 10-Jan-2015 23:59:59 ET</t>
  </si>
  <si>
    <t>change "the automotive industry" to "ITS stakeholders"</t>
  </si>
  <si>
    <t>the automotive industry did not originate a petition to FCC in 1999</t>
  </si>
  <si>
    <t>General</t>
  </si>
  <si>
    <t>Yes</t>
  </si>
  <si>
    <t>after "fair" way, add "that does not cause harmful interference, in particular to critical V2V and V2I crash-imminent safety applications, "</t>
  </si>
  <si>
    <t>clarification of "fair" way, consistent with FCC sharing considerations</t>
  </si>
  <si>
    <t>negative impacts to DSRC deployment need to be stated along with benefits to 802.11ac chipset manufacturers</t>
  </si>
  <si>
    <t>Technical</t>
  </si>
  <si>
    <t>after "…portions of the testing", reword as ", such as channel congestion field testing involving hundreds of DSRC-equipped vehicles in test track encironments in controlled manoeuvers along with a representative amount of potential Wi-Fi 'sharing' units employing the proposed sharing approach, would have to be re-done.</t>
  </si>
  <si>
    <t>after "...re-written and tested", add "The implementation of Proposal 2 would be expected to result in safety critical DSRC applications only being able to utilize the upper three 10 MHz bands, potentially reducing the safety benefits expected from the deployment of DSRC applications, due to channel congestion. This would be effectively a re-allocation of the DSRC safety service band from 75 MHz down to 30 MHz."</t>
  </si>
  <si>
    <t>The Ann Arbor test bed is not expected to be sufficient for the types of scalability testing that will be necessary to adequately test proposed DSRC coexistence techniques in relation to safety-of-life systems. This would require the type of testing described in the additional proposed text in section 10 above.</t>
  </si>
  <si>
    <t>This section needs to be re-written to highlight the extensive facilities, vehicle and equipment that would be required in order to conduct the necessary testing. An indication of this is provided in the proposed additions to section 10 above. It should also be stated that it is unclear how such extensive testing could be funded, as well as expedited in order to prevent the delay of the NHTSA rulemaking and subsequent delay of the realization of lives saved through implementation of DSRC crash-imminent safety systems.</t>
  </si>
  <si>
    <t>after "… groundwork for field testing" add ", once prototype Wi-Fi devices become available,"</t>
  </si>
  <si>
    <t>after "as well as", delete "some", and reword following as "extensive new testing of DSRC crash-imminent safety systems currently proposed by NHTSA for mandatory inclusion in all new light duty vehicles, to verify that these changes would have little on no impact. This level of required testing could significantly delay the deployment of V2V safety systems, which are targeted to reduce the current rate of over 30,000 traffic fatalities per year.</t>
  </si>
  <si>
    <t>The availability of prototype 802.11ac devices would be necessary in order to conduct the required field testing.</t>
  </si>
  <si>
    <t>"Automotive industry" implies to some readers just the car companies.  In general, a term like "DSRC community" might be more inclusive.</t>
  </si>
  <si>
    <t>2 and throughput</t>
  </si>
  <si>
    <t>change to "DSRC community"</t>
  </si>
  <si>
    <t>No</t>
  </si>
  <si>
    <t>Suggest at the outset of explaining 13-0994 that it be noted that several numerical values are intended to be the subject of further discussion</t>
  </si>
  <si>
    <t>Editorial</t>
  </si>
  <si>
    <t>Before "Highlights of the proposal are:", insert the following sentence: "Note: several of the numeric values listed below are intended to be subject to further discussion."</t>
  </si>
  <si>
    <t>Suggest more specifically noting that 13-0994 calls for the band 5825-5925 to be declared busy</t>
  </si>
  <si>
    <t>Change "the medium" to "the frequency band 5825-5925 MHz"</t>
  </si>
  <si>
    <t>Suggest changing "packet in the U-NII-4 band" to "U-NII-4 packet" so that there is no confusion that the statement might apply to any packet (including DSRC packets) in the band</t>
  </si>
  <si>
    <t>Change "packet in the U-NII-4 band" to "U-NII-4 packet"</t>
  </si>
  <si>
    <t>The topic of politeness associated with 13-0994 is discussed not only in [16] but in 13-0994 itself (i.e. in reference [14])</t>
  </si>
  <si>
    <t>Change "need to be resolved [16]" to "need to be resolved, as noted in [14] and [16]".</t>
  </si>
  <si>
    <t>The mention of the "primary DSRC user" might be confusing. It might imply that some DSRC users are primary and others are not. I believe it is intended to note that DSRC's FCC allocation is primary in the band.</t>
  </si>
  <si>
    <t>Change "primary DSRC user" to "DSRC user (with primary spectrum allocation from the FCC)"</t>
  </si>
  <si>
    <t>"previous detection" could be ambiguous since there might be multiple of these</t>
  </si>
  <si>
    <t>change "previous" to "most recent"</t>
  </si>
  <si>
    <t>The comparison of 13-0994 with DFS does not note that in 13-0994 every STA performs detection. There is no master-client role.</t>
  </si>
  <si>
    <t>Insert the following sentence before the sentence that begins "Finally": Another distinction with DFS is that under the 13-0994 proposal every STA that wants to use the U-NII-4 band performs DSRC detection; there is no master or client role as there is in DFS."</t>
  </si>
  <si>
    <t>The conclusion that non-WiFi devices would find 13-0994 non-cost-effective isn't supported by Tiger Team documents</t>
  </si>
  <si>
    <t>Delete sentence "From a practical perspective …to Wi-Fi devices."</t>
  </si>
  <si>
    <t>With respect to the -85 dBm number, we should note that the DSRC community provided test data showing reception down to -95 dBm</t>
  </si>
  <si>
    <t>At the end of the paragraph that ends "downward", add the following sentence.  "Indeed, the DSRC community provided test data showing DSRC devices can receive packets with signal strength as low as -95 dBm, and there has been a general acceptance that U-NII detection of DSRC must be at least as sensitive as DSRC reception."  Also, add a citation to the relevant submission.</t>
  </si>
  <si>
    <t>The statement that changes required by 13-0994 for 11ac systems are "extensive" is not supported by Tiger Team documents or discussion.</t>
  </si>
  <si>
    <t>Change the first sentence of the first issue bullet to "Changes are likely to be required to existing 802.11ac systems."</t>
  </si>
  <si>
    <t>Qualify "current CCA mechanism" to be "current 802.11ac CCA mechanism"</t>
  </si>
  <si>
    <t>Change "current CCA mechanism" to "current 802.11ac CCA mechanism"</t>
  </si>
  <si>
    <t xml:space="preserve">Discussion about secondary CCA is likely getting to a level of detail that will be confusing to a non-802.11 expert.  </t>
  </si>
  <si>
    <t>Suggest either providing more explanation of secondary CCA or dropping this discussion</t>
  </si>
  <si>
    <t>Clarify "in the case of DSRC"</t>
  </si>
  <si>
    <t>Change "in the case of DSRC," to "in the case that a U-NII-4 device wants to detect DSRC,"</t>
  </si>
  <si>
    <t>The word "extensive" is used again. This time it applies to the standard (previous use applied to existing 802.11ac systems).  This conclusion is not supported.  Similarly, the statement that 13-0994 would "add quite a bit of complexity to existing 802.11ac chipsets" is not supported based on Tiger Team documents or discussions</t>
  </si>
  <si>
    <t>Omit the final sentence of the first issue bullet, or at least omit the adjectives "extensive" and "quite a bit".</t>
  </si>
  <si>
    <t>The Tiger Team has a submission that provides a critique of the proposal discussed in section 10.  This submission should be cited, and the high level critique should be noted</t>
  </si>
  <si>
    <t>Cite 14-1101/r1, including basic dimensions of critique and conclusion that the proposal is not viable as a sharing technology</t>
  </si>
  <si>
    <t xml:space="preserve">Footnote 5 is not accurate.  Some existing DSRC radios support channels 175 and 181.  It is true that existing DSRC radios probably do not support channels 173 and 177, as called for in the proposal.  </t>
  </si>
  <si>
    <t>Change footnote to omit "these are not implemented in existing DSRC radios, however"</t>
  </si>
  <si>
    <t>The statement at the end of section 10 seems contradictory to the statement in issue 1 of section 9. In section 9, changes to secondary detection are described as extensive.  Here they are described as "likely not result in major change to existing standards or chipsets."</t>
  </si>
  <si>
    <t>Modify the language in Sections 9 and 10 so it is consistent.</t>
  </si>
  <si>
    <t>Change "automotive" to "DSRC"</t>
  </si>
  <si>
    <t>Change "from the automotive and Wi-Fi communities" to "from the DSRC and Wi-Fi communities"</t>
  </si>
  <si>
    <t>When we say the TT work has laid the groundwork for field testing, it should be qualified to note that field testing won't be able to proceed until a proposal is fully defined and prototype Wi-Fi equipment is available</t>
  </si>
  <si>
    <t>after "field testing," insert "once one or more sharing proposals are fully developed and prototype Wi-Fi devices become available,"</t>
  </si>
  <si>
    <t>The 5.9 GHz band should not be referred to as the "ITS band" as other incumbents operate here and the FCC does not use this terminology; references to incumbents in the band should include government radiolocation and non-government FSS.</t>
  </si>
  <si>
    <r>
      <t>With the release of FCC NPRM 13-22 (Docket 13-49), the United States Federal Communications Commission has requested comments regarding allowing unlicensed devices such as those using 802.11-based standards to share the 5.9 GHz</t>
    </r>
    <r>
      <rPr>
        <sz val="10"/>
        <color indexed="10"/>
        <rFont val="Arial"/>
        <family val="2"/>
      </rPr>
      <t xml:space="preserve"> </t>
    </r>
    <r>
      <rPr>
        <strike/>
        <sz val="10"/>
        <color indexed="10"/>
        <rFont val="Arial"/>
        <family val="2"/>
      </rPr>
      <t>ITS</t>
    </r>
    <r>
      <rPr>
        <sz val="10"/>
        <color indexed="10"/>
        <rFont val="Arial"/>
        <family val="2"/>
      </rPr>
      <t xml:space="preserve"> </t>
    </r>
    <r>
      <rPr>
        <sz val="10"/>
        <rFont val="Arial"/>
        <family val="2"/>
      </rPr>
      <t>band, which is currently allocated for DSRC</t>
    </r>
    <r>
      <rPr>
        <sz val="10"/>
        <color indexed="10"/>
        <rFont val="Arial"/>
        <family val="2"/>
      </rPr>
      <t>, government radiolocation, and non-government fixed satellite service (FSS) operations.</t>
    </r>
  </si>
  <si>
    <t>Any new sharing of the band permitted by the FCC would be in addition to sharing among primary users of the band.</t>
  </si>
  <si>
    <r>
      <t xml:space="preserve">If </t>
    </r>
    <r>
      <rPr>
        <sz val="10"/>
        <color indexed="10"/>
        <rFont val="Arial"/>
        <family val="2"/>
      </rPr>
      <t>additional</t>
    </r>
    <r>
      <rPr>
        <sz val="10"/>
        <rFont val="Arial"/>
        <family val="2"/>
      </rPr>
      <t xml:space="preserve"> sharing is allowed, the FCC would create a new set of rules for the band that would become U-NII-4.</t>
    </r>
  </si>
  <si>
    <t>The straw poll will be evaluating only support for initial sharing methods.</t>
  </si>
  <si>
    <r>
      <t xml:space="preserve">This report describes the work of the Tiger Team since its inception in August 2013, summarizes the issues surrounding the proposed band sharing ideas discussed in the group, assesses </t>
    </r>
    <r>
      <rPr>
        <strike/>
        <sz val="10"/>
        <color indexed="10"/>
        <rFont val="Arial"/>
        <family val="2"/>
      </rPr>
      <t xml:space="preserve">the level of </t>
    </r>
    <r>
      <rPr>
        <sz val="10"/>
        <rFont val="Arial"/>
        <family val="2"/>
      </rPr>
      <t>support for</t>
    </r>
    <r>
      <rPr>
        <strike/>
        <sz val="10"/>
        <color indexed="10"/>
        <rFont val="Arial"/>
        <family val="2"/>
      </rPr>
      <t xml:space="preserve"> these concepts among the members of the group,</t>
    </r>
    <r>
      <rPr>
        <sz val="10"/>
        <rFont val="Arial"/>
        <family val="2"/>
      </rPr>
      <t xml:space="preserve"> </t>
    </r>
    <r>
      <rPr>
        <sz val="10"/>
        <color indexed="10"/>
        <rFont val="Arial"/>
        <family val="2"/>
      </rPr>
      <t>certain initial sharing methods among participants,</t>
    </r>
    <r>
      <rPr>
        <sz val="10"/>
        <rFont val="Arial"/>
        <family val="2"/>
      </rPr>
      <t xml:space="preserve"> and recommends next steps for validating the sharing methods.</t>
    </r>
  </si>
  <si>
    <t>The 5.9 GHz band should not be referred to as the "ITS band." Depending upon the sharing solution identified, lab testing may be appropriate.  Protection from harmful interference should focus on the safety-related DSRC services that are currently planned for the band, rather than potential future services that are not safety-related.</t>
  </si>
  <si>
    <r>
      <t xml:space="preserve">The goal of this document is to inform regulators about initial discussions regarding the feasibility and practicality of sharing the 5.9 GHz </t>
    </r>
    <r>
      <rPr>
        <strike/>
        <sz val="10"/>
        <color indexed="10"/>
        <rFont val="Arial"/>
        <family val="2"/>
      </rPr>
      <t>ITS</t>
    </r>
    <r>
      <rPr>
        <sz val="10"/>
        <color indexed="10"/>
        <rFont val="Arial"/>
        <family val="2"/>
      </rPr>
      <t xml:space="preserve"> </t>
    </r>
    <r>
      <rPr>
        <sz val="10"/>
        <rFont val="Arial"/>
        <family val="2"/>
      </rPr>
      <t>band and outlining future analysis and field</t>
    </r>
    <r>
      <rPr>
        <sz val="10"/>
        <color indexed="10"/>
        <rFont val="Arial"/>
        <family val="2"/>
      </rPr>
      <t xml:space="preserve">/lab </t>
    </r>
    <r>
      <rPr>
        <sz val="10"/>
        <rFont val="Arial"/>
        <family val="2"/>
      </rPr>
      <t xml:space="preserve">testing that needs to take place to assure that these techniques will </t>
    </r>
    <r>
      <rPr>
        <strike/>
        <sz val="10"/>
        <color indexed="10"/>
        <rFont val="Arial"/>
        <family val="2"/>
      </rPr>
      <t>adequately</t>
    </r>
    <r>
      <rPr>
        <sz val="10"/>
        <color indexed="10"/>
        <rFont val="Arial"/>
        <family val="2"/>
      </rPr>
      <t xml:space="preserve"> </t>
    </r>
    <r>
      <rPr>
        <sz val="10"/>
        <rFont val="Arial"/>
        <family val="2"/>
      </rPr>
      <t xml:space="preserve">protect </t>
    </r>
    <r>
      <rPr>
        <sz val="10"/>
        <color indexed="10"/>
        <rFont val="Arial"/>
        <family val="2"/>
      </rPr>
      <t>safety-related</t>
    </r>
    <r>
      <rPr>
        <sz val="10"/>
        <rFont val="Arial"/>
        <family val="2"/>
      </rPr>
      <t xml:space="preserve"> DSRC transmissions</t>
    </r>
    <r>
      <rPr>
        <sz val="10"/>
        <color indexed="10"/>
        <rFont val="Arial"/>
        <family val="2"/>
      </rPr>
      <t xml:space="preserve"> from harmful interference</t>
    </r>
    <r>
      <rPr>
        <sz val="10"/>
        <rFont val="Arial"/>
        <family val="2"/>
      </rPr>
      <t xml:space="preserve"> when deployed in the mass market.</t>
    </r>
  </si>
  <si>
    <t>References to incumbents in the band should include government radiolocation and non-government FSS.</t>
  </si>
  <si>
    <t>7-8</t>
  </si>
  <si>
    <r>
      <t>The FCC allocated 75MHz of spectrum in the 5.9GHz band (5850-5925MHz) for Dedicated Short Range Communications (DSRC) in October 1999</t>
    </r>
    <r>
      <rPr>
        <sz val="10"/>
        <color indexed="10"/>
        <rFont val="Arial"/>
        <family val="2"/>
      </rPr>
      <t>, on a shared basis with government radiolocation and non-government FSS operations</t>
    </r>
    <r>
      <rPr>
        <sz val="10"/>
        <rFont val="Arial"/>
        <family val="2"/>
      </rPr>
      <t xml:space="preserve">.  </t>
    </r>
  </si>
  <si>
    <t>Because DSRC already shares the band with FSS and radiolocation, a reference to "further" sharing is appropriate.  The 5.9 GHz band should not be referred to as the "DSRC band." Note also that a sharing solution must protect not only DSRC but also other incumbents.</t>
  </si>
  <si>
    <t>9-10</t>
  </si>
  <si>
    <r>
      <t>In the FCC NPRM 13-22 (13-49), the FCC requested comments on a potential</t>
    </r>
    <r>
      <rPr>
        <sz val="10"/>
        <color indexed="10"/>
        <rFont val="Arial"/>
        <family val="2"/>
      </rPr>
      <t xml:space="preserve"> further</t>
    </r>
    <r>
      <rPr>
        <sz val="10"/>
        <rFont val="Arial"/>
        <family val="2"/>
      </rPr>
      <t xml:space="preserve"> sharing of the </t>
    </r>
    <r>
      <rPr>
        <strike/>
        <sz val="10"/>
        <color indexed="10"/>
        <rFont val="Arial"/>
        <family val="2"/>
      </rPr>
      <t>DSRC</t>
    </r>
    <r>
      <rPr>
        <sz val="10"/>
        <rFont val="Arial"/>
        <family val="2"/>
      </rPr>
      <t xml:space="preserve"> </t>
    </r>
    <r>
      <rPr>
        <sz val="10"/>
        <color indexed="10"/>
        <rFont val="Arial"/>
        <family val="2"/>
      </rPr>
      <t>5.9GHz</t>
    </r>
    <r>
      <rPr>
        <sz val="10"/>
        <rFont val="Arial"/>
        <family val="2"/>
      </rPr>
      <t xml:space="preserve"> band, to understand if a feasible sharing solution that protects </t>
    </r>
    <r>
      <rPr>
        <strike/>
        <sz val="10"/>
        <color indexed="10"/>
        <rFont val="Arial"/>
        <family val="2"/>
      </rPr>
      <t>DSRC</t>
    </r>
    <r>
      <rPr>
        <sz val="10"/>
        <rFont val="Arial"/>
        <family val="2"/>
      </rPr>
      <t xml:space="preserve"> </t>
    </r>
    <r>
      <rPr>
        <sz val="10"/>
        <color indexed="10"/>
        <rFont val="Arial"/>
        <family val="2"/>
      </rPr>
      <t>other</t>
    </r>
    <r>
      <rPr>
        <sz val="10"/>
        <rFont val="Arial"/>
        <family val="2"/>
      </rPr>
      <t xml:space="preserve"> users could be developed. </t>
    </r>
  </si>
  <si>
    <t>10-11</t>
  </si>
  <si>
    <r>
      <t>DSRC</t>
    </r>
    <r>
      <rPr>
        <sz val="10"/>
        <color indexed="10"/>
        <rFont val="Arial"/>
        <family val="2"/>
      </rPr>
      <t>, government radiolocation, and non-government FSS</t>
    </r>
    <r>
      <rPr>
        <sz val="10"/>
        <rFont val="Arial"/>
        <family val="2"/>
      </rPr>
      <t xml:space="preserve"> would remain as </t>
    </r>
    <r>
      <rPr>
        <strike/>
        <sz val="10"/>
        <color indexed="10"/>
        <rFont val="Arial"/>
        <family val="2"/>
      </rPr>
      <t>a</t>
    </r>
    <r>
      <rPr>
        <sz val="10"/>
        <rFont val="Arial"/>
        <family val="2"/>
      </rPr>
      <t xml:space="preserve"> primary user</t>
    </r>
    <r>
      <rPr>
        <sz val="10"/>
        <color indexed="10"/>
        <rFont val="Arial"/>
        <family val="2"/>
      </rPr>
      <t>s</t>
    </r>
    <r>
      <rPr>
        <sz val="10"/>
        <rFont val="Arial"/>
        <family val="2"/>
      </rPr>
      <t xml:space="preserve"> of the band, but if sharing is allowed, this new band would be designated U-NII-4.</t>
    </r>
  </si>
  <si>
    <t>In March 2014, the FCC adopted new rules for U-NII-1 that now allow transmit powers up to 1W under certain circumstances.</t>
  </si>
  <si>
    <r>
      <t>250</t>
    </r>
    <r>
      <rPr>
        <sz val="10"/>
        <color indexed="10"/>
        <rFont val="Arial"/>
        <family val="2"/>
      </rPr>
      <t>-1000</t>
    </r>
  </si>
  <si>
    <t>Because the FCC has already adopted the new nomenclature for the 5 GHz bands, we propose referring to them by their new names.</t>
  </si>
  <si>
    <r>
      <t>U-NII-2</t>
    </r>
    <r>
      <rPr>
        <sz val="10"/>
        <color indexed="10"/>
        <rFont val="Arial"/>
        <family val="2"/>
      </rPr>
      <t>A</t>
    </r>
  </si>
  <si>
    <r>
      <t>U-NII-2</t>
    </r>
    <r>
      <rPr>
        <sz val="10"/>
        <color indexed="10"/>
        <rFont val="Arial"/>
        <family val="2"/>
      </rPr>
      <t>C</t>
    </r>
    <r>
      <rPr>
        <strike/>
        <sz val="10"/>
        <color indexed="10"/>
        <rFont val="Arial"/>
        <family val="2"/>
      </rPr>
      <t>e</t>
    </r>
  </si>
  <si>
    <t>The FCC did not specify that this was to be a guard band, but instead refers to it as a "reserve channel" "to accommodate future, unforeseen developments."</t>
  </si>
  <si>
    <r>
      <t xml:space="preserve">As shown in Fig. 1, these rules defined a band plan that reserved 5 MHz at the low end of the band (5.850-5.855 GHz) </t>
    </r>
    <r>
      <rPr>
        <sz val="10"/>
        <color indexed="10"/>
        <rFont val="Arial"/>
        <family val="2"/>
      </rPr>
      <t xml:space="preserve">for future developments </t>
    </r>
    <r>
      <rPr>
        <strike/>
        <sz val="10"/>
        <color indexed="10"/>
        <rFont val="Arial"/>
        <family val="2"/>
      </rPr>
      <t>as a guard band</t>
    </r>
    <r>
      <rPr>
        <sz val="10"/>
        <color indexed="10"/>
        <rFont val="Arial"/>
        <family val="2"/>
      </rPr>
      <t xml:space="preserve"> </t>
    </r>
    <r>
      <rPr>
        <sz val="10"/>
        <rFont val="Arial"/>
        <family val="2"/>
      </rPr>
      <t>and specified seven 10 MHz channels, i.e. Ch. 172 (5.855-5.865 GHz) through 184 (5.915-5.925 GHz).</t>
    </r>
  </si>
  <si>
    <t>At this time, NHTSA is not proposing that V2V collision-avoidance applications be used to control the vehicle. Most commenters in the NHTSA proceeding suggested that, in fact, it may not be appropriate for V2V to do more than warn the driver.</t>
  </si>
  <si>
    <r>
      <t xml:space="preserve">The focus of the research is V2V communication of vehicle state information (location, speed, acceleration, heading, etc.) through so-called Basic Safety Messages (BSMs) [9], and the development of collision-avoidance applications that use the BSM data to identify potential collision threats and take appropriate action, e.g. warn the driver </t>
    </r>
    <r>
      <rPr>
        <strike/>
        <sz val="10"/>
        <color indexed="10"/>
        <rFont val="Arial"/>
        <family val="2"/>
      </rPr>
      <t>or control the vehicle</t>
    </r>
    <r>
      <rPr>
        <sz val="10"/>
        <rFont val="Arial"/>
        <family val="2"/>
      </rPr>
      <t xml:space="preserve">. </t>
    </r>
  </si>
  <si>
    <t>It has not been shown that non-BSM applications for DSRC technology have the same low-latency and quality of service needs as the transmission of safety-related BSMs.  In fact, many comments filed in NHTSA's proceeding suggest that these applications would not require the same high standards needed and could be delivered over non-DSRC protocols.</t>
  </si>
  <si>
    <t>65-67</t>
  </si>
  <si>
    <r>
      <rPr>
        <strike/>
        <sz val="10"/>
        <color indexed="10"/>
        <rFont val="Arial"/>
        <family val="2"/>
      </rPr>
      <t>Many</t>
    </r>
    <r>
      <rPr>
        <sz val="10"/>
        <color indexed="10"/>
        <rFont val="Arial"/>
        <family val="2"/>
      </rPr>
      <t xml:space="preserve"> T</t>
    </r>
    <r>
      <rPr>
        <sz val="10"/>
        <rFont val="Arial"/>
        <family val="2"/>
      </rPr>
      <t xml:space="preserve">hese services </t>
    </r>
    <r>
      <rPr>
        <strike/>
        <sz val="10"/>
        <color indexed="10"/>
        <rFont val="Arial"/>
        <family val="2"/>
      </rPr>
      <t>also impose stringent requirements on the wireless communication system</t>
    </r>
    <r>
      <rPr>
        <sz val="10"/>
        <color indexed="10"/>
        <rFont val="Arial"/>
        <family val="2"/>
      </rPr>
      <t>have less stringent latency and quality of service needs than does the transmission of basic safety messages</t>
    </r>
    <r>
      <rPr>
        <sz val="10"/>
        <rFont val="Arial"/>
        <family val="2"/>
      </rPr>
      <t xml:space="preserve">. </t>
    </r>
  </si>
  <si>
    <t>The FCC's 2013 NPRM dealt specifically with the 5 GHz band.</t>
  </si>
  <si>
    <r>
      <t xml:space="preserve">In response to the rapidly accelerating adoption of Wi-Fi, particularly the emerging 802.11ac standard, the FCC issued a Notice of Proposed Rulemaking (NPRM) in early 2013 that proposed adding 195MHz of additional </t>
    </r>
    <r>
      <rPr>
        <sz val="10"/>
        <color indexed="10"/>
        <rFont val="Arial"/>
        <family val="2"/>
      </rPr>
      <t>5GHz</t>
    </r>
    <r>
      <rPr>
        <sz val="10"/>
        <rFont val="Arial"/>
        <family val="2"/>
      </rPr>
      <t xml:space="preserve"> spectrum for use by unlicensed devices such as Wi-Fi.</t>
    </r>
  </si>
  <si>
    <r>
      <t>In addition, the NPRM proposed changes in the existing U-NII-1, U-NII-2</t>
    </r>
    <r>
      <rPr>
        <sz val="10"/>
        <color indexed="10"/>
        <rFont val="Arial"/>
        <family val="2"/>
      </rPr>
      <t>A</t>
    </r>
    <r>
      <rPr>
        <sz val="10"/>
        <rFont val="Arial"/>
        <family val="2"/>
      </rPr>
      <t>, and U-NII-</t>
    </r>
    <r>
      <rPr>
        <strike/>
        <sz val="10"/>
        <color indexed="10"/>
        <rFont val="Arial"/>
        <family val="2"/>
      </rPr>
      <t>2e</t>
    </r>
    <r>
      <rPr>
        <sz val="10"/>
        <color indexed="10"/>
        <rFont val="Arial"/>
        <family val="2"/>
      </rPr>
      <t>2C</t>
    </r>
    <r>
      <rPr>
        <sz val="10"/>
        <rFont val="Arial"/>
        <family val="2"/>
      </rPr>
      <t xml:space="preserve"> bands to make them more useful for unlicensed devices, including making U-NII-1 available outdoors and streamlining the DFS process for U-NII-2 and U-NII-2e (a portion of these new rules have been approved; see [2]).</t>
    </r>
  </si>
  <si>
    <r>
      <t xml:space="preserve">The 5.9 GHz band should not be referred to as the "ITS band." </t>
    </r>
    <r>
      <rPr>
        <sz val="10"/>
        <rFont val="Arial"/>
        <family val="2"/>
      </rPr>
      <t>This edit also amends the descriptions of the channels that would be permitted.</t>
    </r>
  </si>
  <si>
    <t>84-87</t>
  </si>
  <si>
    <r>
      <t xml:space="preserve">As a reminder, the </t>
    </r>
    <r>
      <rPr>
        <strike/>
        <sz val="10"/>
        <color indexed="10"/>
        <rFont val="Arial"/>
        <family val="2"/>
      </rPr>
      <t xml:space="preserve">ITS band is </t>
    </r>
    <r>
      <rPr>
        <sz val="10"/>
        <rFont val="Arial"/>
        <family val="2"/>
      </rPr>
      <t xml:space="preserve">5.850-5.925 GHz </t>
    </r>
    <r>
      <rPr>
        <sz val="10"/>
        <color indexed="10"/>
        <rFont val="Arial"/>
        <family val="2"/>
      </rPr>
      <t>band is allocated to ITS, radiolocation, and FSS</t>
    </r>
    <r>
      <rPr>
        <sz val="10"/>
        <rFont val="Arial"/>
        <family val="2"/>
      </rPr>
      <t>, so the inclusion of this band in the NPRM would permit one additional 80 MHz</t>
    </r>
    <r>
      <rPr>
        <strike/>
        <sz val="10"/>
        <color indexed="10"/>
        <rFont val="Arial"/>
        <family val="2"/>
      </rPr>
      <t xml:space="preserve"> and</t>
    </r>
    <r>
      <rPr>
        <sz val="10"/>
        <color indexed="10"/>
        <rFont val="Arial"/>
        <family val="2"/>
      </rPr>
      <t>,</t>
    </r>
    <r>
      <rPr>
        <sz val="10"/>
        <rFont val="Arial"/>
        <family val="2"/>
      </rPr>
      <t xml:space="preserve"> one additional 160 MHz </t>
    </r>
    <r>
      <rPr>
        <sz val="10"/>
        <color indexed="10"/>
        <rFont val="Arial"/>
        <family val="2"/>
      </rPr>
      <t>contiguous</t>
    </r>
    <r>
      <rPr>
        <sz val="10"/>
        <rFont val="Arial"/>
        <family val="2"/>
      </rPr>
      <t xml:space="preserve"> channel</t>
    </r>
    <r>
      <rPr>
        <sz val="10"/>
        <color indexed="10"/>
        <rFont val="Arial"/>
        <family val="2"/>
      </rPr>
      <t>, and several possible non-contiguous 160 MHz channels</t>
    </r>
    <r>
      <rPr>
        <sz val="10"/>
        <rFont val="Arial"/>
        <family val="2"/>
      </rPr>
      <t xml:space="preserve"> for Wi-Fi operation.</t>
    </r>
  </si>
  <si>
    <t>Spelling error.</t>
  </si>
  <si>
    <r>
      <t>Unlicensed devices following standards other than 802.11 would also be permitted to operate anywhere in the bands label</t>
    </r>
    <r>
      <rPr>
        <sz val="10"/>
        <color indexed="10"/>
        <rFont val="Arial"/>
        <family val="2"/>
      </rPr>
      <t>l</t>
    </r>
    <r>
      <rPr>
        <sz val="10"/>
        <rFont val="Arial"/>
        <family val="2"/>
      </rPr>
      <t xml:space="preserve">ed “New” in the figure. </t>
    </r>
  </si>
  <si>
    <t>Because the FCC has already adopted the new nomenclature for the 5 GHz bands, we propose referring to them by their new names throughout, rendering Table II unnecessary.</t>
  </si>
  <si>
    <t>These new unlicensed bands will be designated as shown in TABLE II.</t>
  </si>
  <si>
    <t>Remove Table II in its entirety.</t>
  </si>
  <si>
    <t>TABLE II: PROPOSED 5 GHZ U-NII BAND DESIGNATIONS</t>
  </si>
  <si>
    <r>
      <t>If it is to reflec</t>
    </r>
    <r>
      <rPr>
        <sz val="10"/>
        <rFont val="Arial"/>
        <family val="2"/>
      </rPr>
      <t>t</t>
    </r>
    <r>
      <rPr>
        <sz val="10"/>
        <rFont val="Arial"/>
        <family val="2"/>
      </rPr>
      <t xml:space="preserve"> the consensus of the group, the report should be wrtten from the perspective of the Tiger Team and not represent solely the views of the ITS world.</t>
    </r>
  </si>
  <si>
    <t>97-98</t>
  </si>
  <si>
    <r>
      <t xml:space="preserve">From the perspective of </t>
    </r>
    <r>
      <rPr>
        <strike/>
        <sz val="10"/>
        <color indexed="10"/>
        <rFont val="Arial"/>
        <family val="2"/>
      </rPr>
      <t>the ITS world</t>
    </r>
    <r>
      <rPr>
        <sz val="10"/>
        <color indexed="10"/>
        <rFont val="Arial"/>
        <family val="2"/>
      </rPr>
      <t>the Tiger Team</t>
    </r>
    <r>
      <rPr>
        <sz val="10"/>
        <rFont val="Arial"/>
        <family val="2"/>
      </rPr>
      <t xml:space="preserve">, the most significant proposed change is allowing the band </t>
    </r>
    <r>
      <rPr>
        <strike/>
        <sz val="10"/>
        <color indexed="10"/>
        <rFont val="Arial"/>
        <family val="2"/>
      </rPr>
      <t>used by</t>
    </r>
    <r>
      <rPr>
        <sz val="10"/>
        <color indexed="10"/>
        <rFont val="Arial"/>
        <family val="2"/>
      </rPr>
      <t>allocated to</t>
    </r>
    <r>
      <rPr>
        <sz val="10"/>
        <rFont val="Arial"/>
        <family val="2"/>
      </rPr>
      <t xml:space="preserve"> DSRC to be shared with unlicensed devices such as Wi-Fi, which would become the proposed U-NII-4 band.  </t>
    </r>
  </si>
  <si>
    <t>The change proposed suggests more neutral wording that will more accurately characterize the ongoing dialogue and relevant issue.</t>
  </si>
  <si>
    <t>99-104</t>
  </si>
  <si>
    <r>
      <rPr>
        <strike/>
        <sz val="10"/>
        <color indexed="10"/>
        <rFont val="Arial"/>
        <family val="2"/>
      </rPr>
      <t>This has led to an initial flurry of dialog between t</t>
    </r>
    <r>
      <rPr>
        <sz val="10"/>
        <color indexed="10"/>
        <rFont val="Arial"/>
        <family val="2"/>
      </rPr>
      <t>T</t>
    </r>
    <r>
      <rPr>
        <sz val="10"/>
        <rFont val="Arial"/>
        <family val="2"/>
      </rPr>
      <t>he automotive and WLAN industries</t>
    </r>
    <r>
      <rPr>
        <sz val="10"/>
        <color indexed="10"/>
        <rFont val="Arial"/>
        <family val="2"/>
      </rPr>
      <t xml:space="preserve"> have thus engaged in dialog to discuss possible mechanisms that could facilitate DSRC-WLAN sharing in U-NII-4 while protecting safety-related DSRC functions from harmful interference.</t>
    </r>
    <r>
      <rPr>
        <strike/>
        <sz val="10"/>
        <color indexed="10"/>
        <rFont val="Arial"/>
        <family val="2"/>
      </rPr>
      <t>, because the ITS band allocation at 5.9 GHz was not expected to be shared with unlicensed devices such as Wi-Fi.  The fundamental issue is how to share the band in a “fair” way, given that DSRC has a higher precedence in the band.</t>
    </r>
  </si>
  <si>
    <t>The change proposed suggests more neutral wording that will more accurately characterize the FCC's NPRM.</t>
  </si>
  <si>
    <t>107-109</t>
  </si>
  <si>
    <r>
      <t xml:space="preserve">Because </t>
    </r>
    <r>
      <rPr>
        <strike/>
        <sz val="10"/>
        <color indexed="10"/>
        <rFont val="Arial"/>
        <family val="2"/>
      </rPr>
      <t>of the controversial nature of</t>
    </r>
    <r>
      <rPr>
        <sz val="10"/>
        <rFont val="Arial"/>
        <family val="0"/>
      </rPr>
      <t xml:space="preserve"> the FCC’s NPRM </t>
    </r>
    <r>
      <rPr>
        <strike/>
        <sz val="10"/>
        <color indexed="10"/>
        <rFont val="Arial"/>
        <family val="2"/>
      </rPr>
      <t>that would</t>
    </r>
    <r>
      <rPr>
        <sz val="10"/>
        <color indexed="10"/>
        <rFont val="Arial"/>
        <family val="2"/>
      </rPr>
      <t xml:space="preserve">proposed to </t>
    </r>
    <r>
      <rPr>
        <sz val="10"/>
        <rFont val="Arial"/>
        <family val="0"/>
      </rPr>
      <t xml:space="preserve">allow band sharing between DSRC </t>
    </r>
    <r>
      <rPr>
        <sz val="10"/>
        <color indexed="10"/>
        <rFont val="Arial"/>
        <family val="2"/>
      </rPr>
      <t>and a possible future variant of 802.11n and/or 802.11ac, and asked for industry comment on how such sharing could be achieved on a technical level,</t>
    </r>
    <r>
      <rPr>
        <sz val="10"/>
        <rFont val="Arial"/>
        <family val="0"/>
      </rPr>
      <t xml:space="preserve"> the Regulatory Standing Committee of the 802.11 working group created this DSRC Coexistence Tiger Team in August 2013 [12].  </t>
    </r>
  </si>
  <si>
    <t>It is important to describe both the voting and participation rules.</t>
  </si>
  <si>
    <t>116-119</t>
  </si>
  <si>
    <r>
      <rPr>
        <sz val="10"/>
        <color indexed="10"/>
        <rFont val="Arial"/>
        <family val="2"/>
      </rPr>
      <t>Only IEEE 802.11 Working Group members may vote on certain matters before the Regulatory Standing Committee, but</t>
    </r>
    <r>
      <rPr>
        <sz val="10"/>
        <rFont val="Arial"/>
        <family val="2"/>
      </rPr>
      <t xml:space="preserve"> anyone has been able to participate in </t>
    </r>
    <r>
      <rPr>
        <strike/>
        <sz val="10"/>
        <color indexed="10"/>
        <rFont val="Arial"/>
        <family val="2"/>
      </rPr>
      <t xml:space="preserve">this </t>
    </r>
    <r>
      <rPr>
        <sz val="10"/>
        <rFont val="Arial"/>
        <family val="2"/>
      </rPr>
      <t>Tiger Team discussions</t>
    </r>
    <r>
      <rPr>
        <strike/>
        <sz val="10"/>
        <color indexed="10"/>
        <rFont val="Arial"/>
        <family val="2"/>
      </rPr>
      <t>activity</t>
    </r>
    <r>
      <rPr>
        <sz val="10"/>
        <rFont val="Arial"/>
        <family val="2"/>
      </rPr>
      <t xml:space="preserve">, and to date the group has attracted </t>
    </r>
    <r>
      <rPr>
        <strike/>
        <sz val="10"/>
        <color indexed="10"/>
        <rFont val="Arial"/>
        <family val="2"/>
      </rPr>
      <t xml:space="preserve">a broad spectrum of </t>
    </r>
    <r>
      <rPr>
        <sz val="10"/>
        <rFont val="Arial"/>
        <family val="2"/>
      </rPr>
      <t>participants from the automotive industry, 802.11/Wi-Fi chip and system vendors, and other stakeholders from government and industry.</t>
    </r>
  </si>
  <si>
    <r>
      <t>Model</t>
    </r>
    <r>
      <rPr>
        <sz val="10"/>
        <color indexed="10"/>
        <rFont val="Arial"/>
        <family val="2"/>
      </rPr>
      <t>l</t>
    </r>
    <r>
      <rPr>
        <sz val="10"/>
        <rFont val="Arial"/>
        <family val="2"/>
      </rPr>
      <t>ing/simulation of possible coexistence approaches</t>
    </r>
  </si>
  <si>
    <t>WLAN participants requested that ITS interests share a variety of information. If the document will include the opinions of ITS interests about the limitations of sharing proposals, it is important to include that WiFi suporters believe it is important to address these questions/requests to improve the proposals.</t>
  </si>
  <si>
    <t>160-182</t>
  </si>
  <si>
    <t xml:space="preserve">There were presentations that included discussion of ITS/DSRC field trials.  WLAN participants on the Tiger Team requested that ITS participants share the data collected in these trials with the group to advance discussions. Specifically, WLAN participants requested the following information from ITS participants:                                                                                                                                                                 1) What emissions limit at the bottom of U-NII-4 would be required to protect DSRC communications in the upper part of the band?
2) What is the current noise tolerance of DSRC for existing in-band and out-of-band noise sources?
3) What information is available regarding the DSRC service channel use cases?
4) Feedback on the 20 MHz DSRC service channel performance
5) Additional information on the Michigan testing, including the test plan and results
6) Information about any field trials conducted for DSRC interference testing, including whether there is an organizational structure in place to help with interference testing
7) Information on interference testing into the DSRC channels from satellite, radar, adjacent channel ISM or UNII devices
8) Information on any NTIA coordination with interference from satellite, radars, adjacent channel ISM or UNII devices
9) Information on licensing for DSRC roadside units
10) Information on public safety channel operations, including whether they will always be transmitting at maximum power and how priority is granted to public safety operations
11) A briefing on the NHTSA research report and ANPRM on vehicle-to-vehicle technologies
12) A briefing on how the U.S. DSRC system compares to the European approach
ITS participants did not provide data responsive to these requests to the larger group. </t>
  </si>
  <si>
    <r>
      <t>9. Proposal 1: Sharing using DSRC channel</t>
    </r>
    <r>
      <rPr>
        <sz val="10"/>
        <color indexed="10"/>
        <rFont val="Arial"/>
        <family val="2"/>
      </rPr>
      <t>i</t>
    </r>
    <r>
      <rPr>
        <sz val="10"/>
        <rFont val="Arial"/>
        <family val="2"/>
      </rPr>
      <t>zation and CCA in 10MHz channels</t>
    </r>
  </si>
  <si>
    <t>Specifies type of detection for clarity.</t>
  </si>
  <si>
    <r>
      <t>Detection</t>
    </r>
    <r>
      <rPr>
        <sz val="10"/>
        <color indexed="10"/>
        <rFont val="Arial"/>
        <family val="2"/>
      </rPr>
      <t xml:space="preserve"> of DSRC by WLAN</t>
    </r>
    <r>
      <rPr>
        <sz val="10"/>
        <rFont val="Arial"/>
        <family val="0"/>
      </rPr>
      <t xml:space="preserve"> in 5850-5925 MHz</t>
    </r>
  </si>
  <si>
    <t>Without the edit, this sentence is speculative; at this early stage, one should not make assumptions about what would or would not be cost effective for particular categories of unlicensed devices.</t>
  </si>
  <si>
    <t>218-220</t>
  </si>
  <si>
    <r>
      <t xml:space="preserve">From a practical perspective, non-Wi-Fi devices </t>
    </r>
    <r>
      <rPr>
        <strike/>
        <sz val="10"/>
        <color indexed="10"/>
        <rFont val="Arial"/>
        <family val="2"/>
      </rPr>
      <t>would likely</t>
    </r>
    <r>
      <rPr>
        <sz val="10"/>
        <color indexed="10"/>
        <rFont val="Arial"/>
        <family val="2"/>
      </rPr>
      <t>may</t>
    </r>
    <r>
      <rPr>
        <sz val="10"/>
        <rFont val="Arial"/>
        <family val="2"/>
      </rPr>
      <t xml:space="preserve"> not find adding this CCA mechanism cost effective, </t>
    </r>
    <r>
      <rPr>
        <strike/>
        <sz val="10"/>
        <color indexed="10"/>
        <rFont val="Arial"/>
        <family val="2"/>
      </rPr>
      <t>so sharing based on CCA-detection would likely be limited to Wi-Fi devices.</t>
    </r>
  </si>
  <si>
    <t>The test is not whether DSRC can sense the signal, it is whether the signal causes harmful interference.  So this should be removed or replaced by an indication of the received power at which DSRC would experience harmful interference.</t>
  </si>
  <si>
    <t>223-227</t>
  </si>
  <si>
    <t>Note that the proposed CCA threshold (-85 dBm) is well above the typical sensitivity level of typical 802.11p/DSRC implementations, so this level may have to be revised downward.</t>
  </si>
  <si>
    <t>It is importanat to note that these are concerns raised by ITS interests and are not in all cases shared by Wi-Fi interests.</t>
  </si>
  <si>
    <r>
      <rPr>
        <strike/>
        <sz val="10"/>
        <color indexed="10"/>
        <rFont val="Arial"/>
        <family val="2"/>
      </rPr>
      <t>There are</t>
    </r>
    <r>
      <rPr>
        <sz val="10"/>
        <color indexed="10"/>
        <rFont val="Arial"/>
        <family val="2"/>
      </rPr>
      <t xml:space="preserve">ITS interests voiced </t>
    </r>
  </si>
  <si>
    <t>Clarifies that the critical functions of DSRC are the safety-related functions.</t>
  </si>
  <si>
    <r>
      <t xml:space="preserve">Extensive testing would be required to make sure that deployment of these Wi-Fi systems would not impact the critical </t>
    </r>
    <r>
      <rPr>
        <sz val="10"/>
        <color indexed="10"/>
        <rFont val="Arial"/>
        <family val="2"/>
      </rPr>
      <t>safety-related</t>
    </r>
    <r>
      <rPr>
        <sz val="10"/>
        <rFont val="Arial"/>
        <family val="2"/>
      </rPr>
      <t xml:space="preserve"> functions of DSRC systems, particularly collision avoidance.</t>
    </r>
  </si>
  <si>
    <t>The report of the group should avoid characterizing the proposals at issue with adjectives like "far more significant."  Revision reflects more neutral language.  Revision also provides additional clarity about the nature of the Qualcomm proposal.</t>
  </si>
  <si>
    <t>245-249</t>
  </si>
  <si>
    <r>
      <t>Another proposal that has been made in the group suggests</t>
    </r>
    <r>
      <rPr>
        <sz val="10"/>
        <color indexed="10"/>
        <rFont val="Arial"/>
        <family val="2"/>
      </rPr>
      <t xml:space="preserve"> modifications to the existing</t>
    </r>
    <r>
      <rPr>
        <strike/>
        <sz val="10"/>
        <color indexed="10"/>
        <rFont val="Arial"/>
        <family val="2"/>
      </rPr>
      <t xml:space="preserve"> far more significant changes to</t>
    </r>
    <r>
      <rPr>
        <sz val="10"/>
        <rFont val="Arial"/>
        <family val="2"/>
      </rPr>
      <t xml:space="preserve"> DSRC[18][19]</t>
    </r>
    <r>
      <rPr>
        <strike/>
        <sz val="10"/>
        <color indexed="10"/>
        <rFont val="Arial"/>
        <family val="2"/>
      </rPr>
      <t xml:space="preserve">; it would revamp the existing </t>
    </r>
    <r>
      <rPr>
        <sz val="10"/>
        <rFont val="Arial"/>
        <family val="2"/>
      </rPr>
      <t>band plan as defined in the FCC Report and Order 03-324 and allow</t>
    </r>
    <r>
      <rPr>
        <sz val="10"/>
        <color indexed="10"/>
        <rFont val="Arial"/>
        <family val="2"/>
      </rPr>
      <t xml:space="preserve">s </t>
    </r>
    <r>
      <rPr>
        <sz val="10"/>
        <rFont val="Arial"/>
        <family val="2"/>
      </rPr>
      <t xml:space="preserve">unlicensed devices such as Wi-Fi to share </t>
    </r>
    <r>
      <rPr>
        <sz val="10"/>
        <color indexed="10"/>
        <rFont val="Arial"/>
        <family val="2"/>
      </rPr>
      <t>only</t>
    </r>
    <r>
      <rPr>
        <sz val="10"/>
        <rFont val="Arial"/>
        <family val="2"/>
      </rPr>
      <t xml:space="preserve"> the lower 45MHz portion of the band, </t>
    </r>
    <r>
      <rPr>
        <sz val="10"/>
        <color indexed="10"/>
        <rFont val="Arial"/>
        <family val="2"/>
      </rPr>
      <t>while reserving several channels at the top of the band exclusively for the use of DSRC safety-related systems.</t>
    </r>
  </si>
  <si>
    <t>Specifies that only the non-safety of life applications would use 20 MHz channels.</t>
  </si>
  <si>
    <t>249-250</t>
  </si>
  <si>
    <r>
      <t>It also proposes that</t>
    </r>
    <r>
      <rPr>
        <sz val="10"/>
        <color indexed="10"/>
        <rFont val="Arial"/>
        <family val="2"/>
      </rPr>
      <t xml:space="preserve"> non-safety-of-life</t>
    </r>
    <r>
      <rPr>
        <sz val="10"/>
        <rFont val="Arial"/>
        <family val="0"/>
      </rPr>
      <t xml:space="preserve"> DSRC </t>
    </r>
    <r>
      <rPr>
        <sz val="10"/>
        <color indexed="10"/>
        <rFont val="Arial"/>
        <family val="2"/>
      </rPr>
      <t>applications</t>
    </r>
    <r>
      <rPr>
        <sz val="10"/>
        <rFont val="Arial"/>
        <family val="0"/>
      </rPr>
      <t xml:space="preserve"> use </t>
    </r>
    <r>
      <rPr>
        <strike/>
        <sz val="10"/>
        <color indexed="10"/>
        <rFont val="Arial"/>
        <family val="2"/>
      </rPr>
      <t>only</t>
    </r>
    <r>
      <rPr>
        <sz val="10"/>
        <rFont val="Arial"/>
        <family val="0"/>
      </rPr>
      <t xml:space="preserve"> standard 20MHz channels in the lower 40MHz </t>
    </r>
  </si>
  <si>
    <t xml:space="preserve">Adopts more neutral language regarding the need for testing and specifies that the relevant standard is "harmful interference," not "excessive congestion or interference."  </t>
  </si>
  <si>
    <t>256-262</t>
  </si>
  <si>
    <t>This technical body should not make regulatory statements such as opining on whether a new FCC rulemaking would be required.  It is also important to note that it is the view of DSRC/ITS interests--a view not necessarily shared by the whole group--that the Qualcomm proposal would require new testing of DSRC systems.</t>
  </si>
  <si>
    <t>260-262</t>
  </si>
  <si>
    <r>
      <rPr>
        <strike/>
        <sz val="10"/>
        <color indexed="10"/>
        <rFont val="Arial"/>
        <family val="2"/>
      </rPr>
      <t>This would possibly require a new FCC rulemaking to change the FCC 03-324 band plan, as well as</t>
    </r>
    <r>
      <rPr>
        <sz val="10"/>
        <color indexed="10"/>
        <rFont val="Arial"/>
        <family val="2"/>
      </rPr>
      <t xml:space="preserve">  DSRC participants in the Tiger Team suggested that Proposal 2 would require </t>
    </r>
    <r>
      <rPr>
        <sz val="10"/>
        <rFont val="Arial"/>
        <family val="2"/>
      </rPr>
      <t xml:space="preserve">some new testing of DSRC systems to verify that these changes would have little or no impact. </t>
    </r>
  </si>
  <si>
    <t>Again, it is important to clarify which views are held by only one group and which views are shared by the group.</t>
  </si>
  <si>
    <t>264</t>
  </si>
  <si>
    <r>
      <rPr>
        <sz val="10"/>
        <rFont val="Arial"/>
        <family val="2"/>
      </rPr>
      <t>Certainly some aspects of the existing tests, such as upper layer messaging (parts of P1609 and J2735), would still be relevant, but</t>
    </r>
    <r>
      <rPr>
        <sz val="10"/>
        <color indexed="10"/>
        <rFont val="Arial"/>
        <family val="2"/>
      </rPr>
      <t xml:space="preserve"> ITS interests state</t>
    </r>
    <r>
      <rPr>
        <sz val="10"/>
        <rFont val="Arial"/>
        <family val="2"/>
      </rPr>
      <t xml:space="preserve"> that the potential for new forms of co-channel interference, adjacent channel interference, and congestion would mean that portions of the testing would have to be re-done. </t>
    </r>
  </si>
  <si>
    <t>More fully and accurately describes what the Qualcomm proposal would accomplish.</t>
  </si>
  <si>
    <t>269-271</t>
  </si>
  <si>
    <r>
      <rPr>
        <sz val="10"/>
        <rFont val="Arial"/>
        <family val="2"/>
      </rPr>
      <t xml:space="preserve">On the other hand, this proposal would </t>
    </r>
    <r>
      <rPr>
        <sz val="10"/>
        <color indexed="10"/>
        <rFont val="Arial"/>
        <family val="2"/>
      </rPr>
      <t>maximize protection for basic safety messages and other safety-of-life ITS applications because they would not have to share with Wi-Fi at all, and it would</t>
    </r>
    <r>
      <rPr>
        <sz val="10"/>
        <rFont val="Arial"/>
        <family val="2"/>
      </rPr>
      <t xml:space="preserve"> allow existing 802.11ac chipsets to be used with 160MHz bandwidth channels to span from U-NII-3 into the new (shared) U-NII-4 band. </t>
    </r>
  </si>
  <si>
    <t>Notes that the Tiger Team failed to reach consensus on a single sharing proposal.</t>
  </si>
  <si>
    <t>278-279</t>
  </si>
  <si>
    <r>
      <t>The DSRC Coexistence</t>
    </r>
    <r>
      <rPr>
        <sz val="10"/>
        <color indexed="10"/>
        <rFont val="Arial"/>
        <family val="2"/>
      </rPr>
      <t xml:space="preserve"> Tiger Team was not able to reach consensus on support for a sharing mechanism.  </t>
    </r>
  </si>
  <si>
    <t>Breaks up what is now a long sentence into two and suggests a grammatical change.</t>
  </si>
  <si>
    <t>279-280</t>
  </si>
  <si>
    <r>
      <rPr>
        <sz val="10"/>
        <color indexed="10"/>
        <rFont val="Arial"/>
        <family val="2"/>
      </rPr>
      <t>The Tiger Team</t>
    </r>
    <r>
      <rPr>
        <sz val="10"/>
        <rFont val="Arial"/>
        <family val="2"/>
      </rPr>
      <t xml:space="preserve"> consisted of xx members who wished to have their names recorded for purposes of the a straw poll; their names are listed in Appendix A.</t>
    </r>
  </si>
  <si>
    <t>Notes that more data sharing about existing test results is needed to develop a sharing solution.  Reflects that both lab and/or field testing could be appropriate depending upon the sharing mechanism selected.  Revises tense because question is not any existing out-of-band interference, but potential future in-band interference if sharing is permitted.</t>
  </si>
  <si>
    <t>284-288</t>
  </si>
  <si>
    <r>
      <t xml:space="preserve">As mentioned previously, this report only outlines some proposed band sharing ideas; more detailed analysis, </t>
    </r>
    <r>
      <rPr>
        <sz val="10"/>
        <color indexed="10"/>
        <rFont val="Arial"/>
        <family val="2"/>
      </rPr>
      <t>access to additional data about ITS technology and previous tests,</t>
    </r>
    <r>
      <rPr>
        <sz val="10"/>
        <rFont val="Arial"/>
        <family val="2"/>
      </rPr>
      <t xml:space="preserve"> simulation, and – most importantly – field</t>
    </r>
    <r>
      <rPr>
        <sz val="10"/>
        <color indexed="10"/>
        <rFont val="Arial"/>
        <family val="2"/>
      </rPr>
      <t>/lab</t>
    </r>
    <r>
      <rPr>
        <sz val="10"/>
        <rFont val="Arial"/>
        <family val="2"/>
      </rPr>
      <t xml:space="preserve"> testing will be necessary--</t>
    </r>
    <r>
      <rPr>
        <sz val="10"/>
        <color indexed="10"/>
        <rFont val="Arial"/>
        <family val="2"/>
      </rPr>
      <t>the  level and type of testing to be determined by the type of sharing mechanism selected</t>
    </r>
    <r>
      <rPr>
        <sz val="10"/>
        <rFont val="Arial"/>
        <family val="2"/>
      </rPr>
      <t xml:space="preserve">--to </t>
    </r>
    <r>
      <rPr>
        <sz val="10"/>
        <color indexed="10"/>
        <rFont val="Arial"/>
        <family val="2"/>
      </rPr>
      <t xml:space="preserve">settle on a sharing mechanism and </t>
    </r>
    <r>
      <rPr>
        <sz val="10"/>
        <rFont val="Arial"/>
        <family val="2"/>
      </rPr>
      <t>adequately verify that unlicensed devices</t>
    </r>
    <r>
      <rPr>
        <sz val="10"/>
        <color indexed="10"/>
        <rFont val="Arial"/>
        <family val="2"/>
      </rPr>
      <t xml:space="preserve"> </t>
    </r>
    <r>
      <rPr>
        <strike/>
        <sz val="10"/>
        <color indexed="10"/>
        <rFont val="Arial"/>
        <family val="2"/>
      </rPr>
      <t xml:space="preserve">are not </t>
    </r>
    <r>
      <rPr>
        <sz val="10"/>
        <color indexed="10"/>
        <rFont val="Arial"/>
        <family val="2"/>
      </rPr>
      <t>would</t>
    </r>
    <r>
      <rPr>
        <sz val="10"/>
        <rFont val="Arial"/>
        <family val="2"/>
      </rPr>
      <t xml:space="preserve"> not caus</t>
    </r>
    <r>
      <rPr>
        <strike/>
        <sz val="10"/>
        <color indexed="10"/>
        <rFont val="Arial"/>
        <family val="2"/>
      </rPr>
      <t>ing</t>
    </r>
    <r>
      <rPr>
        <sz val="10"/>
        <color indexed="10"/>
        <rFont val="Arial"/>
        <family val="2"/>
      </rPr>
      <t>e</t>
    </r>
    <r>
      <rPr>
        <sz val="10"/>
        <rFont val="Arial"/>
        <family val="2"/>
      </rPr>
      <t xml:space="preserve"> harmful interference to </t>
    </r>
    <r>
      <rPr>
        <sz val="10"/>
        <color indexed="10"/>
        <rFont val="Arial"/>
        <family val="2"/>
      </rPr>
      <t xml:space="preserve">safety-related </t>
    </r>
    <r>
      <rPr>
        <sz val="10"/>
        <rFont val="Arial"/>
        <family val="2"/>
      </rPr>
      <t xml:space="preserve">DSRC systems under a proposed band sharing method.  </t>
    </r>
  </si>
  <si>
    <t>Suggests minor editorial edit.</t>
  </si>
  <si>
    <r>
      <t xml:space="preserve">Field trials will be an important part of evaluating DSRC coexistence in the U-NII-4 band; as analysis continues on these proposals beyond the time frame of this Tiger Team, prototype development </t>
    </r>
    <r>
      <rPr>
        <sz val="10"/>
        <color indexed="10"/>
        <rFont val="Arial"/>
        <family val="2"/>
      </rPr>
      <t xml:space="preserve">sharing technologies </t>
    </r>
    <r>
      <rPr>
        <strike/>
        <sz val="10"/>
        <color indexed="10"/>
        <rFont val="Arial"/>
        <family val="2"/>
      </rPr>
      <t xml:space="preserve">should </t>
    </r>
    <r>
      <rPr>
        <sz val="10"/>
        <color indexed="10"/>
        <rFont val="Arial"/>
        <family val="2"/>
      </rPr>
      <t>can</t>
    </r>
    <r>
      <rPr>
        <sz val="10"/>
        <rFont val="Arial"/>
        <family val="2"/>
      </rPr>
      <t xml:space="preserve"> occur in parallel.</t>
    </r>
  </si>
  <si>
    <t>Reflects that both lab and/or field testing could be appropriate depending upon the sharing mechanism selected.</t>
  </si>
  <si>
    <r>
      <t>It is assumed that stakeholders from the Automotive and Wi-Fi communities, as well as potentially from government agencies, will participate in field</t>
    </r>
    <r>
      <rPr>
        <sz val="10"/>
        <color indexed="10"/>
        <rFont val="Arial"/>
        <family val="2"/>
      </rPr>
      <t>/lab</t>
    </r>
    <r>
      <rPr>
        <sz val="10"/>
        <rFont val="Arial"/>
        <family val="2"/>
      </rPr>
      <t xml:space="preserve"> testing of any of these candidate spectrum sharing technical solutions.</t>
    </r>
  </si>
  <si>
    <t>Reflects that the relevant standard is harmful interference, not general harm.</t>
  </si>
  <si>
    <r>
      <t xml:space="preserve">The proposed sharing of the </t>
    </r>
    <r>
      <rPr>
        <strike/>
        <sz val="10"/>
        <color indexed="10"/>
        <rFont val="Arial"/>
        <family val="2"/>
      </rPr>
      <t>ITS/DSRC</t>
    </r>
    <r>
      <rPr>
        <sz val="10"/>
        <rFont val="Arial"/>
        <family val="2"/>
      </rPr>
      <t xml:space="preserve"> band from 5.85-5.925 GHz poses numerous technical challenges that the WLAN and automotive industries must address to make sure that the applications – including crash avoidance -  enabled by DSRC are not harm</t>
    </r>
    <r>
      <rPr>
        <strike/>
        <sz val="10"/>
        <color indexed="10"/>
        <rFont val="Arial"/>
        <family val="2"/>
      </rPr>
      <t>edf</t>
    </r>
    <r>
      <rPr>
        <sz val="10"/>
        <color indexed="10"/>
        <rFont val="Arial"/>
        <family val="2"/>
      </rPr>
      <t>ully interfered with</t>
    </r>
    <r>
      <rPr>
        <sz val="10"/>
        <rFont val="Arial"/>
        <family val="2"/>
      </rPr>
      <t xml:space="preserve"> by unlicensed users of this band.</t>
    </r>
  </si>
  <si>
    <r>
      <t>With the conclusion of this activity, this 802.11 DSRC Coexistence Tiger Team has brought the various stakeholders together and laid the groundwork for field</t>
    </r>
    <r>
      <rPr>
        <sz val="10"/>
        <color indexed="10"/>
        <rFont val="Arial"/>
        <family val="2"/>
      </rPr>
      <t xml:space="preserve">/lab </t>
    </r>
    <r>
      <rPr>
        <sz val="10"/>
        <rFont val="Arial"/>
        <family val="2"/>
      </rPr>
      <t>testing which can form the basis of future regulatory policy, standards efforts, and technology deployments.</t>
    </r>
  </si>
  <si>
    <t xml:space="preserve">Figure 2 is a little obscure and difficult to compare to Figure 1. The red spectrum is alternately called "new" and "proposed."  </t>
  </si>
  <si>
    <t xml:space="preserve">Suggest changing "currently available channels" to "existing U-NII channel" or similar. Suggest refering to the red channels as "proposed U-NII channels" or similar. This affests text as well as the figure. </t>
  </si>
  <si>
    <t>Figure 2 is a little obscure and difficult to compare to Figure 1. The overlap of U-NII-4 with DSRC is not obvious.</t>
  </si>
  <si>
    <t>There are multiple ways this could be addressed. One would be to add a new Figure 3 that zooms in to the 5725 - 5925 spectrum and shows both U-NII and DSRC channels.</t>
  </si>
  <si>
    <t xml:space="preserve">"These new unlicensed bands will be designated" suggests something that is bound to happen, rather than something that has been suggested. </t>
  </si>
  <si>
    <t>Change to "These new unlicensed bands would be designated" or similar.</t>
  </si>
  <si>
    <t xml:space="preserve">"Initial flurry" is not a good description of the dialog. </t>
  </si>
  <si>
    <t>Change to "This has led to a dialog" or similar.</t>
  </si>
  <si>
    <t>"The fundamental issue is how to share the band in a “fair” way, given that DSRC has a higher precedence in the band" is not a good description of the issue.</t>
  </si>
  <si>
    <t>Change to "The fundamental issue is whether  the band can be shared in a way that does not impact the ability of DSRC to support its mission, and if so, how."</t>
  </si>
  <si>
    <t>"the concepts outlined should be carried forward" is a conclusion that does not belong in the descritopn of the proposal. I'm not sure this was a conclusion of the TT; if so this recommendation belongs in the Next Steps section.</t>
  </si>
  <si>
    <t>Remove or reword, e.g., "While no definitive action has been taken on this proposal during the duration of the Tiger Team, further analysis and simulation would be required to determine the viability of this proposal."</t>
  </si>
  <si>
    <t>The phrase "are not causing harmful interference to DSRC systems" points to one shortcoming of the work to date, at least to my knowledge. I think before any sharing scheme could be accepted, there would need to be a quantification of what constitutes "harmful interference." Is the loss of on Basic Safety Message harmful? 1% of BSMs? I don't recall this being discussed in the TT, but this point might be worth mentioning. Similarly, the "satisfactoy" performance in line 251 may depend on who is reading the test results.</t>
  </si>
  <si>
    <t>Add a sentence: "Additionally, a determination will need to be made as to what threshold of interference is considered "harmful" to DSRC operation' or similar.</t>
  </si>
  <si>
    <t>The sentence "proposed sharing... poses numerous technical challenges that the WLAN and automotive industries must address…." is misleading. The onus is on the WLAN community to demonstrate that there is a viable sharing option.</t>
  </si>
  <si>
    <t>Change the sentence to: "The proposed sharing of the ITS/DSRC band from 5.85-5.925 GHz poses numerous technical challenges that must be addressed before any sharing takes place to make sure that the applications – including crash avoidance -  enabled by DSRC are not harmed by unlicensed users of this band."</t>
  </si>
  <si>
    <t>The Conclusion does not really summarize the work done in the TT.</t>
  </si>
  <si>
    <t>Add the sentence: "Two sharing proposals were presented and discussed. Neither was agreed by the Tiger team to represent a viable sharing methodology, though one or the other might be shown to be viable with refinement and subsequent analysis and testing."</t>
  </si>
  <si>
    <t>The CCA threshold target could be quantified more precisely.</t>
  </si>
  <si>
    <t>Change text "sensitivity level of typical 802.11p/DSRC implementations, currently 95dBm and better, so this level may have to be revised downward."</t>
  </si>
  <si>
    <t xml:space="preserve">IEE 802 SC chair made it clear that this report is not going to be forwarded to regulators. Hence, the goal of this report is to inform only IEEE 802.11 SC members. </t>
  </si>
  <si>
    <t>Abstract</t>
  </si>
  <si>
    <t>Remove the last sentence.</t>
  </si>
  <si>
    <t xml:space="preserve">Band names used in Table-1 are old names. </t>
  </si>
  <si>
    <t>Update Table 1 and all references to UNII-2 with UNII-2A and UNII-2e with UNII-2C. Remove Table II.</t>
  </si>
  <si>
    <t>Upper edge of UNII-3 should be 5850</t>
  </si>
  <si>
    <t>Update figure with showing UNII-3 upper edge as 5850.</t>
  </si>
  <si>
    <t>Remove the sentence that reads "Unlicensed devices following standards other than 802.11 would also be permitted to operate anywhere in the bands labeled “New” in the figure."</t>
  </si>
  <si>
    <t>Add the FCC R&amp;O 14-30</t>
  </si>
  <si>
    <t>Best place for a summary of rule-changes in FCC 14-30 is end of section 4.</t>
  </si>
  <si>
    <t>This proposal is not related to CCA in my opinion. It can be called DFS (detect &amp; avoid), but there is not sharing of air-time between two systems. As long as there is DSRC, it will always get the medium.</t>
  </si>
  <si>
    <t>Update paragraphs (L 172-188) and remove references to CCA.</t>
  </si>
  <si>
    <t>Text edit change to neutralize the tone</t>
  </si>
  <si>
    <r>
      <t>"Another proposal that has been made in the group suggests</t>
    </r>
    <r>
      <rPr>
        <strike/>
        <sz val="10"/>
        <rFont val="Arial"/>
        <family val="2"/>
      </rPr>
      <t xml:space="preserve"> far more significant </t>
    </r>
    <r>
      <rPr>
        <sz val="10"/>
        <rFont val="Arial"/>
        <family val="2"/>
      </rPr>
      <t xml:space="preserve">changes to DSRC[18][19] </t>
    </r>
    <r>
      <rPr>
        <u val="single"/>
        <sz val="10"/>
        <rFont val="Arial"/>
        <family val="2"/>
      </rPr>
      <t>channelization</t>
    </r>
    <r>
      <rPr>
        <sz val="10"/>
        <rFont val="Arial"/>
        <family val="2"/>
      </rPr>
      <t>; it would revamp "</t>
    </r>
  </si>
  <si>
    <t>No change to IEEE spec is necessary.</t>
  </si>
  <si>
    <t xml:space="preserve">Remove the last sentence in Section 10. </t>
  </si>
  <si>
    <t xml:space="preserve">We requested some information from DSRC industry in IEEE 802.11-14/0819r0. This fact needs to be emphasized by referring to the presentation document. </t>
  </si>
  <si>
    <t>Best place for referencing 14/0819 is Section 12</t>
  </si>
  <si>
    <t>In addition to reference [18], please reference Qualcomm FCC submission on this topic.</t>
  </si>
  <si>
    <t>After [18], add a new reference: [x] Comments of Qualcomm Incorporated to FCC 14-22, Dean R. Brenner and John W. Kuzin, May 28, 2013</t>
  </si>
  <si>
    <t>Proposed Resolution</t>
  </si>
  <si>
    <t>Accept</t>
  </si>
  <si>
    <t>Accept - see CID 53</t>
  </si>
  <si>
    <t>Reject in favor of proposed text in CID 53</t>
  </si>
  <si>
    <t>Accept (R2)</t>
  </si>
  <si>
    <t>Final Resolution (rev #)</t>
  </si>
  <si>
    <t>Reject - isn't necessary</t>
  </si>
  <si>
    <t>Reject</t>
  </si>
  <si>
    <t>Accept but use "in the case of DSRC coexistence" (R2)</t>
  </si>
  <si>
    <t>Accept but change "Wi-Fi" to "U-NII-4" (R2)</t>
  </si>
  <si>
    <t>Reject - regulators are on the call and are well aware of the content of this report</t>
  </si>
  <si>
    <t>Reject - call for testing is addressed in several places.  Benefits of DSRC are addressed in Section 3.</t>
  </si>
  <si>
    <t>Reject - too speculative.</t>
  </si>
  <si>
    <t>Reject - this discussion is beyond the scope of this report.  Calling for additional field testing is sufficient.</t>
  </si>
  <si>
    <t>Accept, but use ITS or ITS/DSRC (R2)</t>
  </si>
  <si>
    <t>Reject-Secondary CCA in 802.11ac needs to be mentioned in this report, but a detailed tutorial is beyond its scope</t>
  </si>
  <si>
    <t>Reject - keep Table II, but modify it, and delete the old names.</t>
  </si>
  <si>
    <t>Agree in principle - alternate test</t>
  </si>
  <si>
    <t>Reject in favor of wording in CID 31 (R2)</t>
  </si>
  <si>
    <t>Reject - Sections 2 and 4 have been modified per CID 39-41</t>
  </si>
  <si>
    <t>Reject - Text in Sections 2 and 4 modified to clarify old and new designations (R2)</t>
  </si>
  <si>
    <t>Accept in principle - alternate text needed</t>
  </si>
  <si>
    <t>(no comment - blank field)</t>
  </si>
  <si>
    <t>Ignore</t>
  </si>
  <si>
    <t>Reject in favor of proposed text in CID 64</t>
  </si>
  <si>
    <t>Accept without "safety related" (R3)</t>
  </si>
  <si>
    <t>Accept (R3)</t>
  </si>
  <si>
    <t>Accept, but omit "further" change first DSRC to 5.9GHz, leave last DSRC (R3)</t>
  </si>
  <si>
    <t>Accept, but change wording to "DSRC would remain as one of the primary users of the band..." (R3)</t>
  </si>
  <si>
    <t>Accept, but change to "other actions" (R3)</t>
  </si>
  <si>
    <t>Accept with edits…</t>
  </si>
  <si>
    <t>Reject in favor of CID 60</t>
  </si>
  <si>
    <t>Accept - the issue is that the 13/1449 proposal uses 20MHz CCA in three channels, which is consistent with existing 802.11ac chipsets.  The 13/0994 proposal would require seven 10MHz CCA detectors, which is not part of the existing specification or in existing chipsets.</t>
  </si>
  <si>
    <t>Reject in favor of simpler change - delete "From the perspective of the ITS world" Change "used by" to "allocated to"</t>
  </si>
  <si>
    <t>Reject - general consensus of the group from early discussions has been that Wi-Fi needs to detect DSRC at levels comparable to or lower than what existing chipsets are capable of.</t>
  </si>
  <si>
    <t>Reject - the 13/0994 proposal refers to the CCA mechanism.  We could have called it "Detect and Avoid" but that term has not been used in this group to date.  While I like the term, it is too late to add new names like this given that 13/0994 only refers to CCA.</t>
  </si>
  <si>
    <t>Accept in principle - Sections 2 and 4 have been re-written in R2, and are now more consistent with this comment.</t>
  </si>
  <si>
    <t>Reject - the statement is true.  No reason to take it out.</t>
  </si>
  <si>
    <t>Reject - the WLAN and ITS industries will have to work together.  Alternatively, could take out the phrase "the WLAN and ITS industries" entirely.</t>
  </si>
  <si>
    <t>Reject in favor of CID 31…clarifies the results</t>
  </si>
  <si>
    <t>Reject - Sections 2 and 4 were re-written in R2 to clarify</t>
  </si>
  <si>
    <t>Reject in favor of CID 31 - makes essentially the same change</t>
  </si>
  <si>
    <t>Accept - use "would" instead of "will be"  This is really editorial.</t>
  </si>
  <si>
    <t>Change to: "Some Tiger Team members suggested there are"…. (R3)</t>
  </si>
  <si>
    <t>Reject (redundant)</t>
  </si>
  <si>
    <t>Reject - if CID 70 isn't accepted, there's no reason to change this sentence.</t>
  </si>
  <si>
    <t>Accept with edits…change to: "Some Tiger Team participants suggested this would require an FCC rulemaking to change the FCC 03-324 band plan.  Participants from the DSRC community also stated that the 13/1449r2 proposal would require field testing to insure there is no harmful interference.</t>
  </si>
  <si>
    <r>
      <t>Modified accept - proposed alternative: On the other hand,</t>
    </r>
    <r>
      <rPr>
        <sz val="10"/>
        <color indexed="10"/>
        <rFont val="Arial"/>
        <family val="2"/>
      </rPr>
      <t xml:space="preserve"> the objective of this proposal is to maximize protection for basic safety messages and other safety-of-life ITS applications because they would not have to share with Wi-Fi at all, and it would</t>
    </r>
    <r>
      <rPr>
        <sz val="10"/>
        <color indexed="8"/>
        <rFont val="Arial"/>
        <family val="2"/>
      </rPr>
      <t xml:space="preserve"> allow existing 802.11ac chipsets to be used with 160MHz bandwidth channels to span from U-NII-3 into the new (shared) U-NII-4 band. </t>
    </r>
  </si>
  <si>
    <t>Accept - but cite 14-1101/r1 was presented to the group, state that the submission had 28 supporters, and that the submission states that the 13/1276 proposal is a viable band sharing mechanism.</t>
  </si>
  <si>
    <t>Accept - but only refer to the document without going into detail.  See CID 57.  This could also go in Section 4.</t>
  </si>
  <si>
    <r>
      <t xml:space="preserve">Like Proposal 1 (13/994), Proposal 2 would require further study and testing to verify that it would adequately protect safety-related DSRC applications from harmful interference. </t>
    </r>
    <r>
      <rPr>
        <strike/>
        <sz val="10"/>
        <color indexed="10"/>
        <rFont val="Arial"/>
        <family val="2"/>
      </rPr>
      <t xml:space="preserve">Clearly, this is a significant change in the way DSRC channels are allocated and would require careful study to insure that the services envisioned for DSRC can be delivered without excessive congestion or interference.  </t>
    </r>
  </si>
  <si>
    <t>Accept, but change to: "Like Proposal 1 (13/994), Proposal 2 would require further study and testing to verify that it would adequately protect DSRC applications from harmful interference."</t>
  </si>
  <si>
    <t>Reject - there simply isn't enough time left on the clock to address these issues.  There will be a statement inserted that references document 14/0819r0 and summarizes it.  This will be included in either Section 10 or Section 4.  See CID 95, which raises a similar issue.</t>
  </si>
  <si>
    <t>Reject.  Not in scope for this group to evaluate the relative QoS needs of different DSRC traffic.</t>
  </si>
  <si>
    <t>Accept with modified text: "The automotive and WLAN industries have thus engaged in dialog to discuss possible mechanisms that could facilitate DSRC-WLAN sharing in U-NII-4 while not causing harmful interference to DSRC, which is a requirement for Part 15 devices." (R3)</t>
  </si>
  <si>
    <t>Reject in favor of the following: "The FCC's NPRM asked for comments on the feasibility of band sharing between DSRC and unlicensed devices; the Regulatory Standing Committee of the 802.11 Working Group created this DSRC Coexistence Tiger Team in August 2013 to explore band sharing between DSRC and a possible future 802.11 amendment." (R3)</t>
  </si>
  <si>
    <t>Accept with modified text: "Only IEEE 802.11 Working Group participants may vote on certain matters before the Regulatory Standing Committee, but anyone has been able to participate in this Tiger Team activity.  To date the group has attracted a global spectrum of participants from the automotive industry, 802.11/Wi-Fi chip and system vendors, and other stakeholders from government and industry." (R3)</t>
  </si>
  <si>
    <t>Accept with alternate text: "As a reminder, the band from 5.850-5.925 GHz is allocated to ITS, radiolocation, and FSS, and the inclusion of this band in the NPRM would permit one additional 80 MHz and one additional 160 MHz contiguous channel, as well as several additional non-contiguous 80+80MHz channel combinations for Wi-Fi operation." (R3)</t>
  </si>
  <si>
    <t>Change to: "Another submission that has been made in the group proposesAnother proposal that has been made in the group suggests far more significant changes to DSRC[18][19][20]; it would revamp the existing band plan as defined in the FCC Report and Order 03-324 and allow unlicensed devices such as Wi-Fi to share only the lower 45MHz portion of the band, while reserving several channels at the top of the band exclusively for the use of DSRC systemsunlicensed devices such as Wi-Fi to share the lower 45MHz portion of the band." (R4)</t>
  </si>
  <si>
    <t>Final modified accept: "On the other hand, the objectives of this proposal were to provide protection for BSM traffic because they would not have to share with unlicensed devices at all, and to allow modified 802.11ac chipsets to be used with 160MHz bandwidth channels to span from U-NII-3 into the new (shared) U-NII-4 band. " (R4)</t>
  </si>
  <si>
    <t>Reject, but modify the sentence to read: "While the secondary CCA mechanism in 802.11ac currently uses Energy Detect, which is 20dB higher than the threshold defined for Carrier Sense, modification of the existing 802.11ac standard to incorporate 20MHz Carrier Sense secondary CCA in the U-NII-4 band would likely not result in a major change (if any) to existing standards or chipsets." (R4)</t>
  </si>
  <si>
    <t>Accept (R4)</t>
  </si>
  <si>
    <t>Accept: "Another difference from DFS is that under the 13-0994 proposal, every STA that wants to use the U-NII-4 band performs DSRC detection; there is no master or client role as there is in DFS." (R4)</t>
  </si>
  <si>
    <t>Accept.  The last sentence of Section 10 has been modified to clarify that 20MHz CCA is in existing chipsets and standards. (R4)</t>
  </si>
  <si>
    <t>Accept as a footnote: "In particular, the signal levels for unlicensed devices that establish a threshold for what constitutes “harmful interference” to DSRC is an important criterion to assess." (R4)</t>
  </si>
  <si>
    <t>Use CID 53 text (R4)</t>
  </si>
  <si>
    <t>Reject, but use CID 60 text to reword sentence. (R4)</t>
  </si>
  <si>
    <t>Accept with added text: "Some implementations of DSRC have a sensitivity level approaching -95dBm, so the CCA threshold of a U-NII-4 device would need to be comparable to this level." (R4)</t>
  </si>
  <si>
    <t>Accept. "Extensive" (R4) has been removed.</t>
  </si>
  <si>
    <t>Accept.  Both uses of "extensive" have been removed (R4)</t>
  </si>
  <si>
    <t>Accept. (R4)</t>
  </si>
  <si>
    <t>Reject.  No agreement in the group about the latency and QoS requirements of different traffic types. Remove the word "stringent" however. Modify the final sentence to include latency and robustness, but stress that only some of the non-BSM traffic has these requirements.  (R4)</t>
  </si>
  <si>
    <t>Change the entence to: "The most significant proposed change is allowing the band allocated to DSRC to be shared with unlicensed devices such as Wi-Fi, which would become the proposed U-NII-4 band." (R4)</t>
  </si>
  <si>
    <t>Reject in favor of text in CID 21 (R4)</t>
  </si>
  <si>
    <r>
      <t xml:space="preserve">Accept with changes: "It also proposes that </t>
    </r>
    <r>
      <rPr>
        <b/>
        <sz val="10"/>
        <color indexed="10"/>
        <rFont val="Arial"/>
        <family val="2"/>
      </rPr>
      <t>non-safety-of-life</t>
    </r>
    <r>
      <rPr>
        <b/>
        <sz val="10"/>
        <rFont val="Arial"/>
        <family val="2"/>
      </rPr>
      <t xml:space="preserve"> DSRC </t>
    </r>
    <r>
      <rPr>
        <b/>
        <sz val="10"/>
        <color indexed="10"/>
        <rFont val="Arial"/>
        <family val="2"/>
      </rPr>
      <t>applications</t>
    </r>
    <r>
      <rPr>
        <b/>
        <sz val="10"/>
        <rFont val="Arial"/>
        <family val="2"/>
      </rPr>
      <t xml:space="preserve"> use only 20MHz channels in the lower 40MHz." (R4)</t>
    </r>
  </si>
  <si>
    <t>Accept text: "Like Proposal 1 (13/994), Proposal 2 would require further study and testing to verify that it would adequately protect DSRC applications from harmful interference." (R4)</t>
  </si>
  <si>
    <t>Modified accept: the text has been rewritten to "This proposal would possibly require a new FCC rulemaking to change the FCC 03-324 band plan, as well as some new testing of DSRC systems to verify that these changes would have little or no impact.  Certainly some aspects of the existing tests, such as upper layer messaging (parts of P1609 and J2735), would still be relevant, but the potential for new forms of co-channel interference, adjacent channel interference, and congestion would mean that at least some portions of the testing would have to be re-done." (R4)</t>
  </si>
  <si>
    <t>Reject - agree that there should be a statement about failure to reach consensus, but not in this paragraph.  Belongs in concluding remarks in Section 11</t>
  </si>
  <si>
    <t>Use text in CID 31. (R4)</t>
  </si>
  <si>
    <t>Reject, but add sentence in Section 11. (R4)</t>
  </si>
  <si>
    <t>Use CID 31, but substitute "field/lab" for "field" (R4)</t>
  </si>
  <si>
    <t>Sections 2 and 4 have been re-written (R2)</t>
  </si>
  <si>
    <t>Use CID 31 text. (R4)</t>
  </si>
  <si>
    <t>Reject, but reword the sentence as in CID 75. (R4)</t>
  </si>
  <si>
    <t>Accept alternate text in CID 21 (R4)</t>
  </si>
  <si>
    <t>Reject - Sections 2 and 4 were re-written in R2.</t>
  </si>
  <si>
    <t>Sections 2 and 4 were re-written in R2.</t>
  </si>
  <si>
    <t>Reject.</t>
  </si>
  <si>
    <t>Reject.  Some clarifications on Secondary CCA have been made, but the existing description was not expanded.</t>
  </si>
  <si>
    <t>Use CID 31 text plus additions to the last sentence. (R4)</t>
  </si>
  <si>
    <t>Use CID 64 text, which is more neutral.</t>
  </si>
  <si>
    <t>See CID 57.  Reference to document 14/0918r0 in Section 11 of the report. (R4)</t>
  </si>
  <si>
    <t>Text added to Section 11 to reference 14/1101r1 and its recommendation. (R4)</t>
  </si>
  <si>
    <t>Reject.  Reference to 14/0819r0 in Section 11 and that there was no formal response. (R4)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</si>
</sst>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b/>
      <sz val="10"/>
      <name val="Arial"/>
      <family val="2"/>
    </font>
    <font>
      <b/>
      <sz val="10"/>
      <color indexed="9"/>
      <name val="Arial"/>
      <family val="2"/>
    </font>
    <font>
      <sz val="10"/>
      <color indexed="10"/>
      <name val="Arial"/>
      <family val="2"/>
    </font>
    <font>
      <strike/>
      <sz val="10"/>
      <color indexed="10"/>
      <name val="Arial"/>
      <family val="2"/>
    </font>
    <font>
      <sz val="10"/>
      <name val="Times New Roman"/>
      <family val="1"/>
    </font>
    <font>
      <strike/>
      <sz val="10"/>
      <name val="Arial"/>
      <family val="2"/>
    </font>
    <font>
      <u val="single"/>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10"/>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trike/>
      <sz val="10"/>
      <color rgb="FFFF0000"/>
      <name val="Arial"/>
      <family val="2"/>
    </font>
    <font>
      <sz val="10"/>
      <color rgb="FFFF0000"/>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1">
    <xf numFmtId="0" fontId="0" fillId="0" borderId="0" xfId="0" applyAlignment="1">
      <alignment/>
    </xf>
    <xf numFmtId="0" fontId="2" fillId="33" borderId="0" xfId="0" applyFont="1" applyFill="1" applyAlignment="1">
      <alignment wrapText="1"/>
    </xf>
    <xf numFmtId="0" fontId="0" fillId="0" borderId="0" xfId="0" applyAlignment="1" applyProtection="1">
      <alignment horizontal="left" wrapText="1"/>
      <protection locked="0"/>
    </xf>
    <xf numFmtId="0" fontId="0" fillId="0" borderId="0" xfId="0" applyFont="1" applyAlignment="1" applyProtection="1">
      <alignment horizontal="left" wrapText="1"/>
      <protection locked="0"/>
    </xf>
    <xf numFmtId="49" fontId="0" fillId="0" borderId="0" xfId="0" applyNumberFormat="1" applyFont="1" applyAlignment="1" applyProtection="1">
      <alignment horizontal="left" wrapText="1"/>
      <protection locked="0"/>
    </xf>
    <xf numFmtId="0" fontId="0" fillId="0" borderId="0" xfId="0" applyFont="1" applyAlignment="1" applyProtection="1">
      <alignment horizontal="left" wrapText="1"/>
      <protection locked="0"/>
    </xf>
    <xf numFmtId="0" fontId="0" fillId="0" borderId="0" xfId="0" applyNumberFormat="1" applyFont="1" applyAlignment="1" applyProtection="1">
      <alignment horizontal="left" wrapText="1"/>
      <protection locked="0"/>
    </xf>
    <xf numFmtId="0" fontId="48" fillId="0" borderId="0" xfId="0" applyFont="1" applyAlignment="1" applyProtection="1">
      <alignment horizontal="left" wrapText="1"/>
      <protection locked="0"/>
    </xf>
    <xf numFmtId="49" fontId="0" fillId="0" borderId="0" xfId="0" applyNumberFormat="1" applyFont="1" applyFill="1" applyAlignment="1" applyProtection="1">
      <alignment horizontal="left" wrapText="1"/>
      <protection locked="0"/>
    </xf>
    <xf numFmtId="0" fontId="0" fillId="0" borderId="0" xfId="0" applyFont="1" applyAlignment="1">
      <alignment horizontal="left" wrapText="1"/>
    </xf>
    <xf numFmtId="0" fontId="3" fillId="0" borderId="0" xfId="0" applyFont="1" applyAlignment="1" applyProtection="1">
      <alignment horizontal="left" wrapText="1"/>
      <protection locked="0"/>
    </xf>
    <xf numFmtId="0" fontId="49" fillId="0" borderId="0" xfId="0" applyFont="1" applyAlignment="1">
      <alignment wrapText="1"/>
    </xf>
    <xf numFmtId="0" fontId="0" fillId="0" borderId="0" xfId="0" applyFont="1" applyAlignment="1">
      <alignment wrapText="1"/>
    </xf>
    <xf numFmtId="0" fontId="3" fillId="0" borderId="0" xfId="0" applyFont="1" applyAlignment="1">
      <alignment wrapText="1"/>
    </xf>
    <xf numFmtId="0" fontId="3" fillId="0" borderId="0" xfId="0" applyFont="1" applyAlignment="1" applyProtection="1">
      <alignment horizontal="left" vertical="top" wrapText="1"/>
      <protection locked="0"/>
    </xf>
    <xf numFmtId="0" fontId="0" fillId="0" borderId="0" xfId="0" applyFont="1" applyAlignment="1">
      <alignment vertical="center" wrapText="1"/>
    </xf>
    <xf numFmtId="0" fontId="5" fillId="0" borderId="0" xfId="0" applyFont="1" applyAlignment="1">
      <alignment wrapText="1"/>
    </xf>
    <xf numFmtId="0" fontId="0" fillId="0" borderId="0" xfId="0" applyFont="1" applyAlignment="1">
      <alignment vertical="center" wrapText="1"/>
    </xf>
    <xf numFmtId="0" fontId="49" fillId="0" borderId="0" xfId="0" applyFont="1" applyAlignment="1" applyProtection="1">
      <alignment horizontal="left" wrapText="1"/>
      <protection locked="0"/>
    </xf>
    <xf numFmtId="0" fontId="0" fillId="0" borderId="0" xfId="0" applyFont="1" applyAlignment="1" applyProtection="1">
      <alignment horizontal="left" wrapText="1"/>
      <protection locked="0"/>
    </xf>
    <xf numFmtId="49" fontId="0" fillId="0" borderId="0" xfId="0" applyNumberFormat="1" applyAlignment="1">
      <alignment wrapText="1"/>
    </xf>
    <xf numFmtId="49" fontId="2" fillId="33" borderId="0" xfId="0" applyNumberFormat="1" applyFont="1" applyFill="1" applyAlignment="1">
      <alignment wrapText="1"/>
    </xf>
    <xf numFmtId="49" fontId="0" fillId="0" borderId="0" xfId="0" applyNumberFormat="1" applyFont="1" applyAlignment="1">
      <alignment wrapText="1"/>
    </xf>
    <xf numFmtId="49" fontId="0" fillId="0" borderId="0" xfId="0" applyNumberFormat="1" applyFont="1" applyAlignment="1" applyProtection="1">
      <alignment horizontal="left" wrapText="1"/>
      <protection locked="0"/>
    </xf>
    <xf numFmtId="49" fontId="0" fillId="0" borderId="0" xfId="0" applyNumberFormat="1" applyFont="1" applyAlignment="1" applyProtection="1">
      <alignment horizontal="left" wrapText="1"/>
      <protection locked="0"/>
    </xf>
    <xf numFmtId="0" fontId="0" fillId="0" borderId="0" xfId="0" applyFont="1" applyAlignment="1">
      <alignment wrapText="1"/>
    </xf>
    <xf numFmtId="0" fontId="1" fillId="0" borderId="0" xfId="0" applyFont="1" applyAlignment="1">
      <alignment wrapText="1"/>
    </xf>
    <xf numFmtId="0" fontId="1" fillId="0" borderId="0" xfId="0" applyFont="1" applyAlignment="1" applyProtection="1">
      <alignment horizontal="left" wrapText="1"/>
      <protection locked="0"/>
    </xf>
    <xf numFmtId="0" fontId="50" fillId="0" borderId="0" xfId="0" applyFont="1" applyAlignment="1">
      <alignment horizontal="left" wrapText="1" readingOrder="1"/>
    </xf>
    <xf numFmtId="0" fontId="1" fillId="0" borderId="0" xfId="0" applyFont="1" applyAlignment="1">
      <alignment horizontal="center" wrapText="1"/>
    </xf>
    <xf numFmtId="0" fontId="0" fillId="0" borderId="0" xfId="0"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8"/>
  <sheetViews>
    <sheetView tabSelected="1" zoomScalePageLayoutView="0" workbookViewId="0" topLeftCell="A87">
      <selection activeCell="I98" sqref="I98"/>
    </sheetView>
  </sheetViews>
  <sheetFormatPr defaultColWidth="9.140625" defaultRowHeight="12.75"/>
  <cols>
    <col min="1" max="1" width="40.7109375" style="2" customWidth="1"/>
    <col min="2" max="2" width="10.7109375" style="2" customWidth="1"/>
    <col min="3" max="3" width="8.7109375" style="2" customWidth="1"/>
    <col min="4" max="4" width="10.7109375" style="2" customWidth="1"/>
    <col min="5" max="5" width="8.7109375" style="2" customWidth="1"/>
    <col min="6" max="6" width="40.7109375" style="2" customWidth="1"/>
    <col min="7" max="7" width="10.7109375" style="2" customWidth="1"/>
    <col min="8" max="8" width="33.421875" style="20" customWidth="1"/>
    <col min="9" max="9" width="38.7109375" style="26" customWidth="1"/>
    <col min="11" max="16" width="9.140625" style="0" hidden="1" customWidth="1"/>
  </cols>
  <sheetData>
    <row r="1" spans="1:15" ht="34.5" customHeight="1">
      <c r="A1" s="29" t="s">
        <v>8</v>
      </c>
      <c r="B1" s="29"/>
      <c r="C1" s="29"/>
      <c r="D1" s="29"/>
      <c r="E1" s="29"/>
      <c r="F1" s="29"/>
      <c r="G1" s="29"/>
      <c r="K1" t="str">
        <f ca="1">CELL("CONTENTS")</f>
        <v>Reject.  Reference to 14/0819r0 in Section 11 and that there was no formal response. (R4)</v>
      </c>
      <c r="L1" t="b">
        <f>ISNUMBER(b_content)</f>
        <v>0</v>
      </c>
      <c r="M1" t="str">
        <f>UPPER(b_content)</f>
        <v>REJECT.  REFERENCE TO 14/0819R0 IN SECTION 11 AND THAT THERE WAS NO FORMAL RESPONSE. (R4)</v>
      </c>
      <c r="N1" t="b">
        <f>LEN(CLEAN(SUBSTITUTE(b_upper,"M","")&amp;SUBSTITUTE(b_upper,"D","")&amp;SUBSTITUTE(b_upper,"C","")&amp;SUBSTITUTE(b_upper,"L","")&amp;SUBSTITUTE(b_upper,"X","")&amp;SUBSTITUTE(b_upper,"V","")&amp;SUBSTITUTE(b_upper,"I","")))=LEN(CLEAN(b_upper))*(7-1)</f>
        <v>0</v>
      </c>
      <c r="O1" t="b">
        <f>LEN(CLEAN(SUBSTITUTE(b_upper,"A","")&amp;SUBSTITUTE(b_upper,"B","")&amp;SUBSTITUTE(b_upper,"C","")&amp;SUBSTITUTE(b_upper,"D","")&amp;SUBSTITUTE(b_upper,"E","")&amp;SUBSTITUTE(b_upper,"F","")&amp;SUBSTITUTE(b_upper,"G","")&amp;SUBSTITUTE(b_upper,"H","")&amp;SUBSTITUTE(b_upper,"I","")&amp;SUBSTITUTE(b_upper,"J","")&amp;SUBSTITUTE(b_upper,"K","")&amp;SUBSTITUTE(b_upper,"L","")&amp;SUBSTITUTE(b_upper,"M","")&amp;SUBSTITUTE(b_upper,"N","")&amp;SUBSTITUTE(b_upper,"O","")&amp;SUBSTITUTE(b_upper,"P","")&amp;SUBSTITUTE(b_upper,"Q","")&amp;SUBSTITUTE(b_upper,"R","")&amp;SUBSTITUTE(b_upper,"S","")&amp;SUBSTITUTE(b_upper,"T","")&amp;SUBSTITUTE(b_upper,"U","")&amp;SUBSTITUTE(b_upper,"V","")&amp;SUBSTITUTE(b_upper,"W","")&amp;SUBSTITUTE(b_upper,"X","")&amp;SUBSTITUTE(b_upper,"Y","")&amp;SUBSTITUTE(b_upper,"Z","")&amp;SUBSTITUTE(b_upper,"0","")&amp;SUBSTITUTE(b_upper,"1","")&amp;SUBSTITUTE(b_upper,"2","")&amp;SUBSTITUTE(b_upper,"3","")&amp;SUBSTITUTE(b_upper,"4","")&amp;SUBSTITUTE(b_upper,"5","")&amp;SUBSTITUTE(b_upper,"6","")&amp;SUBSTITUTE(b_upper,"7","")&amp;SUBSTITUTE(b_upper,"8","")&amp;SUBSTITUTE(b_upper,"9","")&amp;SUBSTITUTE(b_upper,".","")))=LEN(CLEAN(b_upper))*(37-1)</f>
        <v>0</v>
      </c>
    </row>
    <row r="2" spans="1:7" ht="12.75">
      <c r="A2" s="30" t="s">
        <v>9</v>
      </c>
      <c r="B2" s="30"/>
      <c r="C2" s="30"/>
      <c r="D2" s="30"/>
      <c r="E2" s="30"/>
      <c r="F2" s="30"/>
      <c r="G2" s="30"/>
    </row>
    <row r="3" spans="1:7" ht="12.75">
      <c r="A3" s="30" t="s">
        <v>0</v>
      </c>
      <c r="B3" s="30"/>
      <c r="C3" s="30"/>
      <c r="D3" s="30"/>
      <c r="E3" s="30"/>
      <c r="F3" s="30"/>
      <c r="G3" s="30"/>
    </row>
    <row r="4" spans="1:9" ht="25.5">
      <c r="A4" s="1" t="s">
        <v>1</v>
      </c>
      <c r="B4" s="1" t="s">
        <v>2</v>
      </c>
      <c r="C4" s="1" t="s">
        <v>3</v>
      </c>
      <c r="D4" s="1" t="s">
        <v>4</v>
      </c>
      <c r="E4" s="1" t="s">
        <v>5</v>
      </c>
      <c r="F4" s="1" t="s">
        <v>6</v>
      </c>
      <c r="G4" s="1" t="s">
        <v>7</v>
      </c>
      <c r="H4" s="21" t="s">
        <v>210</v>
      </c>
      <c r="I4" s="1" t="s">
        <v>215</v>
      </c>
    </row>
    <row r="5" spans="1:9" ht="25.5">
      <c r="A5" s="2" t="s">
        <v>11</v>
      </c>
      <c r="B5" s="2" t="s">
        <v>12</v>
      </c>
      <c r="C5" s="2">
        <v>2</v>
      </c>
      <c r="D5" s="2">
        <v>2</v>
      </c>
      <c r="E5" s="2">
        <v>34</v>
      </c>
      <c r="F5" s="2" t="s">
        <v>10</v>
      </c>
      <c r="G5" s="2" t="s">
        <v>13</v>
      </c>
      <c r="H5" s="22" t="s">
        <v>211</v>
      </c>
      <c r="I5" s="27" t="s">
        <v>214</v>
      </c>
    </row>
    <row r="6" spans="1:9" ht="51">
      <c r="A6" s="2" t="s">
        <v>15</v>
      </c>
      <c r="B6" s="2" t="s">
        <v>12</v>
      </c>
      <c r="C6" s="2">
        <v>4</v>
      </c>
      <c r="D6" s="2">
        <v>4</v>
      </c>
      <c r="E6" s="2">
        <v>98</v>
      </c>
      <c r="F6" s="2" t="s">
        <v>14</v>
      </c>
      <c r="G6" s="2" t="s">
        <v>13</v>
      </c>
      <c r="H6" s="20" t="s">
        <v>213</v>
      </c>
      <c r="I6" s="26" t="s">
        <v>275</v>
      </c>
    </row>
    <row r="7" spans="1:9" ht="127.5">
      <c r="A7" s="2" t="s">
        <v>16</v>
      </c>
      <c r="B7" s="2" t="s">
        <v>17</v>
      </c>
      <c r="C7" s="2">
        <v>7</v>
      </c>
      <c r="D7" s="2">
        <v>10</v>
      </c>
      <c r="E7" s="2">
        <v>223</v>
      </c>
      <c r="F7" s="3" t="s">
        <v>23</v>
      </c>
      <c r="G7" s="2" t="s">
        <v>13</v>
      </c>
      <c r="H7" s="22" t="s">
        <v>221</v>
      </c>
      <c r="I7" s="26" t="s">
        <v>217</v>
      </c>
    </row>
    <row r="8" spans="1:9" ht="102">
      <c r="A8" s="2" t="s">
        <v>16</v>
      </c>
      <c r="B8" s="2" t="s">
        <v>17</v>
      </c>
      <c r="C8" s="2">
        <v>7</v>
      </c>
      <c r="D8" s="2">
        <v>10</v>
      </c>
      <c r="E8" s="2">
        <v>227</v>
      </c>
      <c r="F8" s="2" t="s">
        <v>18</v>
      </c>
      <c r="G8" s="2" t="s">
        <v>13</v>
      </c>
      <c r="H8" s="20" t="s">
        <v>221</v>
      </c>
      <c r="I8" s="26" t="s">
        <v>217</v>
      </c>
    </row>
    <row r="9" spans="1:9" ht="127.5">
      <c r="A9" s="2" t="s">
        <v>16</v>
      </c>
      <c r="B9" s="2" t="s">
        <v>17</v>
      </c>
      <c r="C9" s="2">
        <v>7</v>
      </c>
      <c r="D9" s="2">
        <v>10</v>
      </c>
      <c r="E9" s="2">
        <v>229</v>
      </c>
      <c r="F9" s="2" t="s">
        <v>19</v>
      </c>
      <c r="G9" s="2" t="s">
        <v>13</v>
      </c>
      <c r="H9" s="22" t="s">
        <v>222</v>
      </c>
      <c r="I9" s="26" t="s">
        <v>217</v>
      </c>
    </row>
    <row r="10" spans="1:9" ht="161.25" customHeight="1">
      <c r="A10" s="2" t="s">
        <v>20</v>
      </c>
      <c r="B10" s="2" t="s">
        <v>17</v>
      </c>
      <c r="C10" s="2">
        <v>8</v>
      </c>
      <c r="D10" s="2">
        <v>12</v>
      </c>
      <c r="E10" s="2">
        <v>247</v>
      </c>
      <c r="F10" s="3" t="s">
        <v>21</v>
      </c>
      <c r="G10" s="2" t="s">
        <v>13</v>
      </c>
      <c r="H10" s="22" t="s">
        <v>223</v>
      </c>
      <c r="I10" s="26" t="s">
        <v>217</v>
      </c>
    </row>
    <row r="11" spans="1:9" ht="38.25">
      <c r="A11" s="3" t="s">
        <v>24</v>
      </c>
      <c r="B11" s="2" t="s">
        <v>17</v>
      </c>
      <c r="C11" s="2">
        <v>8</v>
      </c>
      <c r="D11" s="2">
        <v>13</v>
      </c>
      <c r="E11" s="2">
        <v>263</v>
      </c>
      <c r="F11" s="3" t="s">
        <v>22</v>
      </c>
      <c r="G11" s="2" t="s">
        <v>13</v>
      </c>
      <c r="H11" s="22" t="s">
        <v>227</v>
      </c>
      <c r="I11" s="26" t="s">
        <v>228</v>
      </c>
    </row>
    <row r="12" spans="1:9" ht="38.25">
      <c r="A12" s="2" t="s">
        <v>25</v>
      </c>
      <c r="B12" s="2" t="s">
        <v>12</v>
      </c>
      <c r="C12" s="2" t="s">
        <v>26</v>
      </c>
      <c r="D12" s="2">
        <v>2</v>
      </c>
      <c r="E12" s="2">
        <v>34</v>
      </c>
      <c r="F12" s="2" t="s">
        <v>27</v>
      </c>
      <c r="G12" s="2" t="s">
        <v>28</v>
      </c>
      <c r="H12" s="22" t="s">
        <v>211</v>
      </c>
      <c r="I12" s="27" t="s">
        <v>224</v>
      </c>
    </row>
    <row r="13" spans="1:9" ht="51">
      <c r="A13" s="2" t="s">
        <v>29</v>
      </c>
      <c r="B13" s="2" t="s">
        <v>30</v>
      </c>
      <c r="C13" s="2">
        <v>9</v>
      </c>
      <c r="E13" s="2">
        <v>59</v>
      </c>
      <c r="F13" s="2" t="s">
        <v>31</v>
      </c>
      <c r="G13" s="2" t="s">
        <v>13</v>
      </c>
      <c r="H13" s="22" t="s">
        <v>211</v>
      </c>
      <c r="I13" s="27" t="s">
        <v>214</v>
      </c>
    </row>
    <row r="14" spans="1:9" ht="38.25">
      <c r="A14" s="2" t="s">
        <v>32</v>
      </c>
      <c r="B14" s="2" t="s">
        <v>17</v>
      </c>
      <c r="C14" s="2">
        <v>9</v>
      </c>
      <c r="E14" s="2">
        <v>66</v>
      </c>
      <c r="F14" s="2" t="s">
        <v>33</v>
      </c>
      <c r="G14" s="2" t="s">
        <v>13</v>
      </c>
      <c r="H14" s="22" t="s">
        <v>211</v>
      </c>
      <c r="I14" s="27" t="s">
        <v>214</v>
      </c>
    </row>
    <row r="15" spans="1:9" ht="63.75">
      <c r="A15" s="2" t="s">
        <v>34</v>
      </c>
      <c r="B15" s="2" t="s">
        <v>30</v>
      </c>
      <c r="C15" s="2">
        <v>9</v>
      </c>
      <c r="E15" s="2">
        <v>70</v>
      </c>
      <c r="F15" s="2" t="s">
        <v>35</v>
      </c>
      <c r="G15" s="2" t="s">
        <v>28</v>
      </c>
      <c r="H15" s="22" t="s">
        <v>211</v>
      </c>
      <c r="I15" s="27" t="s">
        <v>214</v>
      </c>
    </row>
    <row r="16" spans="1:9" ht="38.25">
      <c r="A16" s="2" t="s">
        <v>36</v>
      </c>
      <c r="B16" s="2" t="s">
        <v>17</v>
      </c>
      <c r="C16" s="2">
        <v>9</v>
      </c>
      <c r="E16" s="2">
        <v>73</v>
      </c>
      <c r="F16" s="2" t="s">
        <v>37</v>
      </c>
      <c r="G16" s="2" t="s">
        <v>13</v>
      </c>
      <c r="H16" s="20" t="s">
        <v>211</v>
      </c>
      <c r="I16" s="26" t="s">
        <v>271</v>
      </c>
    </row>
    <row r="17" spans="1:9" ht="63.75">
      <c r="A17" s="2" t="s">
        <v>38</v>
      </c>
      <c r="B17" s="2" t="s">
        <v>30</v>
      </c>
      <c r="C17" s="2">
        <v>9</v>
      </c>
      <c r="E17" s="2">
        <v>75</v>
      </c>
      <c r="F17" s="2" t="s">
        <v>39</v>
      </c>
      <c r="G17" s="2" t="s">
        <v>28</v>
      </c>
      <c r="H17" s="22" t="s">
        <v>211</v>
      </c>
      <c r="I17" s="27" t="s">
        <v>216</v>
      </c>
    </row>
    <row r="18" spans="1:9" ht="25.5">
      <c r="A18" s="2" t="s">
        <v>40</v>
      </c>
      <c r="B18" s="2" t="s">
        <v>30</v>
      </c>
      <c r="C18" s="2">
        <v>9</v>
      </c>
      <c r="E18" s="2">
        <v>83</v>
      </c>
      <c r="F18" s="2" t="s">
        <v>41</v>
      </c>
      <c r="G18" s="2" t="s">
        <v>28</v>
      </c>
      <c r="H18" s="22" t="s">
        <v>211</v>
      </c>
      <c r="I18" s="27" t="s">
        <v>214</v>
      </c>
    </row>
    <row r="19" spans="1:9" ht="76.5">
      <c r="A19" s="2" t="s">
        <v>42</v>
      </c>
      <c r="B19" s="2" t="s">
        <v>17</v>
      </c>
      <c r="C19" s="2">
        <v>9</v>
      </c>
      <c r="E19" s="2">
        <v>84</v>
      </c>
      <c r="F19" s="2" t="s">
        <v>43</v>
      </c>
      <c r="G19" s="2" t="s">
        <v>13</v>
      </c>
      <c r="H19" s="20" t="s">
        <v>240</v>
      </c>
      <c r="I19" s="26" t="s">
        <v>272</v>
      </c>
    </row>
    <row r="20" spans="1:9" ht="38.25">
      <c r="A20" s="2" t="s">
        <v>44</v>
      </c>
      <c r="B20" s="2" t="s">
        <v>17</v>
      </c>
      <c r="C20" s="2">
        <v>9</v>
      </c>
      <c r="E20" s="2">
        <v>89</v>
      </c>
      <c r="F20" s="2" t="s">
        <v>45</v>
      </c>
      <c r="G20" s="2" t="s">
        <v>28</v>
      </c>
      <c r="H20" s="20" t="s">
        <v>241</v>
      </c>
      <c r="I20" s="26" t="s">
        <v>276</v>
      </c>
    </row>
    <row r="21" spans="1:9" ht="114.75">
      <c r="A21" s="2" t="s">
        <v>46</v>
      </c>
      <c r="B21" s="2" t="s">
        <v>17</v>
      </c>
      <c r="C21" s="2">
        <v>9</v>
      </c>
      <c r="E21" s="2">
        <v>96</v>
      </c>
      <c r="F21" s="2" t="s">
        <v>47</v>
      </c>
      <c r="G21" s="2" t="s">
        <v>13</v>
      </c>
      <c r="H21" s="20" t="s">
        <v>240</v>
      </c>
      <c r="I21" s="26" t="s">
        <v>277</v>
      </c>
    </row>
    <row r="22" spans="1:9" ht="51">
      <c r="A22" s="2" t="s">
        <v>48</v>
      </c>
      <c r="B22" s="2" t="s">
        <v>17</v>
      </c>
      <c r="C22" s="2">
        <v>9</v>
      </c>
      <c r="E22" s="2">
        <v>98</v>
      </c>
      <c r="F22" s="2" t="s">
        <v>49</v>
      </c>
      <c r="G22" s="2" t="s">
        <v>13</v>
      </c>
      <c r="H22" s="20" t="s">
        <v>211</v>
      </c>
      <c r="I22" s="26" t="s">
        <v>278</v>
      </c>
    </row>
    <row r="23" spans="1:9" ht="25.5">
      <c r="A23" s="2" t="s">
        <v>50</v>
      </c>
      <c r="B23" s="2" t="s">
        <v>30</v>
      </c>
      <c r="C23" s="2">
        <v>9</v>
      </c>
      <c r="E23" s="2">
        <v>99</v>
      </c>
      <c r="F23" s="2" t="s">
        <v>51</v>
      </c>
      <c r="G23" s="2" t="s">
        <v>28</v>
      </c>
      <c r="H23" s="22" t="s">
        <v>211</v>
      </c>
      <c r="I23" s="27" t="s">
        <v>214</v>
      </c>
    </row>
    <row r="24" spans="1:9" ht="79.5" customHeight="1">
      <c r="A24" s="2" t="s">
        <v>52</v>
      </c>
      <c r="B24" s="2" t="s">
        <v>30</v>
      </c>
      <c r="C24" s="2">
        <v>9</v>
      </c>
      <c r="E24" s="2">
        <v>101</v>
      </c>
      <c r="F24" s="2" t="s">
        <v>53</v>
      </c>
      <c r="G24" s="2" t="s">
        <v>28</v>
      </c>
      <c r="H24" s="25" t="s">
        <v>225</v>
      </c>
      <c r="I24" s="26" t="s">
        <v>298</v>
      </c>
    </row>
    <row r="25" spans="1:9" ht="25.5">
      <c r="A25" s="2" t="s">
        <v>54</v>
      </c>
      <c r="B25" s="2" t="s">
        <v>30</v>
      </c>
      <c r="C25" s="2">
        <v>9</v>
      </c>
      <c r="E25" s="2">
        <v>102</v>
      </c>
      <c r="F25" s="2" t="s">
        <v>55</v>
      </c>
      <c r="G25" s="2" t="s">
        <v>28</v>
      </c>
      <c r="H25" s="22" t="s">
        <v>211</v>
      </c>
      <c r="I25" s="27" t="s">
        <v>218</v>
      </c>
    </row>
    <row r="26" spans="1:9" ht="102">
      <c r="A26" s="2" t="s">
        <v>56</v>
      </c>
      <c r="B26" s="2" t="s">
        <v>17</v>
      </c>
      <c r="C26" s="2">
        <v>9</v>
      </c>
      <c r="E26" s="2">
        <v>104</v>
      </c>
      <c r="F26" s="2" t="s">
        <v>57</v>
      </c>
      <c r="G26" s="2" t="s">
        <v>13</v>
      </c>
      <c r="H26" s="20" t="s">
        <v>240</v>
      </c>
      <c r="I26" s="26" t="s">
        <v>279</v>
      </c>
    </row>
    <row r="27" spans="1:9" ht="76.5">
      <c r="A27" s="2" t="s">
        <v>58</v>
      </c>
      <c r="B27" s="2" t="s">
        <v>17</v>
      </c>
      <c r="C27" s="2">
        <v>10</v>
      </c>
      <c r="F27" s="2" t="s">
        <v>59</v>
      </c>
      <c r="G27" s="2" t="s">
        <v>13</v>
      </c>
      <c r="H27" s="22" t="s">
        <v>258</v>
      </c>
      <c r="I27" s="26" t="s">
        <v>302</v>
      </c>
    </row>
    <row r="28" spans="1:9" ht="63.75">
      <c r="A28" s="2" t="s">
        <v>60</v>
      </c>
      <c r="B28" s="2" t="s">
        <v>17</v>
      </c>
      <c r="C28" s="2">
        <v>10</v>
      </c>
      <c r="E28" s="2">
        <v>141</v>
      </c>
      <c r="F28" s="2" t="s">
        <v>61</v>
      </c>
      <c r="G28" s="2" t="s">
        <v>13</v>
      </c>
      <c r="H28" s="22" t="s">
        <v>211</v>
      </c>
      <c r="I28" s="26" t="s">
        <v>280</v>
      </c>
    </row>
    <row r="29" spans="1:9" ht="144" customHeight="1">
      <c r="A29" s="18" t="s">
        <v>62</v>
      </c>
      <c r="B29" s="2" t="s">
        <v>17</v>
      </c>
      <c r="C29" s="2">
        <v>10</v>
      </c>
      <c r="E29" s="2">
        <v>44</v>
      </c>
      <c r="F29" s="2" t="s">
        <v>63</v>
      </c>
      <c r="H29" s="20" t="s">
        <v>242</v>
      </c>
      <c r="I29" s="26" t="s">
        <v>273</v>
      </c>
    </row>
    <row r="30" spans="1:9" ht="38.25">
      <c r="A30" s="2" t="s">
        <v>64</v>
      </c>
      <c r="B30" s="2" t="s">
        <v>30</v>
      </c>
      <c r="C30" s="2">
        <v>12</v>
      </c>
      <c r="E30" s="2">
        <v>63</v>
      </c>
      <c r="F30" s="2" t="s">
        <v>65</v>
      </c>
      <c r="G30" s="2" t="s">
        <v>28</v>
      </c>
      <c r="H30" s="22" t="s">
        <v>211</v>
      </c>
      <c r="I30" s="27" t="s">
        <v>214</v>
      </c>
    </row>
    <row r="31" spans="1:9" ht="63.75">
      <c r="A31" s="2" t="s">
        <v>66</v>
      </c>
      <c r="B31" s="2" t="s">
        <v>17</v>
      </c>
      <c r="C31" s="2">
        <v>13</v>
      </c>
      <c r="E31" s="2">
        <v>75</v>
      </c>
      <c r="F31" s="2" t="s">
        <v>67</v>
      </c>
      <c r="G31" s="2" t="s">
        <v>13</v>
      </c>
      <c r="H31" s="22" t="s">
        <v>211</v>
      </c>
      <c r="I31" s="27" t="s">
        <v>219</v>
      </c>
    </row>
    <row r="32" spans="1:9" ht="114.75">
      <c r="A32" s="3" t="s">
        <v>68</v>
      </c>
      <c r="B32" s="3" t="s">
        <v>12</v>
      </c>
      <c r="C32" s="3">
        <v>1</v>
      </c>
      <c r="D32" s="3"/>
      <c r="E32" s="4">
        <v>4</v>
      </c>
      <c r="F32" s="3" t="s">
        <v>69</v>
      </c>
      <c r="G32" s="2" t="s">
        <v>13</v>
      </c>
      <c r="H32" s="22" t="s">
        <v>211</v>
      </c>
      <c r="I32" s="27" t="s">
        <v>214</v>
      </c>
    </row>
    <row r="33" spans="1:9" ht="38.25">
      <c r="A33" s="3" t="s">
        <v>70</v>
      </c>
      <c r="B33" s="3" t="s">
        <v>30</v>
      </c>
      <c r="C33" s="3">
        <v>1</v>
      </c>
      <c r="D33" s="3"/>
      <c r="E33" s="4">
        <v>4</v>
      </c>
      <c r="F33" s="3" t="s">
        <v>71</v>
      </c>
      <c r="G33" s="2" t="s">
        <v>28</v>
      </c>
      <c r="H33" s="22" t="s">
        <v>211</v>
      </c>
      <c r="I33" s="27" t="s">
        <v>217</v>
      </c>
    </row>
    <row r="34" spans="1:9" ht="114.75">
      <c r="A34" s="3" t="s">
        <v>72</v>
      </c>
      <c r="B34" s="3" t="s">
        <v>12</v>
      </c>
      <c r="C34" s="3">
        <v>1</v>
      </c>
      <c r="D34" s="3"/>
      <c r="E34" s="4">
        <v>4</v>
      </c>
      <c r="F34" s="3" t="s">
        <v>73</v>
      </c>
      <c r="G34" s="2" t="s">
        <v>28</v>
      </c>
      <c r="H34" s="22" t="s">
        <v>211</v>
      </c>
      <c r="I34" s="27" t="s">
        <v>217</v>
      </c>
    </row>
    <row r="35" spans="1:9" ht="114.75">
      <c r="A35" s="3" t="s">
        <v>74</v>
      </c>
      <c r="B35" s="3" t="s">
        <v>12</v>
      </c>
      <c r="C35" s="3">
        <v>1</v>
      </c>
      <c r="D35" s="3"/>
      <c r="E35" s="4">
        <v>4</v>
      </c>
      <c r="F35" s="3" t="s">
        <v>75</v>
      </c>
      <c r="G35" s="2" t="s">
        <v>13</v>
      </c>
      <c r="H35" s="22" t="s">
        <v>211</v>
      </c>
      <c r="I35" s="26" t="s">
        <v>235</v>
      </c>
    </row>
    <row r="36" spans="1:9" ht="76.5">
      <c r="A36" s="3" t="s">
        <v>76</v>
      </c>
      <c r="B36" s="3" t="s">
        <v>12</v>
      </c>
      <c r="C36" s="3">
        <v>2</v>
      </c>
      <c r="D36" s="3"/>
      <c r="E36" s="4" t="s">
        <v>77</v>
      </c>
      <c r="F36" s="19" t="s">
        <v>78</v>
      </c>
      <c r="G36" s="2" t="s">
        <v>13</v>
      </c>
      <c r="H36" s="23" t="s">
        <v>211</v>
      </c>
      <c r="I36" s="26" t="s">
        <v>236</v>
      </c>
    </row>
    <row r="37" spans="1:9" ht="76.5">
      <c r="A37" s="5" t="s">
        <v>79</v>
      </c>
      <c r="B37" s="3" t="s">
        <v>12</v>
      </c>
      <c r="C37" s="3">
        <v>2</v>
      </c>
      <c r="D37" s="3"/>
      <c r="E37" s="4" t="s">
        <v>80</v>
      </c>
      <c r="F37" s="3" t="s">
        <v>81</v>
      </c>
      <c r="G37" s="2" t="s">
        <v>28</v>
      </c>
      <c r="H37" s="23" t="s">
        <v>211</v>
      </c>
      <c r="I37" s="26" t="s">
        <v>237</v>
      </c>
    </row>
    <row r="38" spans="1:9" ht="70.5" customHeight="1">
      <c r="A38" s="3" t="s">
        <v>76</v>
      </c>
      <c r="B38" s="3" t="s">
        <v>12</v>
      </c>
      <c r="C38" s="3">
        <v>2</v>
      </c>
      <c r="D38" s="3"/>
      <c r="E38" s="4" t="s">
        <v>82</v>
      </c>
      <c r="F38" s="3" t="s">
        <v>83</v>
      </c>
      <c r="G38" s="2" t="s">
        <v>13</v>
      </c>
      <c r="H38" s="23" t="s">
        <v>211</v>
      </c>
      <c r="I38" s="26" t="s">
        <v>238</v>
      </c>
    </row>
    <row r="39" spans="1:9" ht="68.25" customHeight="1">
      <c r="A39" s="3" t="s">
        <v>84</v>
      </c>
      <c r="B39" s="3" t="s">
        <v>12</v>
      </c>
      <c r="C39" s="3">
        <v>2</v>
      </c>
      <c r="D39" s="3"/>
      <c r="E39" s="4">
        <v>27</v>
      </c>
      <c r="F39" s="3" t="s">
        <v>85</v>
      </c>
      <c r="G39" s="2" t="s">
        <v>13</v>
      </c>
      <c r="H39" s="23" t="s">
        <v>211</v>
      </c>
      <c r="I39" s="26" t="s">
        <v>230</v>
      </c>
    </row>
    <row r="40" spans="1:9" ht="51">
      <c r="A40" s="3" t="s">
        <v>86</v>
      </c>
      <c r="B40" s="3" t="s">
        <v>12</v>
      </c>
      <c r="C40" s="3">
        <v>2</v>
      </c>
      <c r="D40" s="3"/>
      <c r="E40" s="4">
        <v>27</v>
      </c>
      <c r="F40" s="3" t="s">
        <v>87</v>
      </c>
      <c r="G40" s="2" t="s">
        <v>28</v>
      </c>
      <c r="H40" s="23" t="s">
        <v>211</v>
      </c>
      <c r="I40" s="26" t="s">
        <v>230</v>
      </c>
    </row>
    <row r="41" spans="1:9" ht="77.25" customHeight="1">
      <c r="A41" s="3" t="s">
        <v>86</v>
      </c>
      <c r="B41" s="3" t="s">
        <v>12</v>
      </c>
      <c r="C41" s="3">
        <v>2</v>
      </c>
      <c r="D41" s="3"/>
      <c r="E41" s="4">
        <v>27</v>
      </c>
      <c r="F41" s="3" t="s">
        <v>88</v>
      </c>
      <c r="G41" s="2" t="s">
        <v>28</v>
      </c>
      <c r="H41" s="23" t="s">
        <v>211</v>
      </c>
      <c r="I41" s="26" t="s">
        <v>230</v>
      </c>
    </row>
    <row r="42" spans="1:9" ht="76.5">
      <c r="A42" s="3" t="s">
        <v>89</v>
      </c>
      <c r="B42" s="3" t="s">
        <v>30</v>
      </c>
      <c r="C42" s="3">
        <v>3</v>
      </c>
      <c r="D42" s="3"/>
      <c r="E42" s="4">
        <v>42</v>
      </c>
      <c r="F42" s="3" t="s">
        <v>90</v>
      </c>
      <c r="G42" s="2" t="s">
        <v>13</v>
      </c>
      <c r="H42" s="23" t="s">
        <v>211</v>
      </c>
      <c r="I42" s="27" t="s">
        <v>214</v>
      </c>
    </row>
    <row r="43" spans="1:9" ht="114.75">
      <c r="A43" s="3" t="s">
        <v>91</v>
      </c>
      <c r="B43" s="3" t="s">
        <v>30</v>
      </c>
      <c r="C43" s="3">
        <v>3</v>
      </c>
      <c r="D43" s="3"/>
      <c r="E43" s="4">
        <v>60</v>
      </c>
      <c r="F43" s="3" t="s">
        <v>92</v>
      </c>
      <c r="G43" s="2" t="s">
        <v>28</v>
      </c>
      <c r="H43" s="23" t="s">
        <v>211</v>
      </c>
      <c r="I43" s="27" t="s">
        <v>239</v>
      </c>
    </row>
    <row r="44" spans="1:9" ht="114.75">
      <c r="A44" s="3" t="s">
        <v>93</v>
      </c>
      <c r="B44" s="3" t="s">
        <v>12</v>
      </c>
      <c r="C44" s="3">
        <v>3</v>
      </c>
      <c r="D44" s="3"/>
      <c r="E44" s="4" t="s">
        <v>94</v>
      </c>
      <c r="F44" s="3" t="s">
        <v>95</v>
      </c>
      <c r="G44" s="2" t="s">
        <v>13</v>
      </c>
      <c r="H44" s="22" t="s">
        <v>263</v>
      </c>
      <c r="I44" s="26" t="s">
        <v>281</v>
      </c>
    </row>
    <row r="45" spans="1:9" ht="89.25">
      <c r="A45" s="3" t="s">
        <v>96</v>
      </c>
      <c r="B45" s="3" t="s">
        <v>12</v>
      </c>
      <c r="C45" s="3">
        <v>3</v>
      </c>
      <c r="D45" s="3"/>
      <c r="E45" s="6">
        <v>79</v>
      </c>
      <c r="F45" s="3" t="s">
        <v>97</v>
      </c>
      <c r="G45" s="2" t="s">
        <v>28</v>
      </c>
      <c r="H45" s="23" t="s">
        <v>211</v>
      </c>
      <c r="I45" s="27" t="s">
        <v>214</v>
      </c>
    </row>
    <row r="46" spans="1:9" ht="89.25">
      <c r="A46" s="3" t="s">
        <v>86</v>
      </c>
      <c r="B46" s="3" t="s">
        <v>12</v>
      </c>
      <c r="C46" s="3">
        <v>4</v>
      </c>
      <c r="D46" s="3"/>
      <c r="E46" s="6">
        <v>80</v>
      </c>
      <c r="F46" s="3" t="s">
        <v>98</v>
      </c>
      <c r="G46" s="2" t="s">
        <v>28</v>
      </c>
      <c r="H46" s="23" t="s">
        <v>211</v>
      </c>
      <c r="I46" s="26" t="s">
        <v>230</v>
      </c>
    </row>
    <row r="47" spans="1:9" ht="191.25">
      <c r="A47" s="3" t="s">
        <v>99</v>
      </c>
      <c r="B47" s="3" t="s">
        <v>12</v>
      </c>
      <c r="C47" s="3">
        <v>4</v>
      </c>
      <c r="D47" s="3"/>
      <c r="E47" s="6" t="s">
        <v>100</v>
      </c>
      <c r="F47" s="3" t="s">
        <v>101</v>
      </c>
      <c r="G47" s="2" t="s">
        <v>13</v>
      </c>
      <c r="H47" s="23" t="s">
        <v>211</v>
      </c>
      <c r="I47" s="26" t="s">
        <v>267</v>
      </c>
    </row>
    <row r="48" spans="1:9" ht="51">
      <c r="A48" s="3" t="s">
        <v>102</v>
      </c>
      <c r="B48" s="3" t="s">
        <v>30</v>
      </c>
      <c r="C48" s="3">
        <v>4</v>
      </c>
      <c r="D48" s="3"/>
      <c r="E48" s="6">
        <v>88</v>
      </c>
      <c r="F48" s="3" t="s">
        <v>103</v>
      </c>
      <c r="H48" s="23" t="s">
        <v>211</v>
      </c>
      <c r="I48" s="26" t="s">
        <v>214</v>
      </c>
    </row>
    <row r="49" spans="1:9" ht="63.75" customHeight="1">
      <c r="A49" s="3" t="s">
        <v>104</v>
      </c>
      <c r="B49" s="3" t="s">
        <v>12</v>
      </c>
      <c r="C49" s="3">
        <v>4</v>
      </c>
      <c r="D49" s="3"/>
      <c r="E49" s="6">
        <v>93</v>
      </c>
      <c r="F49" s="7" t="s">
        <v>105</v>
      </c>
      <c r="G49" s="2" t="s">
        <v>28</v>
      </c>
      <c r="H49" s="22" t="s">
        <v>226</v>
      </c>
      <c r="I49" s="26" t="s">
        <v>230</v>
      </c>
    </row>
    <row r="50" spans="1:9" ht="95.25" customHeight="1">
      <c r="A50" s="3" t="s">
        <v>104</v>
      </c>
      <c r="B50" s="3" t="s">
        <v>12</v>
      </c>
      <c r="C50" s="3">
        <v>4</v>
      </c>
      <c r="D50" s="3"/>
      <c r="E50" s="6">
        <v>94</v>
      </c>
      <c r="F50" s="3" t="s">
        <v>106</v>
      </c>
      <c r="G50" s="2" t="s">
        <v>28</v>
      </c>
      <c r="H50" s="22" t="s">
        <v>226</v>
      </c>
      <c r="I50" s="26" t="s">
        <v>230</v>
      </c>
    </row>
    <row r="51" spans="1:9" ht="51">
      <c r="A51" s="3" t="s">
        <v>104</v>
      </c>
      <c r="B51" s="3" t="s">
        <v>12</v>
      </c>
      <c r="C51" s="3">
        <v>4</v>
      </c>
      <c r="D51" s="3"/>
      <c r="E51" s="6">
        <v>95</v>
      </c>
      <c r="F51" s="7" t="s">
        <v>107</v>
      </c>
      <c r="G51" s="2" t="s">
        <v>28</v>
      </c>
      <c r="H51" s="22" t="s">
        <v>226</v>
      </c>
      <c r="I51" s="26" t="s">
        <v>230</v>
      </c>
    </row>
    <row r="52" spans="1:9" ht="89.25">
      <c r="A52" s="5" t="s">
        <v>108</v>
      </c>
      <c r="B52" s="3" t="s">
        <v>12</v>
      </c>
      <c r="C52" s="3">
        <v>4</v>
      </c>
      <c r="D52" s="3"/>
      <c r="E52" s="6" t="s">
        <v>109</v>
      </c>
      <c r="F52" s="3" t="s">
        <v>110</v>
      </c>
      <c r="G52" s="2" t="s">
        <v>13</v>
      </c>
      <c r="H52" s="20" t="s">
        <v>243</v>
      </c>
      <c r="I52" s="26" t="s">
        <v>282</v>
      </c>
    </row>
    <row r="53" spans="1:9" ht="153">
      <c r="A53" s="3" t="s">
        <v>111</v>
      </c>
      <c r="B53" s="3" t="s">
        <v>12</v>
      </c>
      <c r="C53" s="3">
        <v>4</v>
      </c>
      <c r="D53" s="3"/>
      <c r="E53" s="6" t="s">
        <v>112</v>
      </c>
      <c r="F53" s="3" t="s">
        <v>113</v>
      </c>
      <c r="G53" s="2" t="s">
        <v>13</v>
      </c>
      <c r="H53" s="24" t="s">
        <v>211</v>
      </c>
      <c r="I53" s="19" t="s">
        <v>264</v>
      </c>
    </row>
    <row r="54" spans="1:9" ht="178.5">
      <c r="A54" s="3" t="s">
        <v>114</v>
      </c>
      <c r="B54" s="3" t="s">
        <v>12</v>
      </c>
      <c r="C54" s="2">
        <v>5</v>
      </c>
      <c r="E54" s="8" t="s">
        <v>115</v>
      </c>
      <c r="F54" s="3" t="s">
        <v>116</v>
      </c>
      <c r="G54" s="2" t="s">
        <v>28</v>
      </c>
      <c r="H54" s="24" t="s">
        <v>211</v>
      </c>
      <c r="I54" s="19" t="s">
        <v>265</v>
      </c>
    </row>
    <row r="55" spans="1:9" ht="204">
      <c r="A55" s="2" t="s">
        <v>117</v>
      </c>
      <c r="B55" s="3" t="s">
        <v>12</v>
      </c>
      <c r="C55" s="2">
        <v>5</v>
      </c>
      <c r="E55" s="4" t="s">
        <v>118</v>
      </c>
      <c r="F55" s="3" t="s">
        <v>119</v>
      </c>
      <c r="G55" s="2" t="s">
        <v>28</v>
      </c>
      <c r="H55" s="23" t="s">
        <v>211</v>
      </c>
      <c r="I55" s="25" t="s">
        <v>266</v>
      </c>
    </row>
    <row r="56" spans="1:9" ht="25.5">
      <c r="A56" s="3" t="s">
        <v>102</v>
      </c>
      <c r="B56" s="3" t="s">
        <v>30</v>
      </c>
      <c r="C56" s="2">
        <v>5</v>
      </c>
      <c r="E56" s="3">
        <v>125</v>
      </c>
      <c r="F56" s="9" t="s">
        <v>120</v>
      </c>
      <c r="G56" s="2" t="s">
        <v>28</v>
      </c>
      <c r="H56" s="24" t="s">
        <v>211</v>
      </c>
      <c r="I56" s="26" t="s">
        <v>214</v>
      </c>
    </row>
    <row r="57" spans="1:9" ht="409.5">
      <c r="A57" s="2" t="s">
        <v>121</v>
      </c>
      <c r="B57" s="3" t="s">
        <v>12</v>
      </c>
      <c r="C57" s="2">
        <v>6</v>
      </c>
      <c r="E57" s="3" t="s">
        <v>122</v>
      </c>
      <c r="F57" s="10" t="s">
        <v>123</v>
      </c>
      <c r="G57" s="2" t="s">
        <v>13</v>
      </c>
      <c r="H57" s="24" t="s">
        <v>262</v>
      </c>
      <c r="I57" s="26" t="s">
        <v>303</v>
      </c>
    </row>
    <row r="58" spans="1:9" ht="25.5">
      <c r="A58" s="3" t="s">
        <v>102</v>
      </c>
      <c r="B58" s="3" t="s">
        <v>30</v>
      </c>
      <c r="C58" s="2">
        <v>6</v>
      </c>
      <c r="E58" s="2">
        <v>183</v>
      </c>
      <c r="F58" s="3" t="s">
        <v>124</v>
      </c>
      <c r="H58" s="23" t="s">
        <v>211</v>
      </c>
      <c r="I58" s="26" t="s">
        <v>214</v>
      </c>
    </row>
    <row r="59" spans="1:9" ht="25.5">
      <c r="A59" s="3" t="s">
        <v>125</v>
      </c>
      <c r="B59" s="3" t="s">
        <v>12</v>
      </c>
      <c r="C59" s="2">
        <v>6</v>
      </c>
      <c r="E59" s="2">
        <v>191</v>
      </c>
      <c r="F59" s="19" t="s">
        <v>126</v>
      </c>
      <c r="G59" s="2" t="s">
        <v>28</v>
      </c>
      <c r="H59" s="23" t="s">
        <v>211</v>
      </c>
      <c r="I59" s="26" t="s">
        <v>214</v>
      </c>
    </row>
    <row r="60" spans="1:9" ht="63.75">
      <c r="A60" s="3" t="s">
        <v>127</v>
      </c>
      <c r="B60" s="3" t="s">
        <v>12</v>
      </c>
      <c r="C60" s="2">
        <v>7</v>
      </c>
      <c r="E60" s="3" t="s">
        <v>128</v>
      </c>
      <c r="F60" s="19" t="s">
        <v>129</v>
      </c>
      <c r="G60" s="2" t="s">
        <v>13</v>
      </c>
      <c r="H60" s="23" t="s">
        <v>211</v>
      </c>
      <c r="I60" s="26" t="s">
        <v>271</v>
      </c>
    </row>
    <row r="61" spans="1:9" ht="76.5">
      <c r="A61" s="3" t="s">
        <v>130</v>
      </c>
      <c r="B61" s="3" t="s">
        <v>17</v>
      </c>
      <c r="C61" s="2">
        <v>7</v>
      </c>
      <c r="E61" s="4" t="s">
        <v>131</v>
      </c>
      <c r="F61" s="7" t="s">
        <v>132</v>
      </c>
      <c r="G61" s="2" t="s">
        <v>28</v>
      </c>
      <c r="H61" s="20" t="s">
        <v>244</v>
      </c>
      <c r="I61" s="26" t="s">
        <v>283</v>
      </c>
    </row>
    <row r="62" spans="1:9" ht="38.25">
      <c r="A62" s="3" t="s">
        <v>133</v>
      </c>
      <c r="B62" s="3" t="s">
        <v>12</v>
      </c>
      <c r="C62" s="2">
        <v>7</v>
      </c>
      <c r="E62" s="2">
        <v>228</v>
      </c>
      <c r="F62" s="11" t="s">
        <v>134</v>
      </c>
      <c r="G62" s="2" t="s">
        <v>13</v>
      </c>
      <c r="H62" s="20" t="s">
        <v>211</v>
      </c>
      <c r="I62" s="25" t="s">
        <v>253</v>
      </c>
    </row>
    <row r="63" spans="1:9" ht="63.75">
      <c r="A63" s="3" t="s">
        <v>135</v>
      </c>
      <c r="B63" s="3" t="s">
        <v>12</v>
      </c>
      <c r="C63" s="2">
        <v>7</v>
      </c>
      <c r="E63" s="2">
        <v>240</v>
      </c>
      <c r="F63" s="12" t="s">
        <v>136</v>
      </c>
      <c r="G63" s="2" t="s">
        <v>28</v>
      </c>
      <c r="H63" s="23" t="s">
        <v>211</v>
      </c>
      <c r="I63" s="26" t="s">
        <v>254</v>
      </c>
    </row>
    <row r="64" spans="1:9" ht="180.75" customHeight="1">
      <c r="A64" s="3" t="s">
        <v>137</v>
      </c>
      <c r="B64" s="3" t="s">
        <v>12</v>
      </c>
      <c r="C64" s="4" t="s">
        <v>77</v>
      </c>
      <c r="E64" s="3" t="s">
        <v>138</v>
      </c>
      <c r="F64" s="3" t="s">
        <v>139</v>
      </c>
      <c r="G64" s="2" t="s">
        <v>13</v>
      </c>
      <c r="H64" s="23" t="s">
        <v>211</v>
      </c>
      <c r="I64" s="26" t="s">
        <v>268</v>
      </c>
    </row>
    <row r="65" spans="1:9" ht="51">
      <c r="A65" s="3" t="s">
        <v>140</v>
      </c>
      <c r="B65" s="2" t="s">
        <v>12</v>
      </c>
      <c r="C65" s="2">
        <v>8</v>
      </c>
      <c r="E65" s="2" t="s">
        <v>141</v>
      </c>
      <c r="F65" s="19" t="s">
        <v>142</v>
      </c>
      <c r="G65" s="2" t="s">
        <v>28</v>
      </c>
      <c r="H65" s="20" t="s">
        <v>211</v>
      </c>
      <c r="I65" s="26" t="s">
        <v>284</v>
      </c>
    </row>
    <row r="66" spans="1:9" ht="114.75">
      <c r="A66" s="3" t="s">
        <v>143</v>
      </c>
      <c r="B66" s="3" t="s">
        <v>12</v>
      </c>
      <c r="C66" s="2">
        <v>8</v>
      </c>
      <c r="E66" s="3" t="s">
        <v>144</v>
      </c>
      <c r="F66" s="13" t="s">
        <v>260</v>
      </c>
      <c r="G66" s="2" t="s">
        <v>13</v>
      </c>
      <c r="H66" s="24" t="s">
        <v>261</v>
      </c>
      <c r="I66" s="26" t="s">
        <v>285</v>
      </c>
    </row>
    <row r="67" spans="1:9" ht="196.5" customHeight="1">
      <c r="A67" s="3" t="s">
        <v>145</v>
      </c>
      <c r="B67" s="3" t="s">
        <v>12</v>
      </c>
      <c r="C67" s="2">
        <v>8</v>
      </c>
      <c r="E67" s="4" t="s">
        <v>146</v>
      </c>
      <c r="F67" s="11" t="s">
        <v>147</v>
      </c>
      <c r="G67" s="2" t="s">
        <v>13</v>
      </c>
      <c r="H67" s="22" t="s">
        <v>256</v>
      </c>
      <c r="I67" s="26" t="s">
        <v>286</v>
      </c>
    </row>
    <row r="68" spans="1:9" ht="102">
      <c r="A68" s="3" t="s">
        <v>148</v>
      </c>
      <c r="B68" s="3" t="s">
        <v>12</v>
      </c>
      <c r="C68" s="2">
        <v>8</v>
      </c>
      <c r="E68" s="4" t="s">
        <v>149</v>
      </c>
      <c r="F68" s="11" t="s">
        <v>150</v>
      </c>
      <c r="G68" s="2" t="s">
        <v>13</v>
      </c>
      <c r="H68" s="20" t="s">
        <v>211</v>
      </c>
      <c r="I68" s="26" t="s">
        <v>217</v>
      </c>
    </row>
    <row r="69" spans="1:9" ht="150" customHeight="1">
      <c r="A69" s="3" t="s">
        <v>151</v>
      </c>
      <c r="B69" s="3" t="s">
        <v>12</v>
      </c>
      <c r="C69" s="2">
        <v>8</v>
      </c>
      <c r="E69" s="4" t="s">
        <v>152</v>
      </c>
      <c r="F69" s="11" t="s">
        <v>153</v>
      </c>
      <c r="G69" s="2" t="s">
        <v>13</v>
      </c>
      <c r="H69" s="28" t="s">
        <v>257</v>
      </c>
      <c r="I69" s="26" t="s">
        <v>269</v>
      </c>
    </row>
    <row r="70" spans="1:9" ht="63.75">
      <c r="A70" s="3" t="s">
        <v>154</v>
      </c>
      <c r="B70" s="3" t="s">
        <v>12</v>
      </c>
      <c r="C70" s="2">
        <v>8</v>
      </c>
      <c r="E70" s="3" t="s">
        <v>155</v>
      </c>
      <c r="F70" s="3" t="s">
        <v>156</v>
      </c>
      <c r="G70" s="2" t="s">
        <v>13</v>
      </c>
      <c r="H70" s="22" t="s">
        <v>287</v>
      </c>
      <c r="I70" s="26" t="s">
        <v>289</v>
      </c>
    </row>
    <row r="71" spans="1:9" ht="51">
      <c r="A71" s="3" t="s">
        <v>157</v>
      </c>
      <c r="B71" s="3" t="s">
        <v>30</v>
      </c>
      <c r="C71" s="2">
        <v>8</v>
      </c>
      <c r="E71" s="3" t="s">
        <v>158</v>
      </c>
      <c r="F71" s="12" t="s">
        <v>159</v>
      </c>
      <c r="G71" s="2" t="s">
        <v>28</v>
      </c>
      <c r="H71" s="24" t="s">
        <v>255</v>
      </c>
      <c r="I71" s="26" t="s">
        <v>217</v>
      </c>
    </row>
    <row r="72" spans="1:9" ht="165.75">
      <c r="A72" s="3" t="s">
        <v>160</v>
      </c>
      <c r="B72" s="2" t="s">
        <v>12</v>
      </c>
      <c r="C72" s="2">
        <v>9</v>
      </c>
      <c r="E72" s="2" t="s">
        <v>161</v>
      </c>
      <c r="F72" s="12" t="s">
        <v>162</v>
      </c>
      <c r="G72" s="3" t="s">
        <v>13</v>
      </c>
      <c r="H72" s="20" t="s">
        <v>249</v>
      </c>
      <c r="I72" s="26" t="s">
        <v>288</v>
      </c>
    </row>
    <row r="73" spans="1:9" ht="76.5">
      <c r="A73" s="3" t="s">
        <v>163</v>
      </c>
      <c r="B73" s="3" t="s">
        <v>30</v>
      </c>
      <c r="C73" s="2">
        <v>9</v>
      </c>
      <c r="E73" s="2">
        <v>290</v>
      </c>
      <c r="F73" s="3" t="s">
        <v>164</v>
      </c>
      <c r="G73" s="2" t="s">
        <v>28</v>
      </c>
      <c r="H73" s="22" t="s">
        <v>211</v>
      </c>
      <c r="I73" s="26" t="s">
        <v>271</v>
      </c>
    </row>
    <row r="74" spans="1:9" ht="76.5">
      <c r="A74" s="3" t="s">
        <v>165</v>
      </c>
      <c r="B74" s="3" t="s">
        <v>30</v>
      </c>
      <c r="C74" s="2">
        <v>9</v>
      </c>
      <c r="E74" s="2">
        <v>298</v>
      </c>
      <c r="F74" s="3" t="s">
        <v>166</v>
      </c>
      <c r="G74" s="2" t="s">
        <v>13</v>
      </c>
      <c r="H74" s="22" t="s">
        <v>211</v>
      </c>
      <c r="I74" s="26" t="s">
        <v>271</v>
      </c>
    </row>
    <row r="75" spans="1:9" ht="102">
      <c r="A75" s="3" t="s">
        <v>167</v>
      </c>
      <c r="B75" s="3" t="s">
        <v>30</v>
      </c>
      <c r="C75" s="2">
        <v>9</v>
      </c>
      <c r="E75" s="2">
        <v>305</v>
      </c>
      <c r="F75" s="12" t="s">
        <v>168</v>
      </c>
      <c r="G75" s="2" t="s">
        <v>13</v>
      </c>
      <c r="H75" s="22" t="s">
        <v>211</v>
      </c>
      <c r="I75" s="26" t="s">
        <v>271</v>
      </c>
    </row>
    <row r="76" spans="1:9" ht="76.5">
      <c r="A76" s="3" t="s">
        <v>165</v>
      </c>
      <c r="B76" s="3" t="s">
        <v>12</v>
      </c>
      <c r="C76" s="2">
        <v>9</v>
      </c>
      <c r="E76" s="2">
        <v>307</v>
      </c>
      <c r="F76" s="3" t="s">
        <v>169</v>
      </c>
      <c r="G76" s="2" t="s">
        <v>13</v>
      </c>
      <c r="H76" s="20" t="s">
        <v>251</v>
      </c>
      <c r="I76" s="26" t="s">
        <v>290</v>
      </c>
    </row>
    <row r="77" spans="1:9" ht="63.75">
      <c r="A77" s="18" t="s">
        <v>170</v>
      </c>
      <c r="B77" s="2" t="s">
        <v>30</v>
      </c>
      <c r="C77" s="2">
        <v>4</v>
      </c>
      <c r="D77" s="2">
        <v>4</v>
      </c>
      <c r="E77" s="2">
        <v>86</v>
      </c>
      <c r="F77" s="2" t="s">
        <v>171</v>
      </c>
      <c r="G77" s="2" t="s">
        <v>28</v>
      </c>
      <c r="H77" s="20" t="s">
        <v>250</v>
      </c>
      <c r="I77" s="26" t="s">
        <v>291</v>
      </c>
    </row>
    <row r="78" spans="1:9" ht="51">
      <c r="A78" s="18" t="s">
        <v>172</v>
      </c>
      <c r="B78" s="2" t="s">
        <v>30</v>
      </c>
      <c r="C78" s="2">
        <v>4</v>
      </c>
      <c r="D78" s="2">
        <v>4</v>
      </c>
      <c r="E78" s="2">
        <v>86</v>
      </c>
      <c r="F78" s="2" t="s">
        <v>173</v>
      </c>
      <c r="G78" s="2" t="s">
        <v>28</v>
      </c>
      <c r="H78" s="20" t="s">
        <v>250</v>
      </c>
      <c r="I78" s="26" t="s">
        <v>291</v>
      </c>
    </row>
    <row r="79" spans="1:9" ht="51">
      <c r="A79" s="2" t="s">
        <v>174</v>
      </c>
      <c r="B79" s="10" t="s">
        <v>17</v>
      </c>
      <c r="C79" s="2">
        <v>4</v>
      </c>
      <c r="D79" s="2">
        <v>4</v>
      </c>
      <c r="E79" s="2">
        <v>90</v>
      </c>
      <c r="F79" s="2" t="s">
        <v>175</v>
      </c>
      <c r="G79" s="10" t="s">
        <v>13</v>
      </c>
      <c r="H79" s="20" t="s">
        <v>252</v>
      </c>
      <c r="I79" s="26" t="s">
        <v>214</v>
      </c>
    </row>
    <row r="80" spans="1:9" ht="25.5">
      <c r="A80" s="2" t="s">
        <v>176</v>
      </c>
      <c r="B80" s="2" t="s">
        <v>30</v>
      </c>
      <c r="C80" s="2">
        <v>4</v>
      </c>
      <c r="D80" s="2">
        <v>4</v>
      </c>
      <c r="E80" s="2">
        <v>96</v>
      </c>
      <c r="F80" s="2" t="s">
        <v>177</v>
      </c>
      <c r="G80" s="2" t="s">
        <v>28</v>
      </c>
      <c r="H80" s="22" t="s">
        <v>212</v>
      </c>
      <c r="I80" s="26" t="s">
        <v>275</v>
      </c>
    </row>
    <row r="81" spans="1:9" ht="51">
      <c r="A81" s="2" t="s">
        <v>178</v>
      </c>
      <c r="B81" s="2" t="s">
        <v>17</v>
      </c>
      <c r="C81" s="2">
        <v>4</v>
      </c>
      <c r="D81" s="2">
        <v>4</v>
      </c>
      <c r="E81" s="2">
        <v>98</v>
      </c>
      <c r="F81" s="2" t="s">
        <v>179</v>
      </c>
      <c r="G81" s="2" t="s">
        <v>13</v>
      </c>
      <c r="H81" s="22" t="s">
        <v>213</v>
      </c>
      <c r="I81" s="26" t="s">
        <v>275</v>
      </c>
    </row>
    <row r="82" spans="1:9" ht="76.5">
      <c r="A82" s="2" t="s">
        <v>180</v>
      </c>
      <c r="B82" s="2" t="s">
        <v>17</v>
      </c>
      <c r="C82" s="2">
        <v>6</v>
      </c>
      <c r="D82" s="2">
        <v>9</v>
      </c>
      <c r="E82" s="2">
        <v>190</v>
      </c>
      <c r="F82" s="2" t="s">
        <v>181</v>
      </c>
      <c r="G82" s="10" t="s">
        <v>13</v>
      </c>
      <c r="H82" s="20" t="s">
        <v>249</v>
      </c>
      <c r="I82" s="26" t="s">
        <v>292</v>
      </c>
    </row>
    <row r="83" spans="1:9" ht="153">
      <c r="A83" s="2" t="s">
        <v>182</v>
      </c>
      <c r="B83" s="2" t="s">
        <v>17</v>
      </c>
      <c r="C83" s="2">
        <v>8</v>
      </c>
      <c r="D83" s="2">
        <v>12</v>
      </c>
      <c r="E83" s="2">
        <v>243</v>
      </c>
      <c r="F83" s="2" t="s">
        <v>183</v>
      </c>
      <c r="G83" s="10" t="s">
        <v>13</v>
      </c>
      <c r="H83" s="22" t="s">
        <v>211</v>
      </c>
      <c r="I83" s="26" t="s">
        <v>274</v>
      </c>
    </row>
    <row r="84" spans="1:9" ht="102">
      <c r="A84" s="2" t="s">
        <v>184</v>
      </c>
      <c r="B84" s="2" t="s">
        <v>17</v>
      </c>
      <c r="C84" s="2">
        <v>8</v>
      </c>
      <c r="D84" s="2">
        <v>13</v>
      </c>
      <c r="E84" s="2">
        <v>259</v>
      </c>
      <c r="F84" s="2" t="s">
        <v>185</v>
      </c>
      <c r="G84" s="10" t="s">
        <v>13</v>
      </c>
      <c r="H84" s="20" t="s">
        <v>248</v>
      </c>
      <c r="I84" s="26" t="s">
        <v>293</v>
      </c>
    </row>
    <row r="85" spans="1:9" ht="76.5">
      <c r="A85" s="2" t="s">
        <v>186</v>
      </c>
      <c r="B85" s="2" t="s">
        <v>17</v>
      </c>
      <c r="C85" s="2">
        <v>8</v>
      </c>
      <c r="D85" s="2">
        <v>13</v>
      </c>
      <c r="E85" s="2">
        <v>264</v>
      </c>
      <c r="F85" s="2" t="s">
        <v>187</v>
      </c>
      <c r="G85" s="10" t="s">
        <v>13</v>
      </c>
      <c r="H85" s="20" t="s">
        <v>249</v>
      </c>
      <c r="I85" s="26" t="s">
        <v>299</v>
      </c>
    </row>
    <row r="86" spans="1:9" ht="51">
      <c r="A86" s="10" t="s">
        <v>188</v>
      </c>
      <c r="B86" s="10" t="s">
        <v>17</v>
      </c>
      <c r="C86" s="10">
        <v>6</v>
      </c>
      <c r="D86" s="10">
        <v>9</v>
      </c>
      <c r="E86" s="10">
        <v>192</v>
      </c>
      <c r="F86" s="14" t="s">
        <v>189</v>
      </c>
      <c r="G86" s="10" t="s">
        <v>13</v>
      </c>
      <c r="H86" s="22" t="s">
        <v>231</v>
      </c>
      <c r="I86" s="26" t="s">
        <v>294</v>
      </c>
    </row>
    <row r="87" spans="1:9" ht="51">
      <c r="A87" s="15" t="s">
        <v>190</v>
      </c>
      <c r="B87" s="15" t="s">
        <v>12</v>
      </c>
      <c r="C87" s="15">
        <v>1</v>
      </c>
      <c r="D87" s="15" t="s">
        <v>191</v>
      </c>
      <c r="E87" s="16"/>
      <c r="F87" s="15" t="s">
        <v>192</v>
      </c>
      <c r="H87" s="20" t="s">
        <v>220</v>
      </c>
      <c r="I87" s="26" t="s">
        <v>217</v>
      </c>
    </row>
    <row r="88" spans="1:9" ht="38.25">
      <c r="A88" s="15" t="s">
        <v>193</v>
      </c>
      <c r="B88" s="15" t="s">
        <v>12</v>
      </c>
      <c r="C88" s="16"/>
      <c r="D88" s="16"/>
      <c r="E88" s="16"/>
      <c r="F88" s="15" t="s">
        <v>194</v>
      </c>
      <c r="H88" s="22" t="s">
        <v>229</v>
      </c>
      <c r="I88" s="26" t="s">
        <v>295</v>
      </c>
    </row>
    <row r="89" spans="1:9" ht="25.5">
      <c r="A89" s="15" t="s">
        <v>195</v>
      </c>
      <c r="B89" s="15" t="s">
        <v>12</v>
      </c>
      <c r="C89" s="15">
        <v>4</v>
      </c>
      <c r="D89" s="15">
        <v>4</v>
      </c>
      <c r="E89" s="15">
        <v>86</v>
      </c>
      <c r="F89" s="15" t="s">
        <v>196</v>
      </c>
      <c r="H89" s="22" t="s">
        <v>211</v>
      </c>
      <c r="I89" s="26" t="s">
        <v>214</v>
      </c>
    </row>
    <row r="90" spans="1:9" ht="51">
      <c r="A90" s="16"/>
      <c r="B90" s="15" t="s">
        <v>12</v>
      </c>
      <c r="C90" s="15">
        <v>4</v>
      </c>
      <c r="D90" s="15">
        <v>4</v>
      </c>
      <c r="E90" s="15">
        <v>84</v>
      </c>
      <c r="F90" s="15" t="s">
        <v>197</v>
      </c>
      <c r="H90" s="20" t="s">
        <v>247</v>
      </c>
      <c r="I90" s="26" t="s">
        <v>217</v>
      </c>
    </row>
    <row r="91" spans="1:9" ht="51">
      <c r="A91" s="15" t="s">
        <v>198</v>
      </c>
      <c r="B91" s="15" t="s">
        <v>12</v>
      </c>
      <c r="C91" s="15">
        <v>4</v>
      </c>
      <c r="D91" s="15">
        <v>4</v>
      </c>
      <c r="E91" s="16"/>
      <c r="F91" s="15" t="s">
        <v>199</v>
      </c>
      <c r="H91" s="20" t="s">
        <v>246</v>
      </c>
      <c r="I91" s="26" t="s">
        <v>296</v>
      </c>
    </row>
    <row r="92" spans="1:9" ht="132.75" customHeight="1">
      <c r="A92" s="15" t="s">
        <v>200</v>
      </c>
      <c r="B92" s="15" t="s">
        <v>12</v>
      </c>
      <c r="C92" s="15">
        <v>6</v>
      </c>
      <c r="D92" s="15">
        <v>9</v>
      </c>
      <c r="E92" s="16"/>
      <c r="F92" s="15" t="s">
        <v>201</v>
      </c>
      <c r="H92" s="20" t="s">
        <v>245</v>
      </c>
      <c r="I92" s="26" t="s">
        <v>297</v>
      </c>
    </row>
    <row r="93" spans="1:9" ht="51">
      <c r="A93" s="15" t="s">
        <v>202</v>
      </c>
      <c r="B93" s="15" t="s">
        <v>12</v>
      </c>
      <c r="C93" s="15">
        <v>7</v>
      </c>
      <c r="D93" s="15">
        <v>10</v>
      </c>
      <c r="E93" s="15">
        <v>211</v>
      </c>
      <c r="F93" s="15" t="s">
        <v>203</v>
      </c>
      <c r="H93" s="22" t="s">
        <v>234</v>
      </c>
      <c r="I93" s="26" t="s">
        <v>300</v>
      </c>
    </row>
    <row r="94" spans="1:9" ht="153">
      <c r="A94" s="15" t="s">
        <v>204</v>
      </c>
      <c r="B94" s="16"/>
      <c r="C94" s="16"/>
      <c r="D94" s="16"/>
      <c r="E94" s="16"/>
      <c r="F94" s="15" t="s">
        <v>205</v>
      </c>
      <c r="H94" s="22" t="s">
        <v>211</v>
      </c>
      <c r="I94" s="26" t="s">
        <v>270</v>
      </c>
    </row>
    <row r="95" spans="1:9" ht="51">
      <c r="A95" s="15" t="s">
        <v>206</v>
      </c>
      <c r="B95" s="15" t="s">
        <v>17</v>
      </c>
      <c r="C95" s="15">
        <v>8</v>
      </c>
      <c r="D95" s="15">
        <v>12</v>
      </c>
      <c r="E95" s="16"/>
      <c r="F95" s="15" t="s">
        <v>207</v>
      </c>
      <c r="H95" s="22" t="s">
        <v>259</v>
      </c>
      <c r="I95" s="26" t="s">
        <v>301</v>
      </c>
    </row>
    <row r="96" spans="1:9" ht="12.75">
      <c r="A96" s="16" t="s">
        <v>232</v>
      </c>
      <c r="B96" s="16"/>
      <c r="C96" s="16"/>
      <c r="D96" s="16"/>
      <c r="E96" s="16"/>
      <c r="F96" s="16"/>
      <c r="H96" s="22" t="s">
        <v>233</v>
      </c>
      <c r="I96" s="26" t="s">
        <v>233</v>
      </c>
    </row>
    <row r="97" spans="1:9" ht="38.25">
      <c r="A97" s="17" t="s">
        <v>208</v>
      </c>
      <c r="B97" s="15" t="s">
        <v>12</v>
      </c>
      <c r="C97" s="15">
        <v>5</v>
      </c>
      <c r="D97" s="15">
        <v>8</v>
      </c>
      <c r="E97" s="15">
        <v>148</v>
      </c>
      <c r="F97" s="17" t="s">
        <v>209</v>
      </c>
      <c r="G97" s="2" t="s">
        <v>28</v>
      </c>
      <c r="H97" s="20" t="s">
        <v>211</v>
      </c>
      <c r="I97" s="26" t="s">
        <v>214</v>
      </c>
    </row>
    <row r="98" spans="1:6" ht="12.75">
      <c r="A98" s="15"/>
      <c r="B98" s="15"/>
      <c r="C98" s="15"/>
      <c r="D98" s="15"/>
      <c r="E98" s="15"/>
      <c r="F98" s="15"/>
    </row>
  </sheetData>
  <sheetProtection/>
  <mergeCells count="3">
    <mergeCell ref="A1:G1"/>
    <mergeCell ref="A2:G2"/>
    <mergeCell ref="A3:G3"/>
  </mergeCells>
  <dataValidations count="12">
    <dataValidation type="custom" allowBlank="1" showInputMessage="1" showErrorMessage="1" promptTitle="Comment" prompt="Describe a problem or something you want to be changed" sqref="A4"/>
    <dataValidation type="custom" allowBlank="1" showInputMessage="1" showErrorMessage="1" sqref="A5:A9 F76:F85 F57:F61 F64:F65 F70 F73:F74 A11:A65536 F5:F55 F87:F65536"/>
    <dataValidation type="custom" allowBlank="1" showInputMessage="1" showErrorMessage="1" promptTitle="Category" prompt="Select one of the values from the drop down list" sqref="B4"/>
    <dataValidation type="list" allowBlank="1" showInputMessage="1" showErrorMessage="1" sqref="B5:B65536">
      <formula1>"General,Technical,Editorial"</formula1>
    </dataValidation>
    <dataValidation type="custom" allowBlank="1" showInputMessage="1" showErrorMessage="1" promptTitle="Page Number" prompt="Enter the number of page in Arabic or Roman format. The number should be the printed page number from the clean (i.e. non-redline) draft." sqref="C4"/>
    <dataValidation type="custom" allowBlank="1" showInputMessage="1" showErrorMessage="1" errorTitle="Invalid Number" error="This field must contain an Arabic numeral such as &quot;42&quot; or a Roman numeral such as &quot;XLII&quot; or &quot;xlii&quot;" sqref="C5:C65536 E5:E65536">
      <formula1>OR(b_is_number,b_is_roman)</formula1>
    </dataValidation>
    <dataValidation type="custom" allowBlank="1" showInputMessage="1" showErrorMessage="1" promptTitle="Subclause" prompt="Enter subclause,  e.g.  &quot;1.2a.3b&quot;,  &quot;C.3&quot;. Don't include the word &quot;Annex, Clause, Subclause&quot; etc." sqref="D4"/>
    <dataValidation type="custom" allowBlank="1" showInputMessage="1" showErrorMessage="1" errorTitle="Invalid Subclause Number" error="The subclause number can contain only letters, numbers and periods (&quot;.&quot;)" sqref="D5:D65536">
      <formula1>OR(b_is_subclause,0)</formula1>
    </dataValidation>
    <dataValidation type="custom" allowBlank="1" showInputMessage="1" showErrorMessage="1" promptTitle="Line Number" prompt="The number should be the printed line number from the clean (i.e. non-redline) draft." sqref="E4"/>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F4"/>
    <dataValidation type="custom" allowBlank="1" showInputMessage="1" showErrorMessage="1" promptTitle="Must Be Satisfied" prompt="Enter &quot;Yes&quot; only if you require this comment to be satisfied before changing your vote from &quot;no&quot; to &quot;yes&quot;." sqref="G4"/>
    <dataValidation type="list" allowBlank="1" showInputMessage="1" showErrorMessage="1" sqref="G5:G65536">
      <formula1>"Yes,No"</formula1>
    </dataValidation>
  </dataValidations>
  <printOptions gridLines="1"/>
  <pageMargins left="0.75" right="0.75" top="1" bottom="1" header="0.5" footer="0.5"/>
  <pageSetup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Ecclesine (pecclesi)</dc:creator>
  <cp:keywords/>
  <dc:description/>
  <cp:lastModifiedBy>Jim Lansford</cp:lastModifiedBy>
  <dcterms:created xsi:type="dcterms:W3CDTF">2014-10-26T01:21:37Z</dcterms:created>
  <dcterms:modified xsi:type="dcterms:W3CDTF">2015-03-08T11:43:29Z</dcterms:modified>
  <cp:category/>
  <cp:version/>
  <cp:contentType/>
  <cp:contentStatus/>
</cp:coreProperties>
</file>