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665" windowHeight="11760" activeTab="0"/>
  </bookViews>
  <sheets>
    <sheet name="Comments" sheetId="1" r:id="rId1"/>
  </sheets>
  <definedNames>
    <definedName name="b_content">'Comments'!$K$1</definedName>
    <definedName name="b_is_number">'Comments'!$L$1</definedName>
    <definedName name="b_is_roman">'Comments'!$N$1</definedName>
    <definedName name="b_is_subclause">'Comments'!$O$1</definedName>
    <definedName name="b_upper">'Comments'!$M$1</definedName>
  </definedNames>
  <calcPr fullCalcOnLoad="1"/>
</workbook>
</file>

<file path=xl/sharedStrings.xml><?xml version="1.0" encoding="utf-8"?>
<sst xmlns="http://schemas.openxmlformats.org/spreadsheetml/2006/main" count="88" uniqueCount="54">
  <si>
    <t xml:space="preserve">CC8 - IEEE 802.11ai Draft 0.5 Comments This is a Comment Collection on the question: "Please provide comments on Draft P802.11ai D0.5" Opens: Sat Apr 13, 2013 Closes: Fri May 03, 2013 Instructions URL: http://www.ieee802.org/11/LetterBallots/CC8ai/CC8_instructions.html </t>
  </si>
  <si>
    <t>Close Date:  4-May-2013</t>
  </si>
  <si>
    <t>Click on column headers for help</t>
  </si>
  <si>
    <t>Comment</t>
  </si>
  <si>
    <t>Category</t>
  </si>
  <si>
    <t>Page Number</t>
  </si>
  <si>
    <t>Subclause</t>
  </si>
  <si>
    <t>Line Number</t>
  </si>
  <si>
    <t>Proposed Change</t>
  </si>
  <si>
    <t>Must Be Satisfied</t>
  </si>
  <si>
    <r>
      <t xml:space="preserve">(T) Clause 4.10.3.6, p. 7, Fig. 4-21a: The communication flows for the Authentication Response and the Association Request and Response messages should point the other way around. </t>
    </r>
    <r>
      <rPr>
        <b/>
        <sz val="11"/>
        <rFont val="Calibri"/>
        <family val="2"/>
      </rPr>
      <t xml:space="preserve">Suggested remedy: </t>
    </r>
    <r>
      <rPr>
        <sz val="11"/>
        <rFont val="Calibri"/>
        <family val="2"/>
      </rPr>
      <t>Change the direction of the last three communication flows between STA and AP in this figure.</t>
    </r>
  </si>
  <si>
    <r>
      <t>(T) Clause 4.10.3.7, p. 8, l. 24-28: While fragmentation of FILS messages may result in mild prospect of denial-of-service attacks, this effect is, in fact, marginal at best. See also the analysis on Slides 8-10 of 13/201r6). Moreover, even if one uses X509 certificates with a certificate chain of, say, length three, this would normally (with prudent pick of certificate fields) not lead to a field of size ~2kB, unless one picks enormous ordinary DLP groups. While it is okay to have some cautionary language into the specification, the current language seems to overblow the effect of supersized FILS flows.</t>
    </r>
    <r>
      <rPr>
        <b/>
        <sz val="11"/>
        <rFont val="Calibri"/>
        <family val="2"/>
      </rPr>
      <t xml:space="preserve"> Suggested remedy: </t>
    </r>
    <r>
      <rPr>
        <sz val="11"/>
        <rFont val="Calibri"/>
        <family val="2"/>
      </rPr>
      <t>Either quantify the fragmentation attack risk compared to DoS attacks if frame would not require fragmentation, thereby justifying the statement, or retract this statement from the draft specification.</t>
    </r>
  </si>
  <si>
    <r>
      <t xml:space="preserve">(T) Clause 11.11, p. 80, l. 64 – p. 81, l. 5:  This paragraph gives the false impression that perfect forward secrecy (PFS) is a mechanism that could (or should) be used in certain contexts. Instead, PFS is a security property that a key agreement scheme may have. In particular, the sentence “when a TTP is not used, PFS shall be used” does not really make sense; what is probably meant is that one should use a key agreement scheme that offers PFS as one of its security services. One should avoid this confusing and incorrect language (also elsewhere in the specification). </t>
    </r>
    <r>
      <rPr>
        <b/>
        <sz val="11"/>
        <rFont val="Calibri"/>
        <family val="2"/>
      </rPr>
      <t>Suggested remedy:</t>
    </r>
    <r>
      <rPr>
        <sz val="11"/>
        <rFont val="Calibri"/>
        <family val="2"/>
      </rPr>
      <t xml:space="preserve">  Rewrite this paragraph along the following lines: “The FILS Authentication protocol is an authenticated key agreement protocol, where two STAs establish a shared key and authenticate each other along the way, either with the assistance of a TTP during the authentication exchange or without such assistance. When a TTP is involved, the protocol may be instantiated in one of two ways, where one of the options provides for perfect forward secrecy and the other does not. When a TTP is not involved, the protocol always offers perfect forward secrecy. With each FILS authentication protocol option that provides PFS, the STA and AP derive ephemeral public and private keys with respect to a particular set of domain parameters that define a finite cyclic group and then exchange public keys. The result of the FILS Authentication protocol is a PTKSA. FILS Authentication is an RSNA authentication protocol.” </t>
    </r>
  </si>
  <si>
    <r>
      <t xml:space="preserve">(TR) Clause 11.11.1, p. 81, l. 23-24, fourth dash: the dot11RSNAConfigDLCGroupTable refers to the IANA groups in RFC 2409 (see also 802.11-2012, Clause 11.3.4.1). These are, however, not all created equal! Some of the DLP groups in that registry are not secure (e.g., #1, #3, #4), and some are DLP groups with so-called “truncated exponents” (the MODP groups #2, #5, #14 - #18), which explicitly violates NIST requirements on DLP groups, as stipulated in NIST SP 800-56a. While it remains to be seen whether these groups are even secure with a simple Diffie-Hellman protocol, these MODP groups are certainly completely flawed if used with a signature scheme and, thereby, are completely unsuitable for use with the FILS protocol without TTP (contrary to what this clause suggests). Frankly, only the DLP groups #22-#24 are based on well-studied cryptography, as are the NIST elliptic curve groups #8-#13, #19-#21, #25-#26. IEEE 802.11 should maintain its own table of suitable DLP groups (rather than relying on an external body, who could “Trojan-horse” things in or take things out). An extra argument for this is that IETF has taken the stance that this table should be grand-fathered. </t>
    </r>
    <r>
      <rPr>
        <b/>
        <sz val="11"/>
        <rFont val="Calibri"/>
        <family val="2"/>
      </rPr>
      <t xml:space="preserve">Suggested remedy: </t>
    </r>
    <r>
      <rPr>
        <sz val="11"/>
        <rFont val="Calibri"/>
        <family val="2"/>
      </rPr>
      <t>IEEE should refer to its own table of acceptable groups to be used with FILS authentication. For “FILS authentication without TTP”, this table should only include NIST compatible groups (i.e., #8-#13, #19-#26) and explicitly forbid use of the (insecure for this purpose) MODP groups. For “FILS authentication with TTP and PFS”, some people might want to take their chances and use unproven MODP schemes (I would prefer not, since cryptographers should take a conservative stance), but – frankly – this would hurt interoperability and drive-up implementation cost (since too many options without clear justification).</t>
    </r>
  </si>
  <si>
    <r>
      <t xml:space="preserve">(TR) Clause 11.11.1, p. 81, l. 23-24: Some of the DLP groups in the dot11RSNAConfigDLCGroupTable are enormous and can be expected to fall far short of reaching the time latency requirements for FILS (after all, the “F” stands for “Fast”!). </t>
    </r>
    <r>
      <rPr>
        <b/>
        <sz val="11"/>
        <rFont val="Calibri"/>
        <family val="2"/>
      </rPr>
      <t xml:space="preserve">Suggested remedy: </t>
    </r>
    <r>
      <rPr>
        <sz val="11"/>
        <rFont val="Calibri"/>
        <family val="2"/>
      </rPr>
      <t>Ditch the MODP groups with modulus size larger than 3072 bits, since these have no reasonable chance meeting the time latency requirements in 802.11ai ‘s charter.</t>
    </r>
  </si>
  <si>
    <r>
      <t xml:space="preserve">(TR) Clause 11.11.2.2.2, p. 83, l. 54-55: The specification leaves considerable freedom as to which DLP group is to be used for Diffie-Hellman key agreement and which group for signing messages during key confirmation (Clause 11.11.2.4). This “laissez-faire” policy may lead to insecure combinations (see my earlier comment on unsuitable of using MODP groups for e.g., DSS). It may also lead to extremely high implementation cost, due to the need to support widely varying groups with different underlying arithmetic and need for group-specific side channel secure implementations for these, and to far higher computational complexity than would be required if the DLP group used with key agreement would have to be the same as that used with signing. As case in point, if one uses ECDH and ECDSA with the same elliptic curve group, one can employ implementation tricks that make the expensive burden of ECDSA signature verification almost go away. </t>
    </r>
    <r>
      <rPr>
        <b/>
        <sz val="11"/>
        <rFont val="Calibri"/>
        <family val="2"/>
      </rPr>
      <t>Suggested remedy:</t>
    </r>
    <r>
      <rPr>
        <sz val="11"/>
        <rFont val="Calibri"/>
        <family val="2"/>
      </rPr>
      <t xml:space="preserve"> Stipulate that, with “non-TTP” FILS protocols, one has to use the same DLP group for key agreement and signing.</t>
    </r>
  </si>
  <si>
    <r>
      <t>(TR) Clause 11.11.2.4, p. 84, l. 2: The element-to-octet-string conversion rule in Clause 11.3.7.2.4 seems overly restrictive (at least with elliptic curve points), since only allowing for so-called “affine” representation of elliptic curve points and, ruling out other representations that may have considerable performance benefits (not just now, but also in the future). Recent crypto speed papers have shown that flexibility of representation scheme may have a significant impact on computational complexity of scalar point multiplication. Moreover, the conversion rule in Clause 11.3.7.2.4 completely deviates from standard conversion rules used almost anywhere else, thus imposing a hard to justify hurdle in reuse of existing elliptic curve routines.</t>
    </r>
    <r>
      <rPr>
        <b/>
        <sz val="11"/>
        <rFont val="Calibri"/>
        <family val="2"/>
      </rPr>
      <t xml:space="preserve"> Suggested remedy: </t>
    </r>
    <r>
      <rPr>
        <sz val="11"/>
        <rFont val="Calibri"/>
        <family val="2"/>
      </rPr>
      <t xml:space="preserve"> Use more conventional element-to-octet-string conversion rules, as used with, e.g., IETF 5480 and SEC1. (This would still allow implementation of inflexible schemes, such as the one in Clause 11.3.7.2.4, by just preprocessing a received SAE elliptic curve point (X || Y) and transforming this to ( 0x04 || X || Y) and then feeding this into the generally used conversion routine. Thus, nothing is lost, but flexibility due to option to define a new “control byte” is gained.)</t>
    </r>
  </si>
  <si>
    <r>
      <rPr>
        <sz val="7"/>
        <rFont val="Times New Roman"/>
        <family val="1"/>
      </rPr>
      <t xml:space="preserve"> </t>
    </r>
    <r>
      <rPr>
        <sz val="11"/>
        <rFont val="Calibri"/>
        <family val="2"/>
      </rPr>
      <t xml:space="preserve">(TR) Clause 8.3.3.5, p. 22, Table 8-22: Certificates should be exchanged during key establishment (exchange of Authentication frames) and *not* during key confirmation (exchange of Association frames), for two reasons: (a) exchanging large objects, such as certificates, during key establishment has a very limited impact on potential fragmentation attacks; (b) exchanging certificates early allows implementation of certification to happen in parallel to wait cycles while the other device is computing a key, rather than forcing a serialized implementation, thus potentially resulting in shortened time latency of the entire FILS protocol; (c) exchanging certificates during key establishment allows computational tricks, whereby key computation and signature verification is carried out at the same time, thereby potentially significantly reducing the computational cost of public-key operations. With the current flows, this is not possible. </t>
    </r>
    <r>
      <rPr>
        <b/>
        <sz val="11"/>
        <rFont val="Calibri"/>
        <family val="2"/>
      </rPr>
      <t xml:space="preserve">Suggested remedy: </t>
    </r>
    <r>
      <rPr>
        <sz val="11"/>
        <rFont val="Calibri"/>
        <family val="2"/>
      </rPr>
      <t>Exchange certificates during key establishment, rather than key confirmation. To do so, the corresponding data elements have to be specified with the Authentication frame, rather than with Association frames.</t>
    </r>
  </si>
  <si>
    <r>
      <t xml:space="preserve">(TR) Clause 11.11.2.4, p. 85, l. 55 ff: The current specification does not stipulate that the Association Request frame should contain the certificate of the STA. A similar remark holds for the Association Response frame defined later on. </t>
    </r>
    <r>
      <rPr>
        <b/>
        <sz val="11"/>
        <rFont val="Calibri"/>
        <family val="2"/>
      </rPr>
      <t xml:space="preserve">Suggested remedy: </t>
    </r>
    <r>
      <rPr>
        <sz val="11"/>
        <rFont val="Calibri"/>
        <family val="2"/>
      </rPr>
      <t>The contents of the association request and response frames should be completely specified, including placement of certificate elements.</t>
    </r>
  </si>
  <si>
    <r>
      <t xml:space="preserve">(TR) Clause 11.11.2.4, p. 85, l. 55 ff: The current specification does not stipulate that the Association Request frame should contain the piggy-backed data provided by the STA. A similar remark holds for the Association Response frame defined later on. </t>
    </r>
    <r>
      <rPr>
        <b/>
        <sz val="11"/>
        <rFont val="Calibri"/>
        <family val="2"/>
      </rPr>
      <t xml:space="preserve">Suggested remedy: </t>
    </r>
    <r>
      <rPr>
        <sz val="11"/>
        <rFont val="Calibri"/>
        <family val="2"/>
      </rPr>
      <t>The contents of the association request and response frames should be completely specified, including placement of piggy-backed data.</t>
    </r>
  </si>
  <si>
    <t>Technical</t>
  </si>
  <si>
    <t>4.10.3.6</t>
  </si>
  <si>
    <t>4.10.3.7</t>
  </si>
  <si>
    <t>8.3.3.5</t>
  </si>
  <si>
    <t>11.11.2.4</t>
  </si>
  <si>
    <t>11.11.1</t>
  </si>
  <si>
    <t>Suggested remedy: Change the direction of the last three communication flows between STA and AP in this figure.</t>
  </si>
  <si>
    <t>Yes</t>
  </si>
  <si>
    <t>Suggested remedy: The contents of the association request and response frames should be completely specified, including placement of piggy-backed data.</t>
  </si>
  <si>
    <t>Suggested remedy: The contents of the association request and response frames should be completely specified, including placement of certificate elements.</t>
  </si>
  <si>
    <t>Suggested remedy: Exchange certificates during key establishment, rather than key confirmation. To do so, the corresponding data elements have to be specified with the Authentication frame, rather than with Association frames.</t>
  </si>
  <si>
    <t>Suggested remedy:  Use more conventional element-to-octet-string conversion rules, as used with, e.g., IETF 5480 and SEC1. (This would still allow implementation of inflexible schemes, such as the one in Clause 11.3.7.2.4, by just preprocessing a received SAE elliptic curve point (X || Y) and transforming this to ( 0x04 || X || Y) and then feeding this into the generally used conversion routine. Thus, nothing is lost, but flexibility due to option to define a new “control byte” is gained.)</t>
  </si>
  <si>
    <t>Suggested remedy: Stipulate that, with “non-TTP” FILS protocols, one has to use the same DLP group for key agreement and signing.</t>
  </si>
  <si>
    <t>Suggested remedy: Ditch the MODP groups with modulus size larger than 3072 bits, since these have no reasonable chance meeting the time latency requirements in 802.11ai ‘s charter.</t>
  </si>
  <si>
    <t>Suggested remedy: IEEE should refer to its own table of acceptable groups to be used with FILS authentication. For “FILS authentication without TTP”, this table should only include NIST compatible groups (i.e., #8-#13, #19-#26) and explicitly forbid use of the (insecure for this purpose) MODP groups. For “FILS authentication with TTP and PFS”, some people might want to take their chances and use unproven MODP schemes (I would prefer not, since cryptographers should take a conservative stance), but – frankly – this would hurt interoperability and drive-up implementation cost (since too many options without clear justification).</t>
  </si>
  <si>
    <t xml:space="preserve">Suggested remedy:  Rewrite this paragraph along the following lines: “The FILS Authentication protocol is an authenticated key agreement protocol, where two STAs establish a shared key and authenticate each other along the way, either with the assistance of a TTP during the authentication exchange or without such assistance. When a TTP is involved, the protocol may be instantiated in one of two ways, where one of the options provides for perfect forward secrecy and the other does not. When a TTP is not involved, the protocol always offers perfect forward secrecy. With each FILS authentication protocol option that provides PFS, the STA and AP derive ephemeral public and private keys with respect to a particular set of domain parameters that define a finite cyclic group and then exchange public keys. The result of the FILS Authentication protocol is a PTKSA. FILS Authentication is an RSNA authentication protocol.” </t>
  </si>
  <si>
    <t>Suggested remedy: Either quantify the fragmentation attack risk compared to DoS attacks if frame would not require fragmentation, thereby justifying the statement, or retract this statement from the draft specification.</t>
  </si>
  <si>
    <t>11.11.2.2.2</t>
  </si>
  <si>
    <r>
      <t xml:space="preserve">(E) Clause 11.5.1.32, p. 78, l. 52: I only count three schemes, rather than four. </t>
    </r>
    <r>
      <rPr>
        <b/>
        <sz val="11"/>
        <rFont val="Calibri"/>
        <family val="2"/>
      </rPr>
      <t>Suggested remedy:Correct this.</t>
    </r>
  </si>
  <si>
    <t>Editorial</t>
  </si>
  <si>
    <t>11.5.1.32</t>
  </si>
  <si>
    <t>Suggested remedy:Correct this.</t>
  </si>
  <si>
    <r>
      <t xml:space="preserve">(TR) Clause 11.5.9.1, p. 79, l. 30-31: This sentence needs to be rephrased, since now FILS authentication is only triggered in the event of “FILS w/ TTP”, not in the event one instantiates a “FILS without TTP” scheme. </t>
    </r>
    <r>
      <rPr>
        <b/>
        <sz val="11"/>
        <rFont val="Calibri"/>
        <family val="2"/>
      </rPr>
      <t xml:space="preserve">Suggested remedy: </t>
    </r>
    <r>
      <rPr>
        <sz val="11"/>
        <rFont val="Calibri"/>
        <family val="2"/>
      </rPr>
      <t>Replace “</t>
    </r>
    <r>
      <rPr>
        <sz val="11"/>
        <rFont val="Times New Roman"/>
        <family val="1"/>
      </rPr>
      <t>and indicates support for a trusted third party known to the STA” by “</t>
    </r>
    <r>
      <rPr>
        <sz val="11"/>
        <rFont val="Calibri"/>
        <family val="2"/>
      </rPr>
      <t>and, if FILS w/ TTP is indicated, indicates support for a trusted third party known to the STA.”</t>
    </r>
  </si>
  <si>
    <t>11.5.9.1</t>
  </si>
  <si>
    <t>Suggested remedy: Replace “and indicates support for a trusted third party known to the STA” by “and, if FILS w/ TTP is indicated, indicates support for a trusted third party known to the STA.”</t>
  </si>
  <si>
    <r>
      <rPr>
        <sz val="7"/>
        <rFont val="Times New Roman"/>
        <family val="1"/>
      </rPr>
      <t xml:space="preserve"> </t>
    </r>
    <r>
      <rPr>
        <sz val="11"/>
        <rFont val="Calibri"/>
        <family val="2"/>
      </rPr>
      <t xml:space="preserve">(TR) Clause 11.5.9.1, p. 79, l. 30-31: What happens if a STA and AP have different TTPs and the AP flags one that the STA does not know? Does this mean that the AP keeps advertising different TTPs it may have relationships with in the hope that one of these would suit the STA? </t>
    </r>
    <r>
      <rPr>
        <b/>
        <sz val="11"/>
        <rFont val="Calibri"/>
        <family val="2"/>
      </rPr>
      <t>Suggested remedy:</t>
    </r>
    <r>
      <rPr>
        <sz val="11"/>
        <rFont val="Calibri"/>
        <family val="2"/>
      </rPr>
      <t xml:space="preserve"> Behavior in the event of a mismatch (or seeming mismatch) in terms of mutual trusted third parties needs to be adequately described (esp. since this is a pre-condition for starting the FILS protocol.)</t>
    </r>
  </si>
  <si>
    <t>Suggested remedy: Behavior in the event of a mismatch (or seeming mismatch) in terms of mutual trusted third parties needs to be adequately described (esp. since this is a pre-condition for starting the FILS protocol.)</t>
  </si>
  <si>
    <r>
      <rPr>
        <sz val="7"/>
        <rFont val="Times New Roman"/>
        <family val="1"/>
      </rPr>
      <t xml:space="preserve"> </t>
    </r>
    <r>
      <rPr>
        <sz val="11"/>
        <rFont val="Calibri"/>
        <family val="2"/>
      </rPr>
      <t xml:space="preserve">(TR) Clause 11.11.2.2.1, p. 82, l. 16: The difference between the TTP without PFS scenario and the one with TTP and with PFS seems to be marginal: both require STA and AP to have a common TTP, who then distributes keying material to either in an inline fashion, after performing an authentication check on forwarded contributions by STA and AP via an outside scope mechanism that runs between AP and TTP. The only difference is that with the PFS-scheme, the key is computed using a public-key based mechanism (ephemeral Diffie-Hellman) whereas with the non-PFS-flavor this is done using a symmetric-key scheme. This difference is so marginal that it is hard to justify making a distinction here and one might as well always use the PFS flavor. </t>
    </r>
    <r>
      <rPr>
        <b/>
        <sz val="11"/>
        <rFont val="Calibri"/>
        <family val="2"/>
      </rPr>
      <t xml:space="preserve">Suggested remedy: </t>
    </r>
    <r>
      <rPr>
        <sz val="11"/>
        <rFont val="Calibri"/>
        <family val="2"/>
      </rPr>
      <t>Remove the “TTP without PFS” scheme.</t>
    </r>
  </si>
  <si>
    <t>11.11.2.2.1</t>
  </si>
  <si>
    <t>Suggested remedy: Remove the “TTP without PFS” scheme.</t>
  </si>
  <si>
    <r>
      <t xml:space="preserve">(TR) Clause 11.11.2.4, p. 86, l. 4-5: The mechanism by which key confirmation messages are encrypted-and-authenticated is highly inflexible, since one always encrypts all information element in the Association Request and Response payloads, rather than allowing some flexibility in terms of which information elements are to be encrypted and authenticated, resp. only authenticated. In the January 2013 session, Qualcomm and Aruba Networks people made the argument that the vendor-specific element might need to be visible in some deployment scenarios, e.g., for network monitoring and management purposes. Thus, in that case enciphering should happen as an OFF-ON-OFF pattern that is currently not provided. </t>
    </r>
    <r>
      <rPr>
        <b/>
        <sz val="11"/>
        <rFont val="Calibri"/>
        <family val="2"/>
      </rPr>
      <t xml:space="preserve">Suggested remedy: </t>
    </r>
    <r>
      <rPr>
        <sz val="11"/>
        <rFont val="Calibri"/>
        <family val="2"/>
      </rPr>
      <t xml:space="preserve">Implement the authenticated encryption scheme in a more flexible fashion, along the lines of 13/311r1.  </t>
    </r>
  </si>
  <si>
    <t xml:space="preserve">Suggested remedy: Implement the authenticated encryption scheme in a more flexible fashion, along the lines of 13/311r1.  </t>
  </si>
  <si>
    <r>
      <t xml:space="preserve">(TR) Throughout: Some information elements defined with 802.11ai may not meet the maximum length requirement of at most 255 octets (including certificates). An X.509v3 certificate may be longer than 253 bytes and therefore requires fragmentation across multiple elements. A certificate chain may require additional fragmentation. (This reinstates David Goodall’s earlier comment.) </t>
    </r>
    <r>
      <rPr>
        <b/>
        <sz val="11"/>
        <rFont val="Calibri"/>
        <family val="2"/>
      </rPr>
      <t>Suggested remedy:</t>
    </r>
    <r>
      <rPr>
        <sz val="11"/>
        <rFont val="Calibri"/>
        <family val="2"/>
      </rPr>
      <t xml:space="preserve"> Facilitate the use of large objects, either intra-frame, inter-frame, whereby these objects may be 802.11ai objects (such as certificates) or higher-layer objects (such as DHCP blobs). See also 13/311r1 and 13/201rx.</t>
    </r>
  </si>
  <si>
    <t>Suggested remedy: Facilitate the use of large objects, either intra-frame, inter-frame, whereby these objects may be 802.11ai objects (such as certificates) or higher-layer objects (such as DHCP blobs). See also 13/311r1 and 13/201rx.</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</si>
</sst>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0"/>
      <name val="Arial"/>
      <family val="0"/>
    </font>
    <font>
      <b/>
      <sz val="10"/>
      <name val="Arial"/>
      <family val="0"/>
    </font>
    <font>
      <b/>
      <sz val="10"/>
      <color indexed="9"/>
      <name val="Arial"/>
      <family val="0"/>
    </font>
    <font>
      <sz val="11"/>
      <name val="Calibri"/>
      <family val="2"/>
    </font>
    <font>
      <sz val="7"/>
      <name val="Times New Roman"/>
      <family val="1"/>
    </font>
    <font>
      <b/>
      <sz val="11"/>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sz val="11"/>
      <name val="Times New Roman"/>
      <family val="1"/>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1">
    <xf numFmtId="0" fontId="0" fillId="0" borderId="0" xfId="0" applyAlignment="1">
      <alignment/>
    </xf>
    <xf numFmtId="0" fontId="2" fillId="33" borderId="0" xfId="0" applyFont="1" applyFill="1" applyAlignment="1">
      <alignment wrapText="1"/>
    </xf>
    <xf numFmtId="0" fontId="0" fillId="0" borderId="0" xfId="0" applyAlignment="1" applyProtection="1">
      <alignment horizontal="left" wrapText="1"/>
      <protection locked="0"/>
    </xf>
    <xf numFmtId="0" fontId="3" fillId="0" borderId="0" xfId="0" applyFont="1" applyAlignment="1">
      <alignment horizontal="left" wrapText="1" indent="2"/>
    </xf>
    <xf numFmtId="0" fontId="0" fillId="0" borderId="0" xfId="0" applyFont="1" applyAlignment="1" applyProtection="1">
      <alignment horizontal="left" wrapText="1"/>
      <protection locked="0"/>
    </xf>
    <xf numFmtId="0" fontId="0" fillId="0" borderId="0" xfId="0" applyNumberFormat="1" applyAlignment="1" applyProtection="1">
      <alignment horizontal="left" wrapText="1"/>
      <protection locked="0"/>
    </xf>
    <xf numFmtId="0" fontId="0" fillId="0" borderId="0" xfId="0" applyNumberFormat="1" applyFont="1" applyAlignment="1" applyProtection="1">
      <alignment horizontal="left" wrapText="1"/>
      <protection locked="0"/>
    </xf>
    <xf numFmtId="0" fontId="1"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left" wrapText="1"/>
    </xf>
    <xf numFmtId="0" fontId="3"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zoomScalePageLayoutView="0" workbookViewId="0" topLeftCell="A1">
      <selection activeCell="A1" sqref="A1:G1"/>
    </sheetView>
  </sheetViews>
  <sheetFormatPr defaultColWidth="9.140625" defaultRowHeight="12.75"/>
  <cols>
    <col min="1" max="1" width="40.7109375" style="2" customWidth="1"/>
    <col min="2" max="2" width="10.7109375" style="2" customWidth="1"/>
    <col min="3" max="3" width="8.7109375" style="2" customWidth="1"/>
    <col min="4" max="4" width="10.7109375" style="2" customWidth="1"/>
    <col min="5" max="5" width="8.7109375" style="2" customWidth="1"/>
    <col min="6" max="6" width="40.7109375" style="2" customWidth="1"/>
    <col min="7" max="7" width="10.7109375" style="2" customWidth="1"/>
    <col min="11" max="16" width="9.140625" style="0" hidden="1" customWidth="1"/>
  </cols>
  <sheetData>
    <row r="1" spans="1:15" ht="34.5" customHeight="1">
      <c r="A1" s="7" t="s">
        <v>0</v>
      </c>
      <c r="B1" s="7"/>
      <c r="C1" s="7"/>
      <c r="D1" s="7"/>
      <c r="E1" s="7"/>
      <c r="F1" s="7"/>
      <c r="G1" s="7"/>
      <c r="K1" t="str">
        <f ca="1">CELL("CONTENTS")</f>
        <v>(E) Clause 11.5.1.32, p. 78, l. 52: I only count three schemes, rather than four. Suggested remedy:Correct this.</v>
      </c>
      <c r="L1" t="b">
        <f>ISNUMBER(b_content)</f>
        <v>0</v>
      </c>
      <c r="M1" t="str">
        <f>UPPER(b_content)</f>
        <v>(E) CLAUSE 11.5.1.32, P. 78, L. 52: I ONLY COUNT THREE SCHEMES, RATHER THAN FOUR. SUGGESTED REMEDY:CORRECT THIS.</v>
      </c>
      <c r="N1" t="b">
        <f>LEN(CLEAN(SUBSTITUTE(b_upper,"M","")&amp;SUBSTITUTE(b_upper,"D","")&amp;SUBSTITUTE(b_upper,"C","")&amp;SUBSTITUTE(b_upper,"L","")&amp;SUBSTITUTE(b_upper,"X","")&amp;SUBSTITUTE(b_upper,"V","")&amp;SUBSTITUTE(b_upper,"I","")))=LEN(CLEAN(b_upper))*(7-1)</f>
        <v>0</v>
      </c>
      <c r="O1" t="b">
        <f>LEN(CLEAN(SUBSTITUTE(b_upper,"A","")&amp;SUBSTITUTE(b_upper,"B","")&amp;SUBSTITUTE(b_upper,"C","")&amp;SUBSTITUTE(b_upper,"D","")&amp;SUBSTITUTE(b_upper,"E","")&amp;SUBSTITUTE(b_upper,"F","")&amp;SUBSTITUTE(b_upper,"G","")&amp;SUBSTITUTE(b_upper,"H","")&amp;SUBSTITUTE(b_upper,"I","")&amp;SUBSTITUTE(b_upper,"J","")&amp;SUBSTITUTE(b_upper,"K","")&amp;SUBSTITUTE(b_upper,"L","")&amp;SUBSTITUTE(b_upper,"M","")&amp;SUBSTITUTE(b_upper,"N","")&amp;SUBSTITUTE(b_upper,"O","")&amp;SUBSTITUTE(b_upper,"P","")&amp;SUBSTITUTE(b_upper,"Q","")&amp;SUBSTITUTE(b_upper,"R","")&amp;SUBSTITUTE(b_upper,"S","")&amp;SUBSTITUTE(b_upper,"T","")&amp;SUBSTITUTE(b_upper,"U","")&amp;SUBSTITUTE(b_upper,"V","")&amp;SUBSTITUTE(b_upper,"W","")&amp;SUBSTITUTE(b_upper,"X","")&amp;SUBSTITUTE(b_upper,"Y","")&amp;SUBSTITUTE(b_upper,"Z","")&amp;SUBSTITUTE(b_upper,"0","")&amp;SUBSTITUTE(b_upper,"1","")&amp;SUBSTITUTE(b_upper,"2","")&amp;SUBSTITUTE(b_upper,"3","")&amp;SUBSTITUTE(b_upper,"4","")&amp;SUBSTITUTE(b_upper,"5","")&amp;SUBSTITUTE(b_upper,"6","")&amp;SUBSTITUTE(b_upper,"7","")&amp;SUBSTITUTE(b_upper,"8","")&amp;SUBSTITUTE(b_upper,"9","")&amp;SUBSTITUTE(b_upper,".","")))=LEN(CLEAN(b_upper))*(37-1)</f>
        <v>0</v>
      </c>
    </row>
    <row r="2" spans="1:7" ht="12.75">
      <c r="A2" s="8" t="s">
        <v>1</v>
      </c>
      <c r="B2" s="8"/>
      <c r="C2" s="8"/>
      <c r="D2" s="8"/>
      <c r="E2" s="8"/>
      <c r="F2" s="8"/>
      <c r="G2" s="8"/>
    </row>
    <row r="3" spans="1:7" ht="12.75">
      <c r="A3" s="8" t="s">
        <v>2</v>
      </c>
      <c r="B3" s="8"/>
      <c r="C3" s="8"/>
      <c r="D3" s="8"/>
      <c r="E3" s="8"/>
      <c r="F3" s="8"/>
      <c r="G3" s="8"/>
    </row>
    <row r="4" spans="1:7" ht="25.5">
      <c r="A4" s="1" t="s">
        <v>3</v>
      </c>
      <c r="B4" s="1" t="s">
        <v>4</v>
      </c>
      <c r="C4" s="1" t="s">
        <v>5</v>
      </c>
      <c r="D4" s="1" t="s">
        <v>6</v>
      </c>
      <c r="E4" s="1" t="s">
        <v>7</v>
      </c>
      <c r="F4" s="1" t="s">
        <v>8</v>
      </c>
      <c r="G4" s="1" t="s">
        <v>9</v>
      </c>
    </row>
    <row r="5" spans="1:7" ht="135">
      <c r="A5" s="3" t="s">
        <v>10</v>
      </c>
      <c r="B5" s="2" t="s">
        <v>20</v>
      </c>
      <c r="C5" s="2">
        <v>7</v>
      </c>
      <c r="D5" s="4" t="s">
        <v>21</v>
      </c>
      <c r="F5" s="2" t="s">
        <v>26</v>
      </c>
      <c r="G5" s="2" t="s">
        <v>27</v>
      </c>
    </row>
    <row r="6" spans="1:7" ht="330">
      <c r="A6" s="3" t="s">
        <v>11</v>
      </c>
      <c r="B6" s="4" t="s">
        <v>20</v>
      </c>
      <c r="C6" s="2">
        <v>8</v>
      </c>
      <c r="D6" s="4" t="s">
        <v>22</v>
      </c>
      <c r="E6" s="2">
        <v>24</v>
      </c>
      <c r="F6" s="2" t="s">
        <v>36</v>
      </c>
      <c r="G6" s="4" t="s">
        <v>27</v>
      </c>
    </row>
    <row r="7" spans="1:7" ht="409.5">
      <c r="A7" s="3" t="s">
        <v>12</v>
      </c>
      <c r="B7" s="4" t="s">
        <v>20</v>
      </c>
      <c r="C7" s="2">
        <v>80</v>
      </c>
      <c r="D7" s="2">
        <v>11.11</v>
      </c>
      <c r="E7" s="2">
        <v>64</v>
      </c>
      <c r="F7" s="5" t="s">
        <v>35</v>
      </c>
      <c r="G7" s="4" t="s">
        <v>27</v>
      </c>
    </row>
    <row r="8" spans="1:7" ht="409.5">
      <c r="A8" s="3" t="s">
        <v>13</v>
      </c>
      <c r="B8" s="4" t="s">
        <v>20</v>
      </c>
      <c r="C8" s="2">
        <v>81</v>
      </c>
      <c r="D8" s="4" t="s">
        <v>25</v>
      </c>
      <c r="E8" s="2">
        <v>23</v>
      </c>
      <c r="F8" s="6" t="s">
        <v>34</v>
      </c>
      <c r="G8" s="4" t="s">
        <v>27</v>
      </c>
    </row>
    <row r="9" spans="1:7" ht="180">
      <c r="A9" s="3" t="s">
        <v>14</v>
      </c>
      <c r="B9" s="4" t="s">
        <v>20</v>
      </c>
      <c r="C9" s="2">
        <v>81</v>
      </c>
      <c r="D9" s="4" t="s">
        <v>25</v>
      </c>
      <c r="E9" s="2">
        <v>23</v>
      </c>
      <c r="F9" s="2" t="s">
        <v>33</v>
      </c>
      <c r="G9" s="4" t="s">
        <v>27</v>
      </c>
    </row>
    <row r="10" spans="1:7" ht="409.5">
      <c r="A10" s="3" t="s">
        <v>15</v>
      </c>
      <c r="B10" s="4" t="s">
        <v>20</v>
      </c>
      <c r="C10" s="2">
        <v>83</v>
      </c>
      <c r="D10" s="4" t="s">
        <v>37</v>
      </c>
      <c r="E10" s="2">
        <v>54</v>
      </c>
      <c r="F10" s="2" t="s">
        <v>32</v>
      </c>
      <c r="G10" s="4" t="s">
        <v>27</v>
      </c>
    </row>
    <row r="11" spans="1:7" ht="409.5">
      <c r="A11" s="3" t="s">
        <v>16</v>
      </c>
      <c r="B11" s="4" t="s">
        <v>20</v>
      </c>
      <c r="C11" s="2">
        <v>84</v>
      </c>
      <c r="D11" s="4" t="s">
        <v>24</v>
      </c>
      <c r="E11" s="2">
        <v>2</v>
      </c>
      <c r="F11" s="5" t="s">
        <v>31</v>
      </c>
      <c r="G11" s="4" t="s">
        <v>27</v>
      </c>
    </row>
    <row r="12" spans="1:7" ht="409.5">
      <c r="A12" s="3" t="s">
        <v>17</v>
      </c>
      <c r="B12" s="4" t="s">
        <v>20</v>
      </c>
      <c r="C12" s="2">
        <v>22</v>
      </c>
      <c r="D12" s="4" t="s">
        <v>23</v>
      </c>
      <c r="F12" s="2" t="s">
        <v>30</v>
      </c>
      <c r="G12" s="4" t="s">
        <v>27</v>
      </c>
    </row>
    <row r="13" spans="1:7" ht="165">
      <c r="A13" s="3" t="s">
        <v>18</v>
      </c>
      <c r="B13" s="4" t="s">
        <v>20</v>
      </c>
      <c r="C13" s="2">
        <v>85</v>
      </c>
      <c r="D13" s="4" t="s">
        <v>24</v>
      </c>
      <c r="E13" s="2">
        <v>55</v>
      </c>
      <c r="F13" s="2" t="s">
        <v>29</v>
      </c>
      <c r="G13" s="4" t="s">
        <v>27</v>
      </c>
    </row>
    <row r="14" spans="1:7" ht="165">
      <c r="A14" s="3" t="s">
        <v>19</v>
      </c>
      <c r="B14" s="4" t="s">
        <v>20</v>
      </c>
      <c r="C14" s="2">
        <v>85</v>
      </c>
      <c r="D14" s="4" t="s">
        <v>24</v>
      </c>
      <c r="E14" s="2">
        <v>55</v>
      </c>
      <c r="F14" s="2" t="s">
        <v>28</v>
      </c>
      <c r="G14" s="4" t="s">
        <v>27</v>
      </c>
    </row>
    <row r="15" spans="1:7" ht="45">
      <c r="A15" s="9" t="s">
        <v>38</v>
      </c>
      <c r="B15" s="4" t="s">
        <v>39</v>
      </c>
      <c r="C15" s="2">
        <v>78</v>
      </c>
      <c r="D15" s="4" t="s">
        <v>40</v>
      </c>
      <c r="E15" s="2">
        <v>52</v>
      </c>
      <c r="F15" s="2" t="s">
        <v>41</v>
      </c>
      <c r="G15" s="2" t="s">
        <v>27</v>
      </c>
    </row>
    <row r="16" spans="1:7" ht="150">
      <c r="A16" s="9" t="s">
        <v>42</v>
      </c>
      <c r="B16" s="4" t="s">
        <v>20</v>
      </c>
      <c r="C16" s="2">
        <v>79</v>
      </c>
      <c r="D16" s="4" t="s">
        <v>43</v>
      </c>
      <c r="E16" s="2">
        <v>30</v>
      </c>
      <c r="F16" s="2" t="s">
        <v>44</v>
      </c>
      <c r="G16" s="4" t="s">
        <v>27</v>
      </c>
    </row>
    <row r="17" spans="1:7" ht="180">
      <c r="A17" s="9" t="s">
        <v>45</v>
      </c>
      <c r="B17" s="4" t="s">
        <v>20</v>
      </c>
      <c r="C17" s="2">
        <v>79</v>
      </c>
      <c r="D17" s="4" t="s">
        <v>43</v>
      </c>
      <c r="E17" s="2">
        <v>30</v>
      </c>
      <c r="F17" s="5" t="s">
        <v>46</v>
      </c>
      <c r="G17" s="4" t="s">
        <v>27</v>
      </c>
    </row>
    <row r="18" spans="1:7" ht="300">
      <c r="A18" s="9" t="s">
        <v>47</v>
      </c>
      <c r="B18" s="4" t="s">
        <v>20</v>
      </c>
      <c r="C18" s="2">
        <v>82</v>
      </c>
      <c r="D18" s="4" t="s">
        <v>48</v>
      </c>
      <c r="E18" s="2">
        <v>16</v>
      </c>
      <c r="F18" s="6" t="s">
        <v>49</v>
      </c>
      <c r="G18" s="4" t="s">
        <v>27</v>
      </c>
    </row>
    <row r="19" spans="1:7" ht="330">
      <c r="A19" s="9" t="s">
        <v>50</v>
      </c>
      <c r="B19" s="4" t="s">
        <v>20</v>
      </c>
      <c r="C19" s="2">
        <v>86</v>
      </c>
      <c r="D19" s="4" t="s">
        <v>24</v>
      </c>
      <c r="E19" s="2">
        <v>4</v>
      </c>
      <c r="F19" s="2" t="s">
        <v>51</v>
      </c>
      <c r="G19" s="4" t="s">
        <v>27</v>
      </c>
    </row>
    <row r="20" spans="1:7" ht="240">
      <c r="A20" s="10" t="s">
        <v>52</v>
      </c>
      <c r="B20" s="4" t="s">
        <v>20</v>
      </c>
      <c r="D20" s="4"/>
      <c r="F20" s="2" t="s">
        <v>53</v>
      </c>
      <c r="G20" s="4" t="s">
        <v>27</v>
      </c>
    </row>
  </sheetData>
  <sheetProtection/>
  <mergeCells count="3">
    <mergeCell ref="A1:G1"/>
    <mergeCell ref="A2:G2"/>
    <mergeCell ref="A3:G3"/>
  </mergeCells>
  <dataValidations count="12">
    <dataValidation type="custom" allowBlank="1" showInputMessage="1" showErrorMessage="1" promptTitle="Comment" prompt="Describe a problem or something you want to be changed" sqref="A4"/>
    <dataValidation type="custom" allowBlank="1" showInputMessage="1" showErrorMessage="1" sqref="A21:A65536 F5:F65536"/>
    <dataValidation type="custom" allowBlank="1" showInputMessage="1" showErrorMessage="1" promptTitle="Category" prompt="Select one of the values from the drop down list" sqref="B4"/>
    <dataValidation type="custom" allowBlank="1" showInputMessage="1" showErrorMessage="1" promptTitle="Page Number" prompt="Enter the number of page in Arabic or Roman format. The number should be the printed page number from the clean (i.e. non-redline) draft." sqref="C4"/>
    <dataValidation type="custom" allowBlank="1" showInputMessage="1" showErrorMessage="1" promptTitle="Subclause" prompt="Enter subclause,  e.g.  &quot;1.2a.3b&quot;,  &quot;C.3&quot;. Don't include the word &quot;Annex, Clause, Subclause&quot; etc." sqref="D4"/>
    <dataValidation type="custom" allowBlank="1" showInputMessage="1" showErrorMessage="1" promptTitle="Line Number" prompt="Enter the line number in Arabic or Roman format. The number should be the printed page number from the clean (i.e. non-redline) draft." sqref="E4"/>
    <dataValidation type="custom" allowBlank="1" showInputMessage="1" showErrorMessage="1" promptTitle="Proposed Change" prompt="Enter what you'd like to see changed to resolve this comment in sufficient detail so that the specific wording of the changes that will cause the Do Not Approve voter to change his or her vote to Approve can readily be determined." sqref="F4"/>
    <dataValidation type="custom" allowBlank="1" showInputMessage="1" showErrorMessage="1" promptTitle="Must Be Satisfied" prompt="Enter &quot;Yes&quot; only if you require this comment to be satisfied before changing your vote from &quot;no&quot; to &quot;yes&quot;." sqref="G4"/>
    <dataValidation type="list" allowBlank="1" showInputMessage="1" showErrorMessage="1" sqref="B5:B65536">
      <formula1>"General,Technical,Editorial"</formula1>
    </dataValidation>
    <dataValidation type="custom" allowBlank="1" showInputMessage="1" showErrorMessage="1" errorTitle="Invalid Number" error="This field must contain an Arabic numeral such as &quot;42&quot; or a Roman numeral such as &quot;XLII&quot; or &quot;xlii&quot;" sqref="C5:C65536 E5:E65536">
      <formula1>OR(b_is_number,b_is_roman)</formula1>
    </dataValidation>
    <dataValidation type="custom" allowBlank="1" showInputMessage="1" showErrorMessage="1" errorTitle="Invalid Subclause Number" error="The subclause number can contain only letters, numbers and periods (&quot;.&quot;)" sqref="D5:D65536">
      <formula1>OR(b_is_subclause,0)</formula1>
    </dataValidation>
    <dataValidation type="list" allowBlank="1" showInputMessage="1" showErrorMessage="1" sqref="G5:G65536">
      <formula1>"Yes,No"</formula1>
    </dataValidation>
  </dataValidations>
  <printOptions gridLines="1"/>
  <pageMargins left="0.75" right="0.75" top="1" bottom="1" header="0.5" footer="0.5"/>
  <pageSetup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Rene Struik</dc:creator>
  <cp:keywords/>
  <dc:description/>
  <cp:lastModifiedBy>Rene Struik</cp:lastModifiedBy>
  <dcterms:created xsi:type="dcterms:W3CDTF">2013-05-03T22:53:20Z</dcterms:created>
  <dcterms:modified xsi:type="dcterms:W3CDTF">2013-05-04T04:07:42Z</dcterms:modified>
  <cp:category/>
  <cp:version/>
  <cp:contentType/>
  <cp:contentStatus/>
</cp:coreProperties>
</file>