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440" windowHeight="11745" activeTab="0"/>
  </bookViews>
  <sheets>
    <sheet name="Title" sheetId="1" r:id="rId1"/>
    <sheet name="Revision History" sheetId="2" r:id="rId2"/>
    <sheet name="COEX_2012_03_13_adhoc" sheetId="3" r:id="rId3"/>
    <sheet name="Comments" sheetId="4" r:id="rId4"/>
  </sheets>
  <definedNames/>
  <calcPr fullCalcOnLoad="1"/>
</workbook>
</file>

<file path=xl/sharedStrings.xml><?xml version="1.0" encoding="utf-8"?>
<sst xmlns="http://schemas.openxmlformats.org/spreadsheetml/2006/main" count="428" uniqueCount="186">
  <si>
    <t xml:space="preserve">
</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</si>
  <si>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</si>
  <si>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</si>
  <si>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</si>
  <si>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</si>
  <si>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</si>
  <si>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</si>
  <si>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</si>
  <si>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</si>
  <si>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</si>
  <si>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</si>
  <si>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</si>
  <si>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</si>
  <si>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</si>
  <si>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</si>
  <si>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</si>
  <si>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</si>
  <si>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</si>
  <si>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Youhan Kim</t>
  </si>
  <si>
    <t>Yusuke Asai</t>
  </si>
  <si>
    <t>NTT</t>
  </si>
  <si>
    <t>asai.yusuke@lab.ntt.co.jp</t>
  </si>
  <si>
    <t>Qualcomm</t>
  </si>
  <si>
    <t>youhan.kim@qca.qualcomm.com</t>
  </si>
  <si>
    <t>Eldad Perahia</t>
  </si>
  <si>
    <t>Intel</t>
  </si>
  <si>
    <t>eldad.perahia@intel.com</t>
  </si>
  <si>
    <t>Initial version</t>
  </si>
  <si>
    <t>Eldad Perahia, Intel Corporation</t>
  </si>
  <si>
    <t>LB187 Coex comments - TGac D2.0</t>
  </si>
  <si>
    <t>March 2012</t>
  </si>
  <si>
    <t>comment resolutions from pre-meeting</t>
  </si>
  <si>
    <t>comment resolutions</t>
  </si>
  <si>
    <t>doc.: IEEE 802.11-12/0389r2</t>
  </si>
  <si>
    <t>2012-03-13</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</si>
  <si>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</si>
  <si>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</si>
  <si>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</si>
  <si>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</si>
  <si>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</si>
  <si>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</si>
  <si>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</si>
  <si>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</si>
  <si>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</si>
  <si>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</si>
  <si>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</si>
  <si>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</si>
  <si>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</si>
  <si>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</si>
  <si>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</si>
  <si>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</si>
  <si>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</si>
  <si>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</si>
  <si>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</si>
  <si>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</si>
  <si>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</si>
  <si>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</si>
  <si>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</si>
  <si>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</si>
  <si>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</si>
  <si>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</si>
  <si>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</si>
  <si>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</si>
  <si>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Adrian Stephens</t>
  </si>
  <si>
    <t>9.3.2.5a</t>
  </si>
  <si>
    <t>92</t>
  </si>
  <si>
    <t>45</t>
  </si>
  <si>
    <t>G</t>
  </si>
  <si>
    <t>N</t>
  </si>
  <si>
    <t>Robert Stacey</t>
  </si>
  <si>
    <t>"If the STA sending the RTS frame is using dynamic bandwidth operation,"
This is a poorly defined term.   It is not clear what "using" means at this point.</t>
  </si>
  <si>
    <t>Reword:  "If the STA sending the RTS frame is capable of dynamic bandwidth operation (see 9.3.2.6),"
Add definition (to 3.2):  "dynamic bandwidth operation: a feature of a VHT STA in which the RTS/CTS exchange negotiates a potentially reduced channel width for subsequent transmissions within the current TXOP using non-HT or non-HT duplicate RTS and CTS frames."</t>
  </si>
  <si>
    <t>COEX</t>
  </si>
  <si>
    <t>EDITOR</t>
  </si>
  <si>
    <t>Brian Hart</t>
  </si>
  <si>
    <t>9.3.2.6</t>
  </si>
  <si>
    <t>65</t>
  </si>
  <si>
    <t>T</t>
  </si>
  <si>
    <t>Reza Hedayat</t>
  </si>
  <si>
    <t>We regularly talk of "with the Individual/Group bit forced to 0" and it would be helpful to have a single defined term for this process</t>
  </si>
  <si>
    <t>Given this is applied to a signaling TA, I suggest introducing the neologism "designaled" for this operation , and define "designaled TA field". Search for Individual/Group in the draft and apply new  term throughout</t>
  </si>
  <si>
    <t>Matthew Fischer</t>
  </si>
  <si>
    <t>93</t>
  </si>
  <si>
    <t>1</t>
  </si>
  <si>
    <t>"... with the Individual/Group bit forced to 0 matches..."</t>
  </si>
  <si>
    <t>Why is the bit "forced" to 0 instead of "set" to 0? Please add explaination for a purposeful choice of the word "forced". If there is no special reason, change "forced" to "set".</t>
  </si>
  <si>
    <t>5</t>
  </si>
  <si>
    <t>"A VHT STA that is addressed by a non-HT or non-HT duplicate RTS frames..." In the 5Ghz band, non-HT can be interpreted as VHT or 11a. It's not good to use non-HT to mean 11a. Please use a better name here and throughout the spec.</t>
  </si>
  <si>
    <t>As in comment</t>
  </si>
  <si>
    <t>Osama Aboulmagd</t>
  </si>
  <si>
    <t>10</t>
  </si>
  <si>
    <t>The term "start of the RTS frame" is vague. Does it mean the start of receiving the RTS frame?</t>
  </si>
  <si>
    <t>clarify</t>
  </si>
  <si>
    <t>24</t>
  </si>
  <si>
    <t>the sentence "....may be set to any channel width ..." The use of the word "any" is not exact in this context.</t>
  </si>
  <si>
    <t>need to indicate that the babdwidth is set to one of the supported PHY bandwidths 20/40/80/160.</t>
  </si>
  <si>
    <t>Mark RISON</t>
  </si>
  <si>
    <t>10.15</t>
  </si>
  <si>
    <t>138</t>
  </si>
  <si>
    <t>11</t>
  </si>
  <si>
    <t>Y</t>
  </si>
  <si>
    <t>11-12/0245r1</t>
  </si>
  <si>
    <t>It is not clear whether the rules for HT protection need to be extended for VHT protection</t>
  </si>
  <si>
    <t>Add text to define the way the HT Protection field is used in a VHT BSS</t>
  </si>
  <si>
    <t>3/9/2012 - Presented by Adrian.  SP deferred for further discussion.</t>
  </si>
  <si>
    <t>10.38.1</t>
  </si>
  <si>
    <t>139</t>
  </si>
  <si>
    <t>27</t>
  </si>
  <si>
    <t>Yong Liu</t>
  </si>
  <si>
    <t>ch width cap ... 80 or 80+80 or 160 MHz</t>
  </si>
  <si>
    <t>"ch width cap ... up to 80, 160 or 80+80 MHz" or "max ch width cap ... 80, 160 or 80+80 MHz"</t>
  </si>
  <si>
    <t>Kazuyuki Sakoda</t>
  </si>
  <si>
    <t>60</t>
  </si>
  <si>
    <t>Subclause 10.38.1 Basic VHT BSS functionality does not contain any information regarding MBSS operation. Some informative text should be included here.</t>
  </si>
  <si>
    <t>Please include brief introduction of VHT MBSS here.</t>
  </si>
  <si>
    <t>140</t>
  </si>
  <si>
    <t>The order of things is not clear here. A STA can decleare its capabilities in a Probe Request. However, it may only receive the VHT Operation element in the probe response. How does it know the VHTBSSBasicMCSSet at this point? Does it change its capability after receving this info? How does this requirement affect TDLS peers exchanging capability?</t>
  </si>
  <si>
    <t>Define the order in which things are done. Clarify wrt TDLS. Also, VHTBSSBasicMCSSet seems to be a substitute for the VHT BSS Basic MCS Set field in the VHT Operation element. Correct this throughout.</t>
  </si>
  <si>
    <t>56</t>
  </si>
  <si>
    <t>"ECSA" but this is optimistic - e.g. no update to ECSA to allow wide bandwidth element in ECSA</t>
  </si>
  <si>
    <t>Fix. Commenter will bring presentation</t>
  </si>
  <si>
    <t>"not transmit  a X MHz PPDU" is too broad - e.g. VHT probe requests may be sent on any 20 MHz channel</t>
  </si>
  <si>
    <t>"not transmit  a X MHz PPDU within its BSS". Repeat for P140L56/L64, P141L2/L9. ALso, it might be possible to compress all these paras</t>
  </si>
  <si>
    <t>61</t>
  </si>
  <si>
    <t>New Operating Class field identifies the primary 40 MHz channel" does not acknowledge that the operating class has many purposes, most especially for expressing time/location/AP-state-dependent regulatory info to assoc clients. We cannot grandfather this feature at 40 MHz. See also P142L7</t>
  </si>
  <si>
    <t>Minho Cheong</t>
  </si>
  <si>
    <t>141</t>
  </si>
  <si>
    <t>46</t>
  </si>
  <si>
    <t>why shall "Extended Channel Switch Announcement element" be also present in the same transmitted packet (together with other elements that allow to indicate the new wide BW channel) when switching to a 80, 80+80 or 160MHz operating bandwidth though it is not actually necessary for that kind of switching?</t>
  </si>
  <si>
    <t>as commented</t>
  </si>
  <si>
    <t>Sigurd Schelstraete</t>
  </si>
  <si>
    <t>10.38.2</t>
  </si>
  <si>
    <t>142</t>
  </si>
  <si>
    <t>44</t>
  </si>
  <si>
    <t>Clarify use of "should" in requirement</t>
  </si>
  <si>
    <t>The rule for selecting a primary 20 MHz channel for a new BSS has 2 components:
1) shall not be identical to secondary 20 MHz channel of existing BSS
2) should not overlap secondary 40 of existing BSS
Is the "should" in the second requirement intentional? Does it mean that this is just a recommendation and that the primary20 may overlap with secondary40?
Please clarify.</t>
  </si>
  <si>
    <t>Shusaku Shimada</t>
  </si>
  <si>
    <t>57</t>
  </si>
  <si>
    <t>Eliminate a redundancy with subtle discrepancy on the provision of channel selection methods of AP to start aVHT BSS.</t>
  </si>
  <si>
    <t>Eliminate line 56 to 61, or otherwise line 44 to 53.</t>
  </si>
  <si>
    <t>Does the use of "should" here indicate that this is just a recommendation and that the 20 MHz channel may overlap with the secondary 20 of an existing BSS?
Please clarify.</t>
  </si>
  <si>
    <t>The baseline usage of "channel set" differs than the usage here</t>
  </si>
  <si>
    <t>Replace simply by "channel" which, without modifiers, traditionally signifies the whole 20/40/80/160/80+80 MHz</t>
  </si>
  <si>
    <t>Peter Ecclesine</t>
  </si>
  <si>
    <t>10.38.3</t>
  </si>
  <si>
    <t>143</t>
  </si>
  <si>
    <t>4</t>
  </si>
  <si>
    <t>Clause 10.38.3 Scanning requirements for VHT STA starts "An OBSS scan operation is a passive or active scan of a set of channels that are potentially affected by VHT BSS operation." In radar bands, it is extremely likely that active scan is prohibited. In radar bands, it is becoming very likely that initial Channel Availability Check will include adjacent channels. It is entirely appropriate for 10.38.3 VHT BSS operation to begin with meeting regulatory requirements, then discuss OBSS scans.</t>
  </si>
  <si>
    <t>Include a statement that in shared bands, unlicensed devices may have to meet regulatory initial Channel Availability Check requirements. You should explicitly say  [REVmb 10.1.4.1 General] "Active scanning is prohibited in some frequency bands and regulatory domains."</t>
  </si>
  <si>
    <t>10.38.4</t>
  </si>
  <si>
    <t>34</t>
  </si>
  <si>
    <t>Kaiying Lv</t>
  </si>
  <si>
    <t>12/0413r1</t>
  </si>
  <si>
    <t>"may discard without setting NAV ... does not include the primary channel" Need ot define where this discarding happens. Since the PHY-SAP does not allow for off-channel packets being sent to the MAC, therefore I assume the discarding happens at the PHY layer. Then this should be turned into a note</t>
  </si>
  <si>
    <t>Convert to a note: "Note: the PHY may discard PPDUs that do not overlap the primary 20, and so the MAC does not update its NAV ... "</t>
  </si>
  <si>
    <t>Insert note in PHY that expectation is that PHY will only receive packets that overlap primary 20
Delete cited language from MAC</t>
  </si>
  <si>
    <t>kaiying Lv</t>
  </si>
  <si>
    <t>39</t>
  </si>
  <si>
    <t>This paragraph states that  STA may discard a frame without setting its NAV, but not defines the STA's action after discarding the frame. When the medium is indicated as idle following the end of reception of the discarded frame, the STA whose NAV has not been updated shall use EIFS or EIFS+AIFS[AC]-DIFS to provide enough time for another STA to acknowledge the frame discarded by this STA,
before this STA commences transmission.</t>
  </si>
  <si>
    <t>add a note here such as"Note--if a STA discards without setting its NAV a frame carried in a) or b) as described above, it shall use EIFS or EIFS+AIFS[AC]-DIFS before transmission,when it determines that the medium is idle following the end of reception of the frame that has been discarded."</t>
  </si>
  <si>
    <t>10.38.5</t>
  </si>
  <si>
    <t>54</t>
  </si>
  <si>
    <t>Sending VHT Operating mode notification in Group-addressed frames  does not allow for explicit ackowledgments.</t>
  </si>
  <si>
    <t>When the VHT Operating mode notification is sent in Group-addressed frames, the sender can not get acknowledgements. This makes it even harder to infer whether the intended recipients have processed the requested changes.
Should it be required that the VHT Operating Mode Notification be sent in individually addressed frames only?</t>
  </si>
  <si>
    <t>3/9/2012 - Presented by Adrian.  SP deferred for further discussion.  Yong Liu will bring alternative proposal.</t>
  </si>
  <si>
    <t>A</t>
  </si>
  <si>
    <t>In this Draft, there are two similar terms; "VHT SU PPDU" and "SU VHT PPDU." These phrase seem to have identical meaning and should be unified. Ditto the terms of "VHT MU PPDU" and "MU VHT PPDU."</t>
  </si>
  <si>
    <t>Change "SU VHT PPDU" to "VHT SU PPDU." In addition, change "MU VHT PPDU" to "VHT MU PPDU."</t>
  </si>
  <si>
    <t>ACCEPTED (COEX: 2012-03-14 05:47:01Z) - make changes under heading CID 5400 in 12/0226r7</t>
  </si>
  <si>
    <t>COEX_2012_03_13_adhoc</t>
  </si>
  <si>
    <t>18.3.5.5</t>
  </si>
  <si>
    <t>153</t>
  </si>
  <si>
    <t>35</t>
  </si>
  <si>
    <t>V</t>
  </si>
  <si>
    <t>James Wang</t>
  </si>
  <si>
    <t>12/351r1</t>
  </si>
  <si>
    <t>Requirements for RXVECTOR not clear from Table 18-6a.</t>
  </si>
  <si>
    <t>It's not clear how to interpret the table for RXVECTOR. Probably, RXVECTOR should not be part of this table, since the table shows how to determine the values of the first 7 bits in the scrambling sequence when CH_BANDWIDTH_IN_NON_HT and DYN_BANDWIDTH_IN_NON_HT are given. At RX side, the reverse needs to be done: given the first 7 bits, what values should be assigned to CH_BANDWIDTH_IN_NON_HT and DYN_BANDWIDTH_IN_NON_HT.
Either way, the columns for RXVECTOR are empty and don't convey any requirement.
We propose to have a separate table for RXVECTOR to show the values of CH_BANDWIDTH_IN_NON_HT and DYN_BANDWIDTH_IN_NON_HT as a function of the first 7 bits.</t>
  </si>
  <si>
    <t>REVISED (COEX: 2012-03-14 06:42:25Z) - Instruct the editor to make the changes in 11/926r1 under heading CID 2198.</t>
  </si>
  <si>
    <t>154</t>
  </si>
  <si>
    <t>To minimize some confusion that Ive seen, add "Note: Descrambling of the DATA field is the same whether the TXVECTOR parameter CH_BW_IN_NON_HT was present or not present at the transmitter. The presence of CH_BW_IN_NON_HT  only constrains the selection of a scrambling sequence in order to encode information</t>
  </si>
  <si>
    <t>REVISED (COEX: 2012-03-14 06:40:39Z) - make changes under heading CID 4471 in 12/351r1</t>
  </si>
  <si>
    <t>30</t>
  </si>
  <si>
    <t>Text in Figure 18-7 is confusing</t>
  </si>
  <si>
    <t>The labeling of the switch "CH_BANDWIDTH_IN_NON_HT is present and within first 7 bits" is not clear. Replace with "During bits 0-6 of scrambling sequence when CH_BANDWIDTH_IN_NON_HT is present".
Also replace "First 7 bits of scrambling sequence" with  "First 7 bits of scrambling sequence as in Table 18-6a"</t>
  </si>
  <si>
    <t>REVISED (COEX: 2012-03-14 06:41:32Z) - make changes under heading CID 5101 in 12/351r1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</si>
</sst>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219450"/>
          <a:ext cx="11906250"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assigned to the Coex Ad Hoc for the TGac P802.11ac/D2.0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ai.yusuke@lab.ntt.co.jp" TargetMode="External" /><Relationship Id="rId2" Type="http://schemas.openxmlformats.org/officeDocument/2006/relationships/hyperlink" Target="mailto:youhan.kim@qca.qualcomm.com" TargetMode="External" /><Relationship Id="rId3" Type="http://schemas.openxmlformats.org/officeDocument/2006/relationships/hyperlink" Target="mailto:eldad.perahia@inte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8" sqref="B8"/>
    </sheetView>
  </sheetViews>
  <sheetFormatPr defaultColWidth="9.140625" defaultRowHeight="12.75"/>
  <cols>
    <col min="1" max="1" width="11.28125" style="2" customWidth="1"/>
    <col min="2" max="2" width="9.140625" style="2" customWidth="1"/>
    <col min="3" max="3" width="23.00390625" style="2" bestFit="1" customWidth="1"/>
    <col min="4" max="4" width="29.28125" style="2" bestFit="1" customWidth="1"/>
    <col min="5" max="5" width="21.8515625" style="2" bestFit="1" customWidth="1"/>
    <col min="6" max="16384" width="9.140625" style="2" customWidth="1"/>
  </cols>
  <sheetData>
    <row r="1" ht="18.75">
      <c r="B1" s="1" t="s">
        <v>3</v>
      </c>
    </row>
    <row r="2" ht="18.75">
      <c r="B2" s="1" t="s">
        <v>1</v>
      </c>
    </row>
    <row r="3" spans="1:2" ht="18.75">
      <c r="A3" s="2" t="s">
        <v>13</v>
      </c>
      <c r="B3" s="1" t="s">
        <v>33</v>
      </c>
    </row>
    <row r="4" spans="1:6" ht="18.75">
      <c r="A4" s="2" t="s">
        <v>2</v>
      </c>
      <c r="B4" s="10" t="s">
        <v>30</v>
      </c>
      <c r="F4" s="7"/>
    </row>
    <row r="5" spans="1:2" ht="15.75">
      <c r="A5" s="2" t="s">
        <v>12</v>
      </c>
      <c r="B5" s="8" t="s">
        <v>28</v>
      </c>
    </row>
    <row r="6" s="3" customFormat="1" ht="16.5" thickBot="1"/>
    <row r="7" spans="1:2" s="4" customFormat="1" ht="18.75">
      <c r="A7" s="4" t="s">
        <v>5</v>
      </c>
      <c r="B7" s="9" t="s">
        <v>29</v>
      </c>
    </row>
    <row r="8" spans="1:2" ht="15.75">
      <c r="A8" s="2" t="s">
        <v>14</v>
      </c>
      <c r="B8" s="8" t="s">
        <v>34</v>
      </c>
    </row>
    <row r="9" spans="1:9" ht="15.75">
      <c r="A9" s="2" t="s">
        <v>6</v>
      </c>
      <c r="B9" s="8"/>
      <c r="C9" s="8" t="s">
        <v>19</v>
      </c>
      <c r="D9" s="8" t="s">
        <v>18</v>
      </c>
      <c r="E9" s="8" t="s">
        <v>24</v>
      </c>
      <c r="F9" s="8"/>
      <c r="G9" s="8"/>
      <c r="H9" s="8"/>
      <c r="I9" s="8"/>
    </row>
    <row r="10" spans="2:9" ht="15.75">
      <c r="B10" s="8" t="s">
        <v>7</v>
      </c>
      <c r="C10" s="8" t="s">
        <v>20</v>
      </c>
      <c r="D10" s="8" t="s">
        <v>22</v>
      </c>
      <c r="E10" s="8" t="s">
        <v>25</v>
      </c>
      <c r="F10" s="8"/>
      <c r="G10" s="8"/>
      <c r="H10" s="8"/>
      <c r="I10" s="8"/>
    </row>
    <row r="11" spans="2:9" ht="15.75">
      <c r="B11" s="8" t="s">
        <v>8</v>
      </c>
      <c r="C11" s="8"/>
      <c r="D11" s="8"/>
      <c r="E11" s="8"/>
      <c r="F11" s="8"/>
      <c r="G11" s="8"/>
      <c r="H11" s="8"/>
      <c r="I11" s="8"/>
    </row>
    <row r="12" spans="2:9" ht="31.5">
      <c r="B12" s="8" t="s">
        <v>9</v>
      </c>
      <c r="C12" s="13" t="s">
        <v>0</v>
      </c>
      <c r="D12" s="8"/>
      <c r="E12" s="8"/>
      <c r="F12" s="8"/>
      <c r="G12" s="8"/>
      <c r="H12" s="8"/>
      <c r="I12" s="8"/>
    </row>
    <row r="13" spans="2:9" ht="15.75">
      <c r="B13" s="8" t="s">
        <v>10</v>
      </c>
      <c r="C13" s="8"/>
      <c r="D13" s="8"/>
      <c r="E13" s="8"/>
      <c r="F13" s="8"/>
      <c r="G13" s="8"/>
      <c r="H13" s="8"/>
      <c r="I13" s="8"/>
    </row>
    <row r="14" spans="2:9" ht="15.75">
      <c r="B14" s="8" t="s">
        <v>11</v>
      </c>
      <c r="C14" s="11" t="s">
        <v>21</v>
      </c>
      <c r="D14" s="11" t="s">
        <v>23</v>
      </c>
      <c r="E14" s="11" t="s">
        <v>26</v>
      </c>
      <c r="F14" s="8"/>
      <c r="G14" s="8"/>
      <c r="H14" s="8"/>
      <c r="I14" s="8"/>
    </row>
    <row r="15" ht="15.75">
      <c r="A15" s="2" t="s">
        <v>4</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asai.yusuke@lab.ntt.co.jp"/>
    <hyperlink ref="D14" r:id="rId2" display="youhan.kim@qca.qualcomm.com"/>
    <hyperlink ref="E14" r:id="rId3" display="eldad.perahia@intel.com"/>
  </hyperlinks>
  <printOptions/>
  <pageMargins left="0.75" right="0.75" top="1" bottom="1" header="0.5" footer="0.5"/>
  <pageSetup horizontalDpi="600" verticalDpi="600" orientation="portrait" r:id="rId5"/>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C5" sqref="C5"/>
    </sheetView>
  </sheetViews>
  <sheetFormatPr defaultColWidth="9.140625" defaultRowHeight="12.75"/>
  <cols>
    <col min="2" max="2" width="10.28125" style="15" customWidth="1"/>
    <col min="3" max="3" width="88.57421875" style="17" customWidth="1"/>
  </cols>
  <sheetData>
    <row r="1" spans="1:3" s="12" customFormat="1" ht="12.75">
      <c r="A1" s="12" t="s">
        <v>16</v>
      </c>
      <c r="B1" s="14" t="s">
        <v>15</v>
      </c>
      <c r="C1" s="16" t="s">
        <v>17</v>
      </c>
    </row>
    <row r="2" spans="1:3" ht="12.75">
      <c r="A2">
        <v>0</v>
      </c>
      <c r="B2" s="15">
        <v>40980</v>
      </c>
      <c r="C2" s="17" t="s">
        <v>27</v>
      </c>
    </row>
    <row r="3" spans="1:3" ht="12.75">
      <c r="A3">
        <v>1</v>
      </c>
      <c r="B3" s="15">
        <v>40980</v>
      </c>
      <c r="C3" s="17" t="s">
        <v>31</v>
      </c>
    </row>
    <row r="4" spans="1:3" ht="12.75">
      <c r="A4">
        <v>2</v>
      </c>
      <c r="B4" s="15">
        <v>40981</v>
      </c>
      <c r="C4" s="17" t="s">
        <v>32</v>
      </c>
    </row>
    <row r="5" ht="12.75">
      <c r="A5">
        <f>A4+1</f>
        <v>3</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35</v>
      </c>
      <c r="B1" s="20" t="s">
        <v>36</v>
      </c>
      <c r="C1" s="20" t="s">
        <v>37</v>
      </c>
      <c r="D1" s="20" t="s">
        <v>38</v>
      </c>
      <c r="E1" s="21" t="s">
        <v>39</v>
      </c>
      <c r="F1" s="21" t="s">
        <v>40</v>
      </c>
      <c r="G1" s="21" t="s">
        <v>41</v>
      </c>
      <c r="H1" s="20" t="s">
        <v>42</v>
      </c>
      <c r="I1" s="20" t="s">
        <v>43</v>
      </c>
      <c r="J1" s="22" t="s">
        <v>44</v>
      </c>
      <c r="K1" s="21" t="s">
        <v>45</v>
      </c>
      <c r="L1" s="21" t="s">
        <v>46</v>
      </c>
      <c r="M1" s="20" t="s">
        <v>47</v>
      </c>
      <c r="N1" s="20" t="s">
        <v>48</v>
      </c>
      <c r="O1" s="20" t="s">
        <v>49</v>
      </c>
      <c r="P1" s="20" t="s">
        <v>1</v>
      </c>
      <c r="Q1" s="19" t="s">
        <v>50</v>
      </c>
      <c r="R1" s="20" t="s">
        <v>51</v>
      </c>
      <c r="S1" s="20" t="s">
        <v>52</v>
      </c>
      <c r="T1" s="20" t="s">
        <v>53</v>
      </c>
      <c r="U1" s="20" t="s">
        <v>54</v>
      </c>
      <c r="V1" s="20" t="s">
        <v>55</v>
      </c>
      <c r="W1" s="20" t="s">
        <v>56</v>
      </c>
      <c r="X1" s="20" t="s">
        <v>57</v>
      </c>
      <c r="Y1" s="20" t="s">
        <v>58</v>
      </c>
      <c r="Z1" s="20" t="s">
        <v>59</v>
      </c>
      <c r="AA1" s="20" t="s">
        <v>60</v>
      </c>
      <c r="AB1" s="23" t="s">
        <v>61</v>
      </c>
      <c r="AC1" s="20" t="s">
        <v>62</v>
      </c>
    </row>
    <row r="2" spans="1:29" ht="114.75">
      <c r="A2" s="24">
        <v>5426</v>
      </c>
      <c r="B2" s="18" t="s">
        <v>19</v>
      </c>
      <c r="C2" s="18">
        <v>187</v>
      </c>
      <c r="D2" s="18">
        <v>2</v>
      </c>
      <c r="E2" s="25" t="s">
        <v>149</v>
      </c>
      <c r="F2" s="25" t="s">
        <v>145</v>
      </c>
      <c r="G2" s="25" t="s">
        <v>157</v>
      </c>
      <c r="H2" s="18" t="s">
        <v>77</v>
      </c>
      <c r="I2" s="18" t="s">
        <v>68</v>
      </c>
      <c r="J2" s="26">
        <v>143.38999938964844</v>
      </c>
      <c r="K2" s="25">
        <v>39</v>
      </c>
      <c r="L2" s="25" t="s">
        <v>149</v>
      </c>
      <c r="N2" s="18" t="s">
        <v>165</v>
      </c>
      <c r="O2" s="18" t="s">
        <v>151</v>
      </c>
      <c r="P2" s="18" t="s">
        <v>152</v>
      </c>
      <c r="R2" s="18" t="s">
        <v>166</v>
      </c>
      <c r="S2" s="18" t="s">
        <v>167</v>
      </c>
      <c r="T2" s="18" t="s">
        <v>168</v>
      </c>
      <c r="U2" s="18" t="s">
        <v>72</v>
      </c>
      <c r="V2" s="18" t="s">
        <v>169</v>
      </c>
      <c r="AB2" s="27">
        <v>40982.24414351852</v>
      </c>
      <c r="AC2" s="18" t="s">
        <v>72</v>
      </c>
    </row>
    <row r="3" spans="1:29" ht="409.5">
      <c r="A3" s="24">
        <v>5100</v>
      </c>
      <c r="B3" s="18" t="s">
        <v>130</v>
      </c>
      <c r="C3" s="18">
        <v>187</v>
      </c>
      <c r="D3" s="18">
        <v>2</v>
      </c>
      <c r="E3" s="25" t="s">
        <v>170</v>
      </c>
      <c r="F3" s="25" t="s">
        <v>171</v>
      </c>
      <c r="G3" s="25" t="s">
        <v>172</v>
      </c>
      <c r="H3" s="18" t="s">
        <v>77</v>
      </c>
      <c r="I3" s="18" t="s">
        <v>68</v>
      </c>
      <c r="J3" s="26">
        <v>153.35000610351562</v>
      </c>
      <c r="K3" s="25">
        <v>35</v>
      </c>
      <c r="L3" s="25" t="s">
        <v>170</v>
      </c>
      <c r="N3" s="18" t="s">
        <v>173</v>
      </c>
      <c r="O3" s="18" t="s">
        <v>174</v>
      </c>
      <c r="P3" s="18" t="s">
        <v>175</v>
      </c>
      <c r="R3" s="18" t="s">
        <v>176</v>
      </c>
      <c r="S3" s="18" t="s">
        <v>177</v>
      </c>
      <c r="T3" s="18" t="s">
        <v>178</v>
      </c>
      <c r="U3" s="18" t="s">
        <v>72</v>
      </c>
      <c r="V3" s="18" t="s">
        <v>169</v>
      </c>
      <c r="AB3" s="27">
        <v>40982.27974537037</v>
      </c>
      <c r="AC3" s="18" t="s">
        <v>72</v>
      </c>
    </row>
    <row r="4" spans="1:29" ht="153">
      <c r="A4" s="24">
        <v>4471</v>
      </c>
      <c r="B4" s="18" t="s">
        <v>74</v>
      </c>
      <c r="C4" s="18">
        <v>187</v>
      </c>
      <c r="D4" s="18">
        <v>2</v>
      </c>
      <c r="E4" s="25" t="s">
        <v>170</v>
      </c>
      <c r="F4" s="25" t="s">
        <v>179</v>
      </c>
      <c r="G4" s="25" t="s">
        <v>146</v>
      </c>
      <c r="H4" s="18" t="s">
        <v>77</v>
      </c>
      <c r="I4" s="18" t="s">
        <v>68</v>
      </c>
      <c r="J4" s="26">
        <v>154.0399932861328</v>
      </c>
      <c r="K4" s="25">
        <v>4</v>
      </c>
      <c r="L4" s="25" t="s">
        <v>170</v>
      </c>
      <c r="N4" s="18" t="s">
        <v>173</v>
      </c>
      <c r="O4" s="18" t="s">
        <v>174</v>
      </c>
      <c r="P4" s="18" t="s">
        <v>175</v>
      </c>
      <c r="R4" s="18" t="s">
        <v>180</v>
      </c>
      <c r="S4" s="18" t="s">
        <v>88</v>
      </c>
      <c r="T4" s="18" t="s">
        <v>181</v>
      </c>
      <c r="U4" s="18" t="s">
        <v>72</v>
      </c>
      <c r="V4" s="18" t="s">
        <v>169</v>
      </c>
      <c r="AB4" s="27">
        <v>40982.27857638889</v>
      </c>
      <c r="AC4" s="18" t="s">
        <v>72</v>
      </c>
    </row>
    <row r="5" spans="1:29" ht="153">
      <c r="A5" s="24">
        <v>5101</v>
      </c>
      <c r="B5" s="18" t="s">
        <v>130</v>
      </c>
      <c r="C5" s="18">
        <v>187</v>
      </c>
      <c r="D5" s="18">
        <v>2</v>
      </c>
      <c r="E5" s="25" t="s">
        <v>170</v>
      </c>
      <c r="F5" s="25" t="s">
        <v>179</v>
      </c>
      <c r="G5" s="25" t="s">
        <v>182</v>
      </c>
      <c r="H5" s="18" t="s">
        <v>77</v>
      </c>
      <c r="I5" s="18" t="s">
        <v>68</v>
      </c>
      <c r="J5" s="26">
        <v>154.3000030517578</v>
      </c>
      <c r="K5" s="25">
        <v>30</v>
      </c>
      <c r="L5" s="25" t="s">
        <v>170</v>
      </c>
      <c r="N5" s="18" t="s">
        <v>173</v>
      </c>
      <c r="O5" s="18" t="s">
        <v>174</v>
      </c>
      <c r="P5" s="18" t="s">
        <v>175</v>
      </c>
      <c r="R5" s="18" t="s">
        <v>183</v>
      </c>
      <c r="S5" s="18" t="s">
        <v>184</v>
      </c>
      <c r="T5" s="18" t="s">
        <v>185</v>
      </c>
      <c r="U5" s="18" t="s">
        <v>72</v>
      </c>
      <c r="V5" s="18" t="s">
        <v>169</v>
      </c>
      <c r="AB5" s="27">
        <v>40982.279861111114</v>
      </c>
      <c r="AC5" s="18" t="s">
        <v>72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23"/>
  <sheetViews>
    <sheetView zoomScalePageLayoutView="0" workbookViewId="0" topLeftCell="A1">
      <pane xSplit="1" ySplit="1" topLeftCell="B21"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35</v>
      </c>
      <c r="B1" s="20" t="s">
        <v>36</v>
      </c>
      <c r="C1" s="20" t="s">
        <v>37</v>
      </c>
      <c r="D1" s="20" t="s">
        <v>38</v>
      </c>
      <c r="E1" s="21" t="s">
        <v>39</v>
      </c>
      <c r="F1" s="21" t="s">
        <v>40</v>
      </c>
      <c r="G1" s="21" t="s">
        <v>41</v>
      </c>
      <c r="H1" s="20" t="s">
        <v>42</v>
      </c>
      <c r="I1" s="20" t="s">
        <v>43</v>
      </c>
      <c r="J1" s="22" t="s">
        <v>44</v>
      </c>
      <c r="K1" s="21" t="s">
        <v>45</v>
      </c>
      <c r="L1" s="21" t="s">
        <v>46</v>
      </c>
      <c r="M1" s="20" t="s">
        <v>47</v>
      </c>
      <c r="N1" s="20" t="s">
        <v>48</v>
      </c>
      <c r="O1" s="20" t="s">
        <v>49</v>
      </c>
      <c r="P1" s="20" t="s">
        <v>1</v>
      </c>
      <c r="Q1" s="19" t="s">
        <v>50</v>
      </c>
      <c r="R1" s="20" t="s">
        <v>51</v>
      </c>
      <c r="S1" s="20" t="s">
        <v>52</v>
      </c>
      <c r="T1" s="20" t="s">
        <v>53</v>
      </c>
      <c r="U1" s="20" t="s">
        <v>54</v>
      </c>
      <c r="V1" s="20" t="s">
        <v>55</v>
      </c>
      <c r="W1" s="20" t="s">
        <v>56</v>
      </c>
      <c r="X1" s="20" t="s">
        <v>57</v>
      </c>
      <c r="Y1" s="20" t="s">
        <v>58</v>
      </c>
      <c r="Z1" s="20" t="s">
        <v>59</v>
      </c>
      <c r="AA1" s="20" t="s">
        <v>60</v>
      </c>
      <c r="AB1" s="23" t="s">
        <v>61</v>
      </c>
      <c r="AC1" s="20" t="s">
        <v>62</v>
      </c>
    </row>
    <row r="2" spans="1:29" ht="204">
      <c r="A2" s="24">
        <v>4043</v>
      </c>
      <c r="B2" s="18" t="s">
        <v>63</v>
      </c>
      <c r="C2" s="18">
        <v>187</v>
      </c>
      <c r="D2" s="18">
        <v>2</v>
      </c>
      <c r="E2" s="25" t="s">
        <v>64</v>
      </c>
      <c r="F2" s="25" t="s">
        <v>65</v>
      </c>
      <c r="G2" s="25" t="s">
        <v>66</v>
      </c>
      <c r="H2" s="18" t="s">
        <v>67</v>
      </c>
      <c r="I2" s="18" t="s">
        <v>68</v>
      </c>
      <c r="J2" s="26">
        <v>92.44999694824219</v>
      </c>
      <c r="K2" s="25">
        <v>45</v>
      </c>
      <c r="L2" s="25" t="s">
        <v>64</v>
      </c>
      <c r="O2" s="18" t="s">
        <v>69</v>
      </c>
      <c r="R2" s="18" t="s">
        <v>70</v>
      </c>
      <c r="S2" s="18" t="s">
        <v>71</v>
      </c>
      <c r="U2" s="18" t="s">
        <v>72</v>
      </c>
      <c r="AB2" s="27">
        <v>40968.755636574075</v>
      </c>
      <c r="AC2" s="18" t="s">
        <v>73</v>
      </c>
    </row>
    <row r="3" spans="1:29" ht="114.75">
      <c r="A3" s="24">
        <v>4365</v>
      </c>
      <c r="B3" s="18" t="s">
        <v>74</v>
      </c>
      <c r="C3" s="18">
        <v>187</v>
      </c>
      <c r="D3" s="18">
        <v>2</v>
      </c>
      <c r="E3" s="25" t="s">
        <v>75</v>
      </c>
      <c r="F3" s="25" t="s">
        <v>65</v>
      </c>
      <c r="G3" s="25" t="s">
        <v>76</v>
      </c>
      <c r="H3" s="18" t="s">
        <v>77</v>
      </c>
      <c r="I3" s="18" t="s">
        <v>68</v>
      </c>
      <c r="J3" s="26">
        <v>92.6500015258789</v>
      </c>
      <c r="K3" s="25">
        <v>65</v>
      </c>
      <c r="L3" s="25" t="s">
        <v>75</v>
      </c>
      <c r="O3" s="18" t="s">
        <v>78</v>
      </c>
      <c r="R3" s="18" t="s">
        <v>79</v>
      </c>
      <c r="S3" s="18" t="s">
        <v>80</v>
      </c>
      <c r="U3" s="18" t="s">
        <v>72</v>
      </c>
      <c r="AB3" s="27">
        <v>40968.755636574075</v>
      </c>
      <c r="AC3" s="18" t="s">
        <v>73</v>
      </c>
    </row>
    <row r="4" spans="1:29" ht="89.25">
      <c r="A4" s="24">
        <v>4883</v>
      </c>
      <c r="B4" s="18" t="s">
        <v>81</v>
      </c>
      <c r="C4" s="18">
        <v>187</v>
      </c>
      <c r="D4" s="18">
        <v>2</v>
      </c>
      <c r="E4" s="25" t="s">
        <v>75</v>
      </c>
      <c r="F4" s="25" t="s">
        <v>82</v>
      </c>
      <c r="G4" s="25" t="s">
        <v>83</v>
      </c>
      <c r="H4" s="18" t="s">
        <v>77</v>
      </c>
      <c r="I4" s="18" t="s">
        <v>68</v>
      </c>
      <c r="J4" s="26">
        <v>93.01000213623047</v>
      </c>
      <c r="K4" s="25">
        <v>1</v>
      </c>
      <c r="L4" s="25" t="s">
        <v>75</v>
      </c>
      <c r="O4" s="18" t="s">
        <v>78</v>
      </c>
      <c r="R4" s="18" t="s">
        <v>84</v>
      </c>
      <c r="S4" s="18" t="s">
        <v>85</v>
      </c>
      <c r="U4" s="18" t="s">
        <v>72</v>
      </c>
      <c r="AB4" s="27">
        <v>40968.755636574075</v>
      </c>
      <c r="AC4" s="18" t="s">
        <v>73</v>
      </c>
    </row>
    <row r="5" spans="1:29" ht="127.5">
      <c r="A5" s="24">
        <v>4884</v>
      </c>
      <c r="B5" s="18" t="s">
        <v>81</v>
      </c>
      <c r="C5" s="18">
        <v>187</v>
      </c>
      <c r="D5" s="18">
        <v>2</v>
      </c>
      <c r="E5" s="25" t="s">
        <v>75</v>
      </c>
      <c r="F5" s="25" t="s">
        <v>82</v>
      </c>
      <c r="G5" s="25" t="s">
        <v>86</v>
      </c>
      <c r="H5" s="18" t="s">
        <v>77</v>
      </c>
      <c r="I5" s="18" t="s">
        <v>68</v>
      </c>
      <c r="J5" s="26">
        <v>93.05000305175781</v>
      </c>
      <c r="K5" s="25">
        <v>5</v>
      </c>
      <c r="L5" s="25" t="s">
        <v>75</v>
      </c>
      <c r="O5" s="18" t="s">
        <v>78</v>
      </c>
      <c r="R5" s="18" t="s">
        <v>87</v>
      </c>
      <c r="S5" s="18" t="s">
        <v>88</v>
      </c>
      <c r="U5" s="18" t="s">
        <v>72</v>
      </c>
      <c r="AB5" s="27">
        <v>40968.75604166667</v>
      </c>
      <c r="AC5" s="18" t="s">
        <v>73</v>
      </c>
    </row>
    <row r="6" spans="1:29" ht="51">
      <c r="A6" s="24">
        <v>4979</v>
      </c>
      <c r="B6" s="18" t="s">
        <v>89</v>
      </c>
      <c r="C6" s="18">
        <v>187</v>
      </c>
      <c r="D6" s="18">
        <v>2</v>
      </c>
      <c r="E6" s="25" t="s">
        <v>75</v>
      </c>
      <c r="F6" s="25" t="s">
        <v>82</v>
      </c>
      <c r="G6" s="25" t="s">
        <v>90</v>
      </c>
      <c r="H6" s="18" t="s">
        <v>77</v>
      </c>
      <c r="I6" s="18" t="s">
        <v>68</v>
      </c>
      <c r="J6" s="26">
        <v>93.0999984741211</v>
      </c>
      <c r="K6" s="25">
        <v>10</v>
      </c>
      <c r="L6" s="25" t="s">
        <v>75</v>
      </c>
      <c r="O6" s="18" t="s">
        <v>78</v>
      </c>
      <c r="R6" s="18" t="s">
        <v>91</v>
      </c>
      <c r="S6" s="18" t="s">
        <v>92</v>
      </c>
      <c r="U6" s="18" t="s">
        <v>72</v>
      </c>
      <c r="AB6" s="27">
        <v>40968.75604166667</v>
      </c>
      <c r="AC6" s="18" t="s">
        <v>73</v>
      </c>
    </row>
    <row r="7" spans="1:29" ht="51">
      <c r="A7" s="24">
        <v>4980</v>
      </c>
      <c r="B7" s="18" t="s">
        <v>89</v>
      </c>
      <c r="C7" s="18">
        <v>187</v>
      </c>
      <c r="D7" s="18">
        <v>2</v>
      </c>
      <c r="E7" s="25" t="s">
        <v>75</v>
      </c>
      <c r="F7" s="25" t="s">
        <v>82</v>
      </c>
      <c r="G7" s="25" t="s">
        <v>93</v>
      </c>
      <c r="H7" s="18" t="s">
        <v>77</v>
      </c>
      <c r="I7" s="18" t="s">
        <v>68</v>
      </c>
      <c r="J7" s="26">
        <v>93.23999786376953</v>
      </c>
      <c r="K7" s="25">
        <v>24</v>
      </c>
      <c r="L7" s="25" t="s">
        <v>75</v>
      </c>
      <c r="O7" s="18" t="s">
        <v>78</v>
      </c>
      <c r="R7" s="18" t="s">
        <v>94</v>
      </c>
      <c r="S7" s="18" t="s">
        <v>95</v>
      </c>
      <c r="U7" s="18" t="s">
        <v>72</v>
      </c>
      <c r="AB7" s="27">
        <v>40968.75604166667</v>
      </c>
      <c r="AC7" s="18" t="s">
        <v>73</v>
      </c>
    </row>
    <row r="8" spans="1:29" ht="51">
      <c r="A8" s="24">
        <v>4808</v>
      </c>
      <c r="B8" s="18" t="s">
        <v>96</v>
      </c>
      <c r="C8" s="18">
        <v>187</v>
      </c>
      <c r="D8" s="18">
        <v>2</v>
      </c>
      <c r="E8" s="25" t="s">
        <v>97</v>
      </c>
      <c r="F8" s="25" t="s">
        <v>98</v>
      </c>
      <c r="G8" s="25" t="s">
        <v>99</v>
      </c>
      <c r="H8" s="18" t="s">
        <v>77</v>
      </c>
      <c r="I8" s="18" t="s">
        <v>100</v>
      </c>
      <c r="J8" s="26">
        <v>138.11000061035156</v>
      </c>
      <c r="K8" s="25">
        <v>11</v>
      </c>
      <c r="L8" s="25" t="s">
        <v>97</v>
      </c>
      <c r="O8" s="18" t="s">
        <v>63</v>
      </c>
      <c r="P8" s="18" t="s">
        <v>101</v>
      </c>
      <c r="R8" s="18" t="s">
        <v>102</v>
      </c>
      <c r="S8" s="18" t="s">
        <v>103</v>
      </c>
      <c r="U8" s="18" t="s">
        <v>72</v>
      </c>
      <c r="X8" s="18" t="s">
        <v>104</v>
      </c>
      <c r="AB8" s="27">
        <v>40977.74082175926</v>
      </c>
      <c r="AC8" s="18" t="s">
        <v>72</v>
      </c>
    </row>
    <row r="9" spans="1:29" ht="51">
      <c r="A9" s="24">
        <v>4459</v>
      </c>
      <c r="B9" s="18" t="s">
        <v>74</v>
      </c>
      <c r="C9" s="18">
        <v>187</v>
      </c>
      <c r="D9" s="18">
        <v>2</v>
      </c>
      <c r="E9" s="25" t="s">
        <v>105</v>
      </c>
      <c r="F9" s="25" t="s">
        <v>106</v>
      </c>
      <c r="G9" s="25" t="s">
        <v>107</v>
      </c>
      <c r="H9" s="18" t="s">
        <v>77</v>
      </c>
      <c r="I9" s="18" t="s">
        <v>68</v>
      </c>
      <c r="J9" s="26">
        <v>139.27000427246094</v>
      </c>
      <c r="K9" s="25">
        <v>27</v>
      </c>
      <c r="L9" s="25" t="s">
        <v>105</v>
      </c>
      <c r="O9" s="18" t="s">
        <v>108</v>
      </c>
      <c r="R9" s="18" t="s">
        <v>109</v>
      </c>
      <c r="S9" s="18" t="s">
        <v>110</v>
      </c>
      <c r="U9" s="18" t="s">
        <v>72</v>
      </c>
      <c r="AB9" s="27">
        <v>40968.75231481482</v>
      </c>
      <c r="AC9" s="18" t="s">
        <v>73</v>
      </c>
    </row>
    <row r="10" spans="1:29" ht="76.5">
      <c r="A10" s="24">
        <v>4680</v>
      </c>
      <c r="B10" s="18" t="s">
        <v>111</v>
      </c>
      <c r="C10" s="18">
        <v>187</v>
      </c>
      <c r="D10" s="18">
        <v>2</v>
      </c>
      <c r="E10" s="25" t="s">
        <v>105</v>
      </c>
      <c r="F10" s="25" t="s">
        <v>106</v>
      </c>
      <c r="G10" s="25" t="s">
        <v>112</v>
      </c>
      <c r="H10" s="18" t="s">
        <v>77</v>
      </c>
      <c r="I10" s="18" t="s">
        <v>68</v>
      </c>
      <c r="J10" s="26">
        <v>139.60000610351562</v>
      </c>
      <c r="K10" s="25">
        <v>60</v>
      </c>
      <c r="L10" s="25" t="s">
        <v>105</v>
      </c>
      <c r="O10" s="18" t="s">
        <v>108</v>
      </c>
      <c r="R10" s="18" t="s">
        <v>113</v>
      </c>
      <c r="S10" s="18" t="s">
        <v>114</v>
      </c>
      <c r="U10" s="18" t="s">
        <v>72</v>
      </c>
      <c r="AB10" s="27">
        <v>40968.75231481482</v>
      </c>
      <c r="AC10" s="18" t="s">
        <v>73</v>
      </c>
    </row>
    <row r="11" spans="1:29" ht="178.5">
      <c r="A11" s="24">
        <v>5025</v>
      </c>
      <c r="B11" s="18" t="s">
        <v>69</v>
      </c>
      <c r="C11" s="18">
        <v>187</v>
      </c>
      <c r="D11" s="18">
        <v>2</v>
      </c>
      <c r="E11" s="25" t="s">
        <v>105</v>
      </c>
      <c r="F11" s="25" t="s">
        <v>115</v>
      </c>
      <c r="G11" s="25" t="s">
        <v>83</v>
      </c>
      <c r="H11" s="18" t="s">
        <v>77</v>
      </c>
      <c r="I11" s="18" t="s">
        <v>68</v>
      </c>
      <c r="J11" s="26">
        <v>140.00999450683594</v>
      </c>
      <c r="K11" s="25">
        <v>1</v>
      </c>
      <c r="L11" s="25" t="s">
        <v>105</v>
      </c>
      <c r="O11" s="18" t="s">
        <v>108</v>
      </c>
      <c r="R11" s="18" t="s">
        <v>116</v>
      </c>
      <c r="S11" s="18" t="s">
        <v>117</v>
      </c>
      <c r="U11" s="18" t="s">
        <v>72</v>
      </c>
      <c r="AB11" s="27">
        <v>40968.75231481482</v>
      </c>
      <c r="AC11" s="18" t="s">
        <v>73</v>
      </c>
    </row>
    <row r="12" spans="1:29" ht="51">
      <c r="A12" s="24">
        <v>4461</v>
      </c>
      <c r="B12" s="18" t="s">
        <v>74</v>
      </c>
      <c r="C12" s="18">
        <v>187</v>
      </c>
      <c r="D12" s="18">
        <v>2</v>
      </c>
      <c r="E12" s="25" t="s">
        <v>105</v>
      </c>
      <c r="F12" s="25" t="s">
        <v>115</v>
      </c>
      <c r="G12" s="25" t="s">
        <v>118</v>
      </c>
      <c r="H12" s="18" t="s">
        <v>77</v>
      </c>
      <c r="I12" s="18" t="s">
        <v>68</v>
      </c>
      <c r="J12" s="26">
        <v>140.55999755859375</v>
      </c>
      <c r="K12" s="25">
        <v>56</v>
      </c>
      <c r="L12" s="25" t="s">
        <v>105</v>
      </c>
      <c r="O12" s="18" t="s">
        <v>108</v>
      </c>
      <c r="R12" s="18" t="s">
        <v>119</v>
      </c>
      <c r="S12" s="18" t="s">
        <v>120</v>
      </c>
      <c r="U12" s="18" t="s">
        <v>72</v>
      </c>
      <c r="AB12" s="27">
        <v>40968.75231481482</v>
      </c>
      <c r="AC12" s="18" t="s">
        <v>73</v>
      </c>
    </row>
    <row r="13" spans="1:29" ht="76.5">
      <c r="A13" s="24">
        <v>4460</v>
      </c>
      <c r="B13" s="18" t="s">
        <v>74</v>
      </c>
      <c r="C13" s="18">
        <v>187</v>
      </c>
      <c r="D13" s="18">
        <v>2</v>
      </c>
      <c r="E13" s="25" t="s">
        <v>105</v>
      </c>
      <c r="F13" s="25" t="s">
        <v>115</v>
      </c>
      <c r="G13" s="25" t="s">
        <v>118</v>
      </c>
      <c r="H13" s="18" t="s">
        <v>77</v>
      </c>
      <c r="I13" s="18" t="s">
        <v>68</v>
      </c>
      <c r="J13" s="26">
        <v>140.55999755859375</v>
      </c>
      <c r="K13" s="25">
        <v>56</v>
      </c>
      <c r="L13" s="25" t="s">
        <v>105</v>
      </c>
      <c r="O13" s="18" t="s">
        <v>108</v>
      </c>
      <c r="R13" s="18" t="s">
        <v>121</v>
      </c>
      <c r="S13" s="18" t="s">
        <v>122</v>
      </c>
      <c r="U13" s="18" t="s">
        <v>72</v>
      </c>
      <c r="AB13" s="27">
        <v>40968.75231481482</v>
      </c>
      <c r="AC13" s="18" t="s">
        <v>73</v>
      </c>
    </row>
    <row r="14" spans="1:29" ht="153">
      <c r="A14" s="24">
        <v>4462</v>
      </c>
      <c r="B14" s="18" t="s">
        <v>74</v>
      </c>
      <c r="C14" s="18">
        <v>187</v>
      </c>
      <c r="D14" s="18">
        <v>2</v>
      </c>
      <c r="E14" s="25" t="s">
        <v>105</v>
      </c>
      <c r="F14" s="25" t="s">
        <v>115</v>
      </c>
      <c r="G14" s="25" t="s">
        <v>123</v>
      </c>
      <c r="H14" s="18" t="s">
        <v>77</v>
      </c>
      <c r="I14" s="18" t="s">
        <v>68</v>
      </c>
      <c r="J14" s="26">
        <v>140.61000061035156</v>
      </c>
      <c r="K14" s="25">
        <v>61</v>
      </c>
      <c r="L14" s="25" t="s">
        <v>105</v>
      </c>
      <c r="O14" s="18" t="s">
        <v>108</v>
      </c>
      <c r="R14" s="18" t="s">
        <v>124</v>
      </c>
      <c r="S14" s="18" t="s">
        <v>120</v>
      </c>
      <c r="U14" s="18" t="s">
        <v>72</v>
      </c>
      <c r="AB14" s="27">
        <v>40968.75231481482</v>
      </c>
      <c r="AC14" s="18" t="s">
        <v>73</v>
      </c>
    </row>
    <row r="15" spans="1:29" ht="153">
      <c r="A15" s="24">
        <v>4928</v>
      </c>
      <c r="B15" s="18" t="s">
        <v>125</v>
      </c>
      <c r="C15" s="18">
        <v>187</v>
      </c>
      <c r="D15" s="18">
        <v>2</v>
      </c>
      <c r="E15" s="25" t="s">
        <v>105</v>
      </c>
      <c r="F15" s="25" t="s">
        <v>126</v>
      </c>
      <c r="G15" s="25" t="s">
        <v>127</v>
      </c>
      <c r="H15" s="18" t="s">
        <v>77</v>
      </c>
      <c r="I15" s="18" t="s">
        <v>68</v>
      </c>
      <c r="J15" s="26">
        <v>141.4600067138672</v>
      </c>
      <c r="K15" s="25">
        <v>46</v>
      </c>
      <c r="L15" s="25" t="s">
        <v>105</v>
      </c>
      <c r="O15" s="18" t="s">
        <v>108</v>
      </c>
      <c r="R15" s="18" t="s">
        <v>128</v>
      </c>
      <c r="S15" s="18" t="s">
        <v>129</v>
      </c>
      <c r="U15" s="18" t="s">
        <v>72</v>
      </c>
      <c r="AB15" s="27">
        <v>40968.75231481482</v>
      </c>
      <c r="AC15" s="18" t="s">
        <v>73</v>
      </c>
    </row>
    <row r="16" spans="1:29" ht="229.5">
      <c r="A16" s="24">
        <v>5094</v>
      </c>
      <c r="B16" s="18" t="s">
        <v>130</v>
      </c>
      <c r="C16" s="18">
        <v>187</v>
      </c>
      <c r="D16" s="18">
        <v>2</v>
      </c>
      <c r="E16" s="25" t="s">
        <v>131</v>
      </c>
      <c r="F16" s="25" t="s">
        <v>132</v>
      </c>
      <c r="G16" s="25" t="s">
        <v>133</v>
      </c>
      <c r="H16" s="18" t="s">
        <v>77</v>
      </c>
      <c r="I16" s="18" t="s">
        <v>68</v>
      </c>
      <c r="J16" s="26">
        <v>142.44000244140625</v>
      </c>
      <c r="K16" s="25">
        <v>44</v>
      </c>
      <c r="L16" s="25" t="s">
        <v>131</v>
      </c>
      <c r="O16" s="18" t="s">
        <v>108</v>
      </c>
      <c r="R16" s="18" t="s">
        <v>134</v>
      </c>
      <c r="S16" s="18" t="s">
        <v>135</v>
      </c>
      <c r="U16" s="18" t="s">
        <v>72</v>
      </c>
      <c r="AB16" s="27">
        <v>40968.75231481482</v>
      </c>
      <c r="AC16" s="18" t="s">
        <v>73</v>
      </c>
    </row>
    <row r="17" spans="1:29" ht="63.75">
      <c r="A17" s="24">
        <v>5041</v>
      </c>
      <c r="B17" s="18" t="s">
        <v>136</v>
      </c>
      <c r="C17" s="18">
        <v>187</v>
      </c>
      <c r="D17" s="18">
        <v>2</v>
      </c>
      <c r="E17" s="25" t="s">
        <v>131</v>
      </c>
      <c r="F17" s="25" t="s">
        <v>132</v>
      </c>
      <c r="G17" s="25" t="s">
        <v>137</v>
      </c>
      <c r="H17" s="18" t="s">
        <v>77</v>
      </c>
      <c r="I17" s="18" t="s">
        <v>68</v>
      </c>
      <c r="J17" s="26">
        <v>142.57000732421875</v>
      </c>
      <c r="K17" s="25">
        <v>57</v>
      </c>
      <c r="L17" s="25" t="s">
        <v>131</v>
      </c>
      <c r="O17" s="18" t="s">
        <v>108</v>
      </c>
      <c r="R17" s="18" t="s">
        <v>138</v>
      </c>
      <c r="S17" s="18" t="s">
        <v>139</v>
      </c>
      <c r="U17" s="18" t="s">
        <v>72</v>
      </c>
      <c r="AB17" s="27">
        <v>40968.75231481482</v>
      </c>
      <c r="AC17" s="18" t="s">
        <v>73</v>
      </c>
    </row>
    <row r="18" spans="1:29" ht="89.25">
      <c r="A18" s="24">
        <v>5095</v>
      </c>
      <c r="B18" s="18" t="s">
        <v>130</v>
      </c>
      <c r="C18" s="18">
        <v>187</v>
      </c>
      <c r="D18" s="18">
        <v>2</v>
      </c>
      <c r="E18" s="25" t="s">
        <v>131</v>
      </c>
      <c r="F18" s="25" t="s">
        <v>132</v>
      </c>
      <c r="G18" s="25" t="s">
        <v>137</v>
      </c>
      <c r="H18" s="18" t="s">
        <v>77</v>
      </c>
      <c r="I18" s="18" t="s">
        <v>68</v>
      </c>
      <c r="J18" s="26">
        <v>142.57000732421875</v>
      </c>
      <c r="K18" s="25">
        <v>57</v>
      </c>
      <c r="L18" s="25" t="s">
        <v>131</v>
      </c>
      <c r="O18" s="18" t="s">
        <v>108</v>
      </c>
      <c r="R18" s="18" t="s">
        <v>134</v>
      </c>
      <c r="S18" s="18" t="s">
        <v>140</v>
      </c>
      <c r="U18" s="18" t="s">
        <v>72</v>
      </c>
      <c r="AB18" s="27">
        <v>40968.75231481482</v>
      </c>
      <c r="AC18" s="18" t="s">
        <v>73</v>
      </c>
    </row>
    <row r="19" spans="1:29" ht="63.75">
      <c r="A19" s="24">
        <v>4464</v>
      </c>
      <c r="B19" s="18" t="s">
        <v>74</v>
      </c>
      <c r="C19" s="18">
        <v>187</v>
      </c>
      <c r="D19" s="18">
        <v>2</v>
      </c>
      <c r="E19" s="25" t="s">
        <v>131</v>
      </c>
      <c r="F19" s="25" t="s">
        <v>132</v>
      </c>
      <c r="G19" s="25" t="s">
        <v>76</v>
      </c>
      <c r="H19" s="18" t="s">
        <v>77</v>
      </c>
      <c r="I19" s="18" t="s">
        <v>68</v>
      </c>
      <c r="J19" s="26">
        <v>142.64999389648438</v>
      </c>
      <c r="K19" s="25">
        <v>65</v>
      </c>
      <c r="L19" s="25" t="s">
        <v>131</v>
      </c>
      <c r="O19" s="18" t="s">
        <v>108</v>
      </c>
      <c r="R19" s="18" t="s">
        <v>141</v>
      </c>
      <c r="S19" s="18" t="s">
        <v>142</v>
      </c>
      <c r="U19" s="18" t="s">
        <v>72</v>
      </c>
      <c r="AB19" s="27">
        <v>40968.75231481482</v>
      </c>
      <c r="AC19" s="18" t="s">
        <v>73</v>
      </c>
    </row>
    <row r="20" spans="1:29" ht="242.25">
      <c r="A20" s="24">
        <v>4990</v>
      </c>
      <c r="B20" s="18" t="s">
        <v>143</v>
      </c>
      <c r="C20" s="18">
        <v>187</v>
      </c>
      <c r="D20" s="18">
        <v>2</v>
      </c>
      <c r="E20" s="25" t="s">
        <v>144</v>
      </c>
      <c r="F20" s="25" t="s">
        <v>145</v>
      </c>
      <c r="G20" s="25" t="s">
        <v>146</v>
      </c>
      <c r="H20" s="18" t="s">
        <v>77</v>
      </c>
      <c r="I20" s="18" t="s">
        <v>68</v>
      </c>
      <c r="J20" s="26">
        <v>143.0399932861328</v>
      </c>
      <c r="K20" s="25">
        <v>4</v>
      </c>
      <c r="L20" s="25" t="s">
        <v>144</v>
      </c>
      <c r="O20" s="18" t="s">
        <v>108</v>
      </c>
      <c r="R20" s="18" t="s">
        <v>147</v>
      </c>
      <c r="S20" s="18" t="s">
        <v>148</v>
      </c>
      <c r="U20" s="18" t="s">
        <v>72</v>
      </c>
      <c r="AB20" s="27">
        <v>40968.75231481482</v>
      </c>
      <c r="AC20" s="18" t="s">
        <v>73</v>
      </c>
    </row>
    <row r="21" spans="1:29" ht="153">
      <c r="A21" s="24">
        <v>4465</v>
      </c>
      <c r="B21" s="18" t="s">
        <v>74</v>
      </c>
      <c r="C21" s="18">
        <v>187</v>
      </c>
      <c r="D21" s="18">
        <v>2</v>
      </c>
      <c r="E21" s="25" t="s">
        <v>149</v>
      </c>
      <c r="F21" s="25" t="s">
        <v>145</v>
      </c>
      <c r="G21" s="25" t="s">
        <v>150</v>
      </c>
      <c r="H21" s="18" t="s">
        <v>77</v>
      </c>
      <c r="I21" s="18" t="s">
        <v>68</v>
      </c>
      <c r="J21" s="26">
        <v>143.33999633789062</v>
      </c>
      <c r="K21" s="25">
        <v>34</v>
      </c>
      <c r="L21" s="25" t="s">
        <v>149</v>
      </c>
      <c r="O21" s="18" t="s">
        <v>151</v>
      </c>
      <c r="P21" s="18" t="s">
        <v>152</v>
      </c>
      <c r="R21" s="18" t="s">
        <v>153</v>
      </c>
      <c r="S21" s="18" t="s">
        <v>154</v>
      </c>
      <c r="U21" s="18" t="s">
        <v>72</v>
      </c>
      <c r="X21" s="18" t="s">
        <v>155</v>
      </c>
      <c r="AB21" s="27">
        <v>40982.24019675926</v>
      </c>
      <c r="AC21" s="18" t="s">
        <v>72</v>
      </c>
    </row>
    <row r="22" spans="1:29" ht="229.5">
      <c r="A22" s="24">
        <v>4677</v>
      </c>
      <c r="B22" s="18" t="s">
        <v>156</v>
      </c>
      <c r="C22" s="18">
        <v>187</v>
      </c>
      <c r="D22" s="18">
        <v>2</v>
      </c>
      <c r="E22" s="25" t="s">
        <v>149</v>
      </c>
      <c r="F22" s="25" t="s">
        <v>145</v>
      </c>
      <c r="G22" s="25" t="s">
        <v>157</v>
      </c>
      <c r="H22" s="18" t="s">
        <v>77</v>
      </c>
      <c r="I22" s="18" t="s">
        <v>100</v>
      </c>
      <c r="J22" s="26">
        <v>143.38999938964844</v>
      </c>
      <c r="K22" s="25">
        <v>39</v>
      </c>
      <c r="L22" s="25" t="s">
        <v>149</v>
      </c>
      <c r="O22" s="18" t="s">
        <v>151</v>
      </c>
      <c r="P22" s="18" t="s">
        <v>152</v>
      </c>
      <c r="R22" s="18" t="s">
        <v>158</v>
      </c>
      <c r="S22" s="18" t="s">
        <v>159</v>
      </c>
      <c r="U22" s="18" t="s">
        <v>72</v>
      </c>
      <c r="AB22" s="27">
        <v>40982.239375</v>
      </c>
      <c r="AC22" s="18" t="s">
        <v>72</v>
      </c>
    </row>
    <row r="23" spans="1:29" ht="178.5">
      <c r="A23" s="24">
        <v>5096</v>
      </c>
      <c r="B23" s="18" t="s">
        <v>130</v>
      </c>
      <c r="C23" s="18">
        <v>187</v>
      </c>
      <c r="D23" s="18">
        <v>2</v>
      </c>
      <c r="E23" s="25" t="s">
        <v>160</v>
      </c>
      <c r="F23" s="25" t="s">
        <v>145</v>
      </c>
      <c r="G23" s="25" t="s">
        <v>161</v>
      </c>
      <c r="H23" s="18" t="s">
        <v>77</v>
      </c>
      <c r="I23" s="18" t="s">
        <v>68</v>
      </c>
      <c r="J23" s="26">
        <v>143.5399932861328</v>
      </c>
      <c r="K23" s="25">
        <v>54</v>
      </c>
      <c r="L23" s="25" t="s">
        <v>160</v>
      </c>
      <c r="O23" s="18" t="s">
        <v>63</v>
      </c>
      <c r="P23" s="18" t="s">
        <v>101</v>
      </c>
      <c r="R23" s="18" t="s">
        <v>162</v>
      </c>
      <c r="S23" s="18" t="s">
        <v>163</v>
      </c>
      <c r="U23" s="18" t="s">
        <v>72</v>
      </c>
      <c r="X23" s="18" t="s">
        <v>164</v>
      </c>
      <c r="AB23" s="27">
        <v>40977.74972222222</v>
      </c>
      <c r="AC23" s="18" t="s">
        <v>72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Eldad Perahia</cp:lastModifiedBy>
  <cp:lastPrinted>2004-11-19T06:33:11Z</cp:lastPrinted>
  <dcterms:created xsi:type="dcterms:W3CDTF">2004-07-14T16:37:20Z</dcterms:created>
  <dcterms:modified xsi:type="dcterms:W3CDTF">2012-03-14T06:49:06Z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