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1" sheetId="1" r:id="rId1"/>
    <sheet name="Sheet2" sheetId="2" r:id="rId2"/>
    <sheet name="Sheet3" sheetId="3" r:id="rId3"/>
  </sheets>
  <definedNames>
    <definedName name="_Ref99889735" localSheetId="0">'Sheet1'!$H$30</definedName>
  </definedNames>
  <calcPr fullCalcOnLoad="1"/>
</workbook>
</file>

<file path=xl/sharedStrings.xml><?xml version="1.0" encoding="utf-8"?>
<sst xmlns="http://schemas.openxmlformats.org/spreadsheetml/2006/main" count="25" uniqueCount="24">
  <si>
    <t>Assumptions:</t>
  </si>
  <si>
    <t>Path Loss formula  - A+Blog10(d) d in meters</t>
  </si>
  <si>
    <t>Tx Power [dBm]</t>
  </si>
  <si>
    <t>A</t>
  </si>
  <si>
    <t>B</t>
  </si>
  <si>
    <t>Shadowing std [dB]</t>
  </si>
  <si>
    <t>N0 [dBm/Hz]</t>
  </si>
  <si>
    <t>Noise Figure [dB]</t>
  </si>
  <si>
    <t>Bit rate [Kbps]</t>
  </si>
  <si>
    <t>Implementation Loss [dB]</t>
  </si>
  <si>
    <t>Eb/No with convolutional coding at BER=1e-5</t>
  </si>
  <si>
    <t>Link Budget for TGah</t>
  </si>
  <si>
    <t>Link Budget [dB]</t>
  </si>
  <si>
    <t>Maximum Range [m]</t>
  </si>
  <si>
    <t>Total path loss assumes one shadowing standard deviation</t>
  </si>
  <si>
    <t>Antenna Gain [dB] Tx &amp; Rx</t>
  </si>
  <si>
    <t>Multipath Fading Loss [dB]</t>
  </si>
  <si>
    <t>Minimum Sensitivity [dBm]</t>
  </si>
  <si>
    <t>in 802.11 sensitivity is typically measured with respect to PER of 4K bytes packets</t>
  </si>
  <si>
    <t>Maximum power in the US 900MHz band</t>
  </si>
  <si>
    <t xml:space="preserve"> </t>
  </si>
  <si>
    <t>Antenna height (m)</t>
  </si>
  <si>
    <t>Frequency (MHz)</t>
  </si>
  <si>
    <t>A and B values below are based on LTE Macro formula (contribution 272 slide 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</si>
</sst>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2" max="2" width="19.140625" style="0" customWidth="1"/>
    <col min="10" max="10" width="21.00390625" style="0" customWidth="1"/>
    <col min="11" max="11" width="20.00390625" style="0" customWidth="1"/>
    <col min="12" max="12" width="26.28125" style="0" customWidth="1"/>
    <col min="13" max="13" width="34.57421875" style="0" customWidth="1"/>
  </cols>
  <sheetData>
    <row r="2" ht="15">
      <c r="B2" t="s">
        <v>11</v>
      </c>
    </row>
    <row r="4" ht="15">
      <c r="B4" t="s">
        <v>0</v>
      </c>
    </row>
    <row r="5" ht="15">
      <c r="B5" t="s">
        <v>1</v>
      </c>
    </row>
    <row r="6" ht="15">
      <c r="C6" t="s">
        <v>23</v>
      </c>
    </row>
    <row r="7" ht="15">
      <c r="B7" t="s">
        <v>14</v>
      </c>
    </row>
    <row r="10" spans="2:9" ht="15">
      <c r="B10" t="s">
        <v>2</v>
      </c>
      <c r="G10">
        <v>30</v>
      </c>
      <c r="I10" t="s">
        <v>19</v>
      </c>
    </row>
    <row r="11" spans="2:7" ht="15">
      <c r="B11" t="s">
        <v>15</v>
      </c>
      <c r="G11">
        <v>3</v>
      </c>
    </row>
    <row r="12" spans="2:11" ht="15">
      <c r="B12" t="s">
        <v>3</v>
      </c>
      <c r="G12" s="1">
        <f>80-18*LOG10(K12)+21*LOG10(K13)-G13*LOG10(1000)</f>
        <v>8.069450035223582</v>
      </c>
      <c r="J12" s="5" t="s">
        <v>21</v>
      </c>
      <c r="K12" s="5">
        <v>15</v>
      </c>
    </row>
    <row r="13" spans="2:11" ht="15">
      <c r="B13" t="s">
        <v>4</v>
      </c>
      <c r="G13">
        <f>40*(1-0.004*K12)</f>
        <v>37.599999999999994</v>
      </c>
      <c r="J13" s="5" t="s">
        <v>22</v>
      </c>
      <c r="K13" s="5">
        <v>900</v>
      </c>
    </row>
    <row r="14" spans="2:7" ht="15">
      <c r="B14" t="s">
        <v>5</v>
      </c>
      <c r="G14">
        <v>8</v>
      </c>
    </row>
    <row r="15" spans="2:7" ht="15">
      <c r="B15" t="s">
        <v>6</v>
      </c>
      <c r="G15">
        <v>-174</v>
      </c>
    </row>
    <row r="16" spans="2:7" ht="15">
      <c r="B16" t="s">
        <v>7</v>
      </c>
      <c r="G16">
        <v>7</v>
      </c>
    </row>
    <row r="17" spans="2:7" ht="15">
      <c r="B17" t="s">
        <v>8</v>
      </c>
      <c r="G17">
        <v>200</v>
      </c>
    </row>
    <row r="18" spans="2:9" ht="15">
      <c r="B18" t="s">
        <v>10</v>
      </c>
      <c r="G18">
        <v>4.5</v>
      </c>
      <c r="I18" t="s">
        <v>18</v>
      </c>
    </row>
    <row r="19" spans="2:7" ht="15">
      <c r="B19" t="s">
        <v>9</v>
      </c>
      <c r="G19">
        <v>3</v>
      </c>
    </row>
    <row r="20" spans="2:7" ht="15">
      <c r="B20" t="s">
        <v>16</v>
      </c>
      <c r="G20">
        <v>3</v>
      </c>
    </row>
    <row r="22" spans="2:7" ht="15">
      <c r="B22" t="s">
        <v>17</v>
      </c>
      <c r="G22" s="1">
        <f>G10+G11-G24</f>
        <v>-103.48970004336019</v>
      </c>
    </row>
    <row r="24" spans="2:7" ht="15">
      <c r="B24" t="s">
        <v>12</v>
      </c>
      <c r="G24" s="1">
        <f>G10+G11-(G15+G16+G18+G19+G20+10*LOG10(G17*1000))</f>
        <v>136.4897000433602</v>
      </c>
    </row>
    <row r="26" spans="2:7" ht="15">
      <c r="B26" t="s">
        <v>13</v>
      </c>
      <c r="G26" s="2">
        <f>10^((G24-G12-G14)/G13)</f>
        <v>1594.6531078829605</v>
      </c>
    </row>
    <row r="32" ht="15" customHeight="1"/>
    <row r="33" spans="2:4" ht="15" customHeight="1">
      <c r="B33" s="4"/>
      <c r="D33" t="s">
        <v>20</v>
      </c>
    </row>
    <row r="34" ht="14.25" customHeight="1">
      <c r="D34" t="s">
        <v>20</v>
      </c>
    </row>
    <row r="36" ht="15">
      <c r="J36" s="3"/>
    </row>
    <row r="38" ht="27" customHeight="1"/>
    <row r="39" ht="39" customHeight="1"/>
    <row r="41" ht="28.5" customHeight="1"/>
    <row r="42" ht="26.25" customHeight="1"/>
    <row r="43" ht="26.25" customHeight="1"/>
    <row r="44" ht="26.25" customHeight="1"/>
    <row r="45" ht="26.25" customHeight="1"/>
    <row r="47" ht="27" customHeight="1"/>
    <row r="48" ht="26.25" customHeight="1"/>
    <row r="49" ht="26.25" customHeight="1"/>
    <row r="50" ht="36" customHeight="1"/>
    <row r="51" ht="26.25" customHeight="1"/>
    <row r="52" ht="26.25" customHeight="1"/>
    <row r="53" ht="39" customHeight="1"/>
    <row r="54" ht="26.25" customHeight="1"/>
    <row r="55" ht="39" customHeight="1"/>
    <row r="56" ht="26.25" customHeight="1"/>
    <row r="57" ht="39" customHeight="1"/>
    <row r="58" ht="39" customHeight="1"/>
    <row r="59" ht="51" customHeight="1"/>
    <row r="61" ht="24" customHeight="1"/>
    <row r="63" ht="26.25" customHeight="1"/>
  </sheetData>
  <sheetProtection/>
  <printOptions/>
  <pageMargins left="0.7" right="0.7" top="0.75" bottom="0.75" header="0.3" footer="0.3"/>
  <pageSetup horizontalDpi="600" verticalDpi="600" orientation="portrait" r:id="rId4"/>
  <legacyDrawing r:id="rId3"/>
  <oleObjects>
    <oleObject progId="Equation.3" shapeId="39256686" r:id="rId1"/>
    <oleObject progId="Equation.3" shapeId="392566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Porat</dc:creator>
  <cp:keywords/>
  <dc:description/>
  <cp:lastModifiedBy>Ron Porat</cp:lastModifiedBy>
  <dcterms:created xsi:type="dcterms:W3CDTF">2011-04-16T17:25:19Z</dcterms:created>
  <dcterms:modified xsi:type="dcterms:W3CDTF">2011-04-19T00:07:06Z</dcterms:modified>
  <cp:category/>
  <cp:version/>
  <cp:contentType/>
  <cp:contentStatus/>
</cp:coreProperties>
</file>