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75" windowWidth="11835" windowHeight="5610" activeTab="0"/>
  </bookViews>
  <sheets>
    <sheet name="Comments" sheetId="1" r:id="rId1"/>
  </sheets>
  <definedNames>
    <definedName name="_xlnm._FilterDatabase" localSheetId="0" hidden="1">'Comments'!$A$1:$S$13</definedName>
  </definedNames>
  <calcPr fullCalcOnLoad="1"/>
</workbook>
</file>

<file path=xl/sharedStrings.xml><?xml version="1.0" encoding="utf-8"?>
<sst xmlns="http://schemas.openxmlformats.org/spreadsheetml/2006/main" count="201" uniqueCount="80">
  <si>
    <t>CommentID</t>
  </si>
  <si>
    <t>CommenterName</t>
  </si>
  <si>
    <t>CommenterCo</t>
  </si>
  <si>
    <t>Subclause</t>
  </si>
  <si>
    <t>Page</t>
  </si>
  <si>
    <t>Line</t>
  </si>
  <si>
    <t>CommentType</t>
  </si>
  <si>
    <t>Comment</t>
  </si>
  <si>
    <t>SuggestedRemedy</t>
  </si>
  <si>
    <t>Response</t>
  </si>
  <si>
    <t>Hart, Brian</t>
  </si>
  <si>
    <t>Cisco Systems</t>
  </si>
  <si>
    <t>TR</t>
  </si>
  <si>
    <t>56</t>
  </si>
  <si>
    <t>28</t>
  </si>
  <si>
    <t>Insert</t>
  </si>
  <si>
    <t>4</t>
  </si>
  <si>
    <t>22.3.7</t>
  </si>
  <si>
    <t>52</t>
  </si>
  <si>
    <t>92</t>
  </si>
  <si>
    <t>46</t>
  </si>
  <si>
    <t>41</t>
  </si>
  <si>
    <t>44</t>
  </si>
  <si>
    <t>49</t>
  </si>
  <si>
    <t>29</t>
  </si>
  <si>
    <t>22.2.2</t>
  </si>
  <si>
    <t>72</t>
  </si>
  <si>
    <t>TXVECTOR and RXVECTOR are missing Y/N in this row and the next 2 rows</t>
  </si>
  <si>
    <t>75</t>
  </si>
  <si>
    <t>74</t>
  </si>
  <si>
    <t>76</t>
  </si>
  <si>
    <t>77</t>
  </si>
  <si>
    <t>78</t>
  </si>
  <si>
    <t>Stephens, Adrian</t>
  </si>
  <si>
    <t>Intel Corporation</t>
  </si>
  <si>
    <t>22.2.3</t>
  </si>
  <si>
    <t>There's a TBD</t>
  </si>
  <si>
    <t>resolve it</t>
  </si>
  <si>
    <t>Banerjea, Raja</t>
  </si>
  <si>
    <t>Marvell Semiconductor</t>
  </si>
  <si>
    <t>Define SNR for VHT</t>
  </si>
  <si>
    <t>Add "Is a measure of the received SNR per stream. SNR indications of 8 bits are
supported. SNR shall be the sum of the decibel values of SNR per tone
divided by the number of tones represented in each stream as described in 7.3.1.32 (VHT Compressed Beamforming Report field)"</t>
  </si>
  <si>
    <t>Define REC_MCS</t>
  </si>
  <si>
    <t>Add "Indicates the MCS that the STA’s receiver recommends"</t>
  </si>
  <si>
    <t>LG Electronics</t>
  </si>
  <si>
    <t>Kim, Youhan</t>
  </si>
  <si>
    <t>Atheros Communications, Inc.</t>
  </si>
  <si>
    <t>NON_HT_CBW80+80 is missing.</t>
  </si>
  <si>
    <t>Indicate 'N' under both TXVECTOR and RXVECTOR.</t>
  </si>
  <si>
    <t>L_DATARATE should be present in both TXVECTOR and RXVECTOR if the FORMAT is NON_HT or HT_MF.  L_DATARATE should not be present in TXVECTOR or RXVECTOR if the FORMAT is HT_GF or VHT.</t>
  </si>
  <si>
    <t>Indicate 'Y' under both TXVECTOR and RXVECTOR if the FORMAT is NON_HT or HT_MF.  Indicate 'N' under both TXVECTOR and RXVECTOR if the FORMAT is HT_GF or VHT.</t>
  </si>
  <si>
    <t>CHAN_MAT should not be present in TXVECTOR or RXVECTOR when Condition is 'Otherwise'.</t>
  </si>
  <si>
    <t>Recommended MCS is defined in 7.1.3.5a.</t>
  </si>
  <si>
    <t>Change "TBD" in Value to "Indicates the MCS that the STA's receiver recommends."  Also, indicate "N" under TXVECTOR and "O" under RXVECTOR.</t>
  </si>
  <si>
    <t>Change "NON_HT_CBW160" to "NON_HT_CBW160/NON_HT_CBW80+80"</t>
  </si>
  <si>
    <t>In case of MU feedback, delta SNR per tone also needs to be sent from PHY to MAC.</t>
  </si>
  <si>
    <t>Add a new row with Parameter = "DELTA_SNR".
If Condition = "FORMAT is VHT", then Value = "If receiving a beamforming feedback frame in which the Feedback Type subfield in the VHT MIMO Control field is set to MU, contains a set of delta SNR for each space-time stream for a subset of the subcarriers as defined in 7.3.1.33 (MU Exclusive Beamforming Report field).  Not present otherwise.", TXVECTOR = "N", RXVECTOR = "O".
If Condition = "Otherwise", Value = "Not present", TXVECTOR = "N", RXVECTOR = "N".</t>
  </si>
  <si>
    <t>In case of SU transmissions, the TX needs to set the 'Beamformed' bit in VHT-SIG-A.  Also, 22.3.4.4 refers to such parameters in the TXVECTOR, which is currently not defined.</t>
  </si>
  <si>
    <t>Add a new row with Parameter = "Beamformed".
If Condition = "FORMAT is VHT and NUM_USERS set to 1", then Value = "Set to 1 if a beamforming steering matrix is applied.  Set to 0 otherwise.", TXVECTOR = "Y", RXVECTOR = "O".
If Condition = "Otherwise", Value = "Not present", TXVECTOR = "N", RXVECTOR = "N".</t>
  </si>
  <si>
    <t>MU transmissions should have at least 2 users.</t>
  </si>
  <si>
    <t>Change "1 &lt;= Nu &lt;= 4" to "2 &lt;= Nu &lt;= 4".</t>
  </si>
  <si>
    <t>Delta_F is not defined in Equation (22-3).</t>
  </si>
  <si>
    <t>Add the following sentence at the end of the paragraph ending on line 56: "\Delta_F is the subcarrier spacing (312.5 KHz)."</t>
  </si>
  <si>
    <t>Seok, Yongho</t>
  </si>
  <si>
    <t>TBD</t>
  </si>
  <si>
    <t>Fill descriptions.</t>
  </si>
  <si>
    <t>CommenterSubclause</t>
  </si>
  <si>
    <t>CommenterPage</t>
  </si>
  <si>
    <t>CommenterLine</t>
  </si>
  <si>
    <t>CommenterCommentType</t>
  </si>
  <si>
    <t>DuplicateOfCID</t>
  </si>
  <si>
    <t>Edited?</t>
  </si>
  <si>
    <t>Assigned ad-hoc</t>
  </si>
  <si>
    <t>PHY</t>
  </si>
  <si>
    <t>Comment Status</t>
  </si>
  <si>
    <t>Draft Status</t>
  </si>
  <si>
    <t>See CID 567</t>
  </si>
  <si>
    <t>AGREE</t>
  </si>
  <si>
    <t>See CID 579</t>
  </si>
  <si>
    <t>Youhan presented.  Decision deferred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</si>
</sst>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s>
  <fonts count="39">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9"/>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9"/>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9"/>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9"/>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8">
    <xf numFmtId="0" fontId="0" fillId="0" borderId="0" xfId="0" applyFont="1" applyAlignment="1">
      <alignment/>
    </xf>
    <xf numFmtId="0" fontId="0" fillId="0" borderId="0" xfId="0" applyAlignment="1">
      <alignment vertical="top" wrapText="1"/>
    </xf>
    <xf numFmtId="1" fontId="37" fillId="0" borderId="0" xfId="0" applyNumberFormat="1" applyFont="1" applyAlignment="1">
      <alignment vertical="top" wrapText="1"/>
    </xf>
    <xf numFmtId="0" fontId="37" fillId="0" borderId="0" xfId="0" applyFont="1" applyAlignment="1">
      <alignment vertical="top" wrapText="1"/>
    </xf>
    <xf numFmtId="49" fontId="37"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0" fontId="0" fillId="0" borderId="0" xfId="0" applyFill="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9"/>
  <sheetViews>
    <sheetView tabSelected="1" zoomScale="85" zoomScaleNormal="85" zoomScalePageLayoutView="0" workbookViewId="0" topLeftCell="A1">
      <pane ySplit="1" topLeftCell="A2" activePane="bottomLeft" state="frozen"/>
      <selection pane="topLeft" activeCell="A1" sqref="A1"/>
      <selection pane="bottomLeft" activeCell="L3" sqref="L3"/>
    </sheetView>
  </sheetViews>
  <sheetFormatPr defaultColWidth="9.140625" defaultRowHeight="15" outlineLevelCol="2"/>
  <cols>
    <col min="1" max="1" width="11.7109375" style="5" customWidth="1"/>
    <col min="2" max="2" width="18.7109375" style="1" customWidth="1" outlineLevel="1"/>
    <col min="3" max="3" width="17.7109375" style="1" hidden="1" customWidth="1" outlineLevel="2"/>
    <col min="4" max="4" width="10.7109375" style="1" hidden="1" customWidth="1" outlineLevel="2"/>
    <col min="5" max="5" width="8.7109375" style="6" hidden="1" customWidth="1" outlineLevel="2"/>
    <col min="6" max="6" width="7.7109375" style="6" hidden="1" customWidth="1" outlineLevel="2"/>
    <col min="7" max="7" width="14.7109375" style="1" hidden="1" customWidth="1" outlineLevel="2"/>
    <col min="8" max="8" width="10.7109375" style="6" customWidth="1" collapsed="1"/>
    <col min="9" max="9" width="8.7109375" style="6" customWidth="1"/>
    <col min="10" max="10" width="7.7109375" style="6" customWidth="1"/>
    <col min="11" max="11" width="14.7109375" style="1" customWidth="1" outlineLevel="1"/>
    <col min="12" max="14" width="25.7109375" style="1" customWidth="1"/>
    <col min="15" max="15" width="10.7109375" style="1" customWidth="1" outlineLevel="1"/>
    <col min="16" max="16" width="15.7109375" style="1" customWidth="1" outlineLevel="1"/>
    <col min="17" max="16384" width="9.140625" style="1" customWidth="1"/>
  </cols>
  <sheetData>
    <row r="1" spans="1:19" s="3" customFormat="1" ht="45">
      <c r="A1" s="2" t="s">
        <v>0</v>
      </c>
      <c r="B1" s="3" t="s">
        <v>1</v>
      </c>
      <c r="C1" s="3" t="s">
        <v>2</v>
      </c>
      <c r="D1" s="3" t="s">
        <v>66</v>
      </c>
      <c r="E1" s="4" t="s">
        <v>67</v>
      </c>
      <c r="F1" s="4" t="s">
        <v>68</v>
      </c>
      <c r="G1" s="3" t="s">
        <v>69</v>
      </c>
      <c r="H1" s="4" t="s">
        <v>3</v>
      </c>
      <c r="I1" s="4" t="s">
        <v>4</v>
      </c>
      <c r="J1" s="4" t="s">
        <v>5</v>
      </c>
      <c r="K1" s="3" t="s">
        <v>6</v>
      </c>
      <c r="L1" s="3" t="s">
        <v>7</v>
      </c>
      <c r="M1" s="3" t="s">
        <v>8</v>
      </c>
      <c r="N1" s="3" t="s">
        <v>9</v>
      </c>
      <c r="O1" s="3" t="s">
        <v>70</v>
      </c>
      <c r="P1" s="3" t="s">
        <v>71</v>
      </c>
      <c r="Q1" s="3" t="s">
        <v>72</v>
      </c>
      <c r="R1" s="3" t="s">
        <v>74</v>
      </c>
      <c r="S1" s="3" t="s">
        <v>75</v>
      </c>
    </row>
    <row r="2" spans="1:17" ht="45" customHeight="1">
      <c r="A2" s="5">
        <v>271</v>
      </c>
      <c r="B2" s="1" t="s">
        <v>10</v>
      </c>
      <c r="C2" s="1" t="s">
        <v>11</v>
      </c>
      <c r="D2" s="1" t="s">
        <v>25</v>
      </c>
      <c r="E2" s="6" t="s">
        <v>26</v>
      </c>
      <c r="F2" s="6" t="s">
        <v>22</v>
      </c>
      <c r="G2" s="1" t="s">
        <v>12</v>
      </c>
      <c r="H2" s="6" t="s">
        <v>25</v>
      </c>
      <c r="I2" s="6" t="s">
        <v>26</v>
      </c>
      <c r="J2" s="6" t="s">
        <v>22</v>
      </c>
      <c r="K2" s="1" t="s">
        <v>12</v>
      </c>
      <c r="L2" s="1" t="s">
        <v>27</v>
      </c>
      <c r="M2" s="1" t="s">
        <v>15</v>
      </c>
      <c r="N2" s="7" t="s">
        <v>76</v>
      </c>
      <c r="Q2" s="1" t="s">
        <v>73</v>
      </c>
    </row>
    <row r="3" spans="1:17" ht="135" customHeight="1">
      <c r="A3" s="5">
        <v>567</v>
      </c>
      <c r="B3" s="1" t="s">
        <v>45</v>
      </c>
      <c r="C3" s="1" t="s">
        <v>46</v>
      </c>
      <c r="D3" s="1" t="s">
        <v>25</v>
      </c>
      <c r="E3" s="6" t="s">
        <v>26</v>
      </c>
      <c r="F3" s="6" t="s">
        <v>20</v>
      </c>
      <c r="G3" s="1" t="s">
        <v>12</v>
      </c>
      <c r="H3" s="6" t="s">
        <v>25</v>
      </c>
      <c r="I3" s="6" t="s">
        <v>26</v>
      </c>
      <c r="J3" s="6" t="s">
        <v>20</v>
      </c>
      <c r="K3" s="1" t="s">
        <v>12</v>
      </c>
      <c r="L3" s="1" t="s">
        <v>49</v>
      </c>
      <c r="M3" s="1" t="s">
        <v>50</v>
      </c>
      <c r="N3" s="7" t="s">
        <v>77</v>
      </c>
      <c r="Q3" s="1" t="s">
        <v>73</v>
      </c>
    </row>
    <row r="4" spans="1:17" ht="60" customHeight="1">
      <c r="A4" s="5">
        <v>573</v>
      </c>
      <c r="B4" s="1" t="s">
        <v>45</v>
      </c>
      <c r="C4" s="1" t="s">
        <v>46</v>
      </c>
      <c r="D4" s="1" t="s">
        <v>25</v>
      </c>
      <c r="E4" s="6" t="s">
        <v>29</v>
      </c>
      <c r="F4" s="6" t="s">
        <v>14</v>
      </c>
      <c r="G4" s="1" t="s">
        <v>12</v>
      </c>
      <c r="H4" s="6" t="s">
        <v>25</v>
      </c>
      <c r="I4" s="6" t="s">
        <v>29</v>
      </c>
      <c r="J4" s="6" t="s">
        <v>14</v>
      </c>
      <c r="K4" s="1" t="s">
        <v>12</v>
      </c>
      <c r="L4" s="1" t="s">
        <v>51</v>
      </c>
      <c r="M4" s="1" t="s">
        <v>48</v>
      </c>
      <c r="N4" s="7" t="s">
        <v>77</v>
      </c>
      <c r="Q4" s="1" t="s">
        <v>73</v>
      </c>
    </row>
    <row r="5" spans="1:17" ht="195" customHeight="1">
      <c r="A5" s="5">
        <v>146</v>
      </c>
      <c r="B5" s="1" t="s">
        <v>38</v>
      </c>
      <c r="C5" s="1" t="s">
        <v>39</v>
      </c>
      <c r="D5" s="1" t="s">
        <v>25</v>
      </c>
      <c r="E5" s="6" t="s">
        <v>29</v>
      </c>
      <c r="F5" s="6" t="s">
        <v>21</v>
      </c>
      <c r="G5" s="1" t="s">
        <v>12</v>
      </c>
      <c r="H5" s="6" t="s">
        <v>25</v>
      </c>
      <c r="I5" s="6" t="s">
        <v>29</v>
      </c>
      <c r="J5" s="6" t="s">
        <v>21</v>
      </c>
      <c r="K5" s="1" t="s">
        <v>12</v>
      </c>
      <c r="L5" s="1" t="s">
        <v>40</v>
      </c>
      <c r="M5" s="1" t="s">
        <v>41</v>
      </c>
      <c r="N5" s="7" t="s">
        <v>77</v>
      </c>
      <c r="Q5" s="1" t="s">
        <v>73</v>
      </c>
    </row>
    <row r="6" spans="1:17" ht="45" customHeight="1">
      <c r="A6" s="5">
        <v>147</v>
      </c>
      <c r="B6" s="1" t="s">
        <v>38</v>
      </c>
      <c r="C6" s="1" t="s">
        <v>39</v>
      </c>
      <c r="D6" s="1" t="s">
        <v>25</v>
      </c>
      <c r="E6" s="6" t="s">
        <v>28</v>
      </c>
      <c r="F6" s="6" t="s">
        <v>18</v>
      </c>
      <c r="G6" s="1" t="s">
        <v>12</v>
      </c>
      <c r="H6" s="6" t="s">
        <v>25</v>
      </c>
      <c r="I6" s="6" t="s">
        <v>28</v>
      </c>
      <c r="J6" s="6" t="s">
        <v>18</v>
      </c>
      <c r="K6" s="1" t="s">
        <v>12</v>
      </c>
      <c r="L6" s="1" t="s">
        <v>42</v>
      </c>
      <c r="M6" s="1" t="s">
        <v>43</v>
      </c>
      <c r="N6" s="7" t="s">
        <v>78</v>
      </c>
      <c r="Q6" s="1" t="s">
        <v>73</v>
      </c>
    </row>
    <row r="7" spans="1:17" ht="105" customHeight="1">
      <c r="A7" s="5">
        <v>579</v>
      </c>
      <c r="B7" s="1" t="s">
        <v>45</v>
      </c>
      <c r="C7" s="1" t="s">
        <v>46</v>
      </c>
      <c r="D7" s="1" t="s">
        <v>25</v>
      </c>
      <c r="E7" s="6" t="s">
        <v>28</v>
      </c>
      <c r="F7" s="6" t="s">
        <v>18</v>
      </c>
      <c r="G7" s="1" t="s">
        <v>12</v>
      </c>
      <c r="H7" s="6" t="s">
        <v>25</v>
      </c>
      <c r="I7" s="6" t="s">
        <v>28</v>
      </c>
      <c r="J7" s="6" t="s">
        <v>18</v>
      </c>
      <c r="K7" s="1" t="s">
        <v>12</v>
      </c>
      <c r="L7" s="1" t="s">
        <v>52</v>
      </c>
      <c r="M7" s="1" t="s">
        <v>53</v>
      </c>
      <c r="N7" s="7" t="s">
        <v>77</v>
      </c>
      <c r="Q7" s="1" t="s">
        <v>73</v>
      </c>
    </row>
    <row r="8" spans="1:17" ht="15" customHeight="1">
      <c r="A8" s="5">
        <v>1216</v>
      </c>
      <c r="B8" s="1" t="s">
        <v>33</v>
      </c>
      <c r="C8" s="1" t="s">
        <v>34</v>
      </c>
      <c r="D8" s="1" t="s">
        <v>25</v>
      </c>
      <c r="E8" s="6" t="s">
        <v>28</v>
      </c>
      <c r="F8" s="6" t="s">
        <v>18</v>
      </c>
      <c r="G8" s="1" t="s">
        <v>12</v>
      </c>
      <c r="H8" s="6" t="s">
        <v>25</v>
      </c>
      <c r="I8" s="6" t="s">
        <v>28</v>
      </c>
      <c r="J8" s="6" t="s">
        <v>18</v>
      </c>
      <c r="K8" s="1" t="s">
        <v>12</v>
      </c>
      <c r="L8" s="1" t="s">
        <v>36</v>
      </c>
      <c r="M8" s="1" t="s">
        <v>37</v>
      </c>
      <c r="N8" s="7" t="s">
        <v>78</v>
      </c>
      <c r="Q8" s="1" t="s">
        <v>73</v>
      </c>
    </row>
    <row r="9" spans="1:17" ht="60" customHeight="1">
      <c r="A9" s="5">
        <v>587</v>
      </c>
      <c r="B9" s="1" t="s">
        <v>45</v>
      </c>
      <c r="C9" s="1" t="s">
        <v>46</v>
      </c>
      <c r="D9" s="1" t="s">
        <v>25</v>
      </c>
      <c r="E9" s="6" t="s">
        <v>30</v>
      </c>
      <c r="F9" s="6" t="s">
        <v>24</v>
      </c>
      <c r="G9" s="1" t="s">
        <v>12</v>
      </c>
      <c r="H9" s="6" t="s">
        <v>25</v>
      </c>
      <c r="I9" s="6" t="s">
        <v>30</v>
      </c>
      <c r="J9" s="6" t="s">
        <v>24</v>
      </c>
      <c r="K9" s="1" t="s">
        <v>12</v>
      </c>
      <c r="L9" s="1" t="s">
        <v>47</v>
      </c>
      <c r="M9" s="1" t="s">
        <v>54</v>
      </c>
      <c r="N9" s="7" t="s">
        <v>77</v>
      </c>
      <c r="Q9" s="1" t="s">
        <v>73</v>
      </c>
    </row>
    <row r="10" spans="1:17" ht="330" customHeight="1">
      <c r="A10" s="5">
        <v>590</v>
      </c>
      <c r="B10" s="1" t="s">
        <v>45</v>
      </c>
      <c r="C10" s="1" t="s">
        <v>46</v>
      </c>
      <c r="D10" s="1" t="s">
        <v>25</v>
      </c>
      <c r="E10" s="6" t="s">
        <v>31</v>
      </c>
      <c r="F10" s="6" t="s">
        <v>18</v>
      </c>
      <c r="G10" s="1" t="s">
        <v>12</v>
      </c>
      <c r="H10" s="6" t="s">
        <v>25</v>
      </c>
      <c r="I10" s="6" t="s">
        <v>31</v>
      </c>
      <c r="J10" s="6" t="s">
        <v>18</v>
      </c>
      <c r="K10" s="1" t="s">
        <v>12</v>
      </c>
      <c r="L10" s="1" t="s">
        <v>55</v>
      </c>
      <c r="M10" s="1" t="s">
        <v>56</v>
      </c>
      <c r="N10" s="7" t="s">
        <v>77</v>
      </c>
      <c r="Q10" s="1" t="s">
        <v>73</v>
      </c>
    </row>
    <row r="11" spans="1:17" ht="210" customHeight="1">
      <c r="A11" s="5">
        <v>591</v>
      </c>
      <c r="B11" s="1" t="s">
        <v>45</v>
      </c>
      <c r="C11" s="1" t="s">
        <v>46</v>
      </c>
      <c r="D11" s="1" t="s">
        <v>25</v>
      </c>
      <c r="E11" s="6" t="s">
        <v>31</v>
      </c>
      <c r="F11" s="6" t="s">
        <v>18</v>
      </c>
      <c r="G11" s="1" t="s">
        <v>12</v>
      </c>
      <c r="H11" s="6" t="s">
        <v>25</v>
      </c>
      <c r="I11" s="6" t="s">
        <v>31</v>
      </c>
      <c r="J11" s="6" t="s">
        <v>18</v>
      </c>
      <c r="K11" s="1" t="s">
        <v>12</v>
      </c>
      <c r="L11" s="1" t="s">
        <v>57</v>
      </c>
      <c r="M11" s="1" t="s">
        <v>58</v>
      </c>
      <c r="N11" s="7" t="s">
        <v>77</v>
      </c>
      <c r="Q11" s="1" t="s">
        <v>73</v>
      </c>
    </row>
    <row r="12" spans="1:17" ht="45" customHeight="1">
      <c r="A12" s="5">
        <v>601</v>
      </c>
      <c r="B12" s="1" t="s">
        <v>45</v>
      </c>
      <c r="C12" s="1" t="s">
        <v>46</v>
      </c>
      <c r="D12" s="1" t="s">
        <v>17</v>
      </c>
      <c r="E12" s="6" t="s">
        <v>19</v>
      </c>
      <c r="F12" s="6" t="s">
        <v>23</v>
      </c>
      <c r="G12" s="1" t="s">
        <v>12</v>
      </c>
      <c r="H12" s="6" t="s">
        <v>17</v>
      </c>
      <c r="I12" s="6" t="s">
        <v>19</v>
      </c>
      <c r="J12" s="6" t="s">
        <v>23</v>
      </c>
      <c r="K12" s="1" t="s">
        <v>12</v>
      </c>
      <c r="L12" s="1" t="s">
        <v>59</v>
      </c>
      <c r="M12" s="1" t="s">
        <v>60</v>
      </c>
      <c r="N12" s="7" t="s">
        <v>77</v>
      </c>
      <c r="Q12" s="1" t="s">
        <v>73</v>
      </c>
    </row>
    <row r="13" spans="1:17" ht="90" customHeight="1">
      <c r="A13" s="5">
        <v>602</v>
      </c>
      <c r="B13" s="1" t="s">
        <v>45</v>
      </c>
      <c r="C13" s="1" t="s">
        <v>46</v>
      </c>
      <c r="D13" s="1" t="s">
        <v>17</v>
      </c>
      <c r="E13" s="6" t="s">
        <v>19</v>
      </c>
      <c r="F13" s="6" t="s">
        <v>13</v>
      </c>
      <c r="G13" s="1" t="s">
        <v>12</v>
      </c>
      <c r="H13" s="6" t="s">
        <v>17</v>
      </c>
      <c r="I13" s="6" t="s">
        <v>19</v>
      </c>
      <c r="J13" s="6" t="s">
        <v>13</v>
      </c>
      <c r="K13" s="1" t="s">
        <v>12</v>
      </c>
      <c r="L13" s="1" t="s">
        <v>61</v>
      </c>
      <c r="M13" s="1" t="s">
        <v>62</v>
      </c>
      <c r="N13" s="7" t="s">
        <v>77</v>
      </c>
      <c r="Q13" s="1" t="s">
        <v>73</v>
      </c>
    </row>
    <row r="14" spans="1:17" ht="30">
      <c r="A14" s="5">
        <v>1104</v>
      </c>
      <c r="B14" s="1" t="s">
        <v>63</v>
      </c>
      <c r="C14" s="1" t="s">
        <v>44</v>
      </c>
      <c r="D14" s="1" t="s">
        <v>35</v>
      </c>
      <c r="E14" s="6" t="s">
        <v>32</v>
      </c>
      <c r="F14" s="6" t="s">
        <v>16</v>
      </c>
      <c r="G14" s="1" t="s">
        <v>12</v>
      </c>
      <c r="H14" s="6" t="s">
        <v>35</v>
      </c>
      <c r="I14" s="6" t="s">
        <v>32</v>
      </c>
      <c r="J14" s="6" t="s">
        <v>16</v>
      </c>
      <c r="K14" s="1" t="s">
        <v>12</v>
      </c>
      <c r="L14" s="1" t="s">
        <v>64</v>
      </c>
      <c r="M14" s="1" t="s">
        <v>65</v>
      </c>
      <c r="N14" s="1" t="s">
        <v>79</v>
      </c>
      <c r="Q14" s="1" t="s">
        <v>73</v>
      </c>
    </row>
    <row r="15" ht="15">
      <c r="C15" s="1">
        <f>COUNTIF(K2:K13,"TR")</f>
        <v>12</v>
      </c>
    </row>
    <row r="16" ht="15">
      <c r="C16" s="1">
        <f>COUNTIF(Q2:Q13,B16)</f>
        <v>0</v>
      </c>
    </row>
    <row r="17" ht="15">
      <c r="C17" s="1">
        <f>COUNTIF(Q2:Q13,B17)</f>
        <v>0</v>
      </c>
    </row>
    <row r="18" ht="15">
      <c r="C18" s="1">
        <f>COUNTIF(Q2:Q14,B18)</f>
        <v>0</v>
      </c>
    </row>
    <row r="19" ht="15">
      <c r="C19" s="1">
        <f>COUNTIF(Q2:Q15,B19)</f>
        <v>0</v>
      </c>
    </row>
  </sheetData>
  <sheetProtection/>
  <autoFilter ref="A1:S13"/>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rjstacey</dc:creator>
  <cp:keywords/>
  <dc:description/>
  <cp:lastModifiedBy>Youhan Kim</cp:lastModifiedBy>
  <dcterms:created xsi:type="dcterms:W3CDTF">2011-02-24T21:02:07Z</dcterms:created>
  <dcterms:modified xsi:type="dcterms:W3CDTF">2011-03-15T21:59:02Z</dcterms:modified>
  <cp:category/>
  <cp:version/>
  <cp:contentType/>
  <cp:contentStatus/>
</cp:coreProperties>
</file>