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5" windowWidth="18990" windowHeight="6105" activeTab="1"/>
  </bookViews>
  <sheets>
    <sheet name="Title" sheetId="1" r:id="rId1"/>
    <sheet name="SCS" sheetId="2" r:id="rId2"/>
    <sheet name="Comments" sheetId="3" r:id="rId3"/>
    <sheet name="Summary" sheetId="4" r:id="rId4"/>
    <sheet name="list of No Voters" sheetId="5" r:id="rId5"/>
  </sheets>
  <definedNames>
    <definedName name="_xlnm._FilterDatabase" localSheetId="2" hidden="1">'Comments'!$A$1:$AC$422</definedName>
    <definedName name="export_commenters_to_spreadsheet">#REF!</definedName>
  </definedNames>
  <calcPr fullCalcOnLoad="1"/>
</workbook>
</file>

<file path=xl/sharedStrings.xml><?xml version="1.0" encoding="utf-8"?>
<sst xmlns="http://schemas.openxmlformats.org/spreadsheetml/2006/main" count="5177" uniqueCount="1102">
  <si>
    <t>IEEE P802.11 Wireless LANs</t>
  </si>
  <si>
    <t>Submission</t>
  </si>
  <si>
    <t>Designator:</t>
  </si>
  <si>
    <t>Venue Date:</t>
  </si>
  <si>
    <t>First Author:</t>
  </si>
  <si>
    <t>Subject:</t>
  </si>
  <si>
    <t>Full Date:</t>
  </si>
  <si>
    <t>Author(s):</t>
  </si>
  <si>
    <t>Abstract:</t>
  </si>
  <si>
    <t>Page</t>
  </si>
  <si>
    <t>Line</t>
  </si>
  <si>
    <t>Comment</t>
  </si>
  <si>
    <t>General</t>
  </si>
  <si>
    <t>32</t>
  </si>
  <si>
    <t>T</t>
  </si>
  <si>
    <t>LB170</t>
  </si>
  <si>
    <t>Editor</t>
  </si>
  <si>
    <t>4</t>
  </si>
  <si>
    <t>Venkatesan, Ganesh</t>
  </si>
  <si>
    <t>E</t>
  </si>
  <si>
    <t>3</t>
  </si>
  <si>
    <t>2</t>
  </si>
  <si>
    <t>24</t>
  </si>
  <si>
    <t>18</t>
  </si>
  <si>
    <t>Ashley, Alex</t>
  </si>
  <si>
    <t>33</t>
  </si>
  <si>
    <t>6</t>
  </si>
  <si>
    <t>8</t>
  </si>
  <si>
    <t>9</t>
  </si>
  <si>
    <t>34</t>
  </si>
  <si>
    <t>72</t>
  </si>
  <si>
    <t>1</t>
  </si>
  <si>
    <t>Shukla, Ashish</t>
  </si>
  <si>
    <t>76</t>
  </si>
  <si>
    <t>Goodall, David</t>
  </si>
  <si>
    <t>11.22.15.aa2.3</t>
  </si>
  <si>
    <t>30</t>
  </si>
  <si>
    <t>As per comment.</t>
  </si>
  <si>
    <t>11.22.15.aa2.6</t>
  </si>
  <si>
    <t>86</t>
  </si>
  <si>
    <t>7</t>
  </si>
  <si>
    <t>Chaplin, Clint</t>
  </si>
  <si>
    <t>90</t>
  </si>
  <si>
    <t>GCR</t>
  </si>
  <si>
    <t>Wang, Qi</t>
  </si>
  <si>
    <t>29</t>
  </si>
  <si>
    <t>35</t>
  </si>
  <si>
    <t>13</t>
  </si>
  <si>
    <t>5</t>
  </si>
  <si>
    <t>19</t>
  </si>
  <si>
    <t>25</t>
  </si>
  <si>
    <t>16</t>
  </si>
  <si>
    <t>11</t>
  </si>
  <si>
    <t>15</t>
  </si>
  <si>
    <t>14</t>
  </si>
  <si>
    <t>As suggested in the comment.</t>
  </si>
  <si>
    <t>1-2</t>
  </si>
  <si>
    <t>7.3.2.88</t>
  </si>
  <si>
    <t>17</t>
  </si>
  <si>
    <t>21-24</t>
  </si>
  <si>
    <t>7.3.2.89</t>
  </si>
  <si>
    <t>12</t>
  </si>
  <si>
    <t>10</t>
  </si>
  <si>
    <t>20</t>
  </si>
  <si>
    <t>38</t>
  </si>
  <si>
    <t xml:space="preserve">As in comment. </t>
  </si>
  <si>
    <t>36</t>
  </si>
  <si>
    <t>Clarify.</t>
  </si>
  <si>
    <t>39</t>
  </si>
  <si>
    <t>9.9.1.5</t>
  </si>
  <si>
    <t>41</t>
  </si>
  <si>
    <t>21</t>
  </si>
  <si>
    <t>Banerjea, Raja</t>
  </si>
  <si>
    <t>Remove "(as indicated by the More Data field set to 0)"</t>
  </si>
  <si>
    <t>43</t>
  </si>
  <si>
    <t>26</t>
  </si>
  <si>
    <t>22</t>
  </si>
  <si>
    <t>23</t>
  </si>
  <si>
    <t>44</t>
  </si>
  <si>
    <t>40</t>
  </si>
  <si>
    <t>45</t>
  </si>
  <si>
    <t>28</t>
  </si>
  <si>
    <t>27</t>
  </si>
  <si>
    <t>46</t>
  </si>
  <si>
    <t>Hart, Brian</t>
  </si>
  <si>
    <t>This section and MRG-SP in general confuses power management mode with power state</t>
  </si>
  <si>
    <t>73</t>
  </si>
  <si>
    <t>74</t>
  </si>
  <si>
    <t>11.22.15.aa2.1</t>
  </si>
  <si>
    <t>79</t>
  </si>
  <si>
    <t>11.22.15.1</t>
  </si>
  <si>
    <t>80</t>
  </si>
  <si>
    <t>11.22.15.aa2.4</t>
  </si>
  <si>
    <t>82</t>
  </si>
  <si>
    <t>37</t>
  </si>
  <si>
    <t>83</t>
  </si>
  <si>
    <t>31</t>
  </si>
  <si>
    <t>84</t>
  </si>
  <si>
    <t>11.22.15.aa2.5</t>
  </si>
  <si>
    <t>85</t>
  </si>
  <si>
    <t>Please clarify.</t>
  </si>
  <si>
    <t>11.22.15.aa2.8</t>
  </si>
  <si>
    <t>87</t>
  </si>
  <si>
    <t>93</t>
  </si>
  <si>
    <t>10-11</t>
  </si>
  <si>
    <t>Interworking</t>
  </si>
  <si>
    <t>49</t>
  </si>
  <si>
    <t>50</t>
  </si>
  <si>
    <t>77</t>
  </si>
  <si>
    <t>78</t>
  </si>
  <si>
    <t>aa.1</t>
  </si>
  <si>
    <t>OBSS</t>
  </si>
  <si>
    <t>Camps Mur, Daniel</t>
  </si>
  <si>
    <t>66</t>
  </si>
  <si>
    <t>69</t>
  </si>
  <si>
    <t>88</t>
  </si>
  <si>
    <t>89</t>
  </si>
  <si>
    <t>91</t>
  </si>
  <si>
    <t>101</t>
  </si>
  <si>
    <t>102</t>
  </si>
  <si>
    <t>104</t>
  </si>
  <si>
    <t>Annex aa</t>
  </si>
  <si>
    <t>aa.2.2</t>
  </si>
  <si>
    <t>105</t>
  </si>
  <si>
    <t>aa.2.1</t>
  </si>
  <si>
    <t>106</t>
  </si>
  <si>
    <t>aa.3</t>
  </si>
  <si>
    <t>109</t>
  </si>
  <si>
    <t>aa.4</t>
  </si>
  <si>
    <t>aa.4.1</t>
  </si>
  <si>
    <t>SCS</t>
  </si>
  <si>
    <t>10-12</t>
  </si>
  <si>
    <t>Recommend leaving AC_VO as (short) TX queue above LHS V, with inputs given by (longer) AAC_VO and a renamed version of the AC_VO in the figure (Default AC_VO, DAC_VO?) . Ditto AAC_VI||AC_VI</t>
  </si>
  <si>
    <t>47</t>
  </si>
  <si>
    <t>42</t>
  </si>
  <si>
    <t>Total</t>
  </si>
  <si>
    <t>Category</t>
  </si>
  <si>
    <t>Grand Total</t>
  </si>
  <si>
    <t>TR</t>
  </si>
  <si>
    <t>ER</t>
  </si>
  <si>
    <t>CommenterName</t>
  </si>
  <si>
    <t>CommentType</t>
  </si>
  <si>
    <t>Count</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</si>
  <si>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</si>
  <si>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</si>
  <si>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</si>
  <si>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</si>
  <si>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</si>
  <si>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</si>
  <si>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</si>
  <si>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</si>
  <si>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</si>
  <si>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</si>
  <si>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</si>
  <si>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</si>
  <si>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</si>
  <si>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</si>
  <si>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</si>
  <si>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</si>
  <si>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</si>
  <si>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</si>
  <si>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</si>
  <si>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</si>
  <si>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</si>
  <si>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</si>
  <si>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</si>
  <si>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</si>
  <si>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</si>
  <si>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</si>
  <si>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</si>
  <si>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</si>
  <si>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</si>
  <si>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</si>
  <si>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</si>
  <si>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</si>
  <si>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</si>
  <si>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</si>
  <si>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</si>
  <si>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</si>
  <si>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</si>
  <si>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</si>
  <si>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</si>
  <si>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</si>
  <si>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</si>
  <si>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</si>
  <si>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</si>
  <si>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</si>
  <si>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4.3.aa12.2</t>
  </si>
  <si>
    <t>"belonging to a stream" should have been updated to "matching the classification" by adoption of CID252</t>
  </si>
  <si>
    <t>Change "belonging to a stream"  to "matching the classification"</t>
  </si>
  <si>
    <t>6.3</t>
  </si>
  <si>
    <t>The addition of QLoad report to probe responses in 8.3.3.10 requires a corresponding change to 6.3.3.3.2 MLME-SCAN.confirm</t>
  </si>
  <si>
    <t>Add QLoad Report row to the table in 6.3.3.3.2 that describes the "BSSDescriptionSet" parameter</t>
  </si>
  <si>
    <t>10.3.76.1.2</t>
  </si>
  <si>
    <t>"Intra-access TS categoryPriority" element was renamed "Intra-access Category Priority" by CID1032</t>
  </si>
  <si>
    <t>Rename parameter in MLME-QoSMap.request to "Intra-access Category Priority elements" and change the description in the Type column from "Intra-access TS Category Priority elements" to "Intra-access Category Priority elements"</t>
  </si>
  <si>
    <t>6.3.aa79.1.2</t>
  </si>
  <si>
    <t>The MLME-QLOADREQUEST.request needs a "protected" Boolean parameter added, to signal whether public or protected public action frames are to be used.</t>
  </si>
  <si>
    <t>Add a parameter "protected" with type "Boolean", valid range "true, false" and description "If true, the request is sent using the protected QLoad Request Protected Dual of Public Action Frame. If false, the request is sent using the QLoad Request Public Action frame."</t>
  </si>
  <si>
    <t>6.3.aa79.3</t>
  </si>
  <si>
    <t>The MLME-QLOADREQUEST.indication needs a "protected" Boolean parameter added, to signal whether public or protected public action frames were used.</t>
  </si>
  <si>
    <t>Add a parameter "protected" with type "Boolean", valid range "true, false" and description "If true, the request was sent using the protected QLoad Request Protected Dual of Public Action Frame. If false, the request was sent using the QLoad Request Public Action frame."</t>
  </si>
  <si>
    <t>6.3.aa79.4.2</t>
  </si>
  <si>
    <t>The MLME-QLOADREPORT.request needs a "protected" Boolean parameter added, to signal whether public or protected public action frames are to be used.</t>
  </si>
  <si>
    <t>Add a parameter "protected" with type "Boolean", valid range "true, false" and description "If true, the request is sent using the protected QLoad Report Protected Dual of Public Action Frame. If false, the request is sent using the QLoad Report Public Action frame."</t>
  </si>
  <si>
    <t>6.3.aa79.6.2</t>
  </si>
  <si>
    <t>The MLME-QLOADREPORT.indication needs a "protected" Boolean parameter added, to signal whether public or protected public action frames were used.</t>
  </si>
  <si>
    <t>Add a parameter "protected" with type "Boolean", valid range "true, false" and description "If true, the request was sent using the protected QLoad Report Protected Dual of Public Action Frame. If false, the request was sent using the QLoad Report Public Action frame."</t>
  </si>
  <si>
    <t>6.3.aa80.1.2</t>
  </si>
  <si>
    <t>The MLME-TXOPADVERTISEMENT.request needs a "protected" Boolean parameter added, to signal whether public or protected public action frames are to be used.</t>
  </si>
  <si>
    <t>Add a parameter "protected" with type "Boolean", valid range "true, false" and description "If true, the request is sent using the protected HCCA TXOP Advertisement Protected Dual of Public Action Frame. If false, the request is sent using the HCCA TXOP Advertisement Public Action frame."</t>
  </si>
  <si>
    <t>6.3.aa80.3.2</t>
  </si>
  <si>
    <t>The MLME-TXOPADVERTISEMENT.indication needs a "protected" Boolean parameter added, to signal whether public or protected public action frames were used.</t>
  </si>
  <si>
    <t>Add a parameter "protected" with type "Boolean", valid range "true, false" and description "If true, the request was sent using the protected HCCA TXOP Advertisement Protected Dual of Public Action Frame. If false, the request was sent using the HCCA TXOP Advertisement Public Action frame."</t>
  </si>
  <si>
    <t>6.3.aa81.1.2</t>
  </si>
  <si>
    <t>The MLME-TXOPRESPONSE.request needs a "protected" Boolean parameter added, to signal whether public or protected public action frames are to be used.</t>
  </si>
  <si>
    <t>Add a parameter "protected" with type "Boolean", valid range "true, false" and description "If true, the request is sent using the protected HCCA TXOP Response Protected Dual of Public Action Frame. If false, the request is sent using the HCCA TXOP Response Public Action frame."</t>
  </si>
  <si>
    <t>6.3.aa81.3.2</t>
  </si>
  <si>
    <t>The MLME-TXOPRESPONSE.indication needs a "protected" Boolean parameter added, to signal whether public or protected public action frames were used.</t>
  </si>
  <si>
    <t>Add a parameter "protected" with type "Boolean", valid range "true, false" and description "If true, the request was sent using the protected HCCA TXOP Response Protected Dual of Public Action Frame. If false, the request was sent using the HCCA TXOP Response Public Action frame."</t>
  </si>
  <si>
    <t>8.3.1.9.aa5</t>
  </si>
  <si>
    <t>There is no definition of "Block Ack Bitmap"</t>
  </si>
  <si>
    <t>Add "The Block Ack Bitmap subfield of the BA Information field of the GCR BlockAck frame is 8 octets in length and is used to indicate the received status of up to 64 MSDUs and A-MSDUs. Each bit that is equal to 1 in the Block Ack bitmap acknowledges the successful reception of a single MSDU or A-MSDU in the order of sequence number, with the first bit of the Block Ack bitmap corresponding to the MSDU or A-MSDU with the sequence number that matches the value of the Starting Sequence Number subfield of the Block Ack Starting Sequence Control subfield."</t>
  </si>
  <si>
    <t>8.4.2.aa93</t>
  </si>
  <si>
    <t>Some people consider "may" as normative language, which is not allowed in an informative note.</t>
  </si>
  <si>
    <t>Change "may be an underestimate" to "might be an underestimate"</t>
  </si>
  <si>
    <t>8.4.2.aa93.1</t>
  </si>
  <si>
    <t>51</t>
  </si>
  <si>
    <t>"Octet" should be "Octets:" in Figure 8-aa16</t>
  </si>
  <si>
    <t>As in comment</t>
  </si>
  <si>
    <t>8.5.3</t>
  </si>
  <si>
    <t>52</t>
  </si>
  <si>
    <t>Two rows are added to Table 8-117</t>
  </si>
  <si>
    <t>Change "Change Table 8-117 by inserting new row as shown below." to "Change Table 8-117 by inserting two new rows as shown below."</t>
  </si>
  <si>
    <t>8.5.8.aa21</t>
  </si>
  <si>
    <t>59</t>
  </si>
  <si>
    <t>The Schedule Conflict field should be able to refer to both active and pending allocations.</t>
  </si>
  <si>
    <t>Change "Its value is between 1 and the value from the Number of Reported TXOP Reservations field of the HCCA TXOP Advertisement frame"
 to 
"Its value is between 1 and the summation of the values from the Number of Reported TXOP Reservations and Number of Pending TXOP Reservations fields, of the HCCA TXOP Advertisement frame"</t>
  </si>
  <si>
    <t>9.2.4.2</t>
  </si>
  <si>
    <t>68</t>
  </si>
  <si>
    <t>Remove "such that the queue with the higher UP is selected"</t>
  </si>
  <si>
    <t>9.19.2.5</t>
  </si>
  <si>
    <t>71</t>
  </si>
  <si>
    <t>The More Data field does not indicate the final (re)transmission of an MPDU</t>
  </si>
  <si>
    <t>9.19.2.6.aa1</t>
  </si>
  <si>
    <t>Missing spaces "STAmay", "thaSTAs", "STAchooses"</t>
  </si>
  <si>
    <t>Add missing spaces between words</t>
  </si>
  <si>
    <t>10.4.1</t>
  </si>
  <si>
    <t>Change "Intra-Access Category TS priority element" to "Intra-Access Category Priority element"</t>
  </si>
  <si>
    <t>It is "mesh GCR" not "advanced GCR".</t>
  </si>
  <si>
    <t>Change "In a mesh BSS, a STA that implements advanced GCR has the MIB attribute dot11MeshGCRImplemented set to true." to "In a mesh BSS, a STA that implements mesh GCR has the MIB attribute dot11MeshGCRImplemented set to true."</t>
  </si>
  <si>
    <t>11.22.15.aa2.2</t>
  </si>
  <si>
    <t>Missing space.</t>
  </si>
  <si>
    <t>Change "dot11MeshGCRActivatedis" to "dot11MeshGCRActivated is"</t>
  </si>
  <si>
    <t>The text does not say where an associated STA should send its unsolicited group membership frame. Is it directed to the AP or broadcast?</t>
  </si>
  <si>
    <t>Add "If an unsolicited Group Membership Response frame is sent by an associated STA, the frame shall be a transmitted as a directed frame to the AP with which it is associated."</t>
  </si>
  <si>
    <t>Change "truedetects" to "true detects"</t>
  </si>
  <si>
    <t>Too many "and"</t>
  </si>
  <si>
    <t>Change "retransmission policy and delivery method and GCR Concealment Address" to "retransmission policy, delivery method and GCR Concealment Address"</t>
  </si>
  <si>
    <t>Change "STAshall" to "STA shall"</t>
  </si>
  <si>
    <t>Too many "or" - could be ambiguous</t>
  </si>
  <si>
    <t>Change "until either the AP or non-AP STA successfully" to "until either STA successfully"</t>
  </si>
  <si>
    <t>92</t>
  </si>
  <si>
    <t>Should be based upon "dot11GCRImplemented" not "dot11RobustAVStreamingImplemented"</t>
  </si>
  <si>
    <t>Change  "dot11RobustAVStreamingImplemented" to "dot11GCRImplemented"</t>
  </si>
  <si>
    <t>11.22.15.aa2.7</t>
  </si>
  <si>
    <t>dot11MeshRobustAVStreamingImplemented does not exist and GCR Block Ack is an advanced GCR feature.</t>
  </si>
  <si>
    <t>Change "A STA supports the GCR-Block-Ack retransmission policy if both dot11RobustAVStreamingImplemented and dot11GCRImplemented are true or both dot11MeshRobustAVStreamingImplemented and dot11MeshGCRImplemented are true;"
to
"A STA supports the GCR-Block-Ack retransmission policy if dot11AdvancedGCRImplemented is true or dot11MeshGCRImplemented is true;"</t>
  </si>
  <si>
    <t>10.aa24</t>
  </si>
  <si>
    <t>95</t>
  </si>
  <si>
    <t>Co-ordination is between APs, not BSSs</t>
  </si>
  <si>
    <t>Change "Enable the coordination of scheduled TXOPs between overlapping BSSs" to "Enable the coordination of scheduled TXOPs between overlapping access points"</t>
  </si>
  <si>
    <t>10.aa24.1.2</t>
  </si>
  <si>
    <t>96</t>
  </si>
  <si>
    <t>It should be "composite traffic" not "composite stream" to match the usage in the rest of the clause</t>
  </si>
  <si>
    <t>Change "value of the composite stream that" to "value of the total traffic that"</t>
  </si>
  <si>
    <t>10.aa24.2</t>
  </si>
  <si>
    <t>97</t>
  </si>
  <si>
    <t>The para on re-scheduling is specific to public TXOP protection and does not include protected TXOP protection.</t>
  </si>
  <si>
    <t>Add "If an AP for which dot11ProtectedTXOPNegotiationActivated is true receives a Protected HCCA TXOP Response Protected Dual of Public Action frame with the status field set to &lt;ANA&gt; ('The TS schedule conflicts with an existing schedule; an alternative schedule is provided') and creates a new schedule in response to this Protected HCCA TXOP Response, it shall send Protected HCCA TXOP Advertisement Protected Dual of Public Action frames to each overlapping HCCA AP that has the Protected TXOP Negotiation bit of the Extended Capabilities information element set to 1, and shall send HCCA TXOP Advertisement Public Action frames to each overlapping HCCA AP that has the Public TXOP Negotiation bit of the Extended Capabilities information element set to 1 and the Protected TXOP Negotiation bit of the Extended Capabilities information element set to 0, following the procedures previously defined in this clause."</t>
  </si>
  <si>
    <t>It is the Public TXOP Negotiation bit, not the QLoad Report bit, that should be used to control TXOP negotiation.</t>
  </si>
  <si>
    <t>Change "each overlapping HCCA AP that has the QLoad Report bit of the Extended Capabilities information element set to true," to "each overlapping HCCA AP that has the Public TXOP Negotiation bit of the Extended Capabilities information element set to 1,"</t>
  </si>
  <si>
    <t>118</t>
  </si>
  <si>
    <t>The sqrt(...) should be removed, now that a formula has been created. Same problem P119L3, P119L20, P119L29, P124L22</t>
  </si>
  <si>
    <t>Remove sqrt(...) text</t>
  </si>
  <si>
    <t>123</t>
  </si>
  <si>
    <t>Access factor was renamed EDCA Access factor by CID1067. Also P123L14</t>
  </si>
  <si>
    <t>Change "Access Factor" to "EDCA Access Factor"</t>
  </si>
  <si>
    <t>Should it be divide by MAV or multiply by MAV? MAV is normally less than 1</t>
  </si>
  <si>
    <t>Check, and change to "Multiply" if required</t>
  </si>
  <si>
    <t>9.19.2.6</t>
  </si>
  <si>
    <t>39-42</t>
  </si>
  <si>
    <t>For the sentence starting from "When dot11RobustAVStreamingImplemented is true...", it should be mentioned that DEI field should be set in MPDUs of A-MPDU to consider the AMPDU for incrementing QSDRC[AC].</t>
  </si>
  <si>
    <t>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</si>
  <si>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The sentence starting from "When dot11RobustAVStreamingImplemented is true..." is long and confusing.</t>
  </si>
  <si>
    <t>Change the statement to "When dot11RobustAVStreamingImplemented is true, QLDRC[AC]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</si>
  <si>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Change "equal to dot11LongRetryLimit, until the short" to "equal to dot11LongRetryLimit or until the short" to keep the sentence consistent with the rest of the sentence.</t>
  </si>
  <si>
    <t>As explained in comment.</t>
  </si>
  <si>
    <t>2-8</t>
  </si>
  <si>
    <t>Change "or mesh STAmay" to "or mesh STA may".</t>
  </si>
  <si>
    <t>Change "at theSTAs" to "at the STAs".</t>
  </si>
  <si>
    <t>Change "How an AP or a mesh STAchooses" to "How an AP or a mesh STA chooses".</t>
  </si>
  <si>
    <t>Well, I read earlier that with SI=0, GCR does not transmit at regular intervals so the sentence "GCR-SP transmits GCR group addressed frames at regular intervals" is not entirely true.</t>
  </si>
  <si>
    <t>Qualify the sentence appropriately.</t>
  </si>
  <si>
    <t>9-11</t>
  </si>
  <si>
    <t>Refering to the sentence in parentheses, it is not mentioned anywhere that the SSN carried in ADDBA req frame shall be greater than the last sequence number of the group address frame transmitted before the ADDBA req.</t>
  </si>
  <si>
    <t>Make a specific mention for such a sentence or remove the sentence in parentheses.</t>
  </si>
  <si>
    <t>20-22</t>
  </si>
  <si>
    <t>9.3.2.11</t>
  </si>
  <si>
    <t>5-7</t>
  </si>
  <si>
    <t>A note on P77L20-21 suggests that GCR transmissions are done using the same sequence counter as non-qos, mgmt and non-GCR groupcast frames. Then why does a receiver need to maintain separate sequence counter for every GCR agreement?</t>
  </si>
  <si>
    <t>9.20.aa10.3</t>
  </si>
  <si>
    <t>20-25</t>
  </si>
  <si>
    <t>Sending BAR to advance the sequence number sounds inefficient especially with non-Qos traffic and GCR BA traffic going on simultaneously. Is there any reason why separate sequence counters cannot be used for GCR agreements? If no, please use separate sequence counters for each GCR agreement.</t>
  </si>
  <si>
    <t>Is GCR agreement per-TID?</t>
  </si>
  <si>
    <t>39-41</t>
  </si>
  <si>
    <t>Change "Each frame shall be transmitted via the No-Ack/No-Retry retransmission policy before is transmitted" to "Each frame shall be transmitted via the No-Ack/No-Retry retransmission policy before it is transmitted"</t>
  </si>
  <si>
    <t xml:space="preserve">The same comment was rejected in LB170 and some concerns were given. In order to address these concerns the commenter proposes the following:
- Introduce an “informative-only” IE in the QLoad Report frame and in the Beacon. This IE would contain a “SharingPolicyID” which can be a string value, set by the management plane, used to identify a certain Sharing Policy (like the BSSID is used to identify a BSS).
- There should be no negotiation of policies. Upon receiving such SharingPolicyID an 11aa AP may simply ignore it if it does not recognize it, or act upon it in a way not specified by 802.11aa, if it recognizes it.
The idea of such an IE would be that 802.11aa puts in a placeholder for other organizations (e.g. WFA or a Service Provider) to advertise proprietary sharing policies if they want to (802.11aa would not be mandating any policy).
An example use of the proposed scheme is the following: A Service Provider deploys a set of 11aa APs that “understand” a common policy defined by the Service Provider (e.g. Policy-A). Then, when these APs have to select a channel where to operate, if they have to overlap with someone they would rather do it with another AP that also understands Policy-A (i.e. from the same Service Provider).
</t>
  </si>
  <si>
    <t>"less than" is ambiguous in this context.  More frequent, or less frequent?</t>
  </si>
  <si>
    <t>Remove the ambiguity.</t>
  </si>
  <si>
    <t>"Intra-access Category Priority elements" needs to be underlined, because it is what is being added.</t>
  </si>
  <si>
    <t>Underline</t>
  </si>
  <si>
    <t>Editor instruction points to incorrect sub-clause</t>
  </si>
  <si>
    <t>Point to correct sub-clause</t>
  </si>
  <si>
    <t>Draft needs to be put into clause numerical order</t>
  </si>
  <si>
    <t>Put draft into clause numerical order</t>
  </si>
  <si>
    <t>Figure 8-aa3: the last two sub-fields are marked as 2 octets…and 8 bits total.</t>
  </si>
  <si>
    <t>Either 1 octet, or a greater number of bits ading up to 2 octets.</t>
  </si>
  <si>
    <t>48</t>
  </si>
  <si>
    <t>"primary of alternate"</t>
  </si>
  <si>
    <t>"primary or alternate"</t>
  </si>
  <si>
    <t>54</t>
  </si>
  <si>
    <t>"element.The"</t>
  </si>
  <si>
    <t>"element. The"</t>
  </si>
  <si>
    <t>"STAmay"</t>
  </si>
  <si>
    <t>"STA may"</t>
  </si>
  <si>
    <t>"STAchooses"</t>
  </si>
  <si>
    <t>"STA chooses"</t>
  </si>
  <si>
    <t>"ADDTS Reserve frame"</t>
  </si>
  <si>
    <t>"ADDTS Reserve action frame"</t>
  </si>
  <si>
    <t>"receivingis"</t>
  </si>
  <si>
    <t>"receiving is"</t>
  </si>
  <si>
    <t>"dot11MeshGCRActivatedis"</t>
  </si>
  <si>
    <t>"dot11MeshGCRActivated is"</t>
  </si>
  <si>
    <t>"truedetects"</t>
  </si>
  <si>
    <t>"true detects"</t>
  </si>
  <si>
    <t>"STAshall"</t>
  </si>
  <si>
    <t>"STA shall"</t>
  </si>
  <si>
    <t>"The TS schedule conflicts with an existing schedule; an alternative(#1151) schedule is provided"  For some reason, the (#1151) got inserted.  It doesn't appear in the text that is linked to, but it does show up in seven places..</t>
  </si>
  <si>
    <t>Be sure the (#1151) doesn't appear in the seven places.</t>
  </si>
  <si>
    <t>116</t>
  </si>
  <si>
    <t>"The 'neighbor capture' effect can occur when a BSS that is in the middle of two other BSSs that are hidden from each other"</t>
  </si>
  <si>
    <t>"The 'neighbor capture' effect can occur when a BSS is in the middle of two other BSSs that are hidden from each other"</t>
  </si>
  <si>
    <t>This sentence and the following sentence say almost exactly the same thing.</t>
  </si>
  <si>
    <t>Get rid of the redundancy</t>
  </si>
  <si>
    <t>"EDCAAccess Factor"</t>
  </si>
  <si>
    <t>"EDCA Access Factor"</t>
  </si>
  <si>
    <t>Formula got mangled; both old version and new version show up.</t>
  </si>
  <si>
    <t>Show only new version of formula</t>
  </si>
  <si>
    <t>119</t>
  </si>
  <si>
    <t>Formula got mangled; both part of the old version and new version show up.</t>
  </si>
  <si>
    <t>124</t>
  </si>
  <si>
    <t>8.3.2.1</t>
  </si>
  <si>
    <t>Concealed and non-concealed GCR frames should be defined in Section 3.1.</t>
  </si>
  <si>
    <t>Missing space between "STAs" and "use".</t>
  </si>
  <si>
    <t>67</t>
  </si>
  <si>
    <t>How will high priority management frames be treated with respect to the alternate queues for video and voice?</t>
  </si>
  <si>
    <t>Clarify whether high priority QoS management frames, or non-QoS management frames sent at the default AC_VO priority, will use the primary or alternate queues if alternate queues are available.</t>
  </si>
  <si>
    <t>11.aa8.1</t>
  </si>
  <si>
    <t>"AKM identifier" should be "AKM suite selector"</t>
  </si>
  <si>
    <t>B.4.aa1</t>
  </si>
  <si>
    <t>RSNA AP PeerKey Support should be added to the PICs.</t>
  </si>
  <si>
    <t>Hamilton, Mark</t>
  </si>
  <si>
    <t>3.1</t>
  </si>
  <si>
    <t>This use of the word "receive" is confusing.  In the rest of the Standard, "receive" means to directly receive a frame.  Here is can mean either directly receive, or obtain via other means.</t>
  </si>
  <si>
    <t>Change "receive" to "receive or obtain".  Same thing at p4.25, (mabe) p50.15, (maybe) p50.17, p50.31, p95.2, p97.20, p100.20, p100.28, p101.4, and (maybe) p116.47.  On p50.26, delete "that can be received".</t>
  </si>
  <si>
    <t>Grammar and terminology are wrong in the phrase "perform an off-channel Beacon requests"</t>
  </si>
  <si>
    <t>Replace "perform an off-channel Beacon requests" with "perform an off-channel Beacon Request measurement"</t>
  </si>
  <si>
    <t>The text calls for an AP to "send an HCCA TXOP Advertisement frame to each overlapping HCCA AP".  If the overlapping AP cannot receive directly from this AP, how does it do this?</t>
  </si>
  <si>
    <t>Explain how (if there is a way) an AP gets the HCCS TXOP Advertisement to an overlapping AP that can not receive directly from the source AP.</t>
  </si>
  <si>
    <t>122</t>
  </si>
  <si>
    <t>Clarify if this procedure is intended to apply to non-directly receiving, overlapping APs, and if so, how the process works.</t>
  </si>
  <si>
    <t>6.3.26.aa12.2</t>
  </si>
  <si>
    <t>Status Code is meant to be used in frame formats.  The corresponding parameter at the MLME-SAP is conventionally called ResultCode, and set to values like those listed in 6.3.26.aa10.2 (for example)</t>
  </si>
  <si>
    <t>Change StatusCode to ResultCode and change Valid Range in the parameters description table to match common usage of ResultCode, as appropriate to this primitive.  Similarly, in 6.3.26.aa14.2.</t>
  </si>
  <si>
    <t>6.3.26.aa10</t>
  </si>
  <si>
    <t>The usage of MLME-ADDTSReserve and MLME-ADDTSComplete primitives is non-standard.  Why not just use an MLME-ADDTSReseve 4-way primitive (.request, .indication, .response, .confirm)?</t>
  </si>
  <si>
    <t>Delete MLME-ADDTSComplete primitives.  Add MLME-ADDTSReserve.response (somewhat similar to existing MLME-ADDTSComplete.request).  Modify MLME-ADDTSReserve.confirm that is similar to existing MLME-ADDTSComplete.indication.</t>
  </si>
  <si>
    <t>6.3.aa79.2</t>
  </si>
  <si>
    <t>The usage of MLME-QLOADREQUEST and MLME-MLME-QLOADREPORT primitives is non-standard.  Why not just use an MLME-QLOADREQUEST 4-way primitive (.request, .indication, .response, .confirm)?</t>
  </si>
  <si>
    <t>Delete MLME-QLOADREPORT primitives.  Add MLME-QLOADREQUEST.response (somewhat similar to existing MLME-QLOADREPORT.request).  Modify MLME-QLOADREQUEST.confirm that is similar to existing MLME-QLOADREPORT.indication.  Same thing with TXOPADVERTISEMENT and TXOPRESPONSE.</t>
  </si>
  <si>
    <t>6.3.aa83.2</t>
  </si>
  <si>
    <t>MLME-APPEERKEY.confirm is purely a local function, and not needed for correct interoperation or external behavior.  MLME-APPEERKEY is a simple non-confirmed service</t>
  </si>
  <si>
    <t>Delete MLME-APPEERKEY.confirm primtive subclauses.</t>
  </si>
  <si>
    <t>Improve proposal to provide genuine coexistence protection to non-QoS APs, non-QoS-clients, and non-QoS packets. E.g. if there are M 11aa APs and N non-11aa APs, report N/(M+N) medium time is taken by non-11aa Aps. Or impose equivalent TXOP limits to HCCA TXOPs</t>
  </si>
  <si>
    <t>8.2.4.6</t>
  </si>
  <si>
    <t xml:space="preserve">Meaning of DEI = 0 is not defined </t>
  </si>
  <si>
    <t>Define</t>
  </si>
  <si>
    <t>Reverse the change, and instead allow a range of alternatives to be included, and pick one that works for all</t>
  </si>
  <si>
    <t>aa.5</t>
  </si>
  <si>
    <t>125</t>
  </si>
  <si>
    <t>Provide mechanisms to allow authorized Aps to have authority but not unauthorized Aps. "It is suggested that implementations use additional heuristics, (e.g. a history of collaboration and traffic monitoring) to determine the authenticity of the information they receive from neighboring access points." only addresses the authenticity question, but this language should be extended to the authorization question too - if an AP determines that another AP has a history of bad behavior, should the first AP comply with requests by the second AP? Changes needed above P123L32 also.</t>
  </si>
  <si>
    <t>9.19.2.1</t>
  </si>
  <si>
    <t>10.2.1.2</t>
  </si>
  <si>
    <t>Fix. Find a volunteer - e.g. the commenter - and get them to verify that each instance of "active" and "Awake" and "power state" and "power management mode" are used correctly. E.g. P78L7 "Active-PS" yet this is triggered when any client is in PS mode, so "Active" doesn't come into it. Hence "PS Delivery method" is a more precise name, with other options including "DTIM Group addressed" delivery method, etc. E.g. P93L16-19, "without regard to the power state ... Active mode" is inconsistent. Perhaps "without regard to the PM mode or power state ... active state". Likely many more such issues.</t>
  </si>
  <si>
    <t>"Fixed and mobile" or "fixed and portable" or just "fixed"? 
If second or third options, add language to forbid use of protocol while mobile or on mobile/portable devices.
And, if first or second option, address confusion from mobile/portable devices else show by simulation that the protocol is robust to mobile / portable devices (e.g. effect on wireless video flows at a train station when a train arrives, doors open, and 1000 WiFi headset flows  suddenly start spreading out through the station)</t>
  </si>
  <si>
    <t>10.aa24.3</t>
  </si>
  <si>
    <t>98</t>
  </si>
  <si>
    <t>121</t>
  </si>
  <si>
    <t xml:space="preserve">E.g. reserve max value for "unknown". Define a new parameter for the formula - call it X. X = field if field &lt; max value. If field = max value, X may be set to 0. Note: X may also be set via other means, such as from measurements. Et voila, the concern is worked around </t>
  </si>
  <si>
    <t>"locally administered" is not necessary. E.g. if company X buys an OUI, they also get 16 million globally administered MAC multicast addresses. Thus most vendors are intensely rich in globally administered multicast group addresses</t>
  </si>
  <si>
    <t>Allow locally or globally administered addresses, up to AP (and mesh?). Apply change to P2L28, P92L10, P109L10</t>
  </si>
  <si>
    <t>Check if this is a problem: e.g. causes invalid duplicate  discarding. I believe that it is a problem, although obviously not with typical host behaviors.  If no problem, add a simple note to explain that this is so and why. If a problem, provide mitigation text (e.g. a dynamic concealment address) or remove the option of locally administered addresses - given that vendors as intensely rich in multicast addresses</t>
  </si>
  <si>
    <t>Definition should include "(AP)" since only "overlapping AP" is used in the amendment. Add an example to clarify: e.g. two APs on the same channel but different primaries are not overlapping APs. Since this will be typical for 11ac, consider the impact of this - e.g. recommend regular scanning</t>
  </si>
  <si>
    <t>5.1.1.5</t>
  </si>
  <si>
    <t xml:space="preserve">And especially P6L3. "or the frame is to be delivered via the GCR service" Now DMS uses A-MSDU wher ethe TA/RA is in the outer frame but SA/DA is in the MSDU. Then DMS would seem to need this kind of change too </t>
  </si>
  <si>
    <t>GCR =&gt; GATS, 2x</t>
  </si>
  <si>
    <t>"a QoS AP or mesh STA"</t>
  </si>
  <si>
    <t>"a QoS AP or a mesh STA"</t>
  </si>
  <si>
    <t>"a QoS AP" is overly general - it also has to be an 11aa STA</t>
  </si>
  <si>
    <t>Tighten - e.g. refer to "AP with dot11RobustAVStreaming set to true" . And I believe that "QoS AP/STA" is used in many places when "AP/STA with dot11RobustAVStreaming is set to true" is the more precise term - I recommend search/replace for this usage. E.g. P39L14</t>
  </si>
  <si>
    <t>8.2.4.4.2</t>
  </si>
  <si>
    <t>unicast</t>
  </si>
  <si>
    <t>individually addressed. And I believe that DMS MSDUs are still groupcast; it is the A-MSDU that is individually addressed</t>
  </si>
  <si>
    <t>missing space: "STAsuse"; see also P73L36, P73L37, P37L38, P86L12, P86L18</t>
  </si>
  <si>
    <t>insert space</t>
  </si>
  <si>
    <t>8.4.2.36</t>
  </si>
  <si>
    <t>GCR Response element</t>
  </si>
  <si>
    <t>GCR Response subelement, 3x in this para and the next</t>
  </si>
  <si>
    <t>update section number to 11mb. Also, search on 7.3.2 - many hits that should be updated</t>
  </si>
  <si>
    <t>Insert reference to 11.22.15aa2.5 for clarity</t>
  </si>
  <si>
    <t>Harmonize terminology via search/replace</t>
  </si>
  <si>
    <t xml:space="preserve">Phrasing is infelicitous; e.g. "e.g. transmitting using … setting the Duration field" </t>
  </si>
  <si>
    <t>Since this is to be a list of mechanisms, try "(such as HCCA CAP, MCCA, RTS/CTS, setting …)"</t>
  </si>
  <si>
    <t xml:space="preserve">"SIFS or RIFS (subject to TXOP limits)" and of course RIFS is subject to other limits, but by highlighting one constraint but not the other, this is a bit misleading </t>
  </si>
  <si>
    <t>Reove the parenthetical constraint or insert a reference to constraints on RIFS</t>
  </si>
  <si>
    <t>Given seq# of four packets are 1,2,3,4, as written this seems to hint I can send TXOP1(1,2,3,4),TXOP2(1,2,3,4). But the rules are more complicated than that, as per P92L24-31</t>
  </si>
  <si>
    <t>Insert reference and indicate the existence of additional rules</t>
  </si>
  <si>
    <t>"should not send a BAR to a STA … that matches the SA in any of the MSDUs or A-MSDUs"</t>
  </si>
  <si>
    <t xml:space="preserve">a) these should all be A-MSDUs; b) this seems to be describing the mixed-A-MSDU case, where the A-MSDU contains concealed frames for multiple group addresses, one of which is originated by that STA. Now that STA won't Ack the stream it sourced, but it can and may want to be checked on the success of the other streams it is interested in. So "any" is overly constraining here - it forces the AP to conceal these streams in their own A-MSDUs.  But even when the AP sends a BAR, much the same thing happens. I suggest that the better solution is for the AP to recognize that there will be bitmap holes from source STAs, and just deal with it  </t>
  </si>
  <si>
    <t>if the BAR frame is lost, the reTX of the BAR will not be updated</t>
  </si>
  <si>
    <t>update BAR =&gt; BAR, which may be updated with a new BA SSC field,</t>
  </si>
  <si>
    <t>if any, &lt;double space&gt; A-MSDUs</t>
  </si>
  <si>
    <t>if any, A-MSDUs</t>
  </si>
  <si>
    <t>10.2.1.5</t>
  </si>
  <si>
    <t>"non-GCR service" looks like it should be underlined (and nearby text too?)</t>
  </si>
  <si>
    <t>dot11GCRImplemented set to true, yet GCR is a mandatory component of 11aa. Hence there is no need for dot11GCRImplemented /dot11GCRActiviated</t>
  </si>
  <si>
    <t>Replace by dot11RobustAVstreamingImplemented/Activated set to true. And then this sentence should be the other way around - a STA that has dot11RobustAVstreamingImplemented/Activated set to true implements the procedures in 11.22.15.aa2.2, … Remove redundant MIB variables from Annex C</t>
  </si>
  <si>
    <t>"GCR applies to a single group address whereas DMS is defined by TCLAS" yet both statements apply to GCR so this is not a good distinguishing characteristic</t>
  </si>
  <si>
    <t>e.g. "DMS is defined by TCLAS element(s) and is not restricted to a single Ethernet classifier"</t>
  </si>
  <si>
    <t>"Set-up and teardown"</t>
  </si>
  <si>
    <t>and updating</t>
  </si>
  <si>
    <t>providing GCR service</t>
  </si>
  <si>
    <t>providing the GCR service</t>
  </si>
  <si>
    <t xml:space="preserve">Phrasing is infelicitous; "to which" </t>
  </si>
  <si>
    <t>that its assoc STAs are members of, 2x in para</t>
  </si>
  <si>
    <t xml:space="preserve">If not a mesh BSS, is the frame sent broadcast or something else? </t>
  </si>
  <si>
    <t>Clarify</t>
  </si>
  <si>
    <t>"group address stream"</t>
  </si>
  <si>
    <t>"group addressed stream"</t>
  </si>
  <si>
    <t xml:space="preserve">If a the </t>
  </si>
  <si>
    <t>If a</t>
  </si>
  <si>
    <t>Antecedent of "it" is ambiguous and could be GCR Response"</t>
  </si>
  <si>
    <t>it =&gt; the non-AP STA</t>
  </si>
  <si>
    <t>"requested"</t>
  </si>
  <si>
    <t>"requested and accepted"</t>
  </si>
  <si>
    <t xml:space="preserve">GCR BA agreements don't expire as per P88L18. </t>
  </si>
  <si>
    <t>Remove the exception here (ditto P88L37) and and add a time-out exception for GCR to 9.20.5. Note P88L37 refers incorrectly to 9.10.5</t>
  </si>
  <si>
    <t xml:space="preserve">Needs a discussion - efficiency as per original 11aa agreement, or simplicity. If the latter, then need to define separate seq# counters for groupcast frames, remove the packet ordering language, remove the holey bitmap language. Right now the amendment actually has the worst of both worlds - inefficiency + complexity </t>
  </si>
  <si>
    <t>Recovery procedure for first non-header row in table lacks normative language, unlike other rows</t>
  </si>
  <si>
    <t>Harmonize</t>
  </si>
  <si>
    <t>"use lifetime"</t>
  </si>
  <si>
    <t>"use different lifetime"</t>
  </si>
  <si>
    <t>Not sure "G" adds any value … use "a … the". Ditto next para</t>
  </si>
  <si>
    <t>"precedes" on a modulo counter</t>
  </si>
  <si>
    <t>Need to define "precedes" in a modulo sense</t>
  </si>
  <si>
    <t>GCR buffer size</t>
  </si>
  <si>
    <t>The GCR buffer size</t>
  </si>
  <si>
    <t>"may use GCR-SP … when the non-AP STA … advanced GCR set to 1"</t>
  </si>
  <si>
    <t>Can only do this when all clients in the group support GCR-SP, as per language elsewhere in the amendment</t>
  </si>
  <si>
    <t>C</t>
  </si>
  <si>
    <t>Control variable at the AP, set by clients to match value advertised by AP so then written by MLME</t>
  </si>
  <si>
    <t>Indicate the distinction</t>
  </si>
  <si>
    <t>Hunter, David</t>
  </si>
  <si>
    <t xml:space="preserve">Unknown scope of "by setting". Is this a way of ending the unscheduled SP?  Also duplication of "setting" and "set to 1". </t>
  </si>
  <si>
    <t>How about:  "By setting the EOSP field to 1 in the last frame sent during the SP, an unscheduled SP may be terminated before the maximum number of BUs in the SP has been reached."</t>
  </si>
  <si>
    <t>"Set up" is a normal verb that does not require a hyphen.</t>
  </si>
  <si>
    <t>Either delete the hyphen or replace "set-up" with "configured".</t>
  </si>
  <si>
    <t>A very small step beyond scope:  reverse "frames buffered".</t>
  </si>
  <si>
    <t>Repalce "frames buffered" with "buffered frames".</t>
  </si>
  <si>
    <t>Slight clarification.</t>
  </si>
  <si>
    <t xml:space="preserve">Replace "time" with "the period" </t>
  </si>
  <si>
    <t>All of the clauses make this statement confusing.</t>
  </si>
  <si>
    <t>Replace the paragraph on lines 41 through 44 with:
"An AP may be required to transmit some types of buffered frames before a scheduled SP may start.  These frames include non-GCR-SP group addressed frames and frames that are individually addressed to non-AP STAs in PS mode and that follow a DTIM Beacon that has at least one bit set to 1 in the Partial Virtual Bitmap field of its TIM."</t>
  </si>
  <si>
    <t>Clearer if this sentence is inverted.</t>
  </si>
  <si>
    <t xml:space="preserve">Replace the first sentence with "When the active GCR-SP delivery method is used, the scheduled Service Interval field is 0.  </t>
  </si>
  <si>
    <t>Full sentences joined by "and" require a comma.</t>
  </si>
  <si>
    <t>Insert a comma after "SP"  on line 47.</t>
  </si>
  <si>
    <t>Insert "a method" after "stream to".</t>
  </si>
  <si>
    <t>A very small step beyond scope:  when used as an adjective, "service" needs to be singular.</t>
  </si>
  <si>
    <t>Replace "services" with "service".</t>
  </si>
  <si>
    <t>10.4.4</t>
  </si>
  <si>
    <t xml:space="preserve">The IEEE editors strongly discourage the use of "can" when the implication is not clearly possibility rather than permission.  </t>
  </si>
  <si>
    <t>In this case it appears that the statement should be normative:  replace "can" with "may".</t>
  </si>
  <si>
    <t>10.4.4.2</t>
  </si>
  <si>
    <t>There seems to be more than one situation in which an Ack would be expected in this sequence.</t>
  </si>
  <si>
    <t>Replace "acknowledgement" with "acknowledgements" at the end of this line.</t>
  </si>
  <si>
    <t xml:space="preserve">"TS Setup" is not the name of a frame, field, etc., so does not require initial caps.   </t>
  </si>
  <si>
    <t>Replace "Setup" with "setup" here and whenever "TS Setup" occurs in the text.</t>
  </si>
  <si>
    <t>"The" doesn't reply when it is not clear which one.</t>
  </si>
  <si>
    <t>Replace "the" in "the (Re)Association" with "its".</t>
  </si>
  <si>
    <t>Replace "In all these frames exchanged…shall be included." with "The Higher Laryer Stream ID corresponding to the AP initiated TS setup procedure shall be included in all of these frames that are exchanged between the non-AP STA and the AP."</t>
  </si>
  <si>
    <t>Indicator missing.</t>
  </si>
  <si>
    <t>Add "the" between "invoke" and "MLME-ADDTSReserve.request".</t>
  </si>
  <si>
    <t>10.4.8</t>
  </si>
  <si>
    <t>Run-on sentence.</t>
  </si>
  <si>
    <t>Replace "HEMM, the value" with "HEMM.  The value"</t>
  </si>
  <si>
    <t>Extra space between words.</t>
  </si>
  <si>
    <t>Delete the extra space(s) between "Queue" and "subfield".</t>
  </si>
  <si>
    <t>11.22</t>
  </si>
  <si>
    <t>"group addressed transmission service" is not the name of a frame, field or other defined object that takes iniitial caps.</t>
  </si>
  <si>
    <t>Replace "Group Addressed Transmission Service" with "group addressed transmiission service".</t>
  </si>
  <si>
    <t>11.22.15</t>
  </si>
  <si>
    <t>In 11mb headings do not include initial caps unless the terms is otherwise defined that way.</t>
  </si>
  <si>
    <t>Replace "Addressed Transmission Service" with "addressed transmission service.  Also replace "Group Addressed Transmission Service" with "group addressed transmission service" throughout the text.</t>
  </si>
  <si>
    <t>Replace "Procedures" with "procedures"</t>
  </si>
  <si>
    <t>"robust AV streaming" is not the name of a frame, field or other defined object that takes initial caps.</t>
  </si>
  <si>
    <t>Replace "Robust AV Streaming" with  "robust AV streaming" throughout the text.</t>
  </si>
  <si>
    <t>"directed multicast" is not the name of a frame, field or other defined object that takes initial caps.</t>
  </si>
  <si>
    <t>Replace "Directed Multicast" with "directed multicast" throughout the text.</t>
  </si>
  <si>
    <t>Missing comma.</t>
  </si>
  <si>
    <t>Insert a comma after "only".</t>
  </si>
  <si>
    <t>Clearer with "small numbers" rather than "llow numbers".</t>
  </si>
  <si>
    <t>Replace "low" with "small".</t>
  </si>
  <si>
    <t>11.22.15.1 is now labeled "DMS procedures"</t>
  </si>
  <si>
    <t>Replace "labeled 'DMS'" with "DMS procedures".</t>
  </si>
  <si>
    <t>"failed to be received" is more complicated than "not been received"</t>
  </si>
  <si>
    <t>Replace "failed to be" with "not been"</t>
  </si>
  <si>
    <t>"that" is needed when the clause is crititcal to the meaning of the sentence.</t>
  </si>
  <si>
    <t>Replace "to which" with "that" in both lines 11 and 12.</t>
  </si>
  <si>
    <t>Replace "receivingis" with "receiving is"</t>
  </si>
  <si>
    <t xml:space="preserve">Replace "dot11MeshGCRActivatedis" with "dot11MeshGCRActivated is" </t>
  </si>
  <si>
    <t>Extra "a"</t>
  </si>
  <si>
    <t>Delete the "a" at the end of this line.</t>
  </si>
  <si>
    <t>IEEE Style Manual does not used initial caps headers</t>
  </si>
  <si>
    <t>Replace "Setup Procedures" with "setup procedures"</t>
  </si>
  <si>
    <t>This 7-line sentence may be the record.  Break up the sentence into readible units.</t>
  </si>
  <si>
    <t>Replace these 7 lines with:
"A GCR eligible STA is one that is either an associated STA with Robust AV Streaming set to 1 in the Extended Capabilities element in the STA's most recent (Re)Association Request or a peer mesh STA with mesh Robust AV Streaming set to 1 in the Extended Capabilities element in the most recent mesh Beacon.  If an AP for which dot11GCRActivated is true, or a mesh STA for which dot11MeshGCRActivated is true, detects that a GCR eligible STA is receiving one or more group addresses for which there is an active GCR service, then the AP or mesh STA may alert the associated STA or peer mesh STA.  It can do this by sending an unsolicited, individually addressed, DMS Response frame that contains one DMS Status field with a GCR Response per group address. "  Somewhat better, but certainly can be improved more.</t>
  </si>
  <si>
    <t>Replace "truedetects" with "true detects".</t>
  </si>
  <si>
    <t>Add parens around "as described in 11.22.15.1" to clarify that the modifications apply to the descriptor.</t>
  </si>
  <si>
    <t xml:space="preserve">Add parens to look like "(as described in 11.22.15.1)" </t>
  </si>
  <si>
    <t>Confusing what "with" applies to, what had the GCR field set, etc.</t>
  </si>
  <si>
    <t>Replace "with a non-AP STA that had the Advanced GCR field set to 0 in the Extended Capabilities element in the (Re)Association Request most recently received by the AP." with "whose most recent (Re)Association Request received by the AP had its Extended Capabilities element's Advanced GCR field set to 0."</t>
  </si>
  <si>
    <t>Need past tense for something that has happened.</t>
  </si>
  <si>
    <t>Replace "are" with "have been".</t>
  </si>
  <si>
    <t>3.3</t>
  </si>
  <si>
    <t>IEEE Style Manual does not used initial caps in definitions of acronyms.  In addition, all acronyms in the definitions must first be spelled out.   Make the style of 3.3 match that of 11mb's 3.3.</t>
  </si>
  <si>
    <t xml:space="preserve">On lines 21-27 replace:
"Groupcast with Retries" with "groupcast with retries" 
"GCR service period" with "groupcast with retries (CGR) service period"
"Drop Eligibility Indicator" with "drop eligibility indicator"
"QoS" with "quality-of-service (QoS)" in both cases
"Stream Classification Service" with "stream classification service" 
"Stream Classification Sevice Identifier" with "stream classification service (SCS) identifier" </t>
  </si>
  <si>
    <t>5.2.13.3</t>
  </si>
  <si>
    <t xml:space="preserve">Change the style to match 11mb and the IEEE Style Manual.  Also:  why is this change out of order with respect to the changes in the other subclauses?  (5.2.12 before 4.3.aa12?) </t>
  </si>
  <si>
    <t xml:space="preserve">Replace "Processing" with "processing". </t>
  </si>
  <si>
    <t xml:space="preserve">4.3.aa12 </t>
  </si>
  <si>
    <t>"Robust Audio Video Streaming" is not the name of a frame, field, primitive, parameter or any other definition that takes initial caps.</t>
  </si>
  <si>
    <t xml:space="preserve">Replace "Robust Audio Video Streaming" with  "robust audio video streaming" (but of course keeping the initial cap on "Robust" when it begins a header or a sentence) on both lines 8 and 9.  </t>
  </si>
  <si>
    <t xml:space="preserve">4.3.aa12.1 </t>
  </si>
  <si>
    <t xml:space="preserve">"groupcast with retries service" is the name of a service, not of a field, frame, primitive, parameter, etc.  Likewise for "active" and "service periods". </t>
  </si>
  <si>
    <t>Replace "Groupcast with Retries" with "groupcast with retries", "Service" with "service", "Active" with "active" and "Periods" with "periods" on lines 12 through 16.</t>
  </si>
  <si>
    <t>"intra-access category" is not the name of a frame, field, etc.</t>
  </si>
  <si>
    <t>Replace "Intra-Access Category" with "intra-access category" here and on page 5 line 6.</t>
  </si>
  <si>
    <t>4.3.aa12.3</t>
  </si>
  <si>
    <t>"beacon request capability" is not the name of a frame, field, etc.</t>
  </si>
  <si>
    <t>Replace "Beacon Request" with "beacon request".  And on lines 32 and 34 replace "Management" with "management"</t>
  </si>
  <si>
    <t>4.3.aa12.5</t>
  </si>
  <si>
    <t>"access category" is not the name of a frame, field, etc.</t>
  </si>
  <si>
    <t>Replace "Access Category" with "access category".</t>
  </si>
  <si>
    <t>6.3.26.2.2</t>
  </si>
  <si>
    <t>The other parameters have run-on names, so this should be consistent.</t>
  </si>
  <si>
    <t>Replace "Higher Layer Stream ID" with "HigherLayerStreamID" throughout the text.</t>
  </si>
  <si>
    <t>6.3.26.aa9.2</t>
  </si>
  <si>
    <t>Reverse the order of the second and third parameters, to match the order in the rows of the table below.</t>
  </si>
  <si>
    <t>Reverse the order of the second and third parameters.</t>
  </si>
  <si>
    <t>"corresponding to which this primitive is invoked" in the table is both confusing and unnecessary.</t>
  </si>
  <si>
    <t>Delete "corresponding to which this primitive is invoked".</t>
  </si>
  <si>
    <t>6.3.26.aa.10</t>
  </si>
  <si>
    <t>In 11mb lmost all (the others need to be corrected) names of MLME primitives are all-caps.</t>
  </si>
  <si>
    <t>Replace "MLME-ADDTSReserve" with "MLME-ADDTSRESERVE" throughout the text.</t>
  </si>
  <si>
    <t>Replace "Stream ID" with "StreamID" to match the name formats of the other parameters.</t>
  </si>
  <si>
    <t>Replace "Stream ID" with "StreamID" both here and in the following table.</t>
  </si>
  <si>
    <t>6.3.26.aa.11</t>
  </si>
  <si>
    <t>".indicaton" is misspelled.</t>
  </si>
  <si>
    <t>Replace ".inidication" with ".indication".</t>
  </si>
  <si>
    <t>In second row "AP Address" does not match the parameter name.</t>
  </si>
  <si>
    <t>Replace "AP Address" with "APAddress".</t>
  </si>
  <si>
    <t>6.3.26.aa12</t>
  </si>
  <si>
    <t>Replace "MLME-ADDTSComplete" with "MLME-ADDTSCOMPLETE" throughout the text.</t>
  </si>
  <si>
    <t>6.3.26.aa14.2</t>
  </si>
  <si>
    <t>Replace "STA Address" with "STAAddress" both here and in the table below.</t>
  </si>
  <si>
    <t>In the table the names of the other parameters do not match the names in the parameter list.</t>
  </si>
  <si>
    <t>In the table replace "Stream ID" with "StreamID" and "Status Code" with "StatusCode".</t>
  </si>
  <si>
    <t>6.3.aa78.1.2</t>
  </si>
  <si>
    <t xml:space="preserve">Replace "Dialog Token" with "DialogToken" in all of the added primitive definitions in clause 6.   In addition, replace "Dialog Token to identify" with "token identifying" in the third columns of the tables of those new definitions. </t>
  </si>
  <si>
    <t>Replace "Peer MAC Address" with "PeerMACAddress" here and throughout the 6.3.aa text below.</t>
  </si>
  <si>
    <t>6.3.aa79.2.2</t>
  </si>
  <si>
    <t>Replace "Result Code" with "ResultCode" here, in the table below and in subclauses 6.3.aa79.5.2,  6.3.aa80.2.2, 6.3.aa81.2.2, 6.3.aa82.2.2 and 6.3.aa83.2.2.</t>
  </si>
  <si>
    <t>Replace "QLoad Report" with "QLoadReport" both here and in the table below.</t>
  </si>
  <si>
    <t>Replace "TXOP Reservation" with "TXOPReservations" throughout the rest of the 6.3.aa text.</t>
  </si>
  <si>
    <t>Replace "Status Code" with "StatusCode", "Schedule Conflict" with "ScheduleConflict", "Alternate Schedule" with "AlternateSchedule" and "Avoidance Request" with "AvoidanceRequest" here, in the table below and in subclause 6.3.aa81.3.2.</t>
  </si>
  <si>
    <t>6.3.aa82.2.2</t>
  </si>
  <si>
    <t>Replace "Group Address" with "GroupAddress" here, in the table below and in subclause 6.3.aa82.4.2.  Also correct the "6.3.aa82.3.2" on page 32+G59 line 22 with 6.3.aa82.4.2 and update the follow subclause heading numbers.</t>
  </si>
  <si>
    <t>6.3.aa83.1.2</t>
  </si>
  <si>
    <t>The other parameters have run-on names, so these should be consistent.</t>
  </si>
  <si>
    <t>Replace "Request Type" with "RequestType" and "Public Key" with "PublicKey" in this parameter list, in the table below and in subclause 6.3.aa83.3.2.</t>
  </si>
  <si>
    <t>8.2.4.5.3</t>
  </si>
  <si>
    <t>Insert a comma between "true" and "then".</t>
  </si>
  <si>
    <t>8.2.4.5</t>
  </si>
  <si>
    <t>Bulky sentence.</t>
  </si>
  <si>
    <t>Replace "How the receiving STA determines …scope of this standard." with "The mechanisms for determining whether the resources are insufficient or when to discard MSDUs are beyond the scope of this standard."</t>
  </si>
  <si>
    <t>There are only two conditions</t>
  </si>
  <si>
    <t>Replace "all" with "both".</t>
  </si>
  <si>
    <t>Extra spaces and missing space.</t>
  </si>
  <si>
    <t>Keep only one space between "peer" and "mesh", but replace "STAshall" with "STA shall".</t>
  </si>
  <si>
    <t>It is not clear wheter "for" means "in order to produce" or "the 0 value would have been for the delayed block ack".</t>
  </si>
  <si>
    <t>Replace "for" with "which would have indicated a".</t>
  </si>
  <si>
    <t>Need period at the end of the sentence.</t>
  </si>
  <si>
    <t>Add period to the end of the sentence.</t>
  </si>
  <si>
    <t>Confusing:  make into a list to clarify</t>
  </si>
  <si>
    <t>Reorder as "...frame until:
  -- Either the AP or non-AP STA successfully transmits an ADDBA Response frame to the other party.
  -- This GCR-block-ack agreement expires (see 9.20.5).
  -- The GCR agreement no longer exists."</t>
  </si>
  <si>
    <t xml:space="preserve">Bulky:  "from when" </t>
  </si>
  <si>
    <t>Replace "from when" with "from the time when".</t>
  </si>
  <si>
    <t>Confusing: make into a list to clarify.</t>
  </si>
  <si>
    <t>Reorder as "…STA until:
  -- Either the mesh STA or the peer mesh STA successfully transmits a DELBA frame to the other party.
  -- This GCR-block-ack agreement expires (see 9.10.5).
  -- The GCR agreement is terminated."</t>
  </si>
  <si>
    <t xml:space="preserve">Missing subject. </t>
  </si>
  <si>
    <t>Insert "it" before "is".</t>
  </si>
  <si>
    <t>Separate sentence "How this determination is …" confuses the logic.  Change to the format used in lines 17, 18 below.</t>
  </si>
  <si>
    <t>Replace "address.  How this determination..this standard, or" with "address (how this determination is made is out of scope of this standard), or"</t>
  </si>
  <si>
    <t>Number mismatch.</t>
  </si>
  <si>
    <t>Replace "is" with "are".</t>
  </si>
  <si>
    <t>Need plurals and "that" is used for critical clauses.</t>
  </si>
  <si>
    <t>Replace "MPDU" with "MPDUs", "A-MPDU" with "A-MPDUs", and "which" with "that".</t>
  </si>
  <si>
    <t>"will" is discouraged by the IEEE editors as it may be an implied requirement.  Also a possessive is missing.</t>
  </si>
  <si>
    <t>Replace "will receive" with "receives".  Replace "STAs" with "STA's".</t>
  </si>
  <si>
    <t>Add period.</t>
  </si>
  <si>
    <t>"Multicast Diagnostics" is not the name of a frame, field, etc.</t>
  </si>
  <si>
    <t>Replace "Multicast Diagnostics" with "multicast diagnostics".</t>
  </si>
  <si>
    <t>Clearer to use "in which".</t>
  </si>
  <si>
    <t>Replace "where" with "in which".</t>
  </si>
  <si>
    <t>Missing "in".</t>
  </si>
  <si>
    <t>Insert "in" between "DMS" and "descriptor".</t>
  </si>
  <si>
    <t>Odd terminology with "per".</t>
  </si>
  <si>
    <t>Replace "per" with "each".</t>
  </si>
  <si>
    <t>Does this mean "if no X shall be included"?</t>
  </si>
  <si>
    <t>Then say that:  "These DMA descriptors shall include no TCLAS elements, TSPEC elements and GCR subelements."</t>
  </si>
  <si>
    <t>Typo:  "by"</t>
  </si>
  <si>
    <t>Replace "by" with "be".  And also add a period at the end of the sentence.</t>
  </si>
  <si>
    <t>Add "through" between "up" and "the". Replace "MAC-SAP" with "MAC-SAPs".</t>
  </si>
  <si>
    <t>Adding the description that is the same as the name of the value only makes things more confusing.</t>
  </si>
  <si>
    <t>Delete "the GCR Concealment address".</t>
  </si>
  <si>
    <t>Delete "group address of the"</t>
  </si>
  <si>
    <t>Usually have a comma after "i.e.".</t>
  </si>
  <si>
    <t>Add a comma after "i.e.".</t>
  </si>
  <si>
    <t xml:space="preserve">Slight wording cleanup. </t>
  </si>
  <si>
    <t>Replace "that the BlockAck frame is sent in response to" with "to which the BlockAck frame was sent in response."</t>
  </si>
  <si>
    <t>Run-on words.</t>
  </si>
  <si>
    <t>Replace "STAsuse" with "STAs use".  Also add a comma between "frames" and "as described in".</t>
  </si>
  <si>
    <t>8.4.1.aa32</t>
  </si>
  <si>
    <t xml:space="preserve">Replace this sentence with: "The format of the 6 octet TXOP Reservation field is shown in Figure 8-aa1." </t>
  </si>
  <si>
    <t xml:space="preserve">"units of 1ms" is rather odd speech. </t>
  </si>
  <si>
    <t>Replace "units of 1ms" with "units of microseconds".</t>
  </si>
  <si>
    <t>Too many "when"s for clarity.  Is the TSID field always reserved when a Schedule event is sent?  Otherwise what does this mean.</t>
  </si>
  <si>
    <t>Sorry, I can't figure out the intent of this sentence.  Perhaps write another sentence explaining what happens when the TSID field is reserved?  Or is this just saying that the TSID field is always reserved when the Aggregation subfield is 1?</t>
  </si>
  <si>
    <t>Double period after "GCR-SP".</t>
  </si>
  <si>
    <t>Delete one period.</t>
  </si>
  <si>
    <t>Need a comma after "GCR-SP".</t>
  </si>
  <si>
    <t>Insert a comma after ""set to GCR-SP".</t>
  </si>
  <si>
    <t>Insert "by the" before "DMSID".</t>
  </si>
  <si>
    <t>Why are text and figure labeled "8-aa3" and table "8-aa1" being inserted in section 7.3.2.88?</t>
  </si>
  <si>
    <t>Is something missing in the instructions, or do the figure and table need to be re-numbered?</t>
  </si>
  <si>
    <t>Extra space between the dash and the "by an"</t>
  </si>
  <si>
    <t>Delete the extra space.</t>
  </si>
  <si>
    <t>Why are text and figure labeled "8-aa4" being inserted in section 7.3.2.89, after table 7-43bf?</t>
  </si>
  <si>
    <t>Is something missing in the instructions, or does the table need to be re-numbered?</t>
  </si>
  <si>
    <t>8.4.2.aa91</t>
  </si>
  <si>
    <t>The Intra-Access Category Priority element is variously called "Intra-access" and "Intra-Access" in this subclause.</t>
  </si>
  <si>
    <t xml:space="preserve">Since this is the name of an element, why not just "Intra-Access Category Priority element" everywhere? </t>
  </si>
  <si>
    <t>Run-on clauses.</t>
  </si>
  <si>
    <t>Insert a comma between "is false" and "this subfield".</t>
  </si>
  <si>
    <t>8.4.2.aa92</t>
  </si>
  <si>
    <t xml:space="preserve">"Yes" here refers to the name of the value, so use quotes. </t>
  </si>
  <si>
    <t>Replace "A Yes in the..." with  "A "Yes" in the…".</t>
  </si>
  <si>
    <t xml:space="preserve">"Subelements" here refers to the name of the value, so use quotes. </t>
  </si>
  <si>
    <t>Replace "… is set to Subelements, then …" with "… is set to "Subelements", then…".</t>
  </si>
  <si>
    <t>Subject - verb number mismatch.</t>
  </si>
  <si>
    <t>Replace "Computations" with "Computation".</t>
  </si>
  <si>
    <t>Run-on sentence in the NOTE; also normative text in the informative NOTE.</t>
  </si>
  <si>
    <t xml:space="preserve">Replace "periods and that for interactive…" with "periods.  For interactive…".  Also replace "may" with "might", because "NOTE" requires an informative statement, and "may" is normative.  </t>
  </si>
  <si>
    <t xml:space="preserve">Replace "can" with "might". </t>
  </si>
  <si>
    <t>Need a period at the end of the sentence.</t>
  </si>
  <si>
    <t>Add a period after "Annex aa".</t>
  </si>
  <si>
    <t>8.4.2.aa94</t>
  </si>
  <si>
    <t>"TS" needs to be plural.</t>
  </si>
  <si>
    <t>Replace "TS" with "TSs".</t>
  </si>
  <si>
    <t>8.4.2.aa95</t>
  </si>
  <si>
    <t xml:space="preserve">Replace with "This element is used to support the higher layer protocol by binding non-atomic operations between the non-AP STA and the AP."  </t>
  </si>
  <si>
    <t>"set to the value…in Table 8-51" is ambiguous.</t>
  </si>
  <si>
    <t>Insert "identified" between "value" and "in".</t>
  </si>
  <si>
    <t>Run on sentence.</t>
  </si>
  <si>
    <t>Replace "IEEE and is" with "IEEE.  The identifier is".</t>
  </si>
  <si>
    <t>"identifying the stream from a higher layer protocol" is ambiguous.</t>
  </si>
  <si>
    <t>Replace "identifying the stream from a higher layer protocol." with "identifying the higher layer protocol from which the stream was received."</t>
  </si>
  <si>
    <t>8.5.3.aa6</t>
  </si>
  <si>
    <t>Need space between sentences.</t>
  </si>
  <si>
    <t>Replace "element.The Schedule" with "element.  The Schedule".</t>
  </si>
  <si>
    <t>8.5.8.aa18</t>
  </si>
  <si>
    <t>58</t>
  </si>
  <si>
    <t>Need to separate the sentences.</t>
  </si>
  <si>
    <t>Replace "requests, see 9.23.5." with "requests.  See 9.23.5."</t>
  </si>
  <si>
    <t>8.5.8.aa19</t>
  </si>
  <si>
    <t>8.5.8.aa20</t>
  </si>
  <si>
    <t>Need "an" before "HCCA".</t>
  </si>
  <si>
    <t>Replace "a" with "an".</t>
  </si>
  <si>
    <t>"field of one octet with a positive integer" is confusing.</t>
  </si>
  <si>
    <t>Replace "field of one octet with a positive integer that specifies" with "field of one octet that contains a positive integer specifying".</t>
  </si>
  <si>
    <t>Replace "fields as defined in 8.4.1.aa32 and indicate" with "fields, as defined in 8.4.1.aa32.  These fields indicate".</t>
  </si>
  <si>
    <t>Need period at the end of the quoted sentence.</t>
  </si>
  <si>
    <t>Insert a period after "is provided" and before the closing quote.</t>
  </si>
  <si>
    <t>Ambiguous target of "when".</t>
  </si>
  <si>
    <t>Replace "non-zero and indicates" with "non-zero.  The Schedule Conflict field indicates".</t>
  </si>
  <si>
    <t>8.5.11.aa11</t>
  </si>
  <si>
    <t>61</t>
  </si>
  <si>
    <t>Do we really need to include the title of the subclause (even though redundant)?</t>
  </si>
  <si>
    <t>Replace "8.5.8.aa18)" with "8.5.8.aa18 (QLoad Request frame format))".</t>
  </si>
  <si>
    <t>8.5.11.aa12</t>
  </si>
  <si>
    <t>Replace "8.5.8.aa19)" with "8.5.8.aa19 (QLoad Report frame format))".</t>
  </si>
  <si>
    <t>7.4.14.3.2</t>
  </si>
  <si>
    <t>63</t>
  </si>
  <si>
    <t>Row 8 of the table:  need a period at the end of the sentence.</t>
  </si>
  <si>
    <t>Add period to the end of the sentence in row 8.</t>
  </si>
  <si>
    <t>8.5.aa21.1</t>
  </si>
  <si>
    <t>65</t>
  </si>
  <si>
    <t>8.5.aa.21.3</t>
  </si>
  <si>
    <t xml:space="preserve">"is" is not appropriate in this location;  also a comma is separating the subject from the verb -- </t>
  </si>
  <si>
    <t>Delete "is" and insert a comma between "false" and "and".</t>
  </si>
  <si>
    <t>Delete ", the receiving STA".</t>
  </si>
  <si>
    <t>70</t>
  </si>
  <si>
    <t>Extra verb and "and".</t>
  </si>
  <si>
    <t>"</t>
  </si>
  <si>
    <t>Number mis-match between subject "transmission" and object "(re)transmissions".</t>
  </si>
  <si>
    <t>On line 21 insert "one of" between "it is" and "the non-final".</t>
  </si>
  <si>
    <t>"GCR unsolicited retry service" is just the name of a service, so does not require initial caps.</t>
  </si>
  <si>
    <t>Replace "GCR-Unsolicited Retry" with "GCR unsolicited retry" here, on line 25, and in the rest of this draft.</t>
  </si>
  <si>
    <t>Number mis-match of subject and verb and missing "of" and a period.</t>
  </si>
  <si>
    <t>Replace "(re)transmissions" with "(re)transmission of" and insert a period at the end of this sentence.</t>
  </si>
  <si>
    <t>Slight wording cleanup.  (Is this proposed subclause correct?  This reference to 9.9.1.5 is in the middle of 9.19.2.5 changes.)</t>
  </si>
  <si>
    <t>Replace "requiring" with "that requires".</t>
  </si>
  <si>
    <t>Replace "where" with "in which" and on line 17 insert a comma after "dot11LongDEIRetryLimit".</t>
  </si>
  <si>
    <t xml:space="preserve">What is the context of "or for an MMPDU"?  Does "not" apply to this (that is, "that is not … for an MMPDU"?  </t>
  </si>
  <si>
    <t>Perhaps insert "is not" before "for an MMPDU".</t>
  </si>
  <si>
    <t>Slight wording cleanup.</t>
  </si>
  <si>
    <t>On line 36 insert "the" between "time" and "transmission" On line 37 replace "where" with "in which".</t>
  </si>
  <si>
    <t xml:space="preserve">The context of "where" is unclear.  Does the subclause it introduces modify just "MMPDU", or each of "MSDU", "A-MPDU" and "MMPDU"?  </t>
  </si>
  <si>
    <t>If the latter, then need to re-order this sentence.  This came question applies to page 73, lines 5-6.</t>
  </si>
  <si>
    <t>On line 5 insert "the" between "time" and "transmission" On line 6 replace "where" with "in which".</t>
  </si>
  <si>
    <t xml:space="preserve">The context of "where" is unclear.  Does the subclause it introduces modify just  the failiing dot11RTSThreshold, or the "every time transmission of an A-MPDU"?    </t>
  </si>
  <si>
    <t>Probably need to re-order this sentence to clarify the scope of this modifier.</t>
  </si>
  <si>
    <t>Really need to convert this statement into a list in order to clarify the relationships.</t>
  </si>
  <si>
    <t xml:space="preserve">After "continue" insert a colon and an indicator of the "or" relationship and make the remaining clauses bullet points:  
"shall continue until at least one of the following is true:
   -- The short retry count…
   -- The long retry count…
   -- The short drop-eligible...to dot11LongDEIRetryLimit.
</t>
  </si>
  <si>
    <t>Insert "an" between "for" and "MSDU" in each of the three locations on lines 28 and 29.  On line 28 insert a comma after "QSDRC[AC]".</t>
  </si>
  <si>
    <t>Need a space between two words.</t>
  </si>
  <si>
    <t>On line 37 replace "theSTAs" with "the STAs".  On line 38 replace "STAchooses" with "STA chooses".</t>
  </si>
  <si>
    <t>Insert a comma after "OBSS(s)".</t>
  </si>
  <si>
    <t>Replace "for" with "in" and remove the initial caps and hyphens in the phrase "for all GCR-Unsolicited-Retry transmissions", so it becomes "in all GCR unsolicited retry transmissions".</t>
  </si>
  <si>
    <t>Insert "shall" between "or" and "invoke".</t>
  </si>
  <si>
    <t>Replace "for" with "in", so the text becomes "in all transmissions the STA shall".</t>
  </si>
  <si>
    <t>The subject of "using" is unclear.  Does it apply to the GCR MPDU or to the PHY-TXEND.confirm, or ?</t>
  </si>
  <si>
    <t xml:space="preserve">If the former, then what happens if the PHY-TXEND.confirm follows a transmission that does not use a value of Cwmin[AC] for CW?  </t>
  </si>
  <si>
    <t>Number mis-match.</t>
  </si>
  <si>
    <t>Replace "in the Frame Control field" with "in their Frame Control fields".</t>
  </si>
  <si>
    <t xml:space="preserve">The caps and hyphens in "GCR-Unsolicited-Retry" transmission policy are unnecessary. </t>
  </si>
  <si>
    <t>Replace with "GCR unsolicited retry".</t>
  </si>
  <si>
    <t>9.20.3</t>
  </si>
  <si>
    <t>The hyphens are unnecessary.</t>
  </si>
  <si>
    <t>Replace "GCR-Block-Ack" with 'GCR Block Ack" in each instance in the text.</t>
  </si>
  <si>
    <t>9.20.aa10.2</t>
  </si>
  <si>
    <t>75</t>
  </si>
  <si>
    <t>This sentence would be much clearer if convernted into a list.</t>
  </si>
  <si>
    <t>Repalce the sentence "This record includes a bitmap…" with:
"This record includes:
    -- A bitmap, indexed by sequence number
    -- A 12-bit …
    -- A variable … 
    -- The maximum … ."</t>
  </si>
  <si>
    <t>Insert "a" between "implementing" and "GCR Block".</t>
  </si>
  <si>
    <t xml:space="preserve">What is the context of "before".  Does it apply to "is GCR Block Ack", or "may transmit", or ?? </t>
  </si>
  <si>
    <t>Replace "some more" with "additional".</t>
  </si>
  <si>
    <t>Delete "that" at the end of this line.</t>
  </si>
  <si>
    <t>What is the scope of "for"?  Does it apply only to the GCR stream that has not…, or to ???</t>
  </si>
  <si>
    <t>Extraneous past tense.</t>
  </si>
  <si>
    <t>Replace "retransmited" with "retransmit".</t>
  </si>
  <si>
    <t>10.2.1.1</t>
  </si>
  <si>
    <t>Insert "the" between "as" and "Active-PS".</t>
  </si>
  <si>
    <t>In the table delete the comma following "GCR-SP" (assuming that this phrase applies to the "to transmit" clause).</t>
  </si>
  <si>
    <t>Jacobs, Wynona</t>
  </si>
  <si>
    <t>8.5.aa.21.4</t>
  </si>
  <si>
    <t>Define the format of the Group Address List in the figure.</t>
  </si>
  <si>
    <t>Kolze, Tom</t>
  </si>
  <si>
    <t>10.3.70</t>
  </si>
  <si>
    <t>The ordering of the subclauses is erred.</t>
  </si>
  <si>
    <t>Provide the correct subclause ordering.</t>
  </si>
  <si>
    <t>Lisa, Ward</t>
  </si>
  <si>
    <t xml:space="preserve">The 'neighbor capture' effect can occur when a BSS is in the middle of two other BSSs that are hidden from each other and suffers a disproportionate degradation in throughput relative to the total traffic in all three BSSs. 
</t>
  </si>
  <si>
    <t>Malinen, Jouni</t>
  </si>
  <si>
    <t>8.4.1.11</t>
  </si>
  <si>
    <t>The row inserted into Table 8-37 does not include the Robust column (from 802.11w). Are the Robust AV Streaming action frames robust (i.e., subject to management frame protection)?</t>
  </si>
  <si>
    <t>Add the missing Robust column in Table 8-37.</t>
  </si>
  <si>
    <t>8.4.2</t>
  </si>
  <si>
    <t>Table 8-51 includes the two-octet IE header in the Length values. The value 1 shown for the Intra-access Category Priority element cannor be valid.</t>
  </si>
  <si>
    <t>Replace “1” with “3” in the Length column of Table 8-51 for Intra-access Category Priority row.</t>
  </si>
  <si>
    <t>Replace “3 to 257” with “4 to 257” in the Length column of Table 8-51 for SCS Descriptor row.
Delete “Yes” from the Extensible column for SCS Descriptor row.</t>
  </si>
  <si>
    <t>Invalid length option listed for QLoad Report element in Table 8-51. This element is defined in 8.4.2.aa93 with a fixed length (2 + 20 octets).</t>
  </si>
  <si>
    <t>Replace “12 - 44” with “22” in the Length column of Table 8-51 for QLoad Report.</t>
  </si>
  <si>
    <t>There are MLME primitives parameters names containing spaces, e.g., "Higher Layer Stream ID" , "STA Address", "Dialog Token", …
It's good to remvoe all the spaces from the primitives parameter names.</t>
  </si>
  <si>
    <t>It's better to include DialogToken in MLME-ADDTSReserve.request. Same for .confirm, .indication,  MLME-ADDTSComplete.request, .cofirm, .indication.</t>
  </si>
  <si>
    <t>Include DialogToken in the indicated MLME primitives</t>
  </si>
  <si>
    <t>Insert the following after the second paragraph of 9.9 HT Control field operation
"When dot11RobustAVStreamingImplemented is set to true STA shall set dot11HTControlFieldSupported to true."</t>
  </si>
  <si>
    <t>Since HT Control can be present in Management frames as well, it's not clear whether DEI has meaning for mangement frames or it shall be treated as reserved.</t>
  </si>
  <si>
    <t>Typo</t>
  </si>
  <si>
    <t>"STAs use"</t>
  </si>
  <si>
    <t xml:space="preserve">AAC_* are not indicated in Table 9-aa1 UP - to -AC mappings (dot11AlternateEDCAActivated true)
</t>
  </si>
  <si>
    <t>Table 9-aa1 UP - to -AC mappings (dot11AlternateEDCAActivated true), indicate AAC_* queues.</t>
  </si>
  <si>
    <t>"an MSDU or an MPDU..."
Should be true for A-MSDUs as well</t>
  </si>
  <si>
    <t>Include A-MSDU.</t>
  </si>
  <si>
    <t>2-14</t>
  </si>
  <si>
    <t>Is it possible for an 11ae STA to leverage alternate queue? Or is it only for data frames, in that case it can impact management frames prorities? It might help to clarify this , at least a note should be OK.</t>
  </si>
  <si>
    <t>For the sake of completeness it's good if 802.1Qav 8.6.8 procedures are included in this specification itself rather having a references</t>
  </si>
  <si>
    <t>Include related text from 8.6.8 of 802.1Qav here.</t>
  </si>
  <si>
    <t xml:space="preserve">The sentence seems broken. </t>
  </si>
  <si>
    <t>Change "A receiving STA with dot11RobustAVStreamingImplemented set to true, the receiving STA shall keep a cache entry per &lt;DA, TID, sequence-number&gt; tuple for each group address subject to a GCR agreement."
to 
"A receiving STA with dot11RobustAVStreamingImplemented set to true shall keep a cache entry per &lt;DA, TID, sequence-number&gt; tuple for each group address subject to a GCR agreement."</t>
  </si>
  <si>
    <t>Replace "A receiving STA with dot11RobustAVStreamingImplemented set to true, the receiving STA shall keep a cache entry per &lt;DA, TID, sequence-number&gt; tuple for each group address subject to a GCR agreement"
with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</si>
  <si>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15-17</t>
  </si>
  <si>
    <t>The sentence seems broken. The resolution to previous LB 170 CID 1226 is not incorporated correctly in the draft.</t>
  </si>
  <si>
    <t>Change "If the QSDRC[AC] or the QLDRC[AC] for the QoS STA where dot11RobustAVStreamingImplemented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</si>
  <si>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9.11</t>
  </si>
  <si>
    <t>12-13</t>
  </si>
  <si>
    <t>Allowing group addressed A-MSDU may need changes in: 
1) 10.18 RSNA A-MSDU procedures which assumes A-MSDUs are always individually addressed
2) 11.7.2.8 Per-MSDU/Per-A-MSDU Rx pseudo-code , which assumes A-MSDUs individually addressed.</t>
  </si>
  <si>
    <t>Extend subclauses identified in the comment for A-MSDUs sent to GCR Concealment address.</t>
  </si>
  <si>
    <t>"the STAs"</t>
  </si>
  <si>
    <t>"STA Chooses"</t>
  </si>
  <si>
    <t>"… by SIFS or RIFS"
Allowing RIFS may not be a good idea for retransmission, especially when it's meant for reliability. In general, the mechanism described here can be applied to non-HT STAs as well.</t>
  </si>
  <si>
    <t>Remove RIFS from the cited sentence.</t>
  </si>
  <si>
    <t>"GCR MPDU"</t>
  </si>
  <si>
    <t>An approach indicated in the comment may be used to limit the max number of retransmission when using GCR Unsolicited Retransmissions.</t>
  </si>
  <si>
    <t>17-20</t>
  </si>
  <si>
    <t>45-47</t>
  </si>
  <si>
    <t>"In an infrastructure BSS, an AP shall transmit a frame belonging…"
This must be true only for data frames.</t>
  </si>
  <si>
    <t>Change "In an infrastructure BSS, an AP shall transmit a frame belonging…"
to "In an infrastructure BSS, an AP shall transmit a data frame belonging..."</t>
  </si>
  <si>
    <t>3-11</t>
  </si>
  <si>
    <t xml:space="preserve">Why not allow broadcast group address to use GCR service when all the associated STAs in the BSS are capable of GCR service? </t>
  </si>
  <si>
    <t>Change first bullet " The group address is the broadcast address, or"
to "The group address is the broadcast address and at least one of the associated non-AP STA has Robust AV Streaming field set to 0 in the Extended Capability element of the STA's most recent (Re)Association Request frame, or"</t>
  </si>
  <si>
    <t>"A non-SP STA..."
what is the non-SP STA?</t>
  </si>
  <si>
    <t>"grouped addressed"</t>
  </si>
  <si>
    <t>"group addressed"</t>
  </si>
  <si>
    <t>"… may instead by transmitted to the …"
sentence is broken</t>
  </si>
  <si>
    <t>10.aa24.1.1</t>
  </si>
  <si>
    <t>19-20</t>
  </si>
  <si>
    <t>Insert the following before "An AP for which dot11QLoadReportActivated is false or not present shall discard any received QLoad Request frames."
"An AP shall not send a Qload Request Public Action frame or Protected Qload Request Protected Dual of Public Action frame to another AP that has QLoad Report field set to 0 in the Extended Capability element."</t>
  </si>
  <si>
    <t>"… or not present…"
No normative behavior can be specified for an AP with dot11QLoadReportActivated not present as these APs would anyway drop QLoad Reuqest.</t>
  </si>
  <si>
    <t>Remove "or not present"</t>
  </si>
  <si>
    <t>33-34</t>
  </si>
  <si>
    <t>I think it should also count AAC_VI and AAC_VO traffic when present. There are other instances as well in this subclause which only assumes AC_VO and AC_VI but do not consider AAC_VI and AAC_VO.</t>
  </si>
  <si>
    <t>Modify this subclause throughout to consider AAC_VI and AAC_VO as well.</t>
  </si>
  <si>
    <t>10.aa24.1.4</t>
  </si>
  <si>
    <t>18-19</t>
  </si>
  <si>
    <t>"An HCCA AP shall advertise the Duration, Service Interval (SI) and Start Times for each TXOP  reservation in the HCCA TXOP Advertisement element as described in 8.4.2.aa94."
The above should be true only for 11aa AP which support HCCA TXOP Advertisement.</t>
  </si>
  <si>
    <t>19-22</t>
  </si>
  <si>
    <t>Stephens, Adrian</t>
  </si>
  <si>
    <t>Please use red no-underline to show insertions in the redline,  otherwise whether the inserted text is underlined or not is obscured.</t>
  </si>
  <si>
    <t>Please review the WG802.11 style for these parameter sets.   In particular normative verbs are not allowed.</t>
  </si>
  <si>
    <t>Replace "shall be" with "is"</t>
  </si>
  <si>
    <t xml:space="preserve">The OUI term is specific to the 3-octet form.   </t>
  </si>
  <si>
    <t>Replace field name with "Organization Identifier"</t>
  </si>
  <si>
    <t>"shall be allowed only between APs"  - this is a rather curious construction.   1.  Passive voice is considered dangerous.    2.  The act of allowing is not germain to the intended behaviour.   3.  It is distributed across multiple entities.</t>
  </si>
  <si>
    <t>Reword into the observable normative behaviour that a single entity must perform - i.e. shall reject an AP peerkey request from a STA that is not an AP or does not support Robust AV streaming.</t>
  </si>
  <si>
    <t>11.aa8.2</t>
  </si>
  <si>
    <t>"aka."  - ug.   There is no need for gratuitous informal abbreviations</t>
  </si>
  <si>
    <t>Spell it out  "also known as the base point"</t>
  </si>
  <si>
    <t>Variables,  according to IEEE-SA style,  should be italic.   There are many in this draft that are not.</t>
  </si>
  <si>
    <t>Review draft and italicise new variables.</t>
  </si>
  <si>
    <t>103</t>
  </si>
  <si>
    <t>"An AP who receives" - an AP is not a person.</t>
  </si>
  <si>
    <t>"An AP that receives"</t>
  </si>
  <si>
    <t>"APs are acting in good faith" - Seeing as APs are not people,  I don't think they can have faith.    Perhaps an interesting theological question.</t>
  </si>
  <si>
    <t>Replace with a condition related to observable OTA behaviour.</t>
  </si>
  <si>
    <t>Annex C</t>
  </si>
  <si>
    <t>Please review the recommendations in C.2 about types.   The 4 INTEGER variables added here should be Integer32 or Unsigned32.</t>
  </si>
  <si>
    <t>Change type to meet C.2 recommendations.</t>
  </si>
  <si>
    <t>Please determine which namespaces are administered by the ANA and which are not.   For those that are,  please use &lt;ANA&gt; as the value.  For those that are not,  determine a suitable integer value.</t>
  </si>
  <si>
    <t>111</t>
  </si>
  <si>
    <t>IETF recommends that the reason for deprecation is included in the description.</t>
  </si>
  <si>
    <t>Add "superseded by dot11MACbase4" to the description.</t>
  </si>
  <si>
    <t>There are no compliance statements related to any of the variables or groups introduced by .11aa.</t>
  </si>
  <si>
    <t>Every variable introduced should be cited by a group definition.  Every group definition should be cited by a module-compliance statement.   I recommend adding a new module-compliance statement specific to .11aa.
Update module compliance statements citing dot11MACbase3 to cite base4.</t>
  </si>
  <si>
    <t>It is unclear whether &lt;sigma&gt;i2 is a multiplication by i,  or is intended to be indexed by i.   I think the latter.
Ditto at line 34 &amp; 35.</t>
  </si>
  <si>
    <t>Review equations in this appendix and consistently use i as a suscript.</t>
  </si>
  <si>
    <t>Missing closing paren</t>
  </si>
  <si>
    <t>The format for a note is "NOTE&lt;em-dash&gt;".</t>
  </si>
  <si>
    <t>Uppercase NOTE</t>
  </si>
  <si>
    <t>This equation is poorly formatted.</t>
  </si>
  <si>
    <t>At least indent the subsequent lines of the equation.  Add a "where" line.
You could reformat the equation by defining short variable names for each of the long "essay length" variable names and then make the mapping in the where list.</t>
  </si>
  <si>
    <t>Random indentation</t>
  </si>
  <si>
    <t>Use consistent indentation for equations</t>
  </si>
  <si>
    <t>IEEE-SA style does not allow two numbered lists in the same subclause.   This is not negotiable,   so it's your choice as to whether you do it now,  or the IEEE-SA editor does it on publication outside your control.</t>
  </si>
  <si>
    <t>Turn one into a dashed list,  or embed them in separate subclauses.</t>
  </si>
  <si>
    <t>The formatting of this list is wonderfully creative.  This is probably where you *do* need the lettered list.</t>
  </si>
  <si>
    <t>Review IEEE-SA lettered list style,  then apply it here consistently.</t>
  </si>
  <si>
    <t>Why the symbols &lt;mu&gt; and &lt;sigma&gt; at line 38,  but MEAN and STDEV at lines 41 and 46?</t>
  </si>
  <si>
    <t>Use one or the other consistently in this subclause.   I prefer the symbols.</t>
  </si>
  <si>
    <t>More wonderful and bizarre listing styles.</t>
  </si>
  <si>
    <t>Review IEEE-SA lettered list style,  then apply it here consistently for one of the lists.   Make the other lists dashed lists or divide the subclause.</t>
  </si>
  <si>
    <t>as proposed. The commenter will bring submission to resolve this comment.</t>
  </si>
  <si>
    <t xml:space="preserve">The definition of "GCR service" indicates it includes DMS. But, in clause 11, DMS is specified as a separate service from GCR service. Correct the definition of GCR service.  </t>
  </si>
  <si>
    <t xml:space="preserve">The term "active-PS" is not descriptive of the behavior. Change the term to something more descriptive. </t>
  </si>
  <si>
    <t xml:space="preserve">Is GCR-SP equivalent to advanced-GCR? Some 11aa text suggests so. If so, modify the definition "GCR-SP" to reflect its relationship to "advanced-GCR". If not, add a definition to "advanced-GCR". </t>
  </si>
  <si>
    <t>4.3.aa12.1</t>
  </si>
  <si>
    <t>"Greater reliability is provided via transmission as individually addressed frames …" According to clause 11, DMS is not part of GCR services. Correct the text here.</t>
  </si>
  <si>
    <t xml:space="preserve">"... or the frame is to be delivered via the GCR service." There is no Ack expected when GCR-unsolicited retransmission is used. Modify the text so that it's correct and accurate. </t>
  </si>
  <si>
    <t>8.2.4.1.8</t>
  </si>
  <si>
    <t xml:space="preserve">In table 8-aa1, the row on DMS should be removed since DMS is not part of GCR. </t>
  </si>
  <si>
    <t>8.5.5.aa5</t>
  </si>
  <si>
    <t>55</t>
  </si>
  <si>
    <t xml:space="preserve">The transmission procedure of the "Extended ADDBA Request frame" is not defined in the 11aa spec. Please add the corresponding transmission procedure. </t>
  </si>
  <si>
    <t>8.5.5aa6</t>
  </si>
  <si>
    <t>56</t>
  </si>
  <si>
    <t xml:space="preserve">The transmission procedure of the "Extended ADDBA Response frame" is not defined in the 11aa spec. Please add the corresponding transmission procedure. </t>
  </si>
  <si>
    <t>8.5.aa21.3</t>
  </si>
  <si>
    <t xml:space="preserve">"Usage of the Group Membership Request frame is described in 11.22.15.aa2.2." There is no clear transmission/reception procedure defined for the Group Membership Request/Response frame in 11.22.15.aa2.2. Add the detailed procedure. </t>
  </si>
  <si>
    <t>8.5.aa21.4</t>
  </si>
  <si>
    <t xml:space="preserve">"… using the procedures defined in 11.22.15.aa2.2." There is no clear transmission/reception procedure defined for the Group Membership Request/Response frame in 11.22.15.aa2.2. Add the detailed procedure. </t>
  </si>
  <si>
    <t xml:space="preserve">In Fig. 8-aa27, the format of the "Group Address List" field is not defined. Define the format of this field. </t>
  </si>
  <si>
    <t xml:space="preserve">The retry behavior is unspecified. Provide the additional text that details the retransmission policy. </t>
  </si>
  <si>
    <t xml:space="preserve">"… shall be the GCR concealment group address." Remove the word "group" since it's not needed here. </t>
  </si>
  <si>
    <t xml:space="preserve">Please clearly explain the difference between "GCR support" and "Advanced GCR support". </t>
  </si>
  <si>
    <t xml:space="preserve">"GCR is an extension of DMS." GCR is different from DMS. In what sense is it an extension of DMS? Remove the sentence since it doesn't provide any value. Also remove "In particular, (a)... and (b)…". </t>
  </si>
  <si>
    <t>11.22.15aa2.1</t>
  </si>
  <si>
    <t xml:space="preserve">Add text specifying that "GCR-unsolicited-retry" and "GCR-Block-ACK" should not be used simultaneously. </t>
  </si>
  <si>
    <t>11.22.15aa2.2</t>
  </si>
  <si>
    <t xml:space="preserve">"The AP shall not reject a Reassociation Request for the reason that one or more GCR Service requests are denied." An AP's policy of accepting an association request is internal, the quoted statement doesn't provide any value, and needs to be removed.  </t>
  </si>
  <si>
    <t xml:space="preserve">88 </t>
  </si>
  <si>
    <t>11.22.15aa2.4</t>
  </si>
  <si>
    <t>11.22.15aa2.8</t>
  </si>
  <si>
    <t xml:space="preserve">"This is called Active GCR-SP". Is "Active GCR-SP" the same as "GCR-SP"? Clarify and use consistent terms throughout the spec. </t>
  </si>
  <si>
    <t xml:space="preserve">Clause 11 and its sub-clause should be renumbered to clause 10 and the corresponding sub-clause numbers. </t>
  </si>
  <si>
    <t>10.aa24.4.1</t>
  </si>
  <si>
    <t>100</t>
  </si>
  <si>
    <t xml:space="preserve">What does "TR is the Beacon frame reception time measured in the HCCA AP's TSF timer" mean? Should "measured in" be changed to "measured using"? Clarify.   </t>
  </si>
  <si>
    <t xml:space="preserve">"T_neighbor is the time measured in the overlapping HCCA AP's TSF" this sentence is confusing. Please clarify and modify the text accordingly.  </t>
  </si>
  <si>
    <t>Are "T_T=T_neighbor" and "T_R=T_self"? If so, use only one term for one quantity. Please clarify and improve the text.</t>
  </si>
  <si>
    <t xml:space="preserve">Is a HCCA AP required to (a) only track the TSF offset with its neighbor APs, or (b) adopt its neighbor APs' TSF values? Please clarify. </t>
  </si>
  <si>
    <t>B.4aa1</t>
  </si>
  <si>
    <t>ATV5</t>
  </si>
  <si>
    <t xml:space="preserve">Specify OBSS management as an 11aa optional feature. That is, change "OBSS Management (CF12:M)" to "OBSS Management (CF12:O)". </t>
  </si>
  <si>
    <t>Yee, James</t>
  </si>
  <si>
    <t>Typos in "STAmay" and "STAchooses" on line 38.</t>
  </si>
  <si>
    <t>Replace with "STA may" and "STA chooses".</t>
  </si>
  <si>
    <t>Yong, Su Khiong (SK)</t>
  </si>
  <si>
    <t xml:space="preserve">not clear what does it mean by "A non-SP STA..."
</t>
  </si>
  <si>
    <t>Please add clarification.</t>
  </si>
  <si>
    <t>Zhang, Hongyuan</t>
  </si>
  <si>
    <t xml:space="preserve">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
</t>
  </si>
  <si>
    <t>CID</t>
  </si>
  <si>
    <t>Commenter</t>
  </si>
  <si>
    <t>LB</t>
  </si>
  <si>
    <t>Draft</t>
  </si>
  <si>
    <t>Clause Number(C)</t>
  </si>
  <si>
    <t>Page(C)</t>
  </si>
  <si>
    <t>Line(C)</t>
  </si>
  <si>
    <t>Type of Comment</t>
  </si>
  <si>
    <t>Part of No Vote</t>
  </si>
  <si>
    <t>Clause</t>
  </si>
  <si>
    <t>Duplicate of CID</t>
  </si>
  <si>
    <t>Resn Status</t>
  </si>
  <si>
    <t>Assignee</t>
  </si>
  <si>
    <t>Motion Number</t>
  </si>
  <si>
    <t>Proposed Change</t>
  </si>
  <si>
    <t>Resolution</t>
  </si>
  <si>
    <t>Owning Ad-hoc</t>
  </si>
  <si>
    <t>Comment Group</t>
  </si>
  <si>
    <t>Ad-hoc Status</t>
  </si>
  <si>
    <t>Ad-hoc Notes</t>
  </si>
  <si>
    <t>Edit Status</t>
  </si>
  <si>
    <t>Edit Notes</t>
  </si>
  <si>
    <t>Edited in Draft</t>
  </si>
  <si>
    <t>Last Updated</t>
  </si>
  <si>
    <t>Last Updated By</t>
  </si>
  <si>
    <t>N</t>
  </si>
  <si>
    <t>LB173</t>
  </si>
  <si>
    <t>Y</t>
  </si>
  <si>
    <t>editor</t>
  </si>
  <si>
    <t>D</t>
  </si>
  <si>
    <t>DISAGREE (LB173: 2011-03-03 05:12:31Z)
Since 802.11v is not rolled into 11mb, both 11mb and 802.11v are in set of base specifications which 802.11aa amends, there is a mis-match of subclause ordering (clause 10 within clause 6, for instance). This will be resolved when 802.11[puvs] get rolled into mb. There is an editorial note under each occurrence of mismatched subclause ordering to help the reader avoid confusion.
10.3.70 DMS or GCR request and response procedure
EDITORIAL NOTE—Clause 10.3.70 is defined in P802.11v and will be renumbered when incorporated into P802.11REVmb</t>
  </si>
  <si>
    <t>DISAGREE (LB173: 2011-03-03 05:26:44Z)
The table describing parameters in Cl. 10.3.76.2.2 is the one to which the additional row is being added. It is the correct reference in the editor instruction.</t>
  </si>
  <si>
    <t>DISAGREE (LB173: 2011-03-03 12:55:29Z)
Clause 11.22.15 is from P802.11v that is not integrated into 802.11mb. When that happens this clause will be renumbered to a subclause under clause 10. The editorial note clarifies the intent/plan:
"EDITORIAL NOTE—Clause 11.22 is defined in IEEE P802.11v D16.0 and will be renumbered when incorporated into P802.11REVmb"</t>
  </si>
  <si>
    <t xml:space="preserve">These two sentences seem to be trying to say the same thing: 
The 'neighbor capture' effect can occur when a BSS that is in the middle of two other BSSs that are hidden from each other, where it might suffer a disproportionate degradation in throughput, </t>
  </si>
  <si>
    <t>"… or after a DTIM beacon that causes the associated non-AP stations that are in power save (PS) mode to be awake." 802.11 standards do not require all PS-STAs to wake up to receive group addressed frames after DTIM. Therefore the quoted statement is inco</t>
  </si>
  <si>
    <t>"locally administered" might create potential for odd behavior that clients need to be aware of: if some host in the subnet (wired, pre-11aa wireless, different 11aa BSS) happens to use that locally administered MAC address, the multicast packets get dist</t>
  </si>
  <si>
    <t>Based on the text modification in the paragraph above, "The More Data field is set to 0 in all other group addressed frames." seems to need to be changed to "The More Data field is set to 0 in frames that are part of an active GCR-SP." However, why is thi</t>
  </si>
  <si>
    <t>"... except when the MSDU is delivered via both DMS and group addressed delivery via No-Ack/No-Retry, GCR-Unsolicited-Retry or GCR-Block-Ack retransmission policies. In these cases the sequence numbers assigned to the MSDUs (re)transmitted using group add</t>
  </si>
  <si>
    <t>"A receiving STA with dot11RobustAVStreamingImplemented set to true, the receiving STA shall keep a cache entry per &lt;DA, TID, sequence-number&gt; tuple for each group address subject to a GCR agreement"
For AP-STA case the above may be enough since all group</t>
  </si>
  <si>
    <t>"A receiving STA with dot11RobustAVStreamingImplemented set to true, the receiving STA shall keep a cache entry per &lt;DA, TID, sequence-number&gt; tuple for each group address subject to a GCR agreement."
This is the same comment, which I had submitted on LB</t>
  </si>
  <si>
    <t>Comment in LB 170: "dot11RobustAVStreamingImplemented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</si>
  <si>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Draft uses multiple variants of the same term when it would be clearer to find the most acceptable term and stick with it: "delivery method" is great, but there is also "delivery mode", "retransmission policy" etc. And I think "delivery method" is used fo</t>
  </si>
  <si>
    <t>Comment is truncated by the tool. The comment in its entirety is:
Draft uses multiple variants of the same term when it would be clearer to find the most acceptable term and stick with it: "delivery method" is great, but there is also "delivery mode", "retransmission policy" etc. And I think "delivery method" is used for GCR-SP which is not the case here</t>
  </si>
  <si>
    <t>"Following a MAC protection exchange that includes a response frame, for all GCR-Unsolicited-Retry 47 retransmissions the STA shall either transmit the frames within a TXOP separated by SIFS or RIFS
(subject to TXOP limits) or invoke its backoff procedure</t>
  </si>
  <si>
    <t>DISAGREE (LB173: 2011-03-03 12:20:23Z)
Concealment addresses are group addresses, so "concealment group address" is the correct term to use here.</t>
  </si>
  <si>
    <t>"… sending a BlockAckReq to one of the STAs that has a GCR-Block-Ack agreement for this group address."  Is the address 1 field of the BlockAckReq set to the MAC address of the receiving STA? That is, is the BlockAckReq frame sent as a unicast frame? Plea</t>
  </si>
  <si>
    <t>Comment is truncated by the tool
"… sending a BlockAckReq to one of the STAs that has a GCR-Block-Ack agreement for this group address."  Is the address 1 field of the BlockAckReq set to the MAC address of the receiving STA? That is, is the BlockAckReq frame sent as a unicast frame? Please clarify behavior and modify the text accordingly.</t>
  </si>
  <si>
    <t xml:space="preserve">"When a recipient receives a BlockAckReq with the GCR Group Address subfield equal to a GCR group address, the recipient shall transmit a BlockAck frame at a delay of SIFS after the BlockAckReq." Can a delayed BlockAck be sent for GCR? Please clarify the </t>
  </si>
  <si>
    <t>"When a recipient receives a BlockAckReq with the GCR Group Address subfield equal to a GCR group address, the recipient shall transmit a BlockAck frame at a delay of SIFS after the BlockAckReq." Can a delayed BlockAck be sent for GCR? Please clarify the behavior and modify the text accordingly.</t>
  </si>
  <si>
    <t>Sending BAR to advance the sequence number sounds inefficient especially with non-Qos traffic and GCR BA traffic going on simultaneously. Is there any reason why separate sequence counters cannot be used for GCR agreements? If no, please use separate sequ</t>
  </si>
  <si>
    <t>"The beginning of reception of an expected response to a BlockAckRequest is detected by the occurrence of 26 PHY-CCA. indication(BUSY,channel-list) primitive at the STA that is expecting the response where…" The purpose of this part of text is unclear. Pl</t>
  </si>
  <si>
    <t>"The beginning of reception of an expected response to a BlockAckRequest is detected by the occurrence of PHY-CCA. Indication(BUSY,channel-list) primitive at the STA that is expecting the response where…" The purpose of this part of text is unclear. Please clarify.</t>
  </si>
  <si>
    <t>"PHY-CCA.indication"….
Continuing my previous comment on LB170, CID 1234 , given that now mesh STAs, where the problem of hidden nodes are much more, can also use this mechanism, it's good to find a more reliable approach instead of using PHY-CCA.indicati</t>
  </si>
  <si>
    <t>"PHY-CCA.indication"….
Continuing my previous comment on LB170, CID 1234 , given that now mesh STAs, where the problem of hidden nodes are much more, can also use this mechanism, it's good to find a more reliable approach instead of using PHY-CCA.indication to see if there is an expected Block ACK response.</t>
  </si>
  <si>
    <t>"DMS allows the transmission of group addressed MSDUs as individually addressed A-MSDUs and is particularly suited to low numbers of group members. It provides a high level of reliability but has low scalability as the efficiency decreases and delay incre</t>
  </si>
  <si>
    <t>"DMS allows the transmission of group addressed MSDUs as individually addressed A-MSDUs and is particularly suited to low numbers of group members. It provides a high level of reliability but has low scalability as the efficiency decreases and delay increases proportionally to the number of group members." The paragraph doesn't provide much value and should be removed.</t>
  </si>
  <si>
    <t>"When using the GCR-Unsolicited-Retry delivery method for a group address, the STA providing GCR service retransmits an MSDU one or more times (subject to applicable MSDU lifetime limits)"
The resolution "(subject to applicable MSDU lifetime limits)" abov</t>
  </si>
  <si>
    <t>Refering to sentence "Compared to non-GCR-SP, GCR-SP has lower delay and jitter and moderate power savings". Is the comparison meant to be between GCR-SP and non-GCR-SP or GCR-SP and non-GCR groupcast traffic delivery? If it is the former, can you substan</t>
  </si>
  <si>
    <t>"A STA for which dot11GCRActivated or dot11MeshGCRActivated is true shall set dot11GCRGroupMembershipAnnouncementActivated to true upon reception of a Group Membership Request frame." Typically, a MIB variable is set per configuration and is not changed a</t>
  </si>
  <si>
    <t>"A STA for which dot11GCRActivated or dot11MeshGCRActivated is true shall set dot11GCRGroupMembershipAnnouncementActivated to true upon reception of a Group Membership Request frame." Typically, a MIB variable is set per configuration and is not changed as the result of receiving a particular frame. Please explain why the " dot11GCRGroupMembershipAnnouncementActivated" value should depend on the receiving of the Group Membership Request frame or not.</t>
  </si>
  <si>
    <t>"DMS descrptor may contain other TCLAS elements… TCLAS processing". I agree that supporting fine grained flow descriptors is desirable but it invokes challenging problems. The simplest is to disallow GCR (and associated DMS behaviors) from constructing no</t>
  </si>
  <si>
    <t>"DMS descrptor may contain other TCLAS elements… TCLAS processing". I agree that supporting fine grained flow descriptors is desirable but it invokes challenging problems. The simplest is to disallow GCR (and associated DMS behaviors) from constructing non-Ethernet classifiers. But richer classifiers is explicitly allowed here. Not sure how this is expected to work. If the group is doing GCR-BA and changes to DMS, is the tigher classification supposed to apply? And when changing back, the looser classification applies? Techncially OK so far, but procedural language is needed for this). But then what if a client makes this richer DMS/GCR request and another client makes a simple DMS/GCR request - what does the AP do? The AP wants to support both clients, but has to send a single policy in a groupcast advert packet etc. Maybe the AP changes the policy on the first client? How? Or rejects the second client but then sends it an unsolicited advert about the first client's DMS/GCR request? OK, but what if the second client can't support this complexity? Needs thought-out procedural language for all these cases. Or just delete it, in the interests of simplicity.</t>
  </si>
  <si>
    <t>Modify "For each GCR Request subelement, the AP or mesh STA may adopt the requested retransmission policy and delivery method, maintain its existing retransmission policy and delivery method, select an alternate retransmission policy and delivery method o</t>
  </si>
  <si>
    <t>Modify "For each GCR Request subelement, the AP or mesh STA may adopt the requested retransmission policy and delivery method, maintain its existing retransmission policy and delivery method, select an alternate retransmission policy and delivery method or deny GCR service for the group addressed stream." to "For each GCR Request subelement, the AP or mesh STA may adopt the requested retransmission policy and delivery method, or maintain its existing retransmission policy and delivery method, or select an alternate retransmission policy and delivery method, or deny GCR service for the group addressed stream." to be more specific about the possible options.</t>
  </si>
  <si>
    <t>"STAs shall maintain this Block Agreement for the duration of their GCR agreement, irrespective of whether the GCR Block-Ack is the current retransmission policy or not."
Does above override the rule where STA can delete Block ACK aggrement upon expiry of</t>
  </si>
  <si>
    <t>"STAs shall maintain this Block Agreement for the duration of their GCR agreement, irrespective of whether the GCR Block-Ack is the current retransmission policy or not."
Does above override the rule where STA can delete Block ACK aggrement upon expiry of the inactivity timer when there is no traffic for the TID associated with Block-Ack aggrement?</t>
  </si>
  <si>
    <t>"An AP or mesh STA shall transmit a frame belonging to a group address via the GCR service if any associated 45 STA or peer mesh STA has a GCR agreement for the group address, and otherwise does not transmit the frame 46 via the GCR service."
Shouldn't ab</t>
  </si>
  <si>
    <t>"NOTE -- Having a Block Ack agreement with all members of a GCR group address allows the AP or mesh STA to change the GCR retransmission policy dynamically irrespective of the current GCR retransmission policy." The GCR retransmission policy is explicitly</t>
  </si>
  <si>
    <t>Change "…with a DMS 25 Response element containing a DMS Status field that has the Status field set to "Accept" as described in 11.22.15.1 with the following modification: 
-- The DMS Status field shall include a GCR Response subelement" to "with a DMS Re</t>
  </si>
  <si>
    <t>"A STA providing GCR service may switch dynamically between the DMS, GCR-Block-Ack or GCR-Unsolicited-Retry delivery modes, but only one delivery mode may be active at any given time for each GCR group address." The GCR retransmission policy is explicitly</t>
  </si>
  <si>
    <t>"In an infrastructure BSS, an AP shall transmit a frame belonging to a group address via the No-Ack/No-Retry service if:" Is it meant to state that "In an infrastructure BSS, an AP shall transmit a frame belonging to a group address via the No-Ack/No-Retr</t>
  </si>
  <si>
    <t>"In a mesh BSS, a mesh STA providing GCR service shall transmit a frame belonging to a group address via the No-Ack/No-Retry service if:" Is it meant to state that "In a mesh BSS, a mesh STA providing GCR service shall transmit a frame belonging to a grou</t>
  </si>
  <si>
    <t>"In a mesh BSS, a mesh STA providing GCR service shall transmit a frame belonging to a group address via the No-Ack/No-Retry service if:" Is it meant to state that "In a mesh BSS, a mesh STA providing GCR service shall transmit a frame belonging to a group address via the No-Ack/No-Retry service and via GCR-service if:"? Clarify the behavior and modify the text accordingly.</t>
  </si>
  <si>
    <t>"… sequence number of the last delivered MPDU…"
This MPDU may not necessarily capture last GCR transmission, e.g., it could be a mangement frame. Therefore, not sure if the cited sentence is correct or should be modified for the MPDU carrying GCR transmis</t>
  </si>
  <si>
    <t>"… sequence number of the last delivered MPDU…"
This MPDU may not necessarily capture last GCR transmission, e.g., it could be a mangement frame. Therefore, not sure if the cited sentence is correct or should be modified for the MPDU carrying GCR transmission.</t>
  </si>
  <si>
    <t xml:space="preserve">"shall discard" - ow. The reason 11aa bought into the complexity of hole-ly bitmaps (e.g. P77L24) is to avoid exactly this inefficient behavior. This behavior makes sending groupcast flows at least twice almost certain: once for legacy and all over again </t>
  </si>
  <si>
    <t xml:space="preserve">"NOTE -- While a GCR agreement is active, the STA will receive MSDUs for this group either via the STAs unicast MAC address (DMS delivery method) or the GCR concealment address (GCR-Block-Ack or GCR-Unsolicited-Retry delivery method)". DMS is not part of </t>
  </si>
  <si>
    <t>Change "The Individual/Group (I/G) address bit (LSB of octet 0) and the Universally or Locally administered (U/L) bit  (the bit of octet 0 adjacent to the I/G address bit.) of dot11GCRConcealmentAddress shall both be set."
to "The Individual/Group (I/G) a</t>
  </si>
  <si>
    <t>Change "The Individual/Group (I/G) address bit (LSB of octet 0) and the Universally or Locally administered (U/L) bit  (the bit of octet 0 adjacent to the I/G address bit.) of dot11GCRConcealmentAddress shall both be set."
to "The Individual/Group (I/G) address bit (LSB of octet 0) and the Universally or Locally administered (U/L) bit  (the bit of octet 0 adjacent to the I/G address bit) of dot11GCRConcealmentAddress shall both be set to 1."</t>
  </si>
  <si>
    <t>The other parameters have run-on names, so this should be consistent -- and should be consistent also with other parameters with the same name, below.  Yes, I understand that another amendment fouled up on this name, but that is no reason to duplicate the</t>
  </si>
  <si>
    <t>ADDTS Reserve is logically equivalent ADDTS Response. The primitive was named Reserve only to preserve the request-response semantics. So, the parameters in ADDTS Reserve.request and ADDTS Reserve.indication should exactly match the ones in ADDTS Response</t>
  </si>
  <si>
    <t>"This element is used to bind non-atomic operations between the non-AP STA and the AP, required to support the higher layer protocol." is confusing, at best.  By the way, why does this only apply between a non-AP STA and the AP?  In the cases of DLS or TD</t>
  </si>
  <si>
    <t>Definition should include "(AP)" since only "overlapping AP" is used in the amendment. Add an example to clarify: e.g. two APs on the same channel but different primaries are not overlapping APs. Since this will be typical for 11ac, consider the impact of</t>
  </si>
  <si>
    <t>"The Service Interval is an eight bit unsigned integer that specifies the Service Interval (SI) of the reservation in the units of 1ms." "Interval" usually indicates a duration that occurs periodically, which is not the intention here. Thus, change "Servi</t>
  </si>
  <si>
    <t>"The Start time field is the offset from the next TBTT to the start of the first SP and indicates the anticipated start time, expressed in microseconds, of the first TXOP after the TBTT." Does the "TBTT" here mean "beacon TBTT" or something else? Remove "</t>
  </si>
  <si>
    <t xml:space="preserve">In order to implement efficient sharing policies when overloading occurs, an AP would benefit from knowing which is the sharing policy that its overlapping APs are using. Therefore, the Qload Report frame should include an Information Element identifying </t>
  </si>
  <si>
    <t>When I send a schedule for a meeting, there is always one person with a problem.
In the previous comment resolution, we agree that only one alternative is provided but disagree that this is adequate. The comment says "All the TXOPs are known" but they are</t>
  </si>
  <si>
    <t>It's good not to send Qload Request to an AP that has either dot11QLoadReportActivated set to false, or not present. The value of dot11QLoadReportActivated can be obtained through received QLoad Report field of the Extended Capability element, and only wh</t>
  </si>
  <si>
    <t xml:space="preserve">Protocol seems to assume purely fixed residential APs, yet with WiFi-Direct and soft APs, there are many mobile/personal APs that will cause great confusion to these algs. Ditto APs in cars, on buses, in trains, etc
First comment resolution adds language </t>
  </si>
  <si>
    <t>The following statement "An HCCA AP overlapping with another HCCA AP shall examine any TXOP Reservation field(s) present in received HCCA TXOP Advertisements before accepting a TSPEC request that has the Access Policy subfield of the TSPEC element set  to</t>
  </si>
  <si>
    <t>"An HCCA AP overlapping with another HCCA AP shall examine any TXOP Reservation field(s) present in received HCCA TXOP Advertisements before accepting a TSPEC request that has the Access Policy subfield of the TSPEC element set  to HCCA or HEMM."
The abov</t>
  </si>
  <si>
    <t>Protocol should allow for over-the-wire or centralized schedule exchanges. Draft is significantly improved in this regard, but minor improvements are still suggested. Basically, APs within a centralized island should not have "shalls" imposed on them from</t>
  </si>
  <si>
    <t>Since 0 is a legal value, use another value for unknown
Note: the reicpient may always substitute 0 for "unknown" but unknown and 0 are completely different meanings and making them the same prevents recipients fom doing smart things, forever.
The respons</t>
  </si>
  <si>
    <t>Change "If there are sufficient channels for an AP to find a channel with no other APs within range, then an AP should select one of them." to "If there are sufficient channels for an AP to find a channel with no other APs within range, and in the absence</t>
  </si>
  <si>
    <t>This procedure describes listening for and receiving Beacons from overlapping APs.  Does this intentionally not include any method for obtaining Beacons from APs which overlap in that some STAs can hear both Aps, but where the APs can not direclty receive</t>
  </si>
  <si>
    <t>This feature refers to "QoS traffic load of that AP" (and together with later material) takes the perspective that non-QoS-marked traffic has no importance, yet we know many QoS flows are carried over non-QoS APs, non-QoS-clients, and/or are improperly ma</t>
  </si>
  <si>
    <t>In the OBSS feature, one AP is given authority over another based on unclear metrics. The draft is improved in this respect but not yet adequate: e.g. some of these APs may be authenticated and authorized, and such control is appropriate, other APs may be</t>
  </si>
  <si>
    <t>Can we revisit the choice to delete the AC_VO queue: for many practical reasons (e.g. retrying MPDUs from a partially successful A-MPDU) is is desirable to have a queue between what is drawn in fig 9-17aa as AAC_VO||AC_VO and LHS V.
The previous comment r</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</si>
  <si>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</si>
  <si>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DISAGREE (LB173: 2011-03-03 05:20:48Z)
The table describing parameters in Cl. 10.3.76.1.2 is the one to which the additional row is being added. It is the correct reference in the editor instruction.</t>
  </si>
  <si>
    <t>HT Control whether present or not is signalled in HT Extended Capability field of the HT Capability element. There is no text which mandates HT Control inclusion for 11aa STAs that want to include DEI when peer STA indicates support for the HT Control rec</t>
  </si>
  <si>
    <t>The length range “3 to 257” does not look correct for SCS Descriptor element in Table 8-51. Based on Figure 8-aa12, this element is at least four octets long. In addition, it looks a bit odd to call this IE extensible if the length range includes the maxi</t>
  </si>
  <si>
    <t>The text initially says that MSDU or MPDU are selected from primary and alternate queues based on UP (higher one is selected). It then says in bullet a) that this selection is done based on procedures in section 8.6.8 of Qav spec. It sounds confusing. Ple</t>
  </si>
  <si>
    <t>"When dot11AlternateEDCAActivated is true, there is a scheduling function above the VI and VO EDCAFs that selects an MSDU or an MPDU from the primary and alternate queues such that the queue with the higher UP is selected." is in conflict with the stateme</t>
  </si>
  <si>
    <t>DISAGREE (LB173: 2011-03-03 07:47:01Z)
(*) It is standard practise to refer to other specifications and/or specific clauses in other specifications
(*) copying portions of a standard specification is dangerous since the pertinent text can diverge if one or both the specifications can evolve.</t>
  </si>
  <si>
    <t>Resolution to CID #1226 (LB170)
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</si>
  <si>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2011-03-04</t>
  </si>
  <si>
    <t>resolved</t>
  </si>
  <si>
    <t>unresolved</t>
  </si>
  <si>
    <t>total</t>
  </si>
  <si>
    <t>AGREE.</t>
  </si>
  <si>
    <t>doc.: IEEE 802.11-11/0289r0</t>
  </si>
  <si>
    <t>March 2011</t>
  </si>
  <si>
    <t>Alex Ashley (NDS Ltd)</t>
  </si>
  <si>
    <t>LB173 SCS Comment Spreadsheet</t>
  </si>
  <si>
    <t>Alex Ashley</t>
  </si>
  <si>
    <t>NDS Ltd</t>
  </si>
  <si>
    <t>One London Road, Staines, Middlesex, TW18 4EX, UK</t>
  </si>
  <si>
    <t>email: aashley as nds dot com</t>
  </si>
  <si>
    <t>AGREE IN PRINCIPLE: Add A-MSDU and MMPDU to list. See 11/0288</t>
  </si>
  <si>
    <t>AGREE IN PRINCIPLE: As SCS is an optional feature, use dot11SCSImplemented instead of dot11RobustAVStreaming. See 11/0288</t>
  </si>
  <si>
    <t>AGREE IN PRINCIPLE: DEI=0 means not drop eligible, or unknown eligibility (backward compatibility). See 11/0288</t>
  </si>
  <si>
    <t>AGREE</t>
  </si>
  <si>
    <t>AGREE IN PRINCIPLE: If MFQ is not supported, AC_VO must be used. However if MFQ is implemented, and all associated STAs are SCS capable, the use of alternate video/voice queues should not be precluded. See 11/0288</t>
  </si>
  <si>
    <t>AGREE IN PRINCIPLE: If MFQ is not supported, AC_VO must be used. However if MFQ is implemented, and all associated STAs are SCS capable, the use of alternate video/voice queues should not be precluded. See CID2081 and document 11/0288</t>
  </si>
  <si>
    <t>AGREE IN PRINCIPLE: See CID2017 and document 11/0288</t>
  </si>
  <si>
    <t>AGREE. Same as CID2319</t>
  </si>
  <si>
    <t>See CID2096.</t>
  </si>
  <si>
    <t>Not an SCS comment. Move to GCR</t>
  </si>
  <si>
    <t>DISAGREE. The baseline text states that QSRC[AC] is incremented once for the lost A-MPDU, rather than for each MPDU within the A-MPDU.</t>
  </si>
  <si>
    <t>AGREE IN PRINCIPLE. See CID2286 for text change</t>
  </si>
  <si>
    <t>AGREE IN PRINCIPLE. See CID2281, where the text "where" is changed for "in which"</t>
  </si>
  <si>
    <t>AGREE IN PRINCIPLE. The proposed change "is not" is not correct, because the text is "MMPDU or MSDU-that-is-not-part-of-a-block-ack". However this text should be deleted because non-qos short drop eligible counter was removed by CID1116 in LB170. Remove "When dot11RobustAVStreamingImplemented is true, the short drop-eligible retry count for an MSDU or A-MSDU that is not part of a Block Ack agreement or for an MMPDU shall be incremented every time the(#2283) transmission of a frame of length less than or equal to dot11RTSThreshold fails for that MSDU, A-MSDU, or MMPDU in which the HT Control field is present and the DEI field is set"</t>
  </si>
  <si>
    <t>ACCEPT IN PRINCIPLE: Change "where" to "in which". See 11/0288</t>
  </si>
  <si>
    <t>DISAGREE. The baseline text states that QLSRC[AC] is incremented once for the lost A-MPDU, rather than for each MPDU within the A-MPDU.</t>
  </si>
  <si>
    <t>AGREE IN PRINCIPLE. Add intermediate queues (QVO and QVI) just above the VI and VO EDCAF. See 11/0288</t>
  </si>
  <si>
    <t>ACCEPT IN PRINCIPLE: During 2011-03-07 telecon, it was decided to make the VI and VO counters count both AC_VI/AAC_VI &amp; AC_VO/AAC as this matches current pre-11aa behaviour. See 11/0288</t>
  </si>
  <si>
    <t>P</t>
  </si>
  <si>
    <t>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</si>
</sst>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d\ h:mm"/>
    <numFmt numFmtId="173" formatCode="&quot;Yes&quot;;&quot;Yes&quot;;&quot;No&quot;"/>
    <numFmt numFmtId="174" formatCode="&quot;True&quot;;&quot;True&quot;;&quot;False&quot;"/>
    <numFmt numFmtId="175" formatCode="&quot;On&quot;;&quot;On&quot;;&quot;Off&quot;"/>
    <numFmt numFmtId="176" formatCode="[$€-2]\ #,##0.00_);[Red]\([$€-2]\ #,##0.00\)"/>
  </numFmts>
  <fonts count="48">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0" fillId="0" borderId="0" xfId="57">
      <alignment/>
      <protection/>
    </xf>
    <xf numFmtId="0" fontId="5" fillId="0" borderId="0" xfId="57" applyFont="1" applyAlignment="1">
      <alignment vertical="top"/>
      <protection/>
    </xf>
    <xf numFmtId="0" fontId="4" fillId="0" borderId="0" xfId="57" applyFont="1">
      <alignment/>
      <protection/>
    </xf>
    <xf numFmtId="0" fontId="0" fillId="0" borderId="0" xfId="57" applyFont="1">
      <alignment/>
      <protection/>
    </xf>
    <xf numFmtId="0" fontId="47" fillId="0" borderId="0" xfId="57" applyFont="1" applyAlignment="1">
      <alignment horizontal="left" vertical="top" wrapText="1"/>
      <protection/>
    </xf>
    <xf numFmtId="0" fontId="0" fillId="0" borderId="0" xfId="57" applyAlignment="1">
      <alignment wrapText="1"/>
      <protection/>
    </xf>
    <xf numFmtId="0" fontId="5" fillId="0" borderId="0" xfId="0" applyFont="1" applyAlignment="1">
      <alignment vertical="top"/>
    </xf>
    <xf numFmtId="9" fontId="6" fillId="0" borderId="0" xfId="57" applyNumberFormat="1" applyFont="1" applyAlignment="1">
      <alignment vertical="top"/>
      <protection/>
    </xf>
    <xf numFmtId="2" fontId="4" fillId="0" borderId="0" xfId="0" applyNumberFormat="1" applyFont="1" applyAlignment="1">
      <alignment vertical="top" wrapText="1"/>
    </xf>
    <xf numFmtId="172" fontId="4" fillId="0" borderId="0" xfId="0" applyNumberFormat="1" applyFon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7" fillId="0" borderId="14" xfId="0" applyFont="1" applyBorder="1" applyAlignment="1">
      <alignment horizontal="center"/>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SCS LB173 comments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L12" sqref="L12"/>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1074</v>
      </c>
    </row>
    <row r="4" spans="1:6" ht="18.75">
      <c r="A4" s="2" t="s">
        <v>3</v>
      </c>
      <c r="B4" s="11" t="s">
        <v>1075</v>
      </c>
      <c r="F4" s="7"/>
    </row>
    <row r="5" spans="1:2" ht="15.75">
      <c r="A5" s="2" t="s">
        <v>4</v>
      </c>
      <c r="B5" s="10" t="s">
        <v>1076</v>
      </c>
    </row>
    <row r="6" s="3" customFormat="1" ht="16.5" thickBot="1"/>
    <row r="7" spans="1:2" s="4" customFormat="1" ht="18.75">
      <c r="A7" s="4" t="s">
        <v>5</v>
      </c>
      <c r="B7" s="9" t="s">
        <v>1077</v>
      </c>
    </row>
    <row r="8" spans="1:2" ht="15.75">
      <c r="A8" s="2" t="s">
        <v>6</v>
      </c>
      <c r="B8" s="8" t="s">
        <v>1069</v>
      </c>
    </row>
    <row r="9" spans="1:9" ht="15.75">
      <c r="A9" s="2" t="s">
        <v>7</v>
      </c>
      <c r="B9" s="8" t="s">
        <v>1078</v>
      </c>
      <c r="C9" s="8"/>
      <c r="D9" s="8"/>
      <c r="E9" s="8"/>
      <c r="F9" s="8"/>
      <c r="G9" s="8"/>
      <c r="H9" s="8"/>
      <c r="I9" s="8"/>
    </row>
    <row r="10" spans="2:9" ht="15.75">
      <c r="B10" s="8" t="s">
        <v>1079</v>
      </c>
      <c r="C10" s="8"/>
      <c r="D10" s="8"/>
      <c r="E10" s="8"/>
      <c r="F10" s="8"/>
      <c r="G10" s="8"/>
      <c r="H10" s="8"/>
      <c r="I10" s="8"/>
    </row>
    <row r="11" spans="2:9" ht="15.75">
      <c r="B11" s="8" t="s">
        <v>1080</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1081</v>
      </c>
      <c r="C14" s="8"/>
      <c r="D14" s="8"/>
      <c r="E14" s="8"/>
      <c r="F14" s="8"/>
      <c r="G14" s="8"/>
      <c r="H14" s="8"/>
      <c r="I14" s="8"/>
    </row>
    <row r="15" ht="15.75">
      <c r="A15" s="2" t="s">
        <v>8</v>
      </c>
    </row>
    <row r="27" spans="1:5" ht="15.75" customHeight="1">
      <c r="A27" s="6"/>
      <c r="B27" s="35"/>
      <c r="C27" s="35"/>
      <c r="D27" s="35"/>
      <c r="E27" s="35"/>
    </row>
    <row r="28" spans="1:5" ht="15.75" customHeight="1">
      <c r="A28" s="4"/>
      <c r="B28" s="5"/>
      <c r="C28" s="5"/>
      <c r="D28" s="5"/>
      <c r="E28" s="5"/>
    </row>
    <row r="29" spans="1:5" ht="15.75" customHeight="1">
      <c r="A29" s="4"/>
      <c r="B29" s="34"/>
      <c r="C29" s="34"/>
      <c r="D29" s="34"/>
      <c r="E29" s="34"/>
    </row>
    <row r="30" spans="1:5" ht="15.75" customHeight="1">
      <c r="A30" s="4"/>
      <c r="B30" s="5"/>
      <c r="C30" s="5"/>
      <c r="D30" s="5"/>
      <c r="E30" s="5"/>
    </row>
    <row r="31" spans="1:5" ht="15.75" customHeight="1">
      <c r="A31" s="4"/>
      <c r="B31" s="34"/>
      <c r="C31" s="34"/>
      <c r="D31" s="34"/>
      <c r="E31" s="34"/>
    </row>
    <row r="32" spans="2:5" ht="15.75" customHeight="1">
      <c r="B32" s="34"/>
      <c r="C32" s="34"/>
      <c r="D32" s="34"/>
      <c r="E32" s="34"/>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AC27"/>
  <sheetViews>
    <sheetView tabSelected="1" zoomScalePageLayoutView="0" workbookViewId="0" topLeftCell="A1">
      <pane xSplit="1" ySplit="1" topLeftCell="L2" activePane="bottomRight" state="frozen"/>
      <selection pane="topLeft" activeCell="A1" sqref="A1"/>
      <selection pane="topRight" activeCell="B1" sqref="B1"/>
      <selection pane="bottomLeft" activeCell="A2" sqref="A2"/>
      <selection pane="bottomRight" activeCell="N5" sqref="N5"/>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hidden="1" customWidth="1" outlineLevel="1"/>
    <col min="17" max="17" width="9.7109375" style="16" hidden="1" customWidth="1" outlineLevel="1"/>
    <col min="18" max="18" width="25.7109375" style="12" customWidth="1" collapsed="1"/>
    <col min="19"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963</v>
      </c>
      <c r="B1" s="14" t="s">
        <v>964</v>
      </c>
      <c r="C1" s="14" t="s">
        <v>965</v>
      </c>
      <c r="D1" s="14" t="s">
        <v>966</v>
      </c>
      <c r="E1" s="15" t="s">
        <v>967</v>
      </c>
      <c r="F1" s="15" t="s">
        <v>968</v>
      </c>
      <c r="G1" s="15" t="s">
        <v>969</v>
      </c>
      <c r="H1" s="14" t="s">
        <v>970</v>
      </c>
      <c r="I1" s="14" t="s">
        <v>971</v>
      </c>
      <c r="J1" s="26" t="s">
        <v>9</v>
      </c>
      <c r="K1" s="15" t="s">
        <v>10</v>
      </c>
      <c r="L1" s="15" t="s">
        <v>972</v>
      </c>
      <c r="M1" s="14" t="s">
        <v>973</v>
      </c>
      <c r="N1" s="14" t="s">
        <v>974</v>
      </c>
      <c r="O1" s="14" t="s">
        <v>975</v>
      </c>
      <c r="P1" s="14" t="s">
        <v>1</v>
      </c>
      <c r="Q1" s="13" t="s">
        <v>976</v>
      </c>
      <c r="R1" s="14" t="s">
        <v>11</v>
      </c>
      <c r="S1" s="14" t="s">
        <v>977</v>
      </c>
      <c r="T1" s="14" t="s">
        <v>978</v>
      </c>
      <c r="U1" s="14" t="s">
        <v>979</v>
      </c>
      <c r="V1" s="14" t="s">
        <v>980</v>
      </c>
      <c r="W1" s="14" t="s">
        <v>981</v>
      </c>
      <c r="X1" s="14" t="s">
        <v>982</v>
      </c>
      <c r="Y1" s="14" t="s">
        <v>983</v>
      </c>
      <c r="Z1" s="14" t="s">
        <v>984</v>
      </c>
      <c r="AA1" s="14" t="s">
        <v>985</v>
      </c>
      <c r="AB1" s="27" t="s">
        <v>986</v>
      </c>
      <c r="AC1" s="14" t="s">
        <v>987</v>
      </c>
    </row>
    <row r="2" spans="1:29" ht="255">
      <c r="A2" s="16">
        <v>2096</v>
      </c>
      <c r="B2" s="12" t="s">
        <v>84</v>
      </c>
      <c r="C2" s="12">
        <v>173</v>
      </c>
      <c r="D2" s="12">
        <v>3</v>
      </c>
      <c r="F2" s="17" t="s">
        <v>31</v>
      </c>
      <c r="G2" s="17" t="s">
        <v>242</v>
      </c>
      <c r="H2" s="12" t="s">
        <v>14</v>
      </c>
      <c r="I2" s="12" t="s">
        <v>990</v>
      </c>
      <c r="J2" s="28">
        <v>1.7100000381469727</v>
      </c>
      <c r="K2" s="17">
        <v>71</v>
      </c>
      <c r="L2" s="17" t="s">
        <v>402</v>
      </c>
      <c r="N2" s="12" t="s">
        <v>1100</v>
      </c>
      <c r="R2" s="12" t="s">
        <v>1060</v>
      </c>
      <c r="S2" s="12" t="s">
        <v>132</v>
      </c>
      <c r="T2" s="12" t="s">
        <v>1098</v>
      </c>
      <c r="U2" s="12" t="s">
        <v>989</v>
      </c>
      <c r="V2" s="12" t="s">
        <v>130</v>
      </c>
      <c r="X2" s="12" t="s">
        <v>1061</v>
      </c>
      <c r="AB2" s="29">
        <v>40606.33452546296</v>
      </c>
      <c r="AC2" s="12" t="s">
        <v>989</v>
      </c>
    </row>
    <row r="3" spans="1:29" ht="51">
      <c r="A3" s="16">
        <v>2001</v>
      </c>
      <c r="B3" s="12" t="s">
        <v>24</v>
      </c>
      <c r="C3" s="12">
        <v>173</v>
      </c>
      <c r="D3" s="12">
        <v>3</v>
      </c>
      <c r="F3" s="17" t="s">
        <v>17</v>
      </c>
      <c r="G3" s="17" t="s">
        <v>71</v>
      </c>
      <c r="H3" s="12" t="s">
        <v>14</v>
      </c>
      <c r="I3" s="12" t="s">
        <v>988</v>
      </c>
      <c r="J3" s="28">
        <v>4.210000038146973</v>
      </c>
      <c r="K3" s="17">
        <v>21</v>
      </c>
      <c r="L3" s="17" t="s">
        <v>187</v>
      </c>
      <c r="N3" s="12" t="s">
        <v>1101</v>
      </c>
      <c r="R3" s="12" t="s">
        <v>188</v>
      </c>
      <c r="S3" s="12" t="s">
        <v>189</v>
      </c>
      <c r="T3" s="12" t="s">
        <v>1073</v>
      </c>
      <c r="U3" s="12" t="s">
        <v>989</v>
      </c>
      <c r="V3" s="12" t="s">
        <v>130</v>
      </c>
      <c r="AB3" s="29">
        <v>40605.202893518515</v>
      </c>
      <c r="AC3" s="12" t="s">
        <v>989</v>
      </c>
    </row>
    <row r="4" spans="1:29" ht="127.5">
      <c r="A4" s="16">
        <v>2056</v>
      </c>
      <c r="B4" s="12" t="s">
        <v>41</v>
      </c>
      <c r="C4" s="12">
        <v>173</v>
      </c>
      <c r="D4" s="12">
        <v>3</v>
      </c>
      <c r="F4" s="17" t="s">
        <v>58</v>
      </c>
      <c r="G4" s="17" t="s">
        <v>61</v>
      </c>
      <c r="H4" s="12" t="s">
        <v>14</v>
      </c>
      <c r="I4" s="12" t="s">
        <v>990</v>
      </c>
      <c r="J4" s="28">
        <v>17.1200008392334</v>
      </c>
      <c r="K4" s="17">
        <v>12</v>
      </c>
      <c r="N4" s="12" t="s">
        <v>992</v>
      </c>
      <c r="R4" s="12" t="s">
        <v>322</v>
      </c>
      <c r="S4" s="12" t="s">
        <v>323</v>
      </c>
      <c r="T4" s="12" t="s">
        <v>1062</v>
      </c>
      <c r="U4" s="12" t="s">
        <v>989</v>
      </c>
      <c r="V4" s="12" t="s">
        <v>130</v>
      </c>
      <c r="AB4" s="29">
        <v>40605.227685185186</v>
      </c>
      <c r="AC4" s="12" t="s">
        <v>989</v>
      </c>
    </row>
    <row r="5" spans="1:29" ht="76.5">
      <c r="A5" s="16">
        <v>2317</v>
      </c>
      <c r="B5" s="12" t="s">
        <v>32</v>
      </c>
      <c r="C5" s="12">
        <v>173</v>
      </c>
      <c r="D5" s="12">
        <v>3</v>
      </c>
      <c r="F5" s="17" t="s">
        <v>66</v>
      </c>
      <c r="G5" s="17" t="s">
        <v>59</v>
      </c>
      <c r="H5" s="12" t="s">
        <v>14</v>
      </c>
      <c r="I5" s="12" t="s">
        <v>990</v>
      </c>
      <c r="J5" s="28">
        <v>36</v>
      </c>
      <c r="L5" s="17" t="s">
        <v>395</v>
      </c>
      <c r="N5" s="12" t="s">
        <v>1100</v>
      </c>
      <c r="R5" s="12" t="s">
        <v>819</v>
      </c>
      <c r="S5" s="12" t="s">
        <v>67</v>
      </c>
      <c r="T5" s="12" t="s">
        <v>1082</v>
      </c>
      <c r="U5" s="12" t="s">
        <v>989</v>
      </c>
      <c r="V5" s="12" t="s">
        <v>130</v>
      </c>
      <c r="AB5" s="29">
        <v>40605.23228009259</v>
      </c>
      <c r="AC5" s="12" t="s">
        <v>989</v>
      </c>
    </row>
    <row r="6" spans="1:29" ht="127.5">
      <c r="A6" s="16">
        <v>2316</v>
      </c>
      <c r="B6" s="12" t="s">
        <v>32</v>
      </c>
      <c r="C6" s="12">
        <v>173</v>
      </c>
      <c r="D6" s="12">
        <v>3</v>
      </c>
      <c r="F6" s="17" t="s">
        <v>66</v>
      </c>
      <c r="G6" s="17" t="s">
        <v>59</v>
      </c>
      <c r="H6" s="12" t="s">
        <v>14</v>
      </c>
      <c r="I6" s="12" t="s">
        <v>990</v>
      </c>
      <c r="J6" s="28">
        <v>36</v>
      </c>
      <c r="L6" s="17" t="s">
        <v>395</v>
      </c>
      <c r="N6" s="12" t="s">
        <v>1100</v>
      </c>
      <c r="R6" s="12" t="s">
        <v>1063</v>
      </c>
      <c r="S6" s="12" t="s">
        <v>818</v>
      </c>
      <c r="T6" s="12" t="s">
        <v>1083</v>
      </c>
      <c r="U6" s="12" t="s">
        <v>989</v>
      </c>
      <c r="V6" s="12" t="s">
        <v>130</v>
      </c>
      <c r="AB6" s="29">
        <v>40605.23306712963</v>
      </c>
      <c r="AC6" s="12" t="s">
        <v>989</v>
      </c>
    </row>
    <row r="7" spans="1:29" ht="63.75">
      <c r="A7" s="16">
        <v>2093</v>
      </c>
      <c r="B7" s="12" t="s">
        <v>84</v>
      </c>
      <c r="C7" s="12">
        <v>173</v>
      </c>
      <c r="D7" s="12">
        <v>3</v>
      </c>
      <c r="F7" s="17" t="s">
        <v>66</v>
      </c>
      <c r="G7" s="17" t="s">
        <v>71</v>
      </c>
      <c r="H7" s="12" t="s">
        <v>14</v>
      </c>
      <c r="I7" s="12" t="s">
        <v>990</v>
      </c>
      <c r="J7" s="28">
        <v>36.209999084472656</v>
      </c>
      <c r="K7" s="17">
        <v>21</v>
      </c>
      <c r="L7" s="17" t="s">
        <v>395</v>
      </c>
      <c r="N7" s="12" t="s">
        <v>1100</v>
      </c>
      <c r="R7" s="12" t="s">
        <v>396</v>
      </c>
      <c r="S7" s="12" t="s">
        <v>397</v>
      </c>
      <c r="T7" s="12" t="s">
        <v>1084</v>
      </c>
      <c r="U7" s="12" t="s">
        <v>989</v>
      </c>
      <c r="V7" s="12" t="s">
        <v>130</v>
      </c>
      <c r="AB7" s="29">
        <v>40605.23403935185</v>
      </c>
      <c r="AC7" s="12" t="s">
        <v>989</v>
      </c>
    </row>
    <row r="8" spans="1:29" ht="76.5">
      <c r="A8" s="16">
        <v>2311</v>
      </c>
      <c r="B8" s="12" t="s">
        <v>805</v>
      </c>
      <c r="C8" s="12">
        <v>173</v>
      </c>
      <c r="D8" s="12">
        <v>3</v>
      </c>
      <c r="F8" s="17" t="s">
        <v>70</v>
      </c>
      <c r="G8" s="17" t="s">
        <v>54</v>
      </c>
      <c r="H8" s="12" t="s">
        <v>14</v>
      </c>
      <c r="I8" s="12" t="s">
        <v>990</v>
      </c>
      <c r="J8" s="28">
        <v>41.13999938964844</v>
      </c>
      <c r="K8" s="17">
        <v>14</v>
      </c>
      <c r="L8" s="17" t="s">
        <v>809</v>
      </c>
      <c r="N8" s="12" t="s">
        <v>1101</v>
      </c>
      <c r="R8" s="12" t="s">
        <v>810</v>
      </c>
      <c r="S8" s="12" t="s">
        <v>811</v>
      </c>
      <c r="T8" s="12" t="s">
        <v>1085</v>
      </c>
      <c r="U8" s="12" t="s">
        <v>989</v>
      </c>
      <c r="V8" s="12" t="s">
        <v>130</v>
      </c>
      <c r="AB8" s="29">
        <v>40605.241111111114</v>
      </c>
      <c r="AC8" s="12" t="s">
        <v>989</v>
      </c>
    </row>
    <row r="9" spans="1:29" ht="127.5">
      <c r="A9" s="16">
        <v>2312</v>
      </c>
      <c r="B9" s="12" t="s">
        <v>805</v>
      </c>
      <c r="C9" s="12">
        <v>173</v>
      </c>
      <c r="D9" s="12">
        <v>3</v>
      </c>
      <c r="F9" s="17" t="s">
        <v>70</v>
      </c>
      <c r="G9" s="17" t="s">
        <v>54</v>
      </c>
      <c r="H9" s="12" t="s">
        <v>14</v>
      </c>
      <c r="I9" s="12" t="s">
        <v>990</v>
      </c>
      <c r="J9" s="28">
        <v>41.13999938964844</v>
      </c>
      <c r="K9" s="17">
        <v>14</v>
      </c>
      <c r="L9" s="17" t="s">
        <v>809</v>
      </c>
      <c r="N9" s="12" t="s">
        <v>1101</v>
      </c>
      <c r="R9" s="12" t="s">
        <v>1064</v>
      </c>
      <c r="S9" s="12" t="s">
        <v>812</v>
      </c>
      <c r="T9" s="12" t="s">
        <v>1085</v>
      </c>
      <c r="U9" s="12" t="s">
        <v>989</v>
      </c>
      <c r="V9" s="12" t="s">
        <v>130</v>
      </c>
      <c r="AB9" s="29">
        <v>40605.241689814815</v>
      </c>
      <c r="AC9" s="12" t="s">
        <v>989</v>
      </c>
    </row>
    <row r="10" spans="1:29" ht="127.5">
      <c r="A10" s="16">
        <v>2081</v>
      </c>
      <c r="B10" s="12" t="s">
        <v>34</v>
      </c>
      <c r="C10" s="12">
        <v>173</v>
      </c>
      <c r="D10" s="12">
        <v>3</v>
      </c>
      <c r="F10" s="17" t="s">
        <v>365</v>
      </c>
      <c r="G10" s="17" t="s">
        <v>47</v>
      </c>
      <c r="H10" s="12" t="s">
        <v>14</v>
      </c>
      <c r="I10" s="12" t="s">
        <v>990</v>
      </c>
      <c r="J10" s="28">
        <v>67.12999725341797</v>
      </c>
      <c r="K10" s="17">
        <v>13</v>
      </c>
      <c r="L10" s="17" t="s">
        <v>238</v>
      </c>
      <c r="N10" s="12" t="s">
        <v>1100</v>
      </c>
      <c r="R10" s="12" t="s">
        <v>366</v>
      </c>
      <c r="S10" s="12" t="s">
        <v>367</v>
      </c>
      <c r="T10" s="12" t="s">
        <v>1086</v>
      </c>
      <c r="U10" s="12" t="s">
        <v>989</v>
      </c>
      <c r="V10" s="12" t="s">
        <v>130</v>
      </c>
      <c r="AB10" s="29">
        <v>40605.31732638889</v>
      </c>
      <c r="AC10" s="12" t="s">
        <v>989</v>
      </c>
    </row>
    <row r="11" spans="1:29" ht="140.25">
      <c r="A11" s="16">
        <v>2321</v>
      </c>
      <c r="B11" s="12" t="s">
        <v>32</v>
      </c>
      <c r="C11" s="12">
        <v>173</v>
      </c>
      <c r="D11" s="12">
        <v>3</v>
      </c>
      <c r="F11" s="17" t="s">
        <v>239</v>
      </c>
      <c r="G11" s="17" t="s">
        <v>826</v>
      </c>
      <c r="H11" s="12" t="s">
        <v>14</v>
      </c>
      <c r="I11" s="12" t="s">
        <v>990</v>
      </c>
      <c r="J11" s="28">
        <v>68</v>
      </c>
      <c r="L11" s="17" t="s">
        <v>238</v>
      </c>
      <c r="N11" s="12" t="s">
        <v>1100</v>
      </c>
      <c r="R11" s="12" t="s">
        <v>827</v>
      </c>
      <c r="S11" s="12" t="s">
        <v>67</v>
      </c>
      <c r="T11" s="12" t="s">
        <v>1087</v>
      </c>
      <c r="U11" s="12" t="s">
        <v>989</v>
      </c>
      <c r="V11" s="12" t="s">
        <v>130</v>
      </c>
      <c r="AB11" s="29">
        <v>40605.31814814815</v>
      </c>
      <c r="AC11" s="12" t="s">
        <v>989</v>
      </c>
    </row>
    <row r="12" spans="1:29" ht="127.5">
      <c r="A12" s="16">
        <v>2040</v>
      </c>
      <c r="B12" s="12" t="s">
        <v>72</v>
      </c>
      <c r="C12" s="12">
        <v>173</v>
      </c>
      <c r="D12" s="12">
        <v>3</v>
      </c>
      <c r="F12" s="17" t="s">
        <v>239</v>
      </c>
      <c r="G12" s="17" t="s">
        <v>298</v>
      </c>
      <c r="H12" s="12" t="s">
        <v>14</v>
      </c>
      <c r="I12" s="12" t="s">
        <v>990</v>
      </c>
      <c r="J12" s="28">
        <v>68</v>
      </c>
      <c r="L12" s="17" t="s">
        <v>238</v>
      </c>
      <c r="N12" s="12" t="s">
        <v>1100</v>
      </c>
      <c r="R12" s="12" t="s">
        <v>1065</v>
      </c>
      <c r="S12" s="12" t="s">
        <v>297</v>
      </c>
      <c r="T12" s="12" t="s">
        <v>1088</v>
      </c>
      <c r="U12" s="12" t="s">
        <v>989</v>
      </c>
      <c r="V12" s="12" t="s">
        <v>130</v>
      </c>
      <c r="AB12" s="29">
        <v>40605.3178125</v>
      </c>
      <c r="AC12" s="12" t="s">
        <v>989</v>
      </c>
    </row>
    <row r="13" spans="1:29" ht="140.25">
      <c r="A13" s="16">
        <v>2017</v>
      </c>
      <c r="B13" s="12" t="s">
        <v>24</v>
      </c>
      <c r="C13" s="12">
        <v>173</v>
      </c>
      <c r="D13" s="12">
        <v>3</v>
      </c>
      <c r="F13" s="17" t="s">
        <v>239</v>
      </c>
      <c r="G13" s="17" t="s">
        <v>21</v>
      </c>
      <c r="H13" s="12" t="s">
        <v>14</v>
      </c>
      <c r="I13" s="12" t="s">
        <v>988</v>
      </c>
      <c r="J13" s="28">
        <v>68.0199966430664</v>
      </c>
      <c r="K13" s="17">
        <v>2</v>
      </c>
      <c r="L13" s="17" t="s">
        <v>238</v>
      </c>
      <c r="N13" s="12" t="s">
        <v>1101</v>
      </c>
      <c r="R13" s="12" t="s">
        <v>1066</v>
      </c>
      <c r="S13" s="12" t="s">
        <v>240</v>
      </c>
      <c r="T13" s="12" t="s">
        <v>1085</v>
      </c>
      <c r="U13" s="12" t="s">
        <v>989</v>
      </c>
      <c r="V13" s="12" t="s">
        <v>130</v>
      </c>
      <c r="AB13" s="29">
        <v>40605.322534722225</v>
      </c>
      <c r="AC13" s="12" t="s">
        <v>989</v>
      </c>
    </row>
    <row r="14" spans="1:29" ht="76.5">
      <c r="A14" s="16">
        <v>2319</v>
      </c>
      <c r="B14" s="12" t="s">
        <v>32</v>
      </c>
      <c r="C14" s="12">
        <v>173</v>
      </c>
      <c r="D14" s="12">
        <v>3</v>
      </c>
      <c r="F14" s="17" t="s">
        <v>239</v>
      </c>
      <c r="G14" s="17" t="s">
        <v>21</v>
      </c>
      <c r="H14" s="12" t="s">
        <v>14</v>
      </c>
      <c r="I14" s="12" t="s">
        <v>990</v>
      </c>
      <c r="J14" s="28">
        <v>68.0199966430664</v>
      </c>
      <c r="K14" s="17">
        <v>2</v>
      </c>
      <c r="L14" s="17" t="s">
        <v>238</v>
      </c>
      <c r="N14" s="12" t="s">
        <v>1101</v>
      </c>
      <c r="R14" s="12" t="s">
        <v>822</v>
      </c>
      <c r="S14" s="12" t="s">
        <v>823</v>
      </c>
      <c r="T14" s="12" t="s">
        <v>1085</v>
      </c>
      <c r="U14" s="12" t="s">
        <v>989</v>
      </c>
      <c r="V14" s="12" t="s">
        <v>130</v>
      </c>
      <c r="AB14" s="29">
        <v>40605.32263888889</v>
      </c>
      <c r="AC14" s="12" t="s">
        <v>989</v>
      </c>
    </row>
    <row r="15" spans="1:29" ht="76.5">
      <c r="A15" s="16">
        <v>2418</v>
      </c>
      <c r="B15" s="12" t="s">
        <v>958</v>
      </c>
      <c r="C15" s="12">
        <v>173</v>
      </c>
      <c r="D15" s="12">
        <v>3</v>
      </c>
      <c r="F15" s="17" t="s">
        <v>239</v>
      </c>
      <c r="G15" s="17" t="s">
        <v>21</v>
      </c>
      <c r="H15" s="12" t="s">
        <v>14</v>
      </c>
      <c r="I15" s="12" t="s">
        <v>990</v>
      </c>
      <c r="J15" s="28">
        <v>68.0199966430664</v>
      </c>
      <c r="K15" s="17">
        <v>2</v>
      </c>
      <c r="L15" s="17" t="s">
        <v>238</v>
      </c>
      <c r="N15" s="12" t="s">
        <v>1101</v>
      </c>
      <c r="R15" s="12" t="s">
        <v>822</v>
      </c>
      <c r="S15" s="12" t="s">
        <v>823</v>
      </c>
      <c r="T15" s="12" t="s">
        <v>1089</v>
      </c>
      <c r="U15" s="12" t="s">
        <v>989</v>
      </c>
      <c r="V15" s="12" t="s">
        <v>130</v>
      </c>
      <c r="AB15" s="29">
        <v>40605.32212962963</v>
      </c>
      <c r="AC15" s="12" t="s">
        <v>989</v>
      </c>
    </row>
    <row r="16" spans="1:29" ht="38.25">
      <c r="A16" s="16">
        <v>2320</v>
      </c>
      <c r="B16" s="12" t="s">
        <v>32</v>
      </c>
      <c r="C16" s="12">
        <v>173</v>
      </c>
      <c r="D16" s="12">
        <v>3</v>
      </c>
      <c r="F16" s="17" t="s">
        <v>239</v>
      </c>
      <c r="G16" s="17" t="s">
        <v>17</v>
      </c>
      <c r="H16" s="12" t="s">
        <v>14</v>
      </c>
      <c r="I16" s="12" t="s">
        <v>990</v>
      </c>
      <c r="J16" s="28">
        <v>68.04000091552734</v>
      </c>
      <c r="K16" s="17">
        <v>4</v>
      </c>
      <c r="L16" s="17" t="s">
        <v>238</v>
      </c>
      <c r="N16" s="12" t="s">
        <v>1101</v>
      </c>
      <c r="R16" s="12" t="s">
        <v>824</v>
      </c>
      <c r="S16" s="12" t="s">
        <v>825</v>
      </c>
      <c r="T16" s="12" t="s">
        <v>1085</v>
      </c>
      <c r="U16" s="12" t="s">
        <v>989</v>
      </c>
      <c r="V16" s="12" t="s">
        <v>130</v>
      </c>
      <c r="AB16" s="29">
        <v>40605.323217592595</v>
      </c>
      <c r="AC16" s="12" t="s">
        <v>989</v>
      </c>
    </row>
    <row r="17" spans="1:29" ht="165.75">
      <c r="A17" s="16">
        <v>2322</v>
      </c>
      <c r="B17" s="12" t="s">
        <v>32</v>
      </c>
      <c r="C17" s="12">
        <v>173</v>
      </c>
      <c r="D17" s="12">
        <v>3</v>
      </c>
      <c r="F17" s="17" t="s">
        <v>239</v>
      </c>
      <c r="G17" s="17" t="s">
        <v>27</v>
      </c>
      <c r="H17" s="12" t="s">
        <v>19</v>
      </c>
      <c r="I17" s="12" t="s">
        <v>988</v>
      </c>
      <c r="J17" s="28">
        <v>68.08000183105469</v>
      </c>
      <c r="K17" s="17">
        <v>8</v>
      </c>
      <c r="L17" s="17" t="s">
        <v>238</v>
      </c>
      <c r="N17" s="12" t="s">
        <v>992</v>
      </c>
      <c r="R17" s="12" t="s">
        <v>828</v>
      </c>
      <c r="S17" s="12" t="s">
        <v>829</v>
      </c>
      <c r="T17" s="12" t="s">
        <v>1067</v>
      </c>
      <c r="U17" s="12" t="s">
        <v>989</v>
      </c>
      <c r="V17" s="12" t="s">
        <v>130</v>
      </c>
      <c r="AB17" s="29">
        <v>40605.328356481485</v>
      </c>
      <c r="AC17" s="12" t="s">
        <v>989</v>
      </c>
    </row>
    <row r="18" spans="1:29" ht="51">
      <c r="A18" s="16">
        <v>2392</v>
      </c>
      <c r="B18" s="12" t="s">
        <v>44</v>
      </c>
      <c r="C18" s="12">
        <v>173</v>
      </c>
      <c r="D18" s="12">
        <v>3</v>
      </c>
      <c r="F18" s="17" t="s">
        <v>242</v>
      </c>
      <c r="G18" s="17" t="s">
        <v>31</v>
      </c>
      <c r="H18" s="12" t="s">
        <v>14</v>
      </c>
      <c r="I18" s="12" t="s">
        <v>990</v>
      </c>
      <c r="J18" s="28">
        <v>71.01000213623047</v>
      </c>
      <c r="K18" s="17">
        <v>1</v>
      </c>
      <c r="L18" s="17" t="s">
        <v>402</v>
      </c>
      <c r="N18" s="12" t="s">
        <v>1100</v>
      </c>
      <c r="R18" s="12" t="s">
        <v>933</v>
      </c>
      <c r="S18" s="12" t="s">
        <v>65</v>
      </c>
      <c r="T18" s="12" t="s">
        <v>1090</v>
      </c>
      <c r="U18" s="12" t="s">
        <v>989</v>
      </c>
      <c r="V18" s="12" t="s">
        <v>130</v>
      </c>
      <c r="AB18" s="29">
        <v>40605.33681712963</v>
      </c>
      <c r="AC18" s="12" t="s">
        <v>989</v>
      </c>
    </row>
    <row r="19" spans="1:29" ht="38.25">
      <c r="A19" s="16">
        <v>2018</v>
      </c>
      <c r="B19" s="12" t="s">
        <v>24</v>
      </c>
      <c r="C19" s="12">
        <v>173</v>
      </c>
      <c r="D19" s="12">
        <v>3</v>
      </c>
      <c r="F19" s="17" t="s">
        <v>242</v>
      </c>
      <c r="G19" s="17" t="s">
        <v>71</v>
      </c>
      <c r="H19" s="12" t="s">
        <v>14</v>
      </c>
      <c r="I19" s="12" t="s">
        <v>988</v>
      </c>
      <c r="J19" s="28">
        <v>71.20999908447266</v>
      </c>
      <c r="K19" s="17">
        <v>21</v>
      </c>
      <c r="L19" s="17" t="s">
        <v>241</v>
      </c>
      <c r="R19" s="12" t="s">
        <v>243</v>
      </c>
      <c r="S19" s="12" t="s">
        <v>73</v>
      </c>
      <c r="T19" s="12" t="s">
        <v>1091</v>
      </c>
      <c r="U19" s="12" t="s">
        <v>989</v>
      </c>
      <c r="V19" s="12" t="s">
        <v>130</v>
      </c>
      <c r="AB19" s="29">
        <v>40605.337696759256</v>
      </c>
      <c r="AC19" s="12" t="s">
        <v>989</v>
      </c>
    </row>
    <row r="20" spans="1:29" ht="216.75">
      <c r="A20" s="16">
        <v>2037</v>
      </c>
      <c r="B20" s="12" t="s">
        <v>72</v>
      </c>
      <c r="C20" s="12">
        <v>173</v>
      </c>
      <c r="D20" s="12">
        <v>3</v>
      </c>
      <c r="F20" s="17" t="s">
        <v>30</v>
      </c>
      <c r="G20" s="17" t="s">
        <v>291</v>
      </c>
      <c r="H20" s="12" t="s">
        <v>14</v>
      </c>
      <c r="I20" s="12" t="s">
        <v>990</v>
      </c>
      <c r="J20" s="28">
        <v>72</v>
      </c>
      <c r="L20" s="17" t="s">
        <v>290</v>
      </c>
      <c r="N20" s="12" t="s">
        <v>992</v>
      </c>
      <c r="R20" s="12" t="s">
        <v>292</v>
      </c>
      <c r="S20" s="12" t="s">
        <v>293</v>
      </c>
      <c r="T20" s="12" t="s">
        <v>1092</v>
      </c>
      <c r="U20" s="12" t="s">
        <v>989</v>
      </c>
      <c r="V20" s="12" t="s">
        <v>130</v>
      </c>
      <c r="AB20" s="29">
        <v>40605.33837962963</v>
      </c>
      <c r="AC20" s="12" t="s">
        <v>989</v>
      </c>
    </row>
    <row r="21" spans="1:29" ht="267.75">
      <c r="A21" s="16">
        <v>2326</v>
      </c>
      <c r="B21" s="12" t="s">
        <v>32</v>
      </c>
      <c r="C21" s="12">
        <v>173</v>
      </c>
      <c r="D21" s="12">
        <v>3</v>
      </c>
      <c r="F21" s="17" t="s">
        <v>30</v>
      </c>
      <c r="G21" s="17" t="s">
        <v>833</v>
      </c>
      <c r="H21" s="12" t="s">
        <v>14</v>
      </c>
      <c r="I21" s="12" t="s">
        <v>990</v>
      </c>
      <c r="J21" s="28">
        <v>72</v>
      </c>
      <c r="L21" s="17" t="s">
        <v>241</v>
      </c>
      <c r="N21" s="12" t="s">
        <v>1100</v>
      </c>
      <c r="R21" s="12" t="s">
        <v>834</v>
      </c>
      <c r="S21" s="12" t="s">
        <v>835</v>
      </c>
      <c r="T21" s="12" t="s">
        <v>1093</v>
      </c>
      <c r="U21" s="12" t="s">
        <v>989</v>
      </c>
      <c r="V21" s="12" t="s">
        <v>130</v>
      </c>
      <c r="X21" s="12" t="s">
        <v>1068</v>
      </c>
      <c r="AB21" s="29">
        <v>40605.34005787037</v>
      </c>
      <c r="AC21" s="12" t="s">
        <v>989</v>
      </c>
    </row>
    <row r="22" spans="1:29" ht="255">
      <c r="A22" s="16">
        <v>2422</v>
      </c>
      <c r="B22" s="12" t="s">
        <v>961</v>
      </c>
      <c r="C22" s="12">
        <v>173</v>
      </c>
      <c r="D22" s="12">
        <v>3</v>
      </c>
      <c r="F22" s="17" t="s">
        <v>30</v>
      </c>
      <c r="G22" s="17" t="s">
        <v>291</v>
      </c>
      <c r="H22" s="12" t="s">
        <v>14</v>
      </c>
      <c r="I22" s="12" t="s">
        <v>990</v>
      </c>
      <c r="J22" s="28">
        <v>72</v>
      </c>
      <c r="L22" s="17" t="s">
        <v>290</v>
      </c>
      <c r="N22" s="12" t="s">
        <v>992</v>
      </c>
      <c r="R22" s="12" t="s">
        <v>292</v>
      </c>
      <c r="S22" s="12" t="s">
        <v>962</v>
      </c>
      <c r="T22" s="12" t="s">
        <v>1092</v>
      </c>
      <c r="U22" s="12" t="s">
        <v>989</v>
      </c>
      <c r="V22" s="12" t="s">
        <v>130</v>
      </c>
      <c r="AB22" s="29">
        <v>40605.33857638889</v>
      </c>
      <c r="AC22" s="12" t="s">
        <v>989</v>
      </c>
    </row>
    <row r="23" spans="1:29" ht="89.25">
      <c r="A23" s="16">
        <v>2286</v>
      </c>
      <c r="B23" s="12" t="s">
        <v>483</v>
      </c>
      <c r="C23" s="12">
        <v>173</v>
      </c>
      <c r="D23" s="12">
        <v>3</v>
      </c>
      <c r="F23" s="17" t="s">
        <v>30</v>
      </c>
      <c r="G23" s="17" t="s">
        <v>52</v>
      </c>
      <c r="H23" s="12" t="s">
        <v>19</v>
      </c>
      <c r="I23" s="12" t="s">
        <v>990</v>
      </c>
      <c r="J23" s="28">
        <v>72.11000061035156</v>
      </c>
      <c r="K23" s="17">
        <v>11</v>
      </c>
      <c r="L23" s="17" t="s">
        <v>241</v>
      </c>
      <c r="N23" s="12" t="s">
        <v>1100</v>
      </c>
      <c r="R23" s="12" t="s">
        <v>762</v>
      </c>
      <c r="S23" s="12" t="s">
        <v>763</v>
      </c>
      <c r="T23" s="12" t="s">
        <v>1094</v>
      </c>
      <c r="U23" s="12" t="s">
        <v>989</v>
      </c>
      <c r="V23" s="12" t="s">
        <v>130</v>
      </c>
      <c r="AB23" s="29">
        <v>40606.32950231482</v>
      </c>
      <c r="AC23" s="12" t="s">
        <v>989</v>
      </c>
    </row>
    <row r="24" spans="1:29" ht="318.75">
      <c r="A24" s="16">
        <v>2282</v>
      </c>
      <c r="B24" s="12" t="s">
        <v>483</v>
      </c>
      <c r="C24" s="12">
        <v>173</v>
      </c>
      <c r="D24" s="12">
        <v>3</v>
      </c>
      <c r="F24" s="17" t="s">
        <v>30</v>
      </c>
      <c r="G24" s="17" t="s">
        <v>46</v>
      </c>
      <c r="H24" s="12" t="s">
        <v>19</v>
      </c>
      <c r="I24" s="12" t="s">
        <v>990</v>
      </c>
      <c r="J24" s="28">
        <v>72.3499984741211</v>
      </c>
      <c r="K24" s="17">
        <v>35</v>
      </c>
      <c r="L24" s="17" t="s">
        <v>241</v>
      </c>
      <c r="N24" s="12" t="s">
        <v>1100</v>
      </c>
      <c r="R24" s="12" t="s">
        <v>755</v>
      </c>
      <c r="S24" s="12" t="s">
        <v>756</v>
      </c>
      <c r="T24" s="12" t="s">
        <v>1095</v>
      </c>
      <c r="U24" s="12" t="s">
        <v>989</v>
      </c>
      <c r="V24" s="12" t="s">
        <v>130</v>
      </c>
      <c r="AB24" s="29">
        <v>40606.329976851855</v>
      </c>
      <c r="AC24" s="12" t="s">
        <v>989</v>
      </c>
    </row>
    <row r="25" spans="1:29" ht="76.5">
      <c r="A25" s="16">
        <v>2284</v>
      </c>
      <c r="B25" s="12" t="s">
        <v>483</v>
      </c>
      <c r="C25" s="12">
        <v>173</v>
      </c>
      <c r="D25" s="12">
        <v>3</v>
      </c>
      <c r="F25" s="17" t="s">
        <v>30</v>
      </c>
      <c r="G25" s="17" t="s">
        <v>94</v>
      </c>
      <c r="H25" s="12" t="s">
        <v>19</v>
      </c>
      <c r="I25" s="12" t="s">
        <v>990</v>
      </c>
      <c r="J25" s="28">
        <v>72.37000274658203</v>
      </c>
      <c r="K25" s="17">
        <v>37</v>
      </c>
      <c r="L25" s="17" t="s">
        <v>241</v>
      </c>
      <c r="N25" s="12" t="s">
        <v>1100</v>
      </c>
      <c r="R25" s="12" t="s">
        <v>759</v>
      </c>
      <c r="S25" s="12" t="s">
        <v>760</v>
      </c>
      <c r="T25" s="12" t="s">
        <v>1096</v>
      </c>
      <c r="U25" s="12" t="s">
        <v>989</v>
      </c>
      <c r="V25" s="12" t="s">
        <v>130</v>
      </c>
      <c r="AB25" s="29">
        <v>40606.33020833333</v>
      </c>
      <c r="AC25" s="12" t="s">
        <v>989</v>
      </c>
    </row>
    <row r="26" spans="1:29" ht="216.75">
      <c r="A26" s="16">
        <v>2038</v>
      </c>
      <c r="B26" s="12" t="s">
        <v>72</v>
      </c>
      <c r="C26" s="12">
        <v>173</v>
      </c>
      <c r="D26" s="12">
        <v>3</v>
      </c>
      <c r="F26" s="17" t="s">
        <v>86</v>
      </c>
      <c r="G26" s="17" t="s">
        <v>131</v>
      </c>
      <c r="H26" s="12" t="s">
        <v>14</v>
      </c>
      <c r="I26" s="12" t="s">
        <v>988</v>
      </c>
      <c r="J26" s="28">
        <v>73</v>
      </c>
      <c r="L26" s="17" t="s">
        <v>290</v>
      </c>
      <c r="N26" s="12" t="s">
        <v>992</v>
      </c>
      <c r="R26" s="12" t="s">
        <v>294</v>
      </c>
      <c r="S26" s="12" t="s">
        <v>295</v>
      </c>
      <c r="T26" s="12" t="s">
        <v>1097</v>
      </c>
      <c r="U26" s="12" t="s">
        <v>989</v>
      </c>
      <c r="V26" s="12" t="s">
        <v>130</v>
      </c>
      <c r="AB26" s="29">
        <v>40605.341157407405</v>
      </c>
      <c r="AC26" s="12" t="s">
        <v>989</v>
      </c>
    </row>
    <row r="27" spans="1:29" ht="102">
      <c r="A27" s="16">
        <v>2350</v>
      </c>
      <c r="B27" s="12" t="s">
        <v>32</v>
      </c>
      <c r="C27" s="12">
        <v>173</v>
      </c>
      <c r="D27" s="12">
        <v>3</v>
      </c>
      <c r="F27" s="17" t="s">
        <v>269</v>
      </c>
      <c r="G27" s="17" t="s">
        <v>862</v>
      </c>
      <c r="H27" s="12" t="s">
        <v>14</v>
      </c>
      <c r="I27" s="12" t="s">
        <v>990</v>
      </c>
      <c r="J27" s="28">
        <v>95</v>
      </c>
      <c r="L27" s="17" t="s">
        <v>272</v>
      </c>
      <c r="N27" s="12" t="s">
        <v>1100</v>
      </c>
      <c r="R27" s="12" t="s">
        <v>863</v>
      </c>
      <c r="S27" s="12" t="s">
        <v>864</v>
      </c>
      <c r="T27" s="12" t="s">
        <v>1099</v>
      </c>
      <c r="U27" s="12" t="s">
        <v>989</v>
      </c>
      <c r="V27" s="12" t="s">
        <v>130</v>
      </c>
      <c r="AB27" s="29">
        <v>40605.58045138889</v>
      </c>
      <c r="AC27" s="12" t="s">
        <v>989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C422"/>
  <sheetViews>
    <sheetView zoomScalePageLayoutView="0" workbookViewId="0" topLeftCell="A1">
      <pane xSplit="1" ySplit="1" topLeftCell="S2" activePane="bottomRight" state="frozen"/>
      <selection pane="topLeft" activeCell="A1" sqref="A1"/>
      <selection pane="topRight" activeCell="B1" sqref="B1"/>
      <selection pane="bottomLeft" activeCell="A2" sqref="A2"/>
      <selection pane="bottomRight" activeCell="S5" sqref="S5"/>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963</v>
      </c>
      <c r="B1" s="14" t="s">
        <v>964</v>
      </c>
      <c r="C1" s="14" t="s">
        <v>965</v>
      </c>
      <c r="D1" s="14" t="s">
        <v>966</v>
      </c>
      <c r="E1" s="15" t="s">
        <v>967</v>
      </c>
      <c r="F1" s="15" t="s">
        <v>968</v>
      </c>
      <c r="G1" s="15" t="s">
        <v>969</v>
      </c>
      <c r="H1" s="14" t="s">
        <v>970</v>
      </c>
      <c r="I1" s="14" t="s">
        <v>971</v>
      </c>
      <c r="J1" s="26" t="s">
        <v>9</v>
      </c>
      <c r="K1" s="15" t="s">
        <v>10</v>
      </c>
      <c r="L1" s="15" t="s">
        <v>972</v>
      </c>
      <c r="M1" s="14" t="s">
        <v>973</v>
      </c>
      <c r="N1" s="14" t="s">
        <v>974</v>
      </c>
      <c r="O1" s="14" t="s">
        <v>975</v>
      </c>
      <c r="P1" s="14" t="s">
        <v>1</v>
      </c>
      <c r="Q1" s="13" t="s">
        <v>976</v>
      </c>
      <c r="R1" s="14" t="s">
        <v>11</v>
      </c>
      <c r="S1" s="14" t="s">
        <v>977</v>
      </c>
      <c r="T1" s="14" t="s">
        <v>978</v>
      </c>
      <c r="U1" s="14" t="s">
        <v>979</v>
      </c>
      <c r="V1" s="14" t="s">
        <v>980</v>
      </c>
      <c r="W1" s="14" t="s">
        <v>981</v>
      </c>
      <c r="X1" s="14" t="s">
        <v>982</v>
      </c>
      <c r="Y1" s="14" t="s">
        <v>983</v>
      </c>
      <c r="Z1" s="14" t="s">
        <v>984</v>
      </c>
      <c r="AA1" s="14" t="s">
        <v>985</v>
      </c>
      <c r="AB1" s="27" t="s">
        <v>986</v>
      </c>
      <c r="AC1" s="14" t="s">
        <v>987</v>
      </c>
    </row>
    <row r="2" spans="1:29" ht="178.5">
      <c r="A2" s="16">
        <v>2364</v>
      </c>
      <c r="B2" s="12" t="s">
        <v>869</v>
      </c>
      <c r="C2" s="12">
        <v>173</v>
      </c>
      <c r="D2" s="12">
        <v>3</v>
      </c>
      <c r="H2" s="12" t="s">
        <v>14</v>
      </c>
      <c r="I2" s="12" t="s">
        <v>990</v>
      </c>
      <c r="L2" s="17" t="s">
        <v>887</v>
      </c>
      <c r="R2" s="12" t="s">
        <v>894</v>
      </c>
      <c r="S2" s="12" t="s">
        <v>895</v>
      </c>
      <c r="U2" s="12" t="s">
        <v>989</v>
      </c>
      <c r="V2" s="12" t="s">
        <v>12</v>
      </c>
      <c r="AB2" s="29">
        <v>40606.33363425926</v>
      </c>
      <c r="AC2" s="12" t="s">
        <v>989</v>
      </c>
    </row>
    <row r="3" spans="1:29" ht="76.5">
      <c r="A3" s="16">
        <v>2353</v>
      </c>
      <c r="B3" s="12" t="s">
        <v>869</v>
      </c>
      <c r="C3" s="12">
        <v>173</v>
      </c>
      <c r="D3" s="12">
        <v>3</v>
      </c>
      <c r="H3" s="12" t="s">
        <v>19</v>
      </c>
      <c r="I3" s="12" t="s">
        <v>988</v>
      </c>
      <c r="L3" s="17" t="s">
        <v>12</v>
      </c>
      <c r="R3" s="12" t="s">
        <v>870</v>
      </c>
      <c r="S3" s="12" t="s">
        <v>229</v>
      </c>
      <c r="U3" s="12" t="s">
        <v>989</v>
      </c>
      <c r="V3" s="12" t="s">
        <v>16</v>
      </c>
      <c r="AB3" s="29">
        <v>40606.33244212963</v>
      </c>
      <c r="AC3" s="12" t="s">
        <v>989</v>
      </c>
    </row>
    <row r="4" spans="1:29" ht="114.75">
      <c r="A4" s="16">
        <v>2362</v>
      </c>
      <c r="B4" s="12" t="s">
        <v>869</v>
      </c>
      <c r="C4" s="12">
        <v>173</v>
      </c>
      <c r="D4" s="12">
        <v>3</v>
      </c>
      <c r="H4" s="12" t="s">
        <v>19</v>
      </c>
      <c r="I4" s="12" t="s">
        <v>990</v>
      </c>
      <c r="L4" s="17" t="s">
        <v>887</v>
      </c>
      <c r="R4" s="12" t="s">
        <v>890</v>
      </c>
      <c r="S4" s="12" t="s">
        <v>229</v>
      </c>
      <c r="U4" s="12" t="s">
        <v>989</v>
      </c>
      <c r="V4" s="12" t="s">
        <v>12</v>
      </c>
      <c r="AB4" s="29">
        <v>40606.33324074074</v>
      </c>
      <c r="AC4" s="12" t="s">
        <v>989</v>
      </c>
    </row>
    <row r="5" spans="1:29" ht="51">
      <c r="A5" s="16">
        <v>2358</v>
      </c>
      <c r="B5" s="12" t="s">
        <v>869</v>
      </c>
      <c r="C5" s="12">
        <v>173</v>
      </c>
      <c r="D5" s="12">
        <v>3</v>
      </c>
      <c r="H5" s="12" t="s">
        <v>19</v>
      </c>
      <c r="I5" s="12" t="s">
        <v>988</v>
      </c>
      <c r="L5" s="17" t="s">
        <v>12</v>
      </c>
      <c r="R5" s="12" t="s">
        <v>880</v>
      </c>
      <c r="S5" s="12" t="s">
        <v>881</v>
      </c>
      <c r="U5" s="12" t="s">
        <v>989</v>
      </c>
      <c r="V5" s="12" t="s">
        <v>12</v>
      </c>
      <c r="AB5" s="29">
        <v>40606.333078703705</v>
      </c>
      <c r="AC5" s="12" t="s">
        <v>989</v>
      </c>
    </row>
    <row r="6" spans="1:29" ht="114.75">
      <c r="A6" s="16">
        <v>2314</v>
      </c>
      <c r="B6" s="12" t="s">
        <v>32</v>
      </c>
      <c r="C6" s="12">
        <v>173</v>
      </c>
      <c r="D6" s="12">
        <v>3</v>
      </c>
      <c r="H6" s="12" t="s">
        <v>19</v>
      </c>
      <c r="I6" s="12" t="s">
        <v>988</v>
      </c>
      <c r="L6" s="17" t="s">
        <v>190</v>
      </c>
      <c r="R6" s="12" t="s">
        <v>815</v>
      </c>
      <c r="S6" s="12" t="s">
        <v>55</v>
      </c>
      <c r="U6" s="12" t="s">
        <v>989</v>
      </c>
      <c r="V6" s="12" t="s">
        <v>12</v>
      </c>
      <c r="AB6" s="29">
        <v>40606.332916666666</v>
      </c>
      <c r="AC6" s="12" t="s">
        <v>989</v>
      </c>
    </row>
    <row r="7" spans="1:29" ht="12.75">
      <c r="A7" s="16">
        <v>2050</v>
      </c>
      <c r="B7" s="12" t="s">
        <v>72</v>
      </c>
      <c r="C7" s="12">
        <v>173</v>
      </c>
      <c r="D7" s="12">
        <v>3</v>
      </c>
      <c r="H7" s="12" t="s">
        <v>14</v>
      </c>
      <c r="I7" s="12" t="s">
        <v>988</v>
      </c>
      <c r="R7" s="12" t="s">
        <v>314</v>
      </c>
      <c r="S7" s="12" t="s">
        <v>100</v>
      </c>
      <c r="U7" s="12" t="s">
        <v>989</v>
      </c>
      <c r="V7" s="12" t="s">
        <v>43</v>
      </c>
      <c r="AB7" s="29">
        <v>40606.3325462963</v>
      </c>
      <c r="AC7" s="12" t="s">
        <v>989</v>
      </c>
    </row>
    <row r="8" spans="1:29" ht="25.5">
      <c r="A8" s="16">
        <v>2059</v>
      </c>
      <c r="B8" s="12" t="s">
        <v>41</v>
      </c>
      <c r="C8" s="12">
        <v>173</v>
      </c>
      <c r="D8" s="12">
        <v>3</v>
      </c>
      <c r="H8" s="12" t="s">
        <v>19</v>
      </c>
      <c r="I8" s="12" t="s">
        <v>990</v>
      </c>
      <c r="R8" s="12" t="s">
        <v>324</v>
      </c>
      <c r="S8" s="12" t="s">
        <v>325</v>
      </c>
      <c r="U8" s="12" t="s">
        <v>989</v>
      </c>
      <c r="V8" s="12" t="s">
        <v>16</v>
      </c>
      <c r="AB8" s="29">
        <v>40606.332766203705</v>
      </c>
      <c r="AC8" s="12" t="s">
        <v>989</v>
      </c>
    </row>
    <row r="9" spans="1:29" ht="255">
      <c r="A9" s="16">
        <v>2096</v>
      </c>
      <c r="B9" s="12" t="s">
        <v>84</v>
      </c>
      <c r="C9" s="12">
        <v>173</v>
      </c>
      <c r="D9" s="12">
        <v>3</v>
      </c>
      <c r="F9" s="17" t="s">
        <v>31</v>
      </c>
      <c r="G9" s="17" t="s">
        <v>242</v>
      </c>
      <c r="H9" s="12" t="s">
        <v>14</v>
      </c>
      <c r="I9" s="12" t="s">
        <v>990</v>
      </c>
      <c r="J9" s="28">
        <v>1.7100000381469727</v>
      </c>
      <c r="K9" s="17">
        <v>71</v>
      </c>
      <c r="L9" s="17" t="s">
        <v>402</v>
      </c>
      <c r="R9" s="12" t="s">
        <v>1060</v>
      </c>
      <c r="S9" s="12" t="s">
        <v>132</v>
      </c>
      <c r="U9" s="12" t="s">
        <v>989</v>
      </c>
      <c r="V9" s="12" t="s">
        <v>130</v>
      </c>
      <c r="X9" s="12" t="s">
        <v>1061</v>
      </c>
      <c r="AB9" s="29">
        <v>40606.33452546296</v>
      </c>
      <c r="AC9" s="12" t="s">
        <v>989</v>
      </c>
    </row>
    <row r="10" spans="1:29" ht="51">
      <c r="A10" s="16">
        <v>2378</v>
      </c>
      <c r="B10" s="12" t="s">
        <v>44</v>
      </c>
      <c r="C10" s="12">
        <v>173</v>
      </c>
      <c r="D10" s="12">
        <v>3</v>
      </c>
      <c r="F10" s="17" t="s">
        <v>21</v>
      </c>
      <c r="G10" s="17" t="s">
        <v>63</v>
      </c>
      <c r="H10" s="12" t="s">
        <v>14</v>
      </c>
      <c r="I10" s="12" t="s">
        <v>990</v>
      </c>
      <c r="J10" s="28">
        <v>2.200000047683716</v>
      </c>
      <c r="K10" s="17">
        <v>20</v>
      </c>
      <c r="L10" s="17" t="s">
        <v>373</v>
      </c>
      <c r="R10" s="12" t="s">
        <v>915</v>
      </c>
      <c r="S10" s="12" t="s">
        <v>65</v>
      </c>
      <c r="U10" s="12" t="s">
        <v>989</v>
      </c>
      <c r="V10" s="12" t="s">
        <v>43</v>
      </c>
      <c r="AB10" s="29">
        <v>40606.33489583333</v>
      </c>
      <c r="AC10" s="12" t="s">
        <v>989</v>
      </c>
    </row>
    <row r="11" spans="1:29" ht="127.5">
      <c r="A11" s="16">
        <v>2377</v>
      </c>
      <c r="B11" s="12" t="s">
        <v>44</v>
      </c>
      <c r="C11" s="12">
        <v>173</v>
      </c>
      <c r="D11" s="12">
        <v>3</v>
      </c>
      <c r="F11" s="17" t="s">
        <v>21</v>
      </c>
      <c r="G11" s="17" t="s">
        <v>63</v>
      </c>
      <c r="H11" s="12" t="s">
        <v>14</v>
      </c>
      <c r="I11" s="12" t="s">
        <v>990</v>
      </c>
      <c r="J11" s="28">
        <v>2.200000047683716</v>
      </c>
      <c r="K11" s="17">
        <v>20</v>
      </c>
      <c r="L11" s="17" t="s">
        <v>373</v>
      </c>
      <c r="R11" s="12" t="s">
        <v>997</v>
      </c>
      <c r="S11" s="12" t="s">
        <v>65</v>
      </c>
      <c r="U11" s="12" t="s">
        <v>989</v>
      </c>
      <c r="V11" s="12" t="s">
        <v>43</v>
      </c>
      <c r="AB11" s="29">
        <v>40606.33478009259</v>
      </c>
      <c r="AC11" s="12" t="s">
        <v>989</v>
      </c>
    </row>
    <row r="12" spans="1:29" ht="38.25">
      <c r="A12" s="16">
        <v>2053</v>
      </c>
      <c r="B12" s="12" t="s">
        <v>41</v>
      </c>
      <c r="C12" s="12">
        <v>173</v>
      </c>
      <c r="D12" s="12">
        <v>3</v>
      </c>
      <c r="F12" s="17" t="s">
        <v>21</v>
      </c>
      <c r="G12" s="17" t="s">
        <v>22</v>
      </c>
      <c r="H12" s="12" t="s">
        <v>14</v>
      </c>
      <c r="I12" s="12" t="s">
        <v>990</v>
      </c>
      <c r="J12" s="28">
        <v>2.240000009536743</v>
      </c>
      <c r="K12" s="17">
        <v>24</v>
      </c>
      <c r="R12" s="12" t="s">
        <v>318</v>
      </c>
      <c r="S12" s="12" t="s">
        <v>319</v>
      </c>
      <c r="U12" s="12" t="s">
        <v>989</v>
      </c>
      <c r="V12" s="12" t="s">
        <v>43</v>
      </c>
      <c r="AB12" s="29">
        <v>40606.33552083333</v>
      </c>
      <c r="AC12" s="12" t="s">
        <v>989</v>
      </c>
    </row>
    <row r="13" spans="1:29" ht="204">
      <c r="A13" s="16">
        <v>2103</v>
      </c>
      <c r="B13" s="12" t="s">
        <v>84</v>
      </c>
      <c r="C13" s="12">
        <v>173</v>
      </c>
      <c r="D13" s="12">
        <v>3</v>
      </c>
      <c r="F13" s="17" t="s">
        <v>21</v>
      </c>
      <c r="G13" s="17" t="s">
        <v>81</v>
      </c>
      <c r="H13" s="12" t="s">
        <v>14</v>
      </c>
      <c r="I13" s="12" t="s">
        <v>988</v>
      </c>
      <c r="J13" s="28">
        <v>2.2799999713897705</v>
      </c>
      <c r="K13" s="17">
        <v>28</v>
      </c>
      <c r="L13" s="17" t="s">
        <v>373</v>
      </c>
      <c r="R13" s="12" t="s">
        <v>998</v>
      </c>
      <c r="S13" s="12" t="s">
        <v>412</v>
      </c>
      <c r="U13" s="12" t="s">
        <v>989</v>
      </c>
      <c r="V13" s="12" t="s">
        <v>43</v>
      </c>
      <c r="AB13" s="29">
        <v>40606.335706018515</v>
      </c>
      <c r="AC13" s="12" t="s">
        <v>989</v>
      </c>
    </row>
    <row r="14" spans="1:29" ht="114.75">
      <c r="A14" s="16">
        <v>2102</v>
      </c>
      <c r="B14" s="12" t="s">
        <v>84</v>
      </c>
      <c r="C14" s="12">
        <v>173</v>
      </c>
      <c r="D14" s="12">
        <v>3</v>
      </c>
      <c r="F14" s="17" t="s">
        <v>21</v>
      </c>
      <c r="G14" s="17" t="s">
        <v>81</v>
      </c>
      <c r="H14" s="12" t="s">
        <v>14</v>
      </c>
      <c r="I14" s="12" t="s">
        <v>990</v>
      </c>
      <c r="J14" s="28">
        <v>2.2799999713897705</v>
      </c>
      <c r="K14" s="17">
        <v>28</v>
      </c>
      <c r="L14" s="17" t="s">
        <v>373</v>
      </c>
      <c r="R14" s="12" t="s">
        <v>410</v>
      </c>
      <c r="S14" s="12" t="s">
        <v>411</v>
      </c>
      <c r="U14" s="12" t="s">
        <v>989</v>
      </c>
      <c r="V14" s="12" t="s">
        <v>43</v>
      </c>
      <c r="AB14" s="29">
        <v>40606.335868055554</v>
      </c>
      <c r="AC14" s="12" t="s">
        <v>989</v>
      </c>
    </row>
    <row r="15" spans="1:29" ht="89.25">
      <c r="A15" s="16">
        <v>2376</v>
      </c>
      <c r="B15" s="12" t="s">
        <v>44</v>
      </c>
      <c r="C15" s="12">
        <v>173</v>
      </c>
      <c r="D15" s="12">
        <v>3</v>
      </c>
      <c r="F15" s="17" t="s">
        <v>20</v>
      </c>
      <c r="G15" s="17" t="s">
        <v>31</v>
      </c>
      <c r="H15" s="12" t="s">
        <v>14</v>
      </c>
      <c r="I15" s="12" t="s">
        <v>990</v>
      </c>
      <c r="J15" s="28">
        <v>3.009999990463257</v>
      </c>
      <c r="K15" s="17">
        <v>1</v>
      </c>
      <c r="L15" s="17" t="s">
        <v>373</v>
      </c>
      <c r="R15" s="12" t="s">
        <v>914</v>
      </c>
      <c r="S15" s="12" t="s">
        <v>65</v>
      </c>
      <c r="U15" s="12" t="s">
        <v>989</v>
      </c>
      <c r="V15" s="12" t="s">
        <v>43</v>
      </c>
      <c r="AB15" s="29">
        <v>40606.336018518516</v>
      </c>
      <c r="AC15" s="12" t="s">
        <v>989</v>
      </c>
    </row>
    <row r="16" spans="1:29" ht="102">
      <c r="A16" s="16">
        <v>2379</v>
      </c>
      <c r="B16" s="12" t="s">
        <v>44</v>
      </c>
      <c r="C16" s="12">
        <v>173</v>
      </c>
      <c r="D16" s="12">
        <v>3</v>
      </c>
      <c r="F16" s="17" t="s">
        <v>20</v>
      </c>
      <c r="G16" s="17" t="s">
        <v>48</v>
      </c>
      <c r="H16" s="12" t="s">
        <v>14</v>
      </c>
      <c r="I16" s="12" t="s">
        <v>990</v>
      </c>
      <c r="J16" s="28">
        <v>3.049999952316284</v>
      </c>
      <c r="K16" s="17">
        <v>5</v>
      </c>
      <c r="L16" s="17" t="s">
        <v>373</v>
      </c>
      <c r="R16" s="12" t="s">
        <v>916</v>
      </c>
      <c r="S16" s="12" t="s">
        <v>65</v>
      </c>
      <c r="U16" s="12" t="s">
        <v>989</v>
      </c>
      <c r="V16" s="12" t="s">
        <v>43</v>
      </c>
      <c r="AB16" s="29">
        <v>40606.33611111111</v>
      </c>
      <c r="AC16" s="12" t="s">
        <v>989</v>
      </c>
    </row>
    <row r="17" spans="1:29" ht="153">
      <c r="A17" s="16">
        <v>2104</v>
      </c>
      <c r="B17" s="12" t="s">
        <v>84</v>
      </c>
      <c r="C17" s="12">
        <v>173</v>
      </c>
      <c r="D17" s="12">
        <v>3</v>
      </c>
      <c r="F17" s="17" t="s">
        <v>20</v>
      </c>
      <c r="G17" s="17" t="s">
        <v>51</v>
      </c>
      <c r="H17" s="12" t="s">
        <v>14</v>
      </c>
      <c r="I17" s="12" t="s">
        <v>988</v>
      </c>
      <c r="J17" s="28">
        <v>3.1600000858306885</v>
      </c>
      <c r="K17" s="17">
        <v>16</v>
      </c>
      <c r="L17" s="17" t="s">
        <v>373</v>
      </c>
      <c r="R17" s="12" t="s">
        <v>1045</v>
      </c>
      <c r="S17" s="12" t="s">
        <v>229</v>
      </c>
      <c r="U17" s="12" t="s">
        <v>989</v>
      </c>
      <c r="V17" s="12" t="s">
        <v>111</v>
      </c>
      <c r="X17" s="12" t="s">
        <v>413</v>
      </c>
      <c r="AB17" s="29">
        <v>40606.33663194445</v>
      </c>
      <c r="AC17" s="12" t="s">
        <v>989</v>
      </c>
    </row>
    <row r="18" spans="1:29" ht="114.75">
      <c r="A18" s="16">
        <v>2084</v>
      </c>
      <c r="B18" s="12" t="s">
        <v>372</v>
      </c>
      <c r="C18" s="12">
        <v>173</v>
      </c>
      <c r="D18" s="12">
        <v>3</v>
      </c>
      <c r="F18" s="17" t="s">
        <v>20</v>
      </c>
      <c r="G18" s="17" t="s">
        <v>58</v>
      </c>
      <c r="H18" s="12" t="s">
        <v>19</v>
      </c>
      <c r="I18" s="12" t="s">
        <v>988</v>
      </c>
      <c r="J18" s="28">
        <v>3.1700000762939453</v>
      </c>
      <c r="K18" s="17">
        <v>17</v>
      </c>
      <c r="L18" s="17" t="s">
        <v>373</v>
      </c>
      <c r="R18" s="12" t="s">
        <v>374</v>
      </c>
      <c r="S18" s="12" t="s">
        <v>375</v>
      </c>
      <c r="U18" s="12" t="s">
        <v>989</v>
      </c>
      <c r="V18" s="12" t="s">
        <v>12</v>
      </c>
      <c r="AB18" s="29">
        <v>40606.33699074074</v>
      </c>
      <c r="AC18" s="12" t="s">
        <v>989</v>
      </c>
    </row>
    <row r="19" spans="1:29" ht="216.75">
      <c r="A19" s="16">
        <v>2179</v>
      </c>
      <c r="B19" s="12" t="s">
        <v>483</v>
      </c>
      <c r="C19" s="12">
        <v>173</v>
      </c>
      <c r="D19" s="12">
        <v>3</v>
      </c>
      <c r="F19" s="17" t="s">
        <v>20</v>
      </c>
      <c r="G19" s="17" t="s">
        <v>71</v>
      </c>
      <c r="H19" s="12" t="s">
        <v>19</v>
      </c>
      <c r="I19" s="12" t="s">
        <v>990</v>
      </c>
      <c r="J19" s="28">
        <v>3.2100000381469727</v>
      </c>
      <c r="K19" s="17">
        <v>21</v>
      </c>
      <c r="L19" s="17" t="s">
        <v>555</v>
      </c>
      <c r="R19" s="12" t="s">
        <v>556</v>
      </c>
      <c r="S19" s="12" t="s">
        <v>557</v>
      </c>
      <c r="U19" s="12" t="s">
        <v>989</v>
      </c>
      <c r="V19" s="12" t="s">
        <v>12</v>
      </c>
      <c r="AB19" s="29">
        <v>40606.33708333333</v>
      </c>
      <c r="AC19" s="12" t="s">
        <v>989</v>
      </c>
    </row>
    <row r="20" spans="1:29" ht="89.25">
      <c r="A20" s="16">
        <v>2180</v>
      </c>
      <c r="B20" s="12" t="s">
        <v>483</v>
      </c>
      <c r="C20" s="12">
        <v>173</v>
      </c>
      <c r="D20" s="12">
        <v>3</v>
      </c>
      <c r="F20" s="17" t="s">
        <v>17</v>
      </c>
      <c r="G20" s="17" t="s">
        <v>31</v>
      </c>
      <c r="H20" s="12" t="s">
        <v>19</v>
      </c>
      <c r="I20" s="12" t="s">
        <v>990</v>
      </c>
      <c r="J20" s="28">
        <v>4.010000228881836</v>
      </c>
      <c r="K20" s="17">
        <v>1</v>
      </c>
      <c r="L20" s="17" t="s">
        <v>558</v>
      </c>
      <c r="R20" s="12" t="s">
        <v>559</v>
      </c>
      <c r="S20" s="12" t="s">
        <v>560</v>
      </c>
      <c r="U20" s="12" t="s">
        <v>989</v>
      </c>
      <c r="V20" s="12" t="s">
        <v>16</v>
      </c>
      <c r="AB20" s="29">
        <v>40606.33721064815</v>
      </c>
      <c r="AC20" s="12" t="s">
        <v>989</v>
      </c>
    </row>
    <row r="21" spans="1:29" ht="102">
      <c r="A21" s="16">
        <v>2181</v>
      </c>
      <c r="B21" s="12" t="s">
        <v>483</v>
      </c>
      <c r="C21" s="12">
        <v>173</v>
      </c>
      <c r="D21" s="12">
        <v>3</v>
      </c>
      <c r="F21" s="17" t="s">
        <v>17</v>
      </c>
      <c r="G21" s="17" t="s">
        <v>27</v>
      </c>
      <c r="H21" s="12" t="s">
        <v>19</v>
      </c>
      <c r="I21" s="12" t="s">
        <v>990</v>
      </c>
      <c r="J21" s="28">
        <v>4.079999923706055</v>
      </c>
      <c r="K21" s="17">
        <v>8</v>
      </c>
      <c r="L21" s="17" t="s">
        <v>561</v>
      </c>
      <c r="R21" s="12" t="s">
        <v>562</v>
      </c>
      <c r="S21" s="12" t="s">
        <v>563</v>
      </c>
      <c r="U21" s="12" t="s">
        <v>989</v>
      </c>
      <c r="V21" s="12" t="s">
        <v>16</v>
      </c>
      <c r="AB21" s="29">
        <v>40606.33736111111</v>
      </c>
      <c r="AC21" s="12" t="s">
        <v>989</v>
      </c>
    </row>
    <row r="22" spans="1:29" ht="89.25">
      <c r="A22" s="16">
        <v>2182</v>
      </c>
      <c r="B22" s="12" t="s">
        <v>483</v>
      </c>
      <c r="C22" s="12">
        <v>173</v>
      </c>
      <c r="D22" s="12">
        <v>3</v>
      </c>
      <c r="F22" s="17" t="s">
        <v>17</v>
      </c>
      <c r="G22" s="17" t="s">
        <v>61</v>
      </c>
      <c r="H22" s="12" t="s">
        <v>19</v>
      </c>
      <c r="I22" s="12" t="s">
        <v>990</v>
      </c>
      <c r="J22" s="28">
        <v>4.119999885559082</v>
      </c>
      <c r="K22" s="17">
        <v>12</v>
      </c>
      <c r="L22" s="17" t="s">
        <v>564</v>
      </c>
      <c r="R22" s="12" t="s">
        <v>565</v>
      </c>
      <c r="S22" s="12" t="s">
        <v>566</v>
      </c>
      <c r="U22" s="12" t="s">
        <v>989</v>
      </c>
      <c r="V22" s="12" t="s">
        <v>16</v>
      </c>
      <c r="AB22" s="29">
        <v>40606.33744212963</v>
      </c>
      <c r="AC22" s="12" t="s">
        <v>989</v>
      </c>
    </row>
    <row r="23" spans="1:29" ht="89.25">
      <c r="A23" s="16">
        <v>2380</v>
      </c>
      <c r="B23" s="12" t="s">
        <v>44</v>
      </c>
      <c r="C23" s="12">
        <v>173</v>
      </c>
      <c r="D23" s="12">
        <v>3</v>
      </c>
      <c r="F23" s="17" t="s">
        <v>17</v>
      </c>
      <c r="G23" s="17" t="s">
        <v>47</v>
      </c>
      <c r="H23" s="12" t="s">
        <v>14</v>
      </c>
      <c r="I23" s="12" t="s">
        <v>990</v>
      </c>
      <c r="J23" s="28">
        <v>4.130000114440918</v>
      </c>
      <c r="K23" s="17">
        <v>13</v>
      </c>
      <c r="L23" s="17" t="s">
        <v>917</v>
      </c>
      <c r="R23" s="12" t="s">
        <v>918</v>
      </c>
      <c r="S23" s="12" t="s">
        <v>65</v>
      </c>
      <c r="U23" s="12" t="s">
        <v>989</v>
      </c>
      <c r="V23" s="12" t="s">
        <v>43</v>
      </c>
      <c r="AB23" s="29">
        <v>40606.33760416666</v>
      </c>
      <c r="AC23" s="12" t="s">
        <v>989</v>
      </c>
    </row>
    <row r="24" spans="1:29" ht="51">
      <c r="A24" s="16">
        <v>2183</v>
      </c>
      <c r="B24" s="12" t="s">
        <v>483</v>
      </c>
      <c r="C24" s="12">
        <v>173</v>
      </c>
      <c r="D24" s="12">
        <v>3</v>
      </c>
      <c r="F24" s="17" t="s">
        <v>17</v>
      </c>
      <c r="G24" s="17" t="s">
        <v>63</v>
      </c>
      <c r="H24" s="12" t="s">
        <v>19</v>
      </c>
      <c r="I24" s="12" t="s">
        <v>990</v>
      </c>
      <c r="J24" s="28">
        <v>4.199999809265137</v>
      </c>
      <c r="K24" s="17">
        <v>20</v>
      </c>
      <c r="L24" s="17" t="s">
        <v>187</v>
      </c>
      <c r="R24" s="12" t="s">
        <v>567</v>
      </c>
      <c r="S24" s="12" t="s">
        <v>568</v>
      </c>
      <c r="U24" s="12" t="s">
        <v>989</v>
      </c>
      <c r="V24" s="12" t="s">
        <v>16</v>
      </c>
      <c r="AB24" s="29">
        <v>40606.337696759256</v>
      </c>
      <c r="AC24" s="12" t="s">
        <v>989</v>
      </c>
    </row>
    <row r="25" spans="1:29" ht="51">
      <c r="A25" s="16">
        <v>2001</v>
      </c>
      <c r="B25" s="12" t="s">
        <v>24</v>
      </c>
      <c r="C25" s="12">
        <v>173</v>
      </c>
      <c r="D25" s="12">
        <v>3</v>
      </c>
      <c r="F25" s="17" t="s">
        <v>17</v>
      </c>
      <c r="G25" s="17" t="s">
        <v>71</v>
      </c>
      <c r="H25" s="12" t="s">
        <v>14</v>
      </c>
      <c r="I25" s="12" t="s">
        <v>988</v>
      </c>
      <c r="J25" s="28">
        <v>4.210000038146973</v>
      </c>
      <c r="K25" s="17">
        <v>21</v>
      </c>
      <c r="L25" s="17" t="s">
        <v>187</v>
      </c>
      <c r="R25" s="12" t="s">
        <v>188</v>
      </c>
      <c r="S25" s="12" t="s">
        <v>189</v>
      </c>
      <c r="U25" s="12" t="s">
        <v>989</v>
      </c>
      <c r="V25" s="12" t="s">
        <v>130</v>
      </c>
      <c r="AB25" s="29">
        <v>40605.202893518515</v>
      </c>
      <c r="AC25" s="12" t="s">
        <v>989</v>
      </c>
    </row>
    <row r="26" spans="1:29" ht="63.75">
      <c r="A26" s="16">
        <v>2184</v>
      </c>
      <c r="B26" s="12" t="s">
        <v>483</v>
      </c>
      <c r="C26" s="12">
        <v>173</v>
      </c>
      <c r="D26" s="12">
        <v>3</v>
      </c>
      <c r="F26" s="17" t="s">
        <v>17</v>
      </c>
      <c r="G26" s="17" t="s">
        <v>75</v>
      </c>
      <c r="H26" s="12" t="s">
        <v>19</v>
      </c>
      <c r="I26" s="12" t="s">
        <v>990</v>
      </c>
      <c r="J26" s="28">
        <v>4.260000228881836</v>
      </c>
      <c r="K26" s="17">
        <v>26</v>
      </c>
      <c r="L26" s="17" t="s">
        <v>569</v>
      </c>
      <c r="R26" s="12" t="s">
        <v>570</v>
      </c>
      <c r="S26" s="12" t="s">
        <v>571</v>
      </c>
      <c r="U26" s="12" t="s">
        <v>989</v>
      </c>
      <c r="V26" s="12" t="s">
        <v>16</v>
      </c>
      <c r="AB26" s="29">
        <v>40605.20344907408</v>
      </c>
      <c r="AC26" s="12" t="s">
        <v>989</v>
      </c>
    </row>
    <row r="27" spans="1:29" ht="25.5">
      <c r="A27" s="16">
        <v>2185</v>
      </c>
      <c r="B27" s="12" t="s">
        <v>483</v>
      </c>
      <c r="C27" s="12">
        <v>173</v>
      </c>
      <c r="D27" s="12">
        <v>3</v>
      </c>
      <c r="F27" s="17" t="s">
        <v>48</v>
      </c>
      <c r="G27" s="17" t="s">
        <v>40</v>
      </c>
      <c r="H27" s="12" t="s">
        <v>19</v>
      </c>
      <c r="I27" s="12" t="s">
        <v>990</v>
      </c>
      <c r="J27" s="28">
        <v>5.070000171661377</v>
      </c>
      <c r="K27" s="17">
        <v>7</v>
      </c>
      <c r="L27" s="17" t="s">
        <v>572</v>
      </c>
      <c r="R27" s="12" t="s">
        <v>573</v>
      </c>
      <c r="S27" s="12" t="s">
        <v>574</v>
      </c>
      <c r="U27" s="12" t="s">
        <v>989</v>
      </c>
      <c r="V27" s="12" t="s">
        <v>991</v>
      </c>
      <c r="AB27" s="29">
        <v>40605.203576388885</v>
      </c>
      <c r="AC27" s="12" t="s">
        <v>989</v>
      </c>
    </row>
    <row r="28" spans="1:29" ht="89.25">
      <c r="A28" s="16">
        <v>2381</v>
      </c>
      <c r="B28" s="12" t="s">
        <v>44</v>
      </c>
      <c r="C28" s="12">
        <v>173</v>
      </c>
      <c r="D28" s="12">
        <v>3</v>
      </c>
      <c r="F28" s="17" t="s">
        <v>48</v>
      </c>
      <c r="G28" s="17" t="s">
        <v>66</v>
      </c>
      <c r="H28" s="12" t="s">
        <v>14</v>
      </c>
      <c r="I28" s="12" t="s">
        <v>990</v>
      </c>
      <c r="J28" s="28">
        <v>5.360000133514404</v>
      </c>
      <c r="K28" s="17">
        <v>36</v>
      </c>
      <c r="L28" s="17" t="s">
        <v>414</v>
      </c>
      <c r="R28" s="12" t="s">
        <v>919</v>
      </c>
      <c r="S28" s="12" t="s">
        <v>65</v>
      </c>
      <c r="U28" s="12" t="s">
        <v>989</v>
      </c>
      <c r="V28" s="12" t="s">
        <v>43</v>
      </c>
      <c r="AB28" s="29">
        <v>40605.20590277778</v>
      </c>
      <c r="AC28" s="12" t="s">
        <v>989</v>
      </c>
    </row>
    <row r="29" spans="1:29" ht="102">
      <c r="A29" s="16">
        <v>2105</v>
      </c>
      <c r="B29" s="12" t="s">
        <v>84</v>
      </c>
      <c r="C29" s="12">
        <v>173</v>
      </c>
      <c r="D29" s="12">
        <v>3</v>
      </c>
      <c r="F29" s="17" t="s">
        <v>48</v>
      </c>
      <c r="G29" s="17" t="s">
        <v>94</v>
      </c>
      <c r="H29" s="12" t="s">
        <v>14</v>
      </c>
      <c r="I29" s="12" t="s">
        <v>988</v>
      </c>
      <c r="J29" s="28">
        <v>5.369999885559082</v>
      </c>
      <c r="K29" s="17">
        <v>37</v>
      </c>
      <c r="L29" s="17" t="s">
        <v>414</v>
      </c>
      <c r="R29" s="12" t="s">
        <v>415</v>
      </c>
      <c r="S29" s="12" t="s">
        <v>416</v>
      </c>
      <c r="U29" s="12" t="s">
        <v>989</v>
      </c>
      <c r="V29" s="12" t="s">
        <v>43</v>
      </c>
      <c r="AB29" s="29">
        <v>40605.20638888889</v>
      </c>
      <c r="AC29" s="12" t="s">
        <v>989</v>
      </c>
    </row>
    <row r="30" spans="1:29" ht="153">
      <c r="A30" s="16">
        <v>2107</v>
      </c>
      <c r="B30" s="12" t="s">
        <v>84</v>
      </c>
      <c r="C30" s="12">
        <v>173</v>
      </c>
      <c r="D30" s="12">
        <v>3</v>
      </c>
      <c r="F30" s="17" t="s">
        <v>26</v>
      </c>
      <c r="G30" s="17" t="s">
        <v>62</v>
      </c>
      <c r="H30" s="12" t="s">
        <v>14</v>
      </c>
      <c r="I30" s="12" t="s">
        <v>988</v>
      </c>
      <c r="J30" s="28">
        <v>6.099999904632568</v>
      </c>
      <c r="K30" s="17">
        <v>10</v>
      </c>
      <c r="L30" s="17" t="s">
        <v>414</v>
      </c>
      <c r="R30" s="12" t="s">
        <v>419</v>
      </c>
      <c r="S30" s="12" t="s">
        <v>420</v>
      </c>
      <c r="U30" s="12" t="s">
        <v>989</v>
      </c>
      <c r="V30" s="12" t="s">
        <v>12</v>
      </c>
      <c r="AB30" s="29">
        <v>40605.20712962963</v>
      </c>
      <c r="AC30" s="12" t="s">
        <v>989</v>
      </c>
    </row>
    <row r="31" spans="1:29" ht="12.75">
      <c r="A31" s="16">
        <v>2106</v>
      </c>
      <c r="B31" s="12" t="s">
        <v>84</v>
      </c>
      <c r="C31" s="12">
        <v>173</v>
      </c>
      <c r="D31" s="12">
        <v>3</v>
      </c>
      <c r="F31" s="17" t="s">
        <v>26</v>
      </c>
      <c r="G31" s="17" t="s">
        <v>62</v>
      </c>
      <c r="H31" s="12" t="s">
        <v>19</v>
      </c>
      <c r="I31" s="12" t="s">
        <v>988</v>
      </c>
      <c r="J31" s="28">
        <v>6.099999904632568</v>
      </c>
      <c r="K31" s="17">
        <v>10</v>
      </c>
      <c r="L31" s="17" t="s">
        <v>414</v>
      </c>
      <c r="R31" s="12" t="s">
        <v>417</v>
      </c>
      <c r="S31" s="12" t="s">
        <v>418</v>
      </c>
      <c r="U31" s="12" t="s">
        <v>989</v>
      </c>
      <c r="V31" s="12" t="s">
        <v>16</v>
      </c>
      <c r="AB31" s="29">
        <v>40605.207662037035</v>
      </c>
      <c r="AC31" s="12" t="s">
        <v>989</v>
      </c>
    </row>
    <row r="32" spans="1:29" ht="76.5">
      <c r="A32" s="16">
        <v>2002</v>
      </c>
      <c r="B32" s="12" t="s">
        <v>24</v>
      </c>
      <c r="C32" s="12">
        <v>173</v>
      </c>
      <c r="D32" s="12">
        <v>3</v>
      </c>
      <c r="F32" s="17" t="s">
        <v>26</v>
      </c>
      <c r="G32" s="17" t="s">
        <v>61</v>
      </c>
      <c r="H32" s="12" t="s">
        <v>14</v>
      </c>
      <c r="I32" s="12" t="s">
        <v>988</v>
      </c>
      <c r="J32" s="28">
        <v>6.119999885559082</v>
      </c>
      <c r="K32" s="17">
        <v>12</v>
      </c>
      <c r="L32" s="17" t="s">
        <v>190</v>
      </c>
      <c r="R32" s="12" t="s">
        <v>191</v>
      </c>
      <c r="S32" s="12" t="s">
        <v>192</v>
      </c>
      <c r="U32" s="12" t="s">
        <v>989</v>
      </c>
      <c r="V32" s="12" t="s">
        <v>111</v>
      </c>
      <c r="AB32" s="29">
        <v>40605.208078703705</v>
      </c>
      <c r="AC32" s="12" t="s">
        <v>989</v>
      </c>
    </row>
    <row r="33" spans="1:29" ht="51">
      <c r="A33" s="16">
        <v>2186</v>
      </c>
      <c r="B33" s="12" t="s">
        <v>483</v>
      </c>
      <c r="C33" s="12">
        <v>173</v>
      </c>
      <c r="D33" s="12">
        <v>3</v>
      </c>
      <c r="F33" s="17" t="s">
        <v>26</v>
      </c>
      <c r="G33" s="17" t="s">
        <v>82</v>
      </c>
      <c r="H33" s="12" t="s">
        <v>19</v>
      </c>
      <c r="I33" s="12" t="s">
        <v>990</v>
      </c>
      <c r="J33" s="28">
        <v>6.269999980926514</v>
      </c>
      <c r="K33" s="17">
        <v>27</v>
      </c>
      <c r="L33" s="17" t="s">
        <v>575</v>
      </c>
      <c r="R33" s="12" t="s">
        <v>576</v>
      </c>
      <c r="S33" s="12" t="s">
        <v>577</v>
      </c>
      <c r="U33" s="12" t="s">
        <v>989</v>
      </c>
      <c r="V33" s="12" t="s">
        <v>16</v>
      </c>
      <c r="AB33" s="29">
        <v>40605.20842592593</v>
      </c>
      <c r="AC33" s="12" t="s">
        <v>989</v>
      </c>
    </row>
    <row r="34" spans="1:29" ht="89.25">
      <c r="A34" s="16">
        <v>2315</v>
      </c>
      <c r="B34" s="12" t="s">
        <v>32</v>
      </c>
      <c r="C34" s="12">
        <v>173</v>
      </c>
      <c r="D34" s="12">
        <v>3</v>
      </c>
      <c r="F34" s="17" t="s">
        <v>27</v>
      </c>
      <c r="G34" s="17" t="s">
        <v>22</v>
      </c>
      <c r="H34" s="12" t="s">
        <v>14</v>
      </c>
      <c r="I34" s="12" t="s">
        <v>990</v>
      </c>
      <c r="J34" s="28">
        <v>8.239999771118164</v>
      </c>
      <c r="K34" s="17">
        <v>24</v>
      </c>
      <c r="L34" s="17" t="s">
        <v>578</v>
      </c>
      <c r="R34" s="12" t="s">
        <v>816</v>
      </c>
      <c r="S34" s="12" t="s">
        <v>817</v>
      </c>
      <c r="U34" s="12" t="s">
        <v>989</v>
      </c>
      <c r="V34" s="12" t="s">
        <v>105</v>
      </c>
      <c r="AB34" s="29">
        <v>40605.20890046296</v>
      </c>
      <c r="AC34" s="12" t="s">
        <v>989</v>
      </c>
    </row>
    <row r="35" spans="1:29" ht="140.25">
      <c r="A35" s="16">
        <v>2374</v>
      </c>
      <c r="B35" s="12" t="s">
        <v>18</v>
      </c>
      <c r="C35" s="12">
        <v>173</v>
      </c>
      <c r="D35" s="12">
        <v>3</v>
      </c>
      <c r="F35" s="17" t="s">
        <v>27</v>
      </c>
      <c r="G35" s="17" t="s">
        <v>75</v>
      </c>
      <c r="H35" s="12" t="s">
        <v>14</v>
      </c>
      <c r="I35" s="12" t="s">
        <v>988</v>
      </c>
      <c r="J35" s="28">
        <v>8.260000228881836</v>
      </c>
      <c r="K35" s="17">
        <v>26</v>
      </c>
      <c r="L35" s="17" t="s">
        <v>578</v>
      </c>
      <c r="R35" s="12" t="s">
        <v>1043</v>
      </c>
      <c r="S35" s="12" t="s">
        <v>913</v>
      </c>
      <c r="U35" s="12" t="s">
        <v>989</v>
      </c>
      <c r="V35" s="12" t="s">
        <v>105</v>
      </c>
      <c r="AB35" s="29">
        <v>40605.20903935185</v>
      </c>
      <c r="AC35" s="12" t="s">
        <v>989</v>
      </c>
    </row>
    <row r="36" spans="1:29" ht="51">
      <c r="A36" s="16">
        <v>2187</v>
      </c>
      <c r="B36" s="12" t="s">
        <v>483</v>
      </c>
      <c r="C36" s="12">
        <v>173</v>
      </c>
      <c r="D36" s="12">
        <v>3</v>
      </c>
      <c r="F36" s="17" t="s">
        <v>27</v>
      </c>
      <c r="G36" s="17" t="s">
        <v>81</v>
      </c>
      <c r="H36" s="12" t="s">
        <v>19</v>
      </c>
      <c r="I36" s="12" t="s">
        <v>990</v>
      </c>
      <c r="J36" s="28">
        <v>8.279999732971191</v>
      </c>
      <c r="K36" s="17">
        <v>28</v>
      </c>
      <c r="L36" s="17" t="s">
        <v>578</v>
      </c>
      <c r="R36" s="12" t="s">
        <v>579</v>
      </c>
      <c r="S36" s="12" t="s">
        <v>580</v>
      </c>
      <c r="U36" s="12" t="s">
        <v>989</v>
      </c>
      <c r="V36" s="12" t="s">
        <v>105</v>
      </c>
      <c r="AB36" s="29">
        <v>40605.209652777776</v>
      </c>
      <c r="AC36" s="12" t="s">
        <v>989</v>
      </c>
    </row>
    <row r="37" spans="1:29" ht="51">
      <c r="A37" s="16">
        <v>2188</v>
      </c>
      <c r="B37" s="12" t="s">
        <v>483</v>
      </c>
      <c r="C37" s="12">
        <v>173</v>
      </c>
      <c r="D37" s="12">
        <v>3</v>
      </c>
      <c r="F37" s="17" t="s">
        <v>27</v>
      </c>
      <c r="G37" s="17" t="s">
        <v>13</v>
      </c>
      <c r="H37" s="12" t="s">
        <v>19</v>
      </c>
      <c r="I37" s="12" t="s">
        <v>990</v>
      </c>
      <c r="J37" s="28">
        <v>8.319999694824219</v>
      </c>
      <c r="K37" s="17">
        <v>32</v>
      </c>
      <c r="L37" s="17" t="s">
        <v>578</v>
      </c>
      <c r="R37" s="12" t="s">
        <v>581</v>
      </c>
      <c r="S37" s="12" t="s">
        <v>582</v>
      </c>
      <c r="U37" s="12" t="s">
        <v>989</v>
      </c>
      <c r="V37" s="12" t="s">
        <v>105</v>
      </c>
      <c r="AB37" s="29">
        <v>40605.21008101852</v>
      </c>
      <c r="AC37" s="12" t="s">
        <v>989</v>
      </c>
    </row>
    <row r="38" spans="1:29" ht="140.25">
      <c r="A38" s="16">
        <v>2089</v>
      </c>
      <c r="B38" s="12" t="s">
        <v>372</v>
      </c>
      <c r="C38" s="12">
        <v>173</v>
      </c>
      <c r="D38" s="12">
        <v>3</v>
      </c>
      <c r="F38" s="17" t="s">
        <v>28</v>
      </c>
      <c r="G38" s="17" t="s">
        <v>26</v>
      </c>
      <c r="H38" s="12" t="s">
        <v>14</v>
      </c>
      <c r="I38" s="12" t="s">
        <v>990</v>
      </c>
      <c r="J38" s="28">
        <v>9.0600004196167</v>
      </c>
      <c r="K38" s="17">
        <v>6</v>
      </c>
      <c r="L38" s="17" t="s">
        <v>385</v>
      </c>
      <c r="R38" s="12" t="s">
        <v>386</v>
      </c>
      <c r="S38" s="12" t="s">
        <v>387</v>
      </c>
      <c r="U38" s="12" t="s">
        <v>989</v>
      </c>
      <c r="V38" s="12" t="s">
        <v>105</v>
      </c>
      <c r="AB38" s="29">
        <v>40605.21092592592</v>
      </c>
      <c r="AC38" s="12" t="s">
        <v>989</v>
      </c>
    </row>
    <row r="39" spans="1:29" ht="51">
      <c r="A39" s="16">
        <v>2189</v>
      </c>
      <c r="B39" s="12" t="s">
        <v>483</v>
      </c>
      <c r="C39" s="12">
        <v>173</v>
      </c>
      <c r="D39" s="12">
        <v>3</v>
      </c>
      <c r="F39" s="17" t="s">
        <v>28</v>
      </c>
      <c r="G39" s="17" t="s">
        <v>26</v>
      </c>
      <c r="H39" s="12" t="s">
        <v>19</v>
      </c>
      <c r="I39" s="12" t="s">
        <v>990</v>
      </c>
      <c r="J39" s="28">
        <v>9.0600004196167</v>
      </c>
      <c r="K39" s="17">
        <v>6</v>
      </c>
      <c r="L39" s="17" t="s">
        <v>583</v>
      </c>
      <c r="R39" s="12" t="s">
        <v>584</v>
      </c>
      <c r="S39" s="12" t="s">
        <v>585</v>
      </c>
      <c r="U39" s="12" t="s">
        <v>989</v>
      </c>
      <c r="V39" s="12" t="s">
        <v>12</v>
      </c>
      <c r="AB39" s="29">
        <v>40605.21134259259</v>
      </c>
      <c r="AC39" s="12" t="s">
        <v>989</v>
      </c>
    </row>
    <row r="40" spans="1:29" ht="51">
      <c r="A40" s="16">
        <v>2190</v>
      </c>
      <c r="B40" s="12" t="s">
        <v>483</v>
      </c>
      <c r="C40" s="12">
        <v>173</v>
      </c>
      <c r="D40" s="12">
        <v>3</v>
      </c>
      <c r="F40" s="17" t="s">
        <v>28</v>
      </c>
      <c r="G40" s="17" t="s">
        <v>47</v>
      </c>
      <c r="H40" s="12" t="s">
        <v>19</v>
      </c>
      <c r="I40" s="12" t="s">
        <v>990</v>
      </c>
      <c r="J40" s="28">
        <v>9.130000114440918</v>
      </c>
      <c r="K40" s="17">
        <v>13</v>
      </c>
      <c r="L40" s="17" t="s">
        <v>583</v>
      </c>
      <c r="R40" s="12" t="s">
        <v>586</v>
      </c>
      <c r="S40" s="12" t="s">
        <v>587</v>
      </c>
      <c r="U40" s="12" t="s">
        <v>989</v>
      </c>
      <c r="V40" s="12" t="s">
        <v>12</v>
      </c>
      <c r="AB40" s="29">
        <v>40605.21167824074</v>
      </c>
      <c r="AC40" s="12" t="s">
        <v>989</v>
      </c>
    </row>
    <row r="41" spans="1:29" ht="25.5">
      <c r="A41" s="16">
        <v>2191</v>
      </c>
      <c r="B41" s="12" t="s">
        <v>483</v>
      </c>
      <c r="C41" s="12">
        <v>173</v>
      </c>
      <c r="D41" s="12">
        <v>3</v>
      </c>
      <c r="F41" s="17" t="s">
        <v>28</v>
      </c>
      <c r="G41" s="17" t="s">
        <v>71</v>
      </c>
      <c r="H41" s="12" t="s">
        <v>19</v>
      </c>
      <c r="I41" s="12" t="s">
        <v>990</v>
      </c>
      <c r="J41" s="28">
        <v>9.210000038146973</v>
      </c>
      <c r="K41" s="17">
        <v>21</v>
      </c>
      <c r="L41" s="17" t="s">
        <v>588</v>
      </c>
      <c r="R41" s="12" t="s">
        <v>589</v>
      </c>
      <c r="S41" s="12" t="s">
        <v>590</v>
      </c>
      <c r="U41" s="12" t="s">
        <v>989</v>
      </c>
      <c r="V41" s="12" t="s">
        <v>16</v>
      </c>
      <c r="AB41" s="29">
        <v>40605.21184027778</v>
      </c>
      <c r="AC41" s="12" t="s">
        <v>989</v>
      </c>
    </row>
    <row r="42" spans="1:29" ht="38.25">
      <c r="A42" s="16">
        <v>2192</v>
      </c>
      <c r="B42" s="12" t="s">
        <v>483</v>
      </c>
      <c r="C42" s="12">
        <v>173</v>
      </c>
      <c r="D42" s="12">
        <v>3</v>
      </c>
      <c r="F42" s="17" t="s">
        <v>62</v>
      </c>
      <c r="G42" s="17" t="s">
        <v>27</v>
      </c>
      <c r="H42" s="12" t="s">
        <v>19</v>
      </c>
      <c r="I42" s="12" t="s">
        <v>990</v>
      </c>
      <c r="J42" s="28">
        <v>10.079999923706055</v>
      </c>
      <c r="K42" s="17">
        <v>8</v>
      </c>
      <c r="L42" s="17" t="s">
        <v>588</v>
      </c>
      <c r="R42" s="12" t="s">
        <v>591</v>
      </c>
      <c r="S42" s="12" t="s">
        <v>592</v>
      </c>
      <c r="U42" s="12" t="s">
        <v>989</v>
      </c>
      <c r="V42" s="12" t="s">
        <v>12</v>
      </c>
      <c r="AB42" s="29">
        <v>40605.21524305556</v>
      </c>
      <c r="AC42" s="12" t="s">
        <v>989</v>
      </c>
    </row>
    <row r="43" spans="1:29" ht="51">
      <c r="A43" s="16">
        <v>2193</v>
      </c>
      <c r="B43" s="12" t="s">
        <v>483</v>
      </c>
      <c r="C43" s="12">
        <v>173</v>
      </c>
      <c r="D43" s="12">
        <v>3</v>
      </c>
      <c r="F43" s="17" t="s">
        <v>62</v>
      </c>
      <c r="G43" s="17" t="s">
        <v>51</v>
      </c>
      <c r="H43" s="12" t="s">
        <v>19</v>
      </c>
      <c r="I43" s="12" t="s">
        <v>990</v>
      </c>
      <c r="J43" s="28">
        <v>10.15999984741211</v>
      </c>
      <c r="K43" s="17">
        <v>16</v>
      </c>
      <c r="L43" s="17" t="s">
        <v>593</v>
      </c>
      <c r="R43" s="12" t="s">
        <v>584</v>
      </c>
      <c r="S43" s="12" t="s">
        <v>594</v>
      </c>
      <c r="U43" s="12" t="s">
        <v>989</v>
      </c>
      <c r="V43" s="12" t="s">
        <v>12</v>
      </c>
      <c r="AB43" s="29">
        <v>40605.21540509259</v>
      </c>
      <c r="AC43" s="12" t="s">
        <v>989</v>
      </c>
    </row>
    <row r="44" spans="1:29" ht="102">
      <c r="A44" s="16">
        <v>2088</v>
      </c>
      <c r="B44" s="12" t="s">
        <v>372</v>
      </c>
      <c r="C44" s="12">
        <v>173</v>
      </c>
      <c r="D44" s="12">
        <v>3</v>
      </c>
      <c r="F44" s="17" t="s">
        <v>62</v>
      </c>
      <c r="G44" s="17" t="s">
        <v>22</v>
      </c>
      <c r="H44" s="12" t="s">
        <v>14</v>
      </c>
      <c r="I44" s="12" t="s">
        <v>990</v>
      </c>
      <c r="J44" s="28">
        <v>10.239999771118164</v>
      </c>
      <c r="K44" s="17">
        <v>24</v>
      </c>
      <c r="L44" s="17" t="s">
        <v>382</v>
      </c>
      <c r="R44" s="12" t="s">
        <v>383</v>
      </c>
      <c r="S44" s="12" t="s">
        <v>384</v>
      </c>
      <c r="U44" s="12" t="s">
        <v>989</v>
      </c>
      <c r="V44" s="12" t="s">
        <v>105</v>
      </c>
      <c r="AB44" s="29">
        <v>40605.215891203705</v>
      </c>
      <c r="AC44" s="12" t="s">
        <v>989</v>
      </c>
    </row>
    <row r="45" spans="1:29" ht="38.25">
      <c r="A45" s="16">
        <v>2194</v>
      </c>
      <c r="B45" s="12" t="s">
        <v>483</v>
      </c>
      <c r="C45" s="12">
        <v>173</v>
      </c>
      <c r="D45" s="12">
        <v>3</v>
      </c>
      <c r="F45" s="17" t="s">
        <v>61</v>
      </c>
      <c r="G45" s="17" t="s">
        <v>40</v>
      </c>
      <c r="H45" s="12" t="s">
        <v>19</v>
      </c>
      <c r="I45" s="12" t="s">
        <v>990</v>
      </c>
      <c r="J45" s="28">
        <v>12.069999694824219</v>
      </c>
      <c r="K45" s="17">
        <v>7</v>
      </c>
      <c r="L45" s="17" t="s">
        <v>595</v>
      </c>
      <c r="R45" s="12" t="s">
        <v>576</v>
      </c>
      <c r="S45" s="12" t="s">
        <v>596</v>
      </c>
      <c r="U45" s="12" t="s">
        <v>989</v>
      </c>
      <c r="V45" s="12" t="s">
        <v>12</v>
      </c>
      <c r="AB45" s="29">
        <v>40605.21604166667</v>
      </c>
      <c r="AC45" s="12" t="s">
        <v>989</v>
      </c>
    </row>
    <row r="46" spans="1:29" ht="51">
      <c r="A46" s="16">
        <v>2195</v>
      </c>
      <c r="B46" s="12" t="s">
        <v>483</v>
      </c>
      <c r="C46" s="12">
        <v>173</v>
      </c>
      <c r="D46" s="12">
        <v>3</v>
      </c>
      <c r="F46" s="17" t="s">
        <v>61</v>
      </c>
      <c r="G46" s="17" t="s">
        <v>61</v>
      </c>
      <c r="H46" s="12" t="s">
        <v>19</v>
      </c>
      <c r="I46" s="12" t="s">
        <v>990</v>
      </c>
      <c r="J46" s="28">
        <v>12.119999885559082</v>
      </c>
      <c r="K46" s="17">
        <v>12</v>
      </c>
      <c r="L46" s="17" t="s">
        <v>595</v>
      </c>
      <c r="R46" s="12" t="s">
        <v>597</v>
      </c>
      <c r="S46" s="12" t="s">
        <v>598</v>
      </c>
      <c r="U46" s="12" t="s">
        <v>989</v>
      </c>
      <c r="V46" s="12" t="s">
        <v>12</v>
      </c>
      <c r="AB46" s="29">
        <v>40605.21628472222</v>
      </c>
      <c r="AC46" s="12" t="s">
        <v>989</v>
      </c>
    </row>
    <row r="47" spans="1:29" ht="357">
      <c r="A47" s="16">
        <v>2308</v>
      </c>
      <c r="B47" s="12" t="s">
        <v>799</v>
      </c>
      <c r="C47" s="12">
        <v>173</v>
      </c>
      <c r="D47" s="12">
        <v>3</v>
      </c>
      <c r="F47" s="17" t="s">
        <v>61</v>
      </c>
      <c r="G47" s="17" t="s">
        <v>23</v>
      </c>
      <c r="H47" s="12" t="s">
        <v>14</v>
      </c>
      <c r="I47" s="12" t="s">
        <v>990</v>
      </c>
      <c r="J47" s="28">
        <v>12.180000305175781</v>
      </c>
      <c r="K47" s="17">
        <v>18</v>
      </c>
      <c r="L47" s="17" t="s">
        <v>800</v>
      </c>
      <c r="N47" s="12" t="s">
        <v>992</v>
      </c>
      <c r="R47" s="12" t="s">
        <v>801</v>
      </c>
      <c r="S47" s="12" t="s">
        <v>802</v>
      </c>
      <c r="T47" s="12" t="s">
        <v>993</v>
      </c>
      <c r="U47" s="12" t="s">
        <v>989</v>
      </c>
      <c r="V47" s="12" t="s">
        <v>16</v>
      </c>
      <c r="AB47" s="29">
        <v>40605.21938657408</v>
      </c>
      <c r="AC47" s="12" t="s">
        <v>989</v>
      </c>
    </row>
    <row r="48" spans="1:29" ht="25.5">
      <c r="A48" s="16">
        <v>2055</v>
      </c>
      <c r="B48" s="12" t="s">
        <v>41</v>
      </c>
      <c r="C48" s="12">
        <v>173</v>
      </c>
      <c r="D48" s="12">
        <v>3</v>
      </c>
      <c r="F48" s="17" t="s">
        <v>58</v>
      </c>
      <c r="G48" s="17" t="s">
        <v>26</v>
      </c>
      <c r="H48" s="12" t="s">
        <v>14</v>
      </c>
      <c r="I48" s="12" t="s">
        <v>990</v>
      </c>
      <c r="J48" s="28">
        <v>17.059999465942383</v>
      </c>
      <c r="K48" s="17">
        <v>6</v>
      </c>
      <c r="R48" s="12" t="s">
        <v>322</v>
      </c>
      <c r="S48" s="12" t="s">
        <v>323</v>
      </c>
      <c r="U48" s="12" t="s">
        <v>989</v>
      </c>
      <c r="V48" s="12" t="s">
        <v>16</v>
      </c>
      <c r="AB48" s="29">
        <v>40605.220925925925</v>
      </c>
      <c r="AC48" s="12" t="s">
        <v>989</v>
      </c>
    </row>
    <row r="49" spans="1:29" ht="114.75">
      <c r="A49" s="16">
        <v>2003</v>
      </c>
      <c r="B49" s="12" t="s">
        <v>24</v>
      </c>
      <c r="C49" s="12">
        <v>173</v>
      </c>
      <c r="D49" s="12">
        <v>3</v>
      </c>
      <c r="F49" s="17" t="s">
        <v>58</v>
      </c>
      <c r="G49" s="17" t="s">
        <v>62</v>
      </c>
      <c r="H49" s="12" t="s">
        <v>19</v>
      </c>
      <c r="I49" s="12" t="s">
        <v>988</v>
      </c>
      <c r="J49" s="28">
        <v>17.100000381469727</v>
      </c>
      <c r="K49" s="17">
        <v>10</v>
      </c>
      <c r="L49" s="17" t="s">
        <v>193</v>
      </c>
      <c r="R49" s="12" t="s">
        <v>194</v>
      </c>
      <c r="S49" s="12" t="s">
        <v>195</v>
      </c>
      <c r="U49" s="12" t="s">
        <v>989</v>
      </c>
      <c r="V49" s="12" t="s">
        <v>16</v>
      </c>
      <c r="AB49" s="29">
        <v>40605.221134259256</v>
      </c>
      <c r="AC49" s="12" t="s">
        <v>989</v>
      </c>
    </row>
    <row r="50" spans="1:29" ht="127.5">
      <c r="A50" s="16">
        <v>2056</v>
      </c>
      <c r="B50" s="12" t="s">
        <v>41</v>
      </c>
      <c r="C50" s="12">
        <v>173</v>
      </c>
      <c r="D50" s="12">
        <v>3</v>
      </c>
      <c r="F50" s="17" t="s">
        <v>58</v>
      </c>
      <c r="G50" s="17" t="s">
        <v>61</v>
      </c>
      <c r="H50" s="12" t="s">
        <v>14</v>
      </c>
      <c r="I50" s="12" t="s">
        <v>990</v>
      </c>
      <c r="J50" s="28">
        <v>17.1200008392334</v>
      </c>
      <c r="K50" s="17">
        <v>12</v>
      </c>
      <c r="N50" s="12" t="s">
        <v>992</v>
      </c>
      <c r="R50" s="12" t="s">
        <v>322</v>
      </c>
      <c r="S50" s="12" t="s">
        <v>323</v>
      </c>
      <c r="T50" s="12" t="s">
        <v>1062</v>
      </c>
      <c r="U50" s="12" t="s">
        <v>989</v>
      </c>
      <c r="V50" s="12" t="s">
        <v>130</v>
      </c>
      <c r="AB50" s="29">
        <v>40605.227685185186</v>
      </c>
      <c r="AC50" s="12" t="s">
        <v>989</v>
      </c>
    </row>
    <row r="51" spans="1:29" ht="51">
      <c r="A51" s="16">
        <v>2354</v>
      </c>
      <c r="B51" s="12" t="s">
        <v>869</v>
      </c>
      <c r="C51" s="12">
        <v>173</v>
      </c>
      <c r="D51" s="12">
        <v>3</v>
      </c>
      <c r="F51" s="17" t="s">
        <v>58</v>
      </c>
      <c r="G51" s="17" t="s">
        <v>54</v>
      </c>
      <c r="H51" s="12" t="s">
        <v>19</v>
      </c>
      <c r="I51" s="12" t="s">
        <v>990</v>
      </c>
      <c r="J51" s="28">
        <v>17.139999389648438</v>
      </c>
      <c r="K51" s="17">
        <v>14</v>
      </c>
      <c r="L51" s="17" t="s">
        <v>193</v>
      </c>
      <c r="R51" s="12" t="s">
        <v>871</v>
      </c>
      <c r="S51" s="12" t="s">
        <v>872</v>
      </c>
      <c r="U51" s="12" t="s">
        <v>989</v>
      </c>
      <c r="V51" s="12" t="s">
        <v>16</v>
      </c>
      <c r="AB51" s="29">
        <v>40605.22430555556</v>
      </c>
      <c r="AC51" s="12" t="s">
        <v>989</v>
      </c>
    </row>
    <row r="52" spans="1:29" ht="25.5">
      <c r="A52" s="16">
        <v>2057</v>
      </c>
      <c r="B52" s="12" t="s">
        <v>41</v>
      </c>
      <c r="C52" s="12">
        <v>173</v>
      </c>
      <c r="D52" s="12">
        <v>3</v>
      </c>
      <c r="F52" s="17" t="s">
        <v>58</v>
      </c>
      <c r="G52" s="17" t="s">
        <v>58</v>
      </c>
      <c r="H52" s="12" t="s">
        <v>14</v>
      </c>
      <c r="I52" s="12" t="s">
        <v>990</v>
      </c>
      <c r="J52" s="28">
        <v>17.170000076293945</v>
      </c>
      <c r="K52" s="17">
        <v>17</v>
      </c>
      <c r="R52" s="12" t="s">
        <v>322</v>
      </c>
      <c r="S52" s="12" t="s">
        <v>323</v>
      </c>
      <c r="U52" s="12" t="s">
        <v>989</v>
      </c>
      <c r="V52" s="12" t="s">
        <v>16</v>
      </c>
      <c r="AB52" s="29">
        <v>40605.22461805555</v>
      </c>
      <c r="AC52" s="12" t="s">
        <v>989</v>
      </c>
    </row>
    <row r="53" spans="1:29" ht="51">
      <c r="A53" s="16">
        <v>2054</v>
      </c>
      <c r="B53" s="12" t="s">
        <v>41</v>
      </c>
      <c r="C53" s="12">
        <v>173</v>
      </c>
      <c r="D53" s="12">
        <v>3</v>
      </c>
      <c r="F53" s="17" t="s">
        <v>58</v>
      </c>
      <c r="G53" s="17" t="s">
        <v>63</v>
      </c>
      <c r="H53" s="12" t="s">
        <v>19</v>
      </c>
      <c r="I53" s="12" t="s">
        <v>990</v>
      </c>
      <c r="J53" s="28">
        <v>17.200000762939453</v>
      </c>
      <c r="K53" s="17">
        <v>20</v>
      </c>
      <c r="R53" s="12" t="s">
        <v>320</v>
      </c>
      <c r="S53" s="12" t="s">
        <v>321</v>
      </c>
      <c r="U53" s="12" t="s">
        <v>989</v>
      </c>
      <c r="V53" s="12" t="s">
        <v>16</v>
      </c>
      <c r="AB53" s="29">
        <v>40605.22622685185</v>
      </c>
      <c r="AC53" s="12" t="s">
        <v>989</v>
      </c>
    </row>
    <row r="54" spans="1:29" ht="127.5">
      <c r="A54" s="16">
        <v>2058</v>
      </c>
      <c r="B54" s="12" t="s">
        <v>41</v>
      </c>
      <c r="C54" s="12">
        <v>173</v>
      </c>
      <c r="D54" s="12">
        <v>3</v>
      </c>
      <c r="F54" s="17" t="s">
        <v>58</v>
      </c>
      <c r="G54" s="17" t="s">
        <v>77</v>
      </c>
      <c r="H54" s="12" t="s">
        <v>14</v>
      </c>
      <c r="I54" s="12" t="s">
        <v>990</v>
      </c>
      <c r="J54" s="28">
        <v>17.229999542236328</v>
      </c>
      <c r="K54" s="17">
        <v>23</v>
      </c>
      <c r="N54" s="12" t="s">
        <v>992</v>
      </c>
      <c r="R54" s="12" t="s">
        <v>322</v>
      </c>
      <c r="S54" s="12" t="s">
        <v>323</v>
      </c>
      <c r="T54" s="12" t="s">
        <v>994</v>
      </c>
      <c r="U54" s="12" t="s">
        <v>989</v>
      </c>
      <c r="V54" s="12" t="s">
        <v>16</v>
      </c>
      <c r="AB54" s="29">
        <v>40605.22818287037</v>
      </c>
      <c r="AC54" s="12" t="s">
        <v>989</v>
      </c>
    </row>
    <row r="55" spans="1:29" ht="127.5">
      <c r="A55" s="16">
        <v>2196</v>
      </c>
      <c r="B55" s="12" t="s">
        <v>483</v>
      </c>
      <c r="C55" s="12">
        <v>173</v>
      </c>
      <c r="D55" s="12">
        <v>3</v>
      </c>
      <c r="F55" s="17" t="s">
        <v>23</v>
      </c>
      <c r="G55" s="17" t="s">
        <v>62</v>
      </c>
      <c r="H55" s="12" t="s">
        <v>19</v>
      </c>
      <c r="I55" s="12" t="s">
        <v>990</v>
      </c>
      <c r="J55" s="28">
        <v>18.100000381469727</v>
      </c>
      <c r="K55" s="17">
        <v>10</v>
      </c>
      <c r="L55" s="17" t="s">
        <v>599</v>
      </c>
      <c r="R55" s="12" t="s">
        <v>1042</v>
      </c>
      <c r="S55" s="12" t="s">
        <v>600</v>
      </c>
      <c r="U55" s="12" t="s">
        <v>989</v>
      </c>
      <c r="V55" s="12" t="s">
        <v>12</v>
      </c>
      <c r="AB55" s="29">
        <v>40605.22866898148</v>
      </c>
      <c r="AC55" s="12" t="s">
        <v>989</v>
      </c>
    </row>
    <row r="56" spans="1:29" ht="140.25">
      <c r="A56" s="16">
        <v>2004</v>
      </c>
      <c r="B56" s="12" t="s">
        <v>24</v>
      </c>
      <c r="C56" s="12">
        <v>173</v>
      </c>
      <c r="D56" s="12">
        <v>3</v>
      </c>
      <c r="F56" s="17" t="s">
        <v>76</v>
      </c>
      <c r="G56" s="17" t="s">
        <v>71</v>
      </c>
      <c r="H56" s="12" t="s">
        <v>14</v>
      </c>
      <c r="I56" s="12" t="s">
        <v>988</v>
      </c>
      <c r="J56" s="28">
        <v>22.209999084472656</v>
      </c>
      <c r="K56" s="17">
        <v>21</v>
      </c>
      <c r="L56" s="17" t="s">
        <v>196</v>
      </c>
      <c r="R56" s="12" t="s">
        <v>197</v>
      </c>
      <c r="S56" s="12" t="s">
        <v>198</v>
      </c>
      <c r="U56" s="12" t="s">
        <v>989</v>
      </c>
      <c r="V56" s="12" t="s">
        <v>111</v>
      </c>
      <c r="AB56" s="29">
        <v>40605.229363425926</v>
      </c>
      <c r="AC56" s="12" t="s">
        <v>989</v>
      </c>
    </row>
    <row r="57" spans="1:29" ht="63.75">
      <c r="A57" s="16">
        <v>2197</v>
      </c>
      <c r="B57" s="12" t="s">
        <v>483</v>
      </c>
      <c r="C57" s="12">
        <v>173</v>
      </c>
      <c r="D57" s="12">
        <v>3</v>
      </c>
      <c r="F57" s="17" t="s">
        <v>76</v>
      </c>
      <c r="G57" s="17" t="s">
        <v>22</v>
      </c>
      <c r="H57" s="12" t="s">
        <v>19</v>
      </c>
      <c r="I57" s="12" t="s">
        <v>990</v>
      </c>
      <c r="J57" s="28">
        <v>22.239999771118164</v>
      </c>
      <c r="K57" s="17">
        <v>24</v>
      </c>
      <c r="L57" s="17" t="s">
        <v>196</v>
      </c>
      <c r="R57" s="12" t="s">
        <v>576</v>
      </c>
      <c r="S57" s="12" t="s">
        <v>601</v>
      </c>
      <c r="U57" s="12" t="s">
        <v>989</v>
      </c>
      <c r="V57" s="12" t="s">
        <v>12</v>
      </c>
      <c r="AB57" s="29">
        <v>40605.229479166665</v>
      </c>
      <c r="AC57" s="12" t="s">
        <v>989</v>
      </c>
    </row>
    <row r="58" spans="1:29" ht="191.25">
      <c r="A58" s="16">
        <v>2090</v>
      </c>
      <c r="B58" s="12" t="s">
        <v>372</v>
      </c>
      <c r="C58" s="12">
        <v>173</v>
      </c>
      <c r="D58" s="12">
        <v>3</v>
      </c>
      <c r="F58" s="17" t="s">
        <v>77</v>
      </c>
      <c r="G58" s="17" t="s">
        <v>40</v>
      </c>
      <c r="H58" s="12" t="s">
        <v>14</v>
      </c>
      <c r="I58" s="12" t="s">
        <v>990</v>
      </c>
      <c r="J58" s="28">
        <v>23.06999969482422</v>
      </c>
      <c r="K58" s="17">
        <v>7</v>
      </c>
      <c r="L58" s="17" t="s">
        <v>388</v>
      </c>
      <c r="R58" s="12" t="s">
        <v>389</v>
      </c>
      <c r="S58" s="12" t="s">
        <v>390</v>
      </c>
      <c r="U58" s="12" t="s">
        <v>989</v>
      </c>
      <c r="V58" s="12" t="s">
        <v>111</v>
      </c>
      <c r="AB58" s="29">
        <v>40605.229849537034</v>
      </c>
      <c r="AC58" s="12" t="s">
        <v>989</v>
      </c>
    </row>
    <row r="59" spans="1:29" ht="89.25">
      <c r="A59" s="16">
        <v>2198</v>
      </c>
      <c r="B59" s="12" t="s">
        <v>483</v>
      </c>
      <c r="C59" s="12">
        <v>173</v>
      </c>
      <c r="D59" s="12">
        <v>3</v>
      </c>
      <c r="F59" s="17" t="s">
        <v>77</v>
      </c>
      <c r="G59" s="17" t="s">
        <v>47</v>
      </c>
      <c r="H59" s="12" t="s">
        <v>19</v>
      </c>
      <c r="I59" s="12" t="s">
        <v>990</v>
      </c>
      <c r="J59" s="28">
        <v>23.1299991607666</v>
      </c>
      <c r="K59" s="17">
        <v>13</v>
      </c>
      <c r="L59" s="17" t="s">
        <v>602</v>
      </c>
      <c r="R59" s="12" t="s">
        <v>576</v>
      </c>
      <c r="S59" s="12" t="s">
        <v>603</v>
      </c>
      <c r="U59" s="12" t="s">
        <v>989</v>
      </c>
      <c r="V59" s="12" t="s">
        <v>12</v>
      </c>
      <c r="AB59" s="29">
        <v>40605.22991898148</v>
      </c>
      <c r="AC59" s="12" t="s">
        <v>989</v>
      </c>
    </row>
    <row r="60" spans="1:29" ht="140.25">
      <c r="A60" s="16">
        <v>2005</v>
      </c>
      <c r="B60" s="12" t="s">
        <v>24</v>
      </c>
      <c r="C60" s="12">
        <v>173</v>
      </c>
      <c r="D60" s="12">
        <v>3</v>
      </c>
      <c r="F60" s="17" t="s">
        <v>77</v>
      </c>
      <c r="G60" s="17" t="s">
        <v>50</v>
      </c>
      <c r="H60" s="12" t="s">
        <v>14</v>
      </c>
      <c r="I60" s="12" t="s">
        <v>988</v>
      </c>
      <c r="J60" s="28">
        <v>23.25</v>
      </c>
      <c r="K60" s="17">
        <v>25</v>
      </c>
      <c r="L60" s="17" t="s">
        <v>199</v>
      </c>
      <c r="R60" s="12" t="s">
        <v>200</v>
      </c>
      <c r="S60" s="12" t="s">
        <v>201</v>
      </c>
      <c r="U60" s="12" t="s">
        <v>989</v>
      </c>
      <c r="V60" s="12" t="s">
        <v>111</v>
      </c>
      <c r="AB60" s="29">
        <v>40605.23006944444</v>
      </c>
      <c r="AC60" s="12" t="s">
        <v>989</v>
      </c>
    </row>
    <row r="61" spans="1:29" ht="140.25">
      <c r="A61" s="16">
        <v>2006</v>
      </c>
      <c r="B61" s="12" t="s">
        <v>24</v>
      </c>
      <c r="C61" s="12">
        <v>173</v>
      </c>
      <c r="D61" s="12">
        <v>3</v>
      </c>
      <c r="F61" s="17" t="s">
        <v>22</v>
      </c>
      <c r="G61" s="17" t="s">
        <v>61</v>
      </c>
      <c r="H61" s="12" t="s">
        <v>14</v>
      </c>
      <c r="I61" s="12" t="s">
        <v>988</v>
      </c>
      <c r="J61" s="28">
        <v>24.1200008392334</v>
      </c>
      <c r="K61" s="17">
        <v>12</v>
      </c>
      <c r="L61" s="17" t="s">
        <v>202</v>
      </c>
      <c r="R61" s="12" t="s">
        <v>203</v>
      </c>
      <c r="S61" s="12" t="s">
        <v>204</v>
      </c>
      <c r="U61" s="12" t="s">
        <v>989</v>
      </c>
      <c r="V61" s="12" t="s">
        <v>111</v>
      </c>
      <c r="AB61" s="29">
        <v>40605.230150462965</v>
      </c>
      <c r="AC61" s="12" t="s">
        <v>989</v>
      </c>
    </row>
    <row r="62" spans="1:29" ht="140.25">
      <c r="A62" s="16">
        <v>2007</v>
      </c>
      <c r="B62" s="12" t="s">
        <v>24</v>
      </c>
      <c r="C62" s="12">
        <v>173</v>
      </c>
      <c r="D62" s="12">
        <v>3</v>
      </c>
      <c r="F62" s="17" t="s">
        <v>50</v>
      </c>
      <c r="G62" s="17" t="s">
        <v>77</v>
      </c>
      <c r="H62" s="12" t="s">
        <v>14</v>
      </c>
      <c r="I62" s="12" t="s">
        <v>988</v>
      </c>
      <c r="J62" s="28">
        <v>25.229999542236328</v>
      </c>
      <c r="K62" s="17">
        <v>23</v>
      </c>
      <c r="L62" s="17" t="s">
        <v>205</v>
      </c>
      <c r="R62" s="12" t="s">
        <v>206</v>
      </c>
      <c r="S62" s="12" t="s">
        <v>207</v>
      </c>
      <c r="U62" s="12" t="s">
        <v>989</v>
      </c>
      <c r="V62" s="12" t="s">
        <v>111</v>
      </c>
      <c r="AB62" s="29">
        <v>40605.230219907404</v>
      </c>
      <c r="AC62" s="12" t="s">
        <v>989</v>
      </c>
    </row>
    <row r="63" spans="1:29" ht="38.25">
      <c r="A63" s="16">
        <v>2199</v>
      </c>
      <c r="B63" s="12" t="s">
        <v>483</v>
      </c>
      <c r="C63" s="12">
        <v>173</v>
      </c>
      <c r="D63" s="12">
        <v>3</v>
      </c>
      <c r="F63" s="17" t="s">
        <v>50</v>
      </c>
      <c r="G63" s="17" t="s">
        <v>75</v>
      </c>
      <c r="H63" s="12" t="s">
        <v>19</v>
      </c>
      <c r="I63" s="12" t="s">
        <v>990</v>
      </c>
      <c r="J63" s="28">
        <v>25.260000228881836</v>
      </c>
      <c r="K63" s="17">
        <v>26</v>
      </c>
      <c r="L63" s="17" t="s">
        <v>205</v>
      </c>
      <c r="R63" s="12" t="s">
        <v>576</v>
      </c>
      <c r="S63" s="12" t="s">
        <v>604</v>
      </c>
      <c r="U63" s="12" t="s">
        <v>989</v>
      </c>
      <c r="V63" s="12" t="s">
        <v>12</v>
      </c>
      <c r="AB63" s="29">
        <v>40605.23033564815</v>
      </c>
      <c r="AC63" s="12" t="s">
        <v>989</v>
      </c>
    </row>
    <row r="64" spans="1:29" ht="153">
      <c r="A64" s="16">
        <v>2008</v>
      </c>
      <c r="B64" s="12" t="s">
        <v>24</v>
      </c>
      <c r="C64" s="12">
        <v>173</v>
      </c>
      <c r="D64" s="12">
        <v>3</v>
      </c>
      <c r="F64" s="17" t="s">
        <v>75</v>
      </c>
      <c r="G64" s="17" t="s">
        <v>47</v>
      </c>
      <c r="H64" s="12" t="s">
        <v>14</v>
      </c>
      <c r="I64" s="12" t="s">
        <v>988</v>
      </c>
      <c r="J64" s="28">
        <v>26.1299991607666</v>
      </c>
      <c r="K64" s="17">
        <v>13</v>
      </c>
      <c r="L64" s="17" t="s">
        <v>208</v>
      </c>
      <c r="R64" s="12" t="s">
        <v>209</v>
      </c>
      <c r="S64" s="12" t="s">
        <v>210</v>
      </c>
      <c r="U64" s="12" t="s">
        <v>989</v>
      </c>
      <c r="V64" s="12" t="s">
        <v>111</v>
      </c>
      <c r="AB64" s="29">
        <v>40605.23050925926</v>
      </c>
      <c r="AC64" s="12" t="s">
        <v>989</v>
      </c>
    </row>
    <row r="65" spans="1:29" ht="153">
      <c r="A65" s="16">
        <v>2009</v>
      </c>
      <c r="B65" s="12" t="s">
        <v>24</v>
      </c>
      <c r="C65" s="12">
        <v>173</v>
      </c>
      <c r="D65" s="12">
        <v>3</v>
      </c>
      <c r="F65" s="17" t="s">
        <v>82</v>
      </c>
      <c r="G65" s="17" t="s">
        <v>50</v>
      </c>
      <c r="H65" s="12" t="s">
        <v>14</v>
      </c>
      <c r="I65" s="12" t="s">
        <v>988</v>
      </c>
      <c r="J65" s="28">
        <v>27.25</v>
      </c>
      <c r="K65" s="17">
        <v>25</v>
      </c>
      <c r="L65" s="17" t="s">
        <v>211</v>
      </c>
      <c r="R65" s="12" t="s">
        <v>212</v>
      </c>
      <c r="S65" s="12" t="s">
        <v>213</v>
      </c>
      <c r="U65" s="12" t="s">
        <v>989</v>
      </c>
      <c r="V65" s="12" t="s">
        <v>111</v>
      </c>
      <c r="AB65" s="29">
        <v>40605.23059027778</v>
      </c>
      <c r="AC65" s="12" t="s">
        <v>989</v>
      </c>
    </row>
    <row r="66" spans="1:29" ht="51">
      <c r="A66" s="16">
        <v>2200</v>
      </c>
      <c r="B66" s="12" t="s">
        <v>483</v>
      </c>
      <c r="C66" s="12">
        <v>173</v>
      </c>
      <c r="D66" s="12">
        <v>3</v>
      </c>
      <c r="F66" s="17" t="s">
        <v>82</v>
      </c>
      <c r="G66" s="17" t="s">
        <v>81</v>
      </c>
      <c r="H66" s="12" t="s">
        <v>19</v>
      </c>
      <c r="I66" s="12" t="s">
        <v>990</v>
      </c>
      <c r="J66" s="28">
        <v>27.280000686645508</v>
      </c>
      <c r="K66" s="17">
        <v>28</v>
      </c>
      <c r="L66" s="17" t="s">
        <v>211</v>
      </c>
      <c r="R66" s="12" t="s">
        <v>576</v>
      </c>
      <c r="S66" s="12" t="s">
        <v>605</v>
      </c>
      <c r="U66" s="12" t="s">
        <v>989</v>
      </c>
      <c r="V66" s="12" t="s">
        <v>12</v>
      </c>
      <c r="AB66" s="29">
        <v>40605.23065972222</v>
      </c>
      <c r="AC66" s="12" t="s">
        <v>989</v>
      </c>
    </row>
    <row r="67" spans="1:29" ht="140.25">
      <c r="A67" s="16">
        <v>2010</v>
      </c>
      <c r="B67" s="12" t="s">
        <v>24</v>
      </c>
      <c r="C67" s="12">
        <v>173</v>
      </c>
      <c r="D67" s="12">
        <v>3</v>
      </c>
      <c r="F67" s="17" t="s">
        <v>81</v>
      </c>
      <c r="G67" s="17" t="s">
        <v>47</v>
      </c>
      <c r="H67" s="12" t="s">
        <v>14</v>
      </c>
      <c r="I67" s="12" t="s">
        <v>988</v>
      </c>
      <c r="J67" s="28">
        <v>28.1299991607666</v>
      </c>
      <c r="K67" s="17">
        <v>13</v>
      </c>
      <c r="L67" s="17" t="s">
        <v>214</v>
      </c>
      <c r="R67" s="12" t="s">
        <v>215</v>
      </c>
      <c r="S67" s="12" t="s">
        <v>216</v>
      </c>
      <c r="U67" s="12" t="s">
        <v>989</v>
      </c>
      <c r="V67" s="12" t="s">
        <v>111</v>
      </c>
      <c r="AB67" s="29">
        <v>40605.230775462966</v>
      </c>
      <c r="AC67" s="12" t="s">
        <v>989</v>
      </c>
    </row>
    <row r="68" spans="1:29" ht="127.5">
      <c r="A68" s="16">
        <v>2201</v>
      </c>
      <c r="B68" s="12" t="s">
        <v>483</v>
      </c>
      <c r="C68" s="12">
        <v>173</v>
      </c>
      <c r="D68" s="12">
        <v>3</v>
      </c>
      <c r="F68" s="17" t="s">
        <v>81</v>
      </c>
      <c r="G68" s="17" t="s">
        <v>58</v>
      </c>
      <c r="H68" s="12" t="s">
        <v>19</v>
      </c>
      <c r="I68" s="12" t="s">
        <v>990</v>
      </c>
      <c r="J68" s="28">
        <v>28.170000076293945</v>
      </c>
      <c r="K68" s="17">
        <v>17</v>
      </c>
      <c r="L68" s="17" t="s">
        <v>214</v>
      </c>
      <c r="R68" s="12" t="s">
        <v>576</v>
      </c>
      <c r="S68" s="12" t="s">
        <v>606</v>
      </c>
      <c r="U68" s="12" t="s">
        <v>989</v>
      </c>
      <c r="V68" s="12" t="s">
        <v>12</v>
      </c>
      <c r="AB68" s="29">
        <v>40605.230833333335</v>
      </c>
      <c r="AC68" s="12" t="s">
        <v>989</v>
      </c>
    </row>
    <row r="69" spans="1:29" ht="140.25">
      <c r="A69" s="16">
        <v>2011</v>
      </c>
      <c r="B69" s="12" t="s">
        <v>24</v>
      </c>
      <c r="C69" s="12">
        <v>173</v>
      </c>
      <c r="D69" s="12">
        <v>3</v>
      </c>
      <c r="F69" s="17" t="s">
        <v>45</v>
      </c>
      <c r="G69" s="17" t="s">
        <v>50</v>
      </c>
      <c r="H69" s="12" t="s">
        <v>14</v>
      </c>
      <c r="I69" s="12" t="s">
        <v>988</v>
      </c>
      <c r="J69" s="28">
        <v>29.25</v>
      </c>
      <c r="K69" s="17">
        <v>25</v>
      </c>
      <c r="L69" s="17" t="s">
        <v>217</v>
      </c>
      <c r="R69" s="12" t="s">
        <v>218</v>
      </c>
      <c r="S69" s="12" t="s">
        <v>219</v>
      </c>
      <c r="U69" s="12" t="s">
        <v>989</v>
      </c>
      <c r="V69" s="12" t="s">
        <v>111</v>
      </c>
      <c r="AB69" s="29">
        <v>40605.23094907407</v>
      </c>
      <c r="AC69" s="12" t="s">
        <v>989</v>
      </c>
    </row>
    <row r="70" spans="1:29" ht="127.5">
      <c r="A70" s="16">
        <v>2202</v>
      </c>
      <c r="B70" s="12" t="s">
        <v>483</v>
      </c>
      <c r="C70" s="12">
        <v>173</v>
      </c>
      <c r="D70" s="12">
        <v>3</v>
      </c>
      <c r="F70" s="17" t="s">
        <v>96</v>
      </c>
      <c r="G70" s="17" t="s">
        <v>54</v>
      </c>
      <c r="H70" s="12" t="s">
        <v>19</v>
      </c>
      <c r="I70" s="12" t="s">
        <v>990</v>
      </c>
      <c r="J70" s="28">
        <v>31.139999389648438</v>
      </c>
      <c r="K70" s="17">
        <v>14</v>
      </c>
      <c r="L70" s="17" t="s">
        <v>607</v>
      </c>
      <c r="R70" s="12" t="s">
        <v>576</v>
      </c>
      <c r="S70" s="12" t="s">
        <v>608</v>
      </c>
      <c r="U70" s="12" t="s">
        <v>989</v>
      </c>
      <c r="V70" s="12" t="s">
        <v>12</v>
      </c>
      <c r="AB70" s="29">
        <v>40605.23103009259</v>
      </c>
      <c r="AC70" s="12" t="s">
        <v>989</v>
      </c>
    </row>
    <row r="71" spans="1:29" ht="76.5">
      <c r="A71" s="16">
        <v>2203</v>
      </c>
      <c r="B71" s="12" t="s">
        <v>483</v>
      </c>
      <c r="C71" s="12">
        <v>173</v>
      </c>
      <c r="D71" s="12">
        <v>3</v>
      </c>
      <c r="F71" s="17" t="s">
        <v>25</v>
      </c>
      <c r="G71" s="17" t="s">
        <v>51</v>
      </c>
      <c r="H71" s="12" t="s">
        <v>19</v>
      </c>
      <c r="I71" s="12" t="s">
        <v>990</v>
      </c>
      <c r="J71" s="28">
        <v>33.15999984741211</v>
      </c>
      <c r="K71" s="17">
        <v>16</v>
      </c>
      <c r="L71" s="17" t="s">
        <v>609</v>
      </c>
      <c r="R71" s="12" t="s">
        <v>610</v>
      </c>
      <c r="S71" s="12" t="s">
        <v>611</v>
      </c>
      <c r="U71" s="12" t="s">
        <v>989</v>
      </c>
      <c r="V71" s="12" t="s">
        <v>12</v>
      </c>
      <c r="AB71" s="29">
        <v>40605.23113425926</v>
      </c>
      <c r="AC71" s="12" t="s">
        <v>989</v>
      </c>
    </row>
    <row r="72" spans="1:29" ht="89.25">
      <c r="A72" s="16">
        <v>2091</v>
      </c>
      <c r="B72" s="12" t="s">
        <v>372</v>
      </c>
      <c r="C72" s="12">
        <v>173</v>
      </c>
      <c r="D72" s="12">
        <v>3</v>
      </c>
      <c r="F72" s="17" t="s">
        <v>29</v>
      </c>
      <c r="G72" s="17" t="s">
        <v>28</v>
      </c>
      <c r="H72" s="12" t="s">
        <v>14</v>
      </c>
      <c r="I72" s="12" t="s">
        <v>990</v>
      </c>
      <c r="J72" s="28">
        <v>34.09000015258789</v>
      </c>
      <c r="K72" s="17">
        <v>9</v>
      </c>
      <c r="L72" s="17" t="s">
        <v>391</v>
      </c>
      <c r="R72" s="12" t="s">
        <v>392</v>
      </c>
      <c r="S72" s="12" t="s">
        <v>393</v>
      </c>
      <c r="U72" s="12" t="s">
        <v>989</v>
      </c>
      <c r="V72" s="12" t="s">
        <v>111</v>
      </c>
      <c r="AB72" s="29">
        <v>40605.231516203705</v>
      </c>
      <c r="AC72" s="12" t="s">
        <v>989</v>
      </c>
    </row>
    <row r="73" spans="1:29" ht="127.5">
      <c r="A73" s="16">
        <v>2382</v>
      </c>
      <c r="B73" s="12" t="s">
        <v>44</v>
      </c>
      <c r="C73" s="12">
        <v>173</v>
      </c>
      <c r="D73" s="12">
        <v>3</v>
      </c>
      <c r="F73" s="17" t="s">
        <v>46</v>
      </c>
      <c r="G73" s="17" t="s">
        <v>76</v>
      </c>
      <c r="H73" s="12" t="s">
        <v>14</v>
      </c>
      <c r="I73" s="12" t="s">
        <v>990</v>
      </c>
      <c r="J73" s="28">
        <v>35.220001220703125</v>
      </c>
      <c r="K73" s="17">
        <v>22</v>
      </c>
      <c r="L73" s="17" t="s">
        <v>920</v>
      </c>
      <c r="R73" s="12" t="s">
        <v>999</v>
      </c>
      <c r="S73" s="12" t="s">
        <v>65</v>
      </c>
      <c r="U73" s="12" t="s">
        <v>989</v>
      </c>
      <c r="V73" s="12" t="s">
        <v>43</v>
      </c>
      <c r="AB73" s="29">
        <v>40605.23193287037</v>
      </c>
      <c r="AC73" s="12" t="s">
        <v>989</v>
      </c>
    </row>
    <row r="74" spans="1:29" ht="127.5">
      <c r="A74" s="16">
        <v>2316</v>
      </c>
      <c r="B74" s="12" t="s">
        <v>32</v>
      </c>
      <c r="C74" s="12">
        <v>173</v>
      </c>
      <c r="D74" s="12">
        <v>3</v>
      </c>
      <c r="F74" s="17" t="s">
        <v>66</v>
      </c>
      <c r="G74" s="17" t="s">
        <v>59</v>
      </c>
      <c r="H74" s="12" t="s">
        <v>14</v>
      </c>
      <c r="I74" s="12" t="s">
        <v>990</v>
      </c>
      <c r="J74" s="28">
        <v>36</v>
      </c>
      <c r="L74" s="17" t="s">
        <v>395</v>
      </c>
      <c r="R74" s="12" t="s">
        <v>1063</v>
      </c>
      <c r="S74" s="12" t="s">
        <v>818</v>
      </c>
      <c r="U74" s="12" t="s">
        <v>989</v>
      </c>
      <c r="V74" s="12" t="s">
        <v>130</v>
      </c>
      <c r="AB74" s="29">
        <v>40605.23306712963</v>
      </c>
      <c r="AC74" s="12" t="s">
        <v>989</v>
      </c>
    </row>
    <row r="75" spans="1:29" ht="76.5">
      <c r="A75" s="16">
        <v>2317</v>
      </c>
      <c r="B75" s="12" t="s">
        <v>32</v>
      </c>
      <c r="C75" s="12">
        <v>173</v>
      </c>
      <c r="D75" s="12">
        <v>3</v>
      </c>
      <c r="F75" s="17" t="s">
        <v>66</v>
      </c>
      <c r="G75" s="17" t="s">
        <v>59</v>
      </c>
      <c r="H75" s="12" t="s">
        <v>14</v>
      </c>
      <c r="I75" s="12" t="s">
        <v>990</v>
      </c>
      <c r="J75" s="28">
        <v>36</v>
      </c>
      <c r="L75" s="17" t="s">
        <v>395</v>
      </c>
      <c r="R75" s="12" t="s">
        <v>819</v>
      </c>
      <c r="S75" s="12" t="s">
        <v>67</v>
      </c>
      <c r="U75" s="12" t="s">
        <v>989</v>
      </c>
      <c r="V75" s="12" t="s">
        <v>130</v>
      </c>
      <c r="AB75" s="29">
        <v>40605.23228009259</v>
      </c>
      <c r="AC75" s="12" t="s">
        <v>989</v>
      </c>
    </row>
    <row r="76" spans="1:29" ht="140.25">
      <c r="A76" s="16">
        <v>2383</v>
      </c>
      <c r="B76" s="12" t="s">
        <v>44</v>
      </c>
      <c r="C76" s="12">
        <v>173</v>
      </c>
      <c r="D76" s="12">
        <v>3</v>
      </c>
      <c r="F76" s="17" t="s">
        <v>66</v>
      </c>
      <c r="G76" s="17" t="s">
        <v>26</v>
      </c>
      <c r="H76" s="12" t="s">
        <v>14</v>
      </c>
      <c r="I76" s="12" t="s">
        <v>990</v>
      </c>
      <c r="J76" s="28">
        <v>36.060001373291016</v>
      </c>
      <c r="K76" s="17">
        <v>6</v>
      </c>
      <c r="R76" s="12" t="s">
        <v>1000</v>
      </c>
      <c r="S76" s="12" t="s">
        <v>65</v>
      </c>
      <c r="U76" s="12" t="s">
        <v>989</v>
      </c>
      <c r="V76" s="12" t="s">
        <v>43</v>
      </c>
      <c r="AB76" s="29">
        <v>40605.233564814815</v>
      </c>
      <c r="AC76" s="12" t="s">
        <v>989</v>
      </c>
    </row>
    <row r="77" spans="1:29" ht="63.75">
      <c r="A77" s="16">
        <v>2108</v>
      </c>
      <c r="B77" s="12" t="s">
        <v>84</v>
      </c>
      <c r="C77" s="12">
        <v>173</v>
      </c>
      <c r="D77" s="12">
        <v>3</v>
      </c>
      <c r="F77" s="17" t="s">
        <v>66</v>
      </c>
      <c r="G77" s="17" t="s">
        <v>28</v>
      </c>
      <c r="H77" s="12" t="s">
        <v>14</v>
      </c>
      <c r="I77" s="12" t="s">
        <v>988</v>
      </c>
      <c r="J77" s="28">
        <v>36.09000015258789</v>
      </c>
      <c r="K77" s="17">
        <v>9</v>
      </c>
      <c r="L77" s="17" t="s">
        <v>421</v>
      </c>
      <c r="R77" s="12" t="s">
        <v>422</v>
      </c>
      <c r="S77" s="12" t="s">
        <v>423</v>
      </c>
      <c r="U77" s="12" t="s">
        <v>989</v>
      </c>
      <c r="V77" s="12" t="s">
        <v>43</v>
      </c>
      <c r="AB77" s="29">
        <v>40605.23372685185</v>
      </c>
      <c r="AC77" s="12" t="s">
        <v>989</v>
      </c>
    </row>
    <row r="78" spans="1:29" ht="25.5">
      <c r="A78" s="16">
        <v>2204</v>
      </c>
      <c r="B78" s="12" t="s">
        <v>483</v>
      </c>
      <c r="C78" s="12">
        <v>173</v>
      </c>
      <c r="D78" s="12">
        <v>3</v>
      </c>
      <c r="F78" s="17" t="s">
        <v>66</v>
      </c>
      <c r="G78" s="17" t="s">
        <v>47</v>
      </c>
      <c r="H78" s="12" t="s">
        <v>19</v>
      </c>
      <c r="I78" s="12" t="s">
        <v>990</v>
      </c>
      <c r="J78" s="28">
        <v>36.130001068115234</v>
      </c>
      <c r="K78" s="17">
        <v>13</v>
      </c>
      <c r="L78" s="17" t="s">
        <v>612</v>
      </c>
      <c r="R78" s="12" t="s">
        <v>515</v>
      </c>
      <c r="S78" s="12" t="s">
        <v>613</v>
      </c>
      <c r="U78" s="12" t="s">
        <v>989</v>
      </c>
      <c r="V78" s="12" t="s">
        <v>16</v>
      </c>
      <c r="AB78" s="29">
        <v>40605.23386574074</v>
      </c>
      <c r="AC78" s="12" t="s">
        <v>989</v>
      </c>
    </row>
    <row r="79" spans="1:29" ht="25.5">
      <c r="A79" s="16">
        <v>2093</v>
      </c>
      <c r="B79" s="12" t="s">
        <v>84</v>
      </c>
      <c r="C79" s="12">
        <v>173</v>
      </c>
      <c r="D79" s="12">
        <v>3</v>
      </c>
      <c r="F79" s="17" t="s">
        <v>66</v>
      </c>
      <c r="G79" s="17" t="s">
        <v>71</v>
      </c>
      <c r="H79" s="12" t="s">
        <v>14</v>
      </c>
      <c r="I79" s="12" t="s">
        <v>990</v>
      </c>
      <c r="J79" s="28">
        <v>36.209999084472656</v>
      </c>
      <c r="K79" s="17">
        <v>21</v>
      </c>
      <c r="L79" s="17" t="s">
        <v>395</v>
      </c>
      <c r="R79" s="12" t="s">
        <v>396</v>
      </c>
      <c r="S79" s="12" t="s">
        <v>397</v>
      </c>
      <c r="U79" s="12" t="s">
        <v>989</v>
      </c>
      <c r="V79" s="12" t="s">
        <v>130</v>
      </c>
      <c r="AB79" s="29">
        <v>40605.23403935185</v>
      </c>
      <c r="AC79" s="12" t="s">
        <v>989</v>
      </c>
    </row>
    <row r="80" spans="1:29" ht="102">
      <c r="A80" s="16">
        <v>2205</v>
      </c>
      <c r="B80" s="12" t="s">
        <v>483</v>
      </c>
      <c r="C80" s="12">
        <v>173</v>
      </c>
      <c r="D80" s="12">
        <v>3</v>
      </c>
      <c r="F80" s="17" t="s">
        <v>66</v>
      </c>
      <c r="G80" s="17" t="s">
        <v>77</v>
      </c>
      <c r="H80" s="12" t="s">
        <v>19</v>
      </c>
      <c r="I80" s="12" t="s">
        <v>990</v>
      </c>
      <c r="J80" s="28">
        <v>36.22999954223633</v>
      </c>
      <c r="K80" s="17">
        <v>23</v>
      </c>
      <c r="L80" s="17" t="s">
        <v>614</v>
      </c>
      <c r="R80" s="12" t="s">
        <v>615</v>
      </c>
      <c r="S80" s="12" t="s">
        <v>616</v>
      </c>
      <c r="U80" s="12" t="s">
        <v>989</v>
      </c>
      <c r="V80" s="12" t="s">
        <v>16</v>
      </c>
      <c r="AB80" s="29">
        <v>40605.23488425926</v>
      </c>
      <c r="AC80" s="12" t="s">
        <v>989</v>
      </c>
    </row>
    <row r="81" spans="1:29" ht="51">
      <c r="A81" s="16">
        <v>2234</v>
      </c>
      <c r="B81" s="12" t="s">
        <v>483</v>
      </c>
      <c r="C81" s="12">
        <v>173</v>
      </c>
      <c r="D81" s="12">
        <v>3</v>
      </c>
      <c r="F81" s="17" t="s">
        <v>68</v>
      </c>
      <c r="G81" s="17" t="s">
        <v>21</v>
      </c>
      <c r="H81" s="12" t="s">
        <v>19</v>
      </c>
      <c r="I81" s="12" t="s">
        <v>990</v>
      </c>
      <c r="J81" s="28">
        <v>39.02000045776367</v>
      </c>
      <c r="K81" s="17">
        <v>2</v>
      </c>
      <c r="L81" s="17" t="s">
        <v>220</v>
      </c>
      <c r="R81" s="12" t="s">
        <v>660</v>
      </c>
      <c r="S81" s="12" t="s">
        <v>661</v>
      </c>
      <c r="U81" s="12" t="s">
        <v>989</v>
      </c>
      <c r="V81" s="12" t="s">
        <v>16</v>
      </c>
      <c r="AB81" s="29">
        <v>40605.23519675926</v>
      </c>
      <c r="AC81" s="12" t="s">
        <v>989</v>
      </c>
    </row>
    <row r="82" spans="1:29" ht="293.25">
      <c r="A82" s="16">
        <v>2012</v>
      </c>
      <c r="B82" s="12" t="s">
        <v>24</v>
      </c>
      <c r="C82" s="12">
        <v>173</v>
      </c>
      <c r="D82" s="12">
        <v>3</v>
      </c>
      <c r="F82" s="17" t="s">
        <v>68</v>
      </c>
      <c r="G82" s="17" t="s">
        <v>20</v>
      </c>
      <c r="H82" s="12" t="s">
        <v>14</v>
      </c>
      <c r="I82" s="12" t="s">
        <v>988</v>
      </c>
      <c r="J82" s="28">
        <v>39.029998779296875</v>
      </c>
      <c r="K82" s="17">
        <v>3</v>
      </c>
      <c r="L82" s="17" t="s">
        <v>220</v>
      </c>
      <c r="R82" s="12" t="s">
        <v>221</v>
      </c>
      <c r="S82" s="12" t="s">
        <v>222</v>
      </c>
      <c r="U82" s="12" t="s">
        <v>989</v>
      </c>
      <c r="V82" s="12" t="s">
        <v>43</v>
      </c>
      <c r="AB82" s="29">
        <v>40605.235451388886</v>
      </c>
      <c r="AC82" s="12" t="s">
        <v>989</v>
      </c>
    </row>
    <row r="83" spans="1:29" ht="51">
      <c r="A83" s="16">
        <v>2079</v>
      </c>
      <c r="B83" s="12" t="s">
        <v>34</v>
      </c>
      <c r="C83" s="12">
        <v>173</v>
      </c>
      <c r="D83" s="12">
        <v>3</v>
      </c>
      <c r="F83" s="17" t="s">
        <v>68</v>
      </c>
      <c r="G83" s="17" t="s">
        <v>62</v>
      </c>
      <c r="H83" s="12" t="s">
        <v>19</v>
      </c>
      <c r="I83" s="12" t="s">
        <v>990</v>
      </c>
      <c r="J83" s="28">
        <v>39.099998474121094</v>
      </c>
      <c r="K83" s="17">
        <v>10</v>
      </c>
      <c r="L83" s="17" t="s">
        <v>362</v>
      </c>
      <c r="R83" s="12" t="s">
        <v>363</v>
      </c>
      <c r="S83" s="12" t="s">
        <v>37</v>
      </c>
      <c r="U83" s="12" t="s">
        <v>989</v>
      </c>
      <c r="V83" s="12" t="s">
        <v>43</v>
      </c>
      <c r="AB83" s="29">
        <v>40605.235671296294</v>
      </c>
      <c r="AC83" s="12" t="s">
        <v>989</v>
      </c>
    </row>
    <row r="84" spans="1:29" ht="38.25">
      <c r="A84" s="16">
        <v>2109</v>
      </c>
      <c r="B84" s="12" t="s">
        <v>84</v>
      </c>
      <c r="C84" s="12">
        <v>173</v>
      </c>
      <c r="D84" s="12">
        <v>3</v>
      </c>
      <c r="F84" s="17" t="s">
        <v>68</v>
      </c>
      <c r="G84" s="17" t="s">
        <v>53</v>
      </c>
      <c r="H84" s="12" t="s">
        <v>19</v>
      </c>
      <c r="I84" s="12" t="s">
        <v>988</v>
      </c>
      <c r="J84" s="28">
        <v>39.150001525878906</v>
      </c>
      <c r="K84" s="17">
        <v>15</v>
      </c>
      <c r="L84" s="17" t="s">
        <v>362</v>
      </c>
      <c r="R84" s="12" t="s">
        <v>424</v>
      </c>
      <c r="S84" s="12" t="s">
        <v>425</v>
      </c>
      <c r="U84" s="12" t="s">
        <v>989</v>
      </c>
      <c r="V84" s="12" t="s">
        <v>16</v>
      </c>
      <c r="AB84" s="29">
        <v>40605.23643518519</v>
      </c>
      <c r="AC84" s="12" t="s">
        <v>989</v>
      </c>
    </row>
    <row r="85" spans="1:29" ht="51">
      <c r="A85" s="16">
        <v>2235</v>
      </c>
      <c r="B85" s="12" t="s">
        <v>483</v>
      </c>
      <c r="C85" s="12">
        <v>173</v>
      </c>
      <c r="D85" s="12">
        <v>3</v>
      </c>
      <c r="F85" s="17" t="s">
        <v>68</v>
      </c>
      <c r="G85" s="17" t="s">
        <v>53</v>
      </c>
      <c r="H85" s="12" t="s">
        <v>19</v>
      </c>
      <c r="I85" s="12" t="s">
        <v>990</v>
      </c>
      <c r="J85" s="28">
        <v>39.150001525878906</v>
      </c>
      <c r="K85" s="17">
        <v>15</v>
      </c>
      <c r="L85" s="17" t="s">
        <v>362</v>
      </c>
      <c r="R85" s="12" t="s">
        <v>662</v>
      </c>
      <c r="S85" s="12" t="s">
        <v>663</v>
      </c>
      <c r="U85" s="12" t="s">
        <v>989</v>
      </c>
      <c r="V85" s="12" t="s">
        <v>16</v>
      </c>
      <c r="AB85" s="29">
        <v>40605.235925925925</v>
      </c>
      <c r="AC85" s="12" t="s">
        <v>989</v>
      </c>
    </row>
    <row r="86" spans="1:29" ht="12.75">
      <c r="A86" s="16">
        <v>2318</v>
      </c>
      <c r="B86" s="12" t="s">
        <v>32</v>
      </c>
      <c r="C86" s="12">
        <v>173</v>
      </c>
      <c r="D86" s="12">
        <v>3</v>
      </c>
      <c r="F86" s="17" t="s">
        <v>68</v>
      </c>
      <c r="G86" s="17" t="s">
        <v>53</v>
      </c>
      <c r="H86" s="12" t="s">
        <v>19</v>
      </c>
      <c r="I86" s="12" t="s">
        <v>988</v>
      </c>
      <c r="J86" s="28">
        <v>39.150001525878906</v>
      </c>
      <c r="K86" s="17">
        <v>15</v>
      </c>
      <c r="L86" s="17" t="s">
        <v>362</v>
      </c>
      <c r="R86" s="12" t="s">
        <v>820</v>
      </c>
      <c r="S86" s="12" t="s">
        <v>821</v>
      </c>
      <c r="U86" s="12" t="s">
        <v>989</v>
      </c>
      <c r="V86" s="12" t="s">
        <v>16</v>
      </c>
      <c r="AB86" s="29">
        <v>40605.23577546296</v>
      </c>
      <c r="AC86" s="12" t="s">
        <v>989</v>
      </c>
    </row>
    <row r="87" spans="1:29" ht="25.5">
      <c r="A87" s="16">
        <v>2080</v>
      </c>
      <c r="B87" s="12" t="s">
        <v>34</v>
      </c>
      <c r="C87" s="12">
        <v>173</v>
      </c>
      <c r="D87" s="12">
        <v>3</v>
      </c>
      <c r="F87" s="17" t="s">
        <v>68</v>
      </c>
      <c r="G87" s="17" t="s">
        <v>53</v>
      </c>
      <c r="H87" s="12" t="s">
        <v>19</v>
      </c>
      <c r="I87" s="12" t="s">
        <v>990</v>
      </c>
      <c r="J87" s="28">
        <v>39.150001525878906</v>
      </c>
      <c r="K87" s="17">
        <v>15</v>
      </c>
      <c r="L87" s="17" t="s">
        <v>362</v>
      </c>
      <c r="R87" s="12" t="s">
        <v>364</v>
      </c>
      <c r="S87" s="12" t="s">
        <v>37</v>
      </c>
      <c r="U87" s="12" t="s">
        <v>989</v>
      </c>
      <c r="V87" s="12" t="s">
        <v>16</v>
      </c>
      <c r="AB87" s="29">
        <v>40605.23630787037</v>
      </c>
      <c r="AC87" s="12" t="s">
        <v>989</v>
      </c>
    </row>
    <row r="88" spans="1:29" ht="102">
      <c r="A88" s="16">
        <v>2310</v>
      </c>
      <c r="B88" s="12" t="s">
        <v>805</v>
      </c>
      <c r="C88" s="12">
        <v>173</v>
      </c>
      <c r="D88" s="12">
        <v>3</v>
      </c>
      <c r="F88" s="17" t="s">
        <v>79</v>
      </c>
      <c r="G88" s="17" t="s">
        <v>27</v>
      </c>
      <c r="H88" s="12" t="s">
        <v>14</v>
      </c>
      <c r="I88" s="12" t="s">
        <v>990</v>
      </c>
      <c r="J88" s="28">
        <v>40.08000183105469</v>
      </c>
      <c r="K88" s="17">
        <v>8</v>
      </c>
      <c r="L88" s="17" t="s">
        <v>806</v>
      </c>
      <c r="R88" s="12" t="s">
        <v>807</v>
      </c>
      <c r="S88" s="12" t="s">
        <v>808</v>
      </c>
      <c r="U88" s="12" t="s">
        <v>989</v>
      </c>
      <c r="V88" s="12" t="s">
        <v>111</v>
      </c>
      <c r="AB88" s="29">
        <v>40605.23763888889</v>
      </c>
      <c r="AC88" s="12" t="s">
        <v>989</v>
      </c>
    </row>
    <row r="89" spans="1:29" ht="51">
      <c r="A89" s="16">
        <v>2013</v>
      </c>
      <c r="B89" s="12" t="s">
        <v>24</v>
      </c>
      <c r="C89" s="12">
        <v>173</v>
      </c>
      <c r="D89" s="12">
        <v>3</v>
      </c>
      <c r="F89" s="17" t="s">
        <v>79</v>
      </c>
      <c r="G89" s="17" t="s">
        <v>50</v>
      </c>
      <c r="H89" s="12" t="s">
        <v>19</v>
      </c>
      <c r="I89" s="12" t="s">
        <v>988</v>
      </c>
      <c r="J89" s="28">
        <v>40.25</v>
      </c>
      <c r="K89" s="17">
        <v>25</v>
      </c>
      <c r="L89" s="17" t="s">
        <v>223</v>
      </c>
      <c r="R89" s="12" t="s">
        <v>224</v>
      </c>
      <c r="S89" s="12" t="s">
        <v>225</v>
      </c>
      <c r="U89" s="12" t="s">
        <v>989</v>
      </c>
      <c r="V89" s="12" t="s">
        <v>16</v>
      </c>
      <c r="AB89" s="29">
        <v>40605.23800925926</v>
      </c>
      <c r="AC89" s="12" t="s">
        <v>989</v>
      </c>
    </row>
    <row r="90" spans="1:29" ht="51">
      <c r="A90" s="16">
        <v>2236</v>
      </c>
      <c r="B90" s="12" t="s">
        <v>483</v>
      </c>
      <c r="C90" s="12">
        <v>173</v>
      </c>
      <c r="D90" s="12">
        <v>3</v>
      </c>
      <c r="F90" s="17" t="s">
        <v>70</v>
      </c>
      <c r="G90" s="17" t="s">
        <v>48</v>
      </c>
      <c r="H90" s="12" t="s">
        <v>19</v>
      </c>
      <c r="I90" s="12" t="s">
        <v>990</v>
      </c>
      <c r="J90" s="28">
        <v>41.04999923706055</v>
      </c>
      <c r="K90" s="17">
        <v>5</v>
      </c>
      <c r="L90" s="17" t="s">
        <v>664</v>
      </c>
      <c r="R90" s="12" t="s">
        <v>660</v>
      </c>
      <c r="S90" s="12" t="s">
        <v>665</v>
      </c>
      <c r="U90" s="12" t="s">
        <v>989</v>
      </c>
      <c r="V90" s="12" t="s">
        <v>16</v>
      </c>
      <c r="AB90" s="29">
        <v>40605.23809027778</v>
      </c>
      <c r="AC90" s="12" t="s">
        <v>989</v>
      </c>
    </row>
    <row r="91" spans="1:29" ht="127.5">
      <c r="A91" s="16">
        <v>2384</v>
      </c>
      <c r="B91" s="12" t="s">
        <v>44</v>
      </c>
      <c r="C91" s="12">
        <v>173</v>
      </c>
      <c r="D91" s="12">
        <v>3</v>
      </c>
      <c r="F91" s="17" t="s">
        <v>70</v>
      </c>
      <c r="G91" s="17" t="s">
        <v>27</v>
      </c>
      <c r="H91" s="12" t="s">
        <v>14</v>
      </c>
      <c r="I91" s="12" t="s">
        <v>990</v>
      </c>
      <c r="J91" s="28">
        <v>41.08000183105469</v>
      </c>
      <c r="K91" s="17">
        <v>8</v>
      </c>
      <c r="L91" s="17" t="s">
        <v>664</v>
      </c>
      <c r="R91" s="12" t="s">
        <v>1046</v>
      </c>
      <c r="S91" s="12" t="s">
        <v>65</v>
      </c>
      <c r="U91" s="12" t="s">
        <v>989</v>
      </c>
      <c r="V91" s="12" t="s">
        <v>111</v>
      </c>
      <c r="AB91" s="29">
        <v>40605.23903935185</v>
      </c>
      <c r="AC91" s="12" t="s">
        <v>989</v>
      </c>
    </row>
    <row r="92" spans="1:29" ht="25.5">
      <c r="A92" s="16">
        <v>2237</v>
      </c>
      <c r="B92" s="12" t="s">
        <v>483</v>
      </c>
      <c r="C92" s="12">
        <v>173</v>
      </c>
      <c r="D92" s="12">
        <v>3</v>
      </c>
      <c r="F92" s="17" t="s">
        <v>70</v>
      </c>
      <c r="G92" s="17" t="s">
        <v>28</v>
      </c>
      <c r="H92" s="12" t="s">
        <v>19</v>
      </c>
      <c r="I92" s="12" t="s">
        <v>990</v>
      </c>
      <c r="J92" s="28">
        <v>41.09000015258789</v>
      </c>
      <c r="K92" s="17">
        <v>9</v>
      </c>
      <c r="L92" s="17" t="s">
        <v>664</v>
      </c>
      <c r="R92" s="12" t="s">
        <v>666</v>
      </c>
      <c r="S92" s="12" t="s">
        <v>667</v>
      </c>
      <c r="U92" s="12" t="s">
        <v>989</v>
      </c>
      <c r="V92" s="12" t="s">
        <v>16</v>
      </c>
      <c r="AB92" s="29">
        <v>40605.23918981481</v>
      </c>
      <c r="AC92" s="12" t="s">
        <v>989</v>
      </c>
    </row>
    <row r="93" spans="1:29" ht="127.5">
      <c r="A93" s="16">
        <v>2385</v>
      </c>
      <c r="B93" s="12" t="s">
        <v>44</v>
      </c>
      <c r="C93" s="12">
        <v>173</v>
      </c>
      <c r="D93" s="12">
        <v>3</v>
      </c>
      <c r="F93" s="17" t="s">
        <v>70</v>
      </c>
      <c r="G93" s="17" t="s">
        <v>62</v>
      </c>
      <c r="H93" s="12" t="s">
        <v>14</v>
      </c>
      <c r="I93" s="12" t="s">
        <v>990</v>
      </c>
      <c r="J93" s="28">
        <v>41.099998474121094</v>
      </c>
      <c r="K93" s="17">
        <v>10</v>
      </c>
      <c r="L93" s="17" t="s">
        <v>664</v>
      </c>
      <c r="R93" s="12" t="s">
        <v>1047</v>
      </c>
      <c r="S93" s="12" t="s">
        <v>65</v>
      </c>
      <c r="U93" s="12" t="s">
        <v>989</v>
      </c>
      <c r="V93" s="12" t="s">
        <v>111</v>
      </c>
      <c r="AB93" s="29">
        <v>40605.23947916667</v>
      </c>
      <c r="AC93" s="12" t="s">
        <v>989</v>
      </c>
    </row>
    <row r="94" spans="1:29" ht="127.5">
      <c r="A94" s="16">
        <v>2312</v>
      </c>
      <c r="B94" s="12" t="s">
        <v>805</v>
      </c>
      <c r="C94" s="12">
        <v>173</v>
      </c>
      <c r="D94" s="12">
        <v>3</v>
      </c>
      <c r="F94" s="17" t="s">
        <v>70</v>
      </c>
      <c r="G94" s="17" t="s">
        <v>54</v>
      </c>
      <c r="H94" s="12" t="s">
        <v>14</v>
      </c>
      <c r="I94" s="12" t="s">
        <v>990</v>
      </c>
      <c r="J94" s="28">
        <v>41.13999938964844</v>
      </c>
      <c r="K94" s="17">
        <v>14</v>
      </c>
      <c r="L94" s="17" t="s">
        <v>809</v>
      </c>
      <c r="R94" s="12" t="s">
        <v>1064</v>
      </c>
      <c r="S94" s="12" t="s">
        <v>812</v>
      </c>
      <c r="U94" s="12" t="s">
        <v>989</v>
      </c>
      <c r="V94" s="12" t="s">
        <v>130</v>
      </c>
      <c r="AB94" s="29">
        <v>40605.241689814815</v>
      </c>
      <c r="AC94" s="12" t="s">
        <v>989</v>
      </c>
    </row>
    <row r="95" spans="1:29" ht="76.5">
      <c r="A95" s="16">
        <v>2311</v>
      </c>
      <c r="B95" s="12" t="s">
        <v>805</v>
      </c>
      <c r="C95" s="12">
        <v>173</v>
      </c>
      <c r="D95" s="12">
        <v>3</v>
      </c>
      <c r="F95" s="17" t="s">
        <v>70</v>
      </c>
      <c r="G95" s="17" t="s">
        <v>54</v>
      </c>
      <c r="H95" s="12" t="s">
        <v>14</v>
      </c>
      <c r="I95" s="12" t="s">
        <v>990</v>
      </c>
      <c r="J95" s="28">
        <v>41.13999938964844</v>
      </c>
      <c r="K95" s="17">
        <v>14</v>
      </c>
      <c r="L95" s="17" t="s">
        <v>809</v>
      </c>
      <c r="R95" s="12" t="s">
        <v>810</v>
      </c>
      <c r="S95" s="12" t="s">
        <v>811</v>
      </c>
      <c r="U95" s="12" t="s">
        <v>989</v>
      </c>
      <c r="V95" s="12" t="s">
        <v>130</v>
      </c>
      <c r="AB95" s="29">
        <v>40605.241111111114</v>
      </c>
      <c r="AC95" s="12" t="s">
        <v>989</v>
      </c>
    </row>
    <row r="96" spans="1:29" ht="63.75">
      <c r="A96" s="16">
        <v>2313</v>
      </c>
      <c r="B96" s="12" t="s">
        <v>805</v>
      </c>
      <c r="C96" s="12">
        <v>173</v>
      </c>
      <c r="D96" s="12">
        <v>3</v>
      </c>
      <c r="F96" s="17" t="s">
        <v>70</v>
      </c>
      <c r="G96" s="17" t="s">
        <v>54</v>
      </c>
      <c r="H96" s="12" t="s">
        <v>14</v>
      </c>
      <c r="I96" s="12" t="s">
        <v>990</v>
      </c>
      <c r="J96" s="28">
        <v>41.13999938964844</v>
      </c>
      <c r="K96" s="17">
        <v>14</v>
      </c>
      <c r="L96" s="17" t="s">
        <v>809</v>
      </c>
      <c r="R96" s="12" t="s">
        <v>813</v>
      </c>
      <c r="S96" s="12" t="s">
        <v>814</v>
      </c>
      <c r="U96" s="12" t="s">
        <v>989</v>
      </c>
      <c r="V96" s="12" t="s">
        <v>111</v>
      </c>
      <c r="AB96" s="29">
        <v>40605.24261574074</v>
      </c>
      <c r="AC96" s="12" t="s">
        <v>989</v>
      </c>
    </row>
    <row r="97" spans="1:29" ht="25.5">
      <c r="A97" s="16">
        <v>2110</v>
      </c>
      <c r="B97" s="12" t="s">
        <v>84</v>
      </c>
      <c r="C97" s="12">
        <v>173</v>
      </c>
      <c r="D97" s="12">
        <v>3</v>
      </c>
      <c r="F97" s="17" t="s">
        <v>78</v>
      </c>
      <c r="G97" s="17" t="s">
        <v>52</v>
      </c>
      <c r="H97" s="12" t="s">
        <v>14</v>
      </c>
      <c r="I97" s="12" t="s">
        <v>988</v>
      </c>
      <c r="J97" s="28">
        <v>44.11000061035156</v>
      </c>
      <c r="K97" s="17">
        <v>11</v>
      </c>
      <c r="L97" s="17" t="s">
        <v>426</v>
      </c>
      <c r="R97" s="12" t="s">
        <v>427</v>
      </c>
      <c r="S97" s="12" t="s">
        <v>428</v>
      </c>
      <c r="U97" s="12" t="s">
        <v>989</v>
      </c>
      <c r="V97" s="12" t="s">
        <v>43</v>
      </c>
      <c r="AB97" s="29">
        <v>40605.242731481485</v>
      </c>
      <c r="AC97" s="12" t="s">
        <v>989</v>
      </c>
    </row>
    <row r="98" spans="1:29" ht="114.75">
      <c r="A98" s="16">
        <v>2238</v>
      </c>
      <c r="B98" s="12" t="s">
        <v>483</v>
      </c>
      <c r="C98" s="12">
        <v>173</v>
      </c>
      <c r="D98" s="12">
        <v>3</v>
      </c>
      <c r="F98" s="17" t="s">
        <v>78</v>
      </c>
      <c r="G98" s="17" t="s">
        <v>61</v>
      </c>
      <c r="H98" s="12" t="s">
        <v>14</v>
      </c>
      <c r="I98" s="12" t="s">
        <v>990</v>
      </c>
      <c r="J98" s="28">
        <v>44.119998931884766</v>
      </c>
      <c r="K98" s="17">
        <v>12</v>
      </c>
      <c r="L98" s="17" t="s">
        <v>426</v>
      </c>
      <c r="R98" s="12" t="s">
        <v>668</v>
      </c>
      <c r="S98" s="12" t="s">
        <v>669</v>
      </c>
      <c r="U98" s="12" t="s">
        <v>989</v>
      </c>
      <c r="V98" s="12" t="s">
        <v>43</v>
      </c>
      <c r="AB98" s="29">
        <v>40605.243726851855</v>
      </c>
      <c r="AC98" s="12" t="s">
        <v>989</v>
      </c>
    </row>
    <row r="99" spans="1:29" ht="25.5">
      <c r="A99" s="16">
        <v>2239</v>
      </c>
      <c r="B99" s="12" t="s">
        <v>483</v>
      </c>
      <c r="C99" s="12">
        <v>173</v>
      </c>
      <c r="D99" s="12">
        <v>3</v>
      </c>
      <c r="F99" s="17" t="s">
        <v>78</v>
      </c>
      <c r="G99" s="17" t="s">
        <v>50</v>
      </c>
      <c r="H99" s="12" t="s">
        <v>19</v>
      </c>
      <c r="I99" s="12" t="s">
        <v>990</v>
      </c>
      <c r="J99" s="28">
        <v>44.25</v>
      </c>
      <c r="K99" s="17">
        <v>25</v>
      </c>
      <c r="L99" s="17" t="s">
        <v>426</v>
      </c>
      <c r="R99" s="12" t="s">
        <v>670</v>
      </c>
      <c r="S99" s="12" t="s">
        <v>671</v>
      </c>
      <c r="U99" s="12" t="s">
        <v>989</v>
      </c>
      <c r="V99" s="12" t="s">
        <v>16</v>
      </c>
      <c r="AB99" s="29">
        <v>40605.24383101852</v>
      </c>
      <c r="AC99" s="12" t="s">
        <v>989</v>
      </c>
    </row>
    <row r="100" spans="1:29" ht="25.5">
      <c r="A100" s="16">
        <v>2240</v>
      </c>
      <c r="B100" s="12" t="s">
        <v>483</v>
      </c>
      <c r="C100" s="12">
        <v>173</v>
      </c>
      <c r="D100" s="12">
        <v>3</v>
      </c>
      <c r="F100" s="17" t="s">
        <v>78</v>
      </c>
      <c r="G100" s="17" t="s">
        <v>50</v>
      </c>
      <c r="H100" s="12" t="s">
        <v>19</v>
      </c>
      <c r="I100" s="12" t="s">
        <v>990</v>
      </c>
      <c r="J100" s="28">
        <v>44.25</v>
      </c>
      <c r="K100" s="17">
        <v>25</v>
      </c>
      <c r="L100" s="17" t="s">
        <v>426</v>
      </c>
      <c r="R100" s="12" t="s">
        <v>672</v>
      </c>
      <c r="S100" s="12" t="s">
        <v>673</v>
      </c>
      <c r="U100" s="12" t="s">
        <v>989</v>
      </c>
      <c r="V100" s="12" t="s">
        <v>16</v>
      </c>
      <c r="AB100" s="29">
        <v>40605.24398148148</v>
      </c>
      <c r="AC100" s="12" t="s">
        <v>989</v>
      </c>
    </row>
    <row r="101" spans="1:29" ht="38.25">
      <c r="A101" s="16">
        <v>2060</v>
      </c>
      <c r="B101" s="12" t="s">
        <v>41</v>
      </c>
      <c r="C101" s="12">
        <v>173</v>
      </c>
      <c r="D101" s="12">
        <v>3</v>
      </c>
      <c r="F101" s="17" t="s">
        <v>80</v>
      </c>
      <c r="H101" s="12" t="s">
        <v>14</v>
      </c>
      <c r="I101" s="12" t="s">
        <v>990</v>
      </c>
      <c r="J101" s="28">
        <v>45</v>
      </c>
      <c r="R101" s="12" t="s">
        <v>326</v>
      </c>
      <c r="S101" s="12" t="s">
        <v>327</v>
      </c>
      <c r="U101" s="12" t="s">
        <v>989</v>
      </c>
      <c r="V101" s="12" t="s">
        <v>16</v>
      </c>
      <c r="AB101" s="29">
        <v>40605.2446412037</v>
      </c>
      <c r="AC101" s="12" t="s">
        <v>989</v>
      </c>
    </row>
    <row r="102" spans="1:29" ht="25.5">
      <c r="A102" s="16">
        <v>2241</v>
      </c>
      <c r="B102" s="12" t="s">
        <v>483</v>
      </c>
      <c r="C102" s="12">
        <v>173</v>
      </c>
      <c r="D102" s="12">
        <v>3</v>
      </c>
      <c r="F102" s="17" t="s">
        <v>80</v>
      </c>
      <c r="G102" s="17" t="s">
        <v>52</v>
      </c>
      <c r="H102" s="12" t="s">
        <v>19</v>
      </c>
      <c r="I102" s="12" t="s">
        <v>990</v>
      </c>
      <c r="J102" s="28">
        <v>45.11000061035156</v>
      </c>
      <c r="K102" s="17">
        <v>11</v>
      </c>
      <c r="L102" s="17" t="s">
        <v>57</v>
      </c>
      <c r="R102" s="12" t="s">
        <v>660</v>
      </c>
      <c r="S102" s="12" t="s">
        <v>674</v>
      </c>
      <c r="U102" s="12" t="s">
        <v>989</v>
      </c>
      <c r="V102" s="12" t="s">
        <v>16</v>
      </c>
      <c r="AB102" s="29">
        <v>40605.24474537037</v>
      </c>
      <c r="AC102" s="12" t="s">
        <v>989</v>
      </c>
    </row>
    <row r="103" spans="1:29" ht="51">
      <c r="A103" s="16">
        <v>2242</v>
      </c>
      <c r="B103" s="12" t="s">
        <v>483</v>
      </c>
      <c r="C103" s="12">
        <v>173</v>
      </c>
      <c r="D103" s="12">
        <v>3</v>
      </c>
      <c r="F103" s="17" t="s">
        <v>80</v>
      </c>
      <c r="G103" s="17" t="s">
        <v>53</v>
      </c>
      <c r="H103" s="12" t="s">
        <v>19</v>
      </c>
      <c r="I103" s="12" t="s">
        <v>990</v>
      </c>
      <c r="J103" s="28">
        <v>45.150001525878906</v>
      </c>
      <c r="K103" s="17">
        <v>15</v>
      </c>
      <c r="L103" s="17" t="s">
        <v>57</v>
      </c>
      <c r="R103" s="12" t="s">
        <v>675</v>
      </c>
      <c r="S103" s="12" t="s">
        <v>676</v>
      </c>
      <c r="U103" s="12" t="s">
        <v>989</v>
      </c>
      <c r="V103" s="12" t="s">
        <v>16</v>
      </c>
      <c r="AB103" s="29">
        <v>40605.24517361111</v>
      </c>
      <c r="AC103" s="12" t="s">
        <v>989</v>
      </c>
    </row>
    <row r="104" spans="1:29" ht="51">
      <c r="A104" s="16">
        <v>2386</v>
      </c>
      <c r="B104" s="12" t="s">
        <v>44</v>
      </c>
      <c r="C104" s="12">
        <v>173</v>
      </c>
      <c r="D104" s="12">
        <v>3</v>
      </c>
      <c r="F104" s="17" t="s">
        <v>80</v>
      </c>
      <c r="G104" s="17" t="s">
        <v>51</v>
      </c>
      <c r="H104" s="12" t="s">
        <v>14</v>
      </c>
      <c r="I104" s="12" t="s">
        <v>990</v>
      </c>
      <c r="J104" s="28">
        <v>45.15999984741211</v>
      </c>
      <c r="K104" s="17">
        <v>16</v>
      </c>
      <c r="L104" s="17" t="s">
        <v>57</v>
      </c>
      <c r="R104" s="12" t="s">
        <v>921</v>
      </c>
      <c r="S104" s="12" t="s">
        <v>65</v>
      </c>
      <c r="U104" s="12" t="s">
        <v>989</v>
      </c>
      <c r="V104" s="12" t="s">
        <v>43</v>
      </c>
      <c r="AB104" s="29">
        <v>40605.245358796295</v>
      </c>
      <c r="AC104" s="12" t="s">
        <v>989</v>
      </c>
    </row>
    <row r="105" spans="1:29" ht="51">
      <c r="A105" s="16">
        <v>2111</v>
      </c>
      <c r="B105" s="12" t="s">
        <v>84</v>
      </c>
      <c r="C105" s="12">
        <v>173</v>
      </c>
      <c r="D105" s="12">
        <v>3</v>
      </c>
      <c r="F105" s="17" t="s">
        <v>83</v>
      </c>
      <c r="G105" s="17" t="s">
        <v>21</v>
      </c>
      <c r="H105" s="12" t="s">
        <v>19</v>
      </c>
      <c r="I105" s="12" t="s">
        <v>988</v>
      </c>
      <c r="J105" s="28">
        <v>46.02000045776367</v>
      </c>
      <c r="K105" s="17">
        <v>2</v>
      </c>
      <c r="L105" s="17" t="s">
        <v>60</v>
      </c>
      <c r="R105" s="12" t="s">
        <v>429</v>
      </c>
      <c r="S105" s="12" t="s">
        <v>229</v>
      </c>
      <c r="U105" s="12" t="s">
        <v>989</v>
      </c>
      <c r="V105" s="12" t="s">
        <v>16</v>
      </c>
      <c r="AB105" s="29">
        <v>40605.24560185185</v>
      </c>
      <c r="AC105" s="12" t="s">
        <v>989</v>
      </c>
    </row>
    <row r="106" spans="1:29" ht="25.5">
      <c r="A106" s="16">
        <v>2243</v>
      </c>
      <c r="B106" s="12" t="s">
        <v>483</v>
      </c>
      <c r="C106" s="12">
        <v>173</v>
      </c>
      <c r="D106" s="12">
        <v>3</v>
      </c>
      <c r="F106" s="17" t="s">
        <v>133</v>
      </c>
      <c r="G106" s="17" t="s">
        <v>76</v>
      </c>
      <c r="H106" s="12" t="s">
        <v>19</v>
      </c>
      <c r="I106" s="12" t="s">
        <v>990</v>
      </c>
      <c r="J106" s="28">
        <v>47.220001220703125</v>
      </c>
      <c r="K106" s="17">
        <v>22</v>
      </c>
      <c r="L106" s="17" t="s">
        <v>60</v>
      </c>
      <c r="R106" s="12" t="s">
        <v>677</v>
      </c>
      <c r="S106" s="12" t="s">
        <v>678</v>
      </c>
      <c r="U106" s="12" t="s">
        <v>989</v>
      </c>
      <c r="V106" s="12" t="s">
        <v>16</v>
      </c>
      <c r="AB106" s="29">
        <v>40605.24569444444</v>
      </c>
      <c r="AC106" s="12" t="s">
        <v>989</v>
      </c>
    </row>
    <row r="107" spans="1:29" ht="51">
      <c r="A107" s="16">
        <v>2244</v>
      </c>
      <c r="B107" s="12" t="s">
        <v>483</v>
      </c>
      <c r="C107" s="12">
        <v>173</v>
      </c>
      <c r="D107" s="12">
        <v>3</v>
      </c>
      <c r="F107" s="17" t="s">
        <v>133</v>
      </c>
      <c r="G107" s="17" t="s">
        <v>75</v>
      </c>
      <c r="H107" s="12" t="s">
        <v>19</v>
      </c>
      <c r="I107" s="12" t="s">
        <v>990</v>
      </c>
      <c r="J107" s="28">
        <v>47.2599983215332</v>
      </c>
      <c r="K107" s="17">
        <v>26</v>
      </c>
      <c r="L107" s="17" t="s">
        <v>60</v>
      </c>
      <c r="R107" s="12" t="s">
        <v>679</v>
      </c>
      <c r="S107" s="12" t="s">
        <v>680</v>
      </c>
      <c r="U107" s="12" t="s">
        <v>989</v>
      </c>
      <c r="V107" s="12" t="s">
        <v>16</v>
      </c>
      <c r="AB107" s="29">
        <v>40605.245833333334</v>
      </c>
      <c r="AC107" s="12" t="s">
        <v>989</v>
      </c>
    </row>
    <row r="108" spans="1:29" ht="25.5">
      <c r="A108" s="16">
        <v>2112</v>
      </c>
      <c r="B108" s="12" t="s">
        <v>84</v>
      </c>
      <c r="C108" s="12">
        <v>173</v>
      </c>
      <c r="D108" s="12">
        <v>3</v>
      </c>
      <c r="F108" s="17" t="s">
        <v>328</v>
      </c>
      <c r="G108" s="17" t="s">
        <v>20</v>
      </c>
      <c r="H108" s="12" t="s">
        <v>19</v>
      </c>
      <c r="I108" s="12" t="s">
        <v>988</v>
      </c>
      <c r="J108" s="28">
        <v>48.029998779296875</v>
      </c>
      <c r="K108" s="17">
        <v>3</v>
      </c>
      <c r="L108" s="17" t="s">
        <v>60</v>
      </c>
      <c r="R108" s="12" t="s">
        <v>430</v>
      </c>
      <c r="S108" s="12" t="s">
        <v>229</v>
      </c>
      <c r="U108" s="12" t="s">
        <v>989</v>
      </c>
      <c r="V108" s="12" t="s">
        <v>43</v>
      </c>
      <c r="AB108" s="29">
        <v>40605.24613425926</v>
      </c>
      <c r="AC108" s="12" t="s">
        <v>989</v>
      </c>
    </row>
    <row r="109" spans="1:29" ht="63.75">
      <c r="A109" s="16">
        <v>2245</v>
      </c>
      <c r="B109" s="12" t="s">
        <v>483</v>
      </c>
      <c r="C109" s="12">
        <v>173</v>
      </c>
      <c r="D109" s="12">
        <v>3</v>
      </c>
      <c r="F109" s="17" t="s">
        <v>328</v>
      </c>
      <c r="G109" s="17" t="s">
        <v>40</v>
      </c>
      <c r="H109" s="12" t="s">
        <v>19</v>
      </c>
      <c r="I109" s="12" t="s">
        <v>990</v>
      </c>
      <c r="J109" s="28">
        <v>48.06999969482422</v>
      </c>
      <c r="K109" s="17">
        <v>7</v>
      </c>
      <c r="L109" s="17" t="s">
        <v>681</v>
      </c>
      <c r="R109" s="12" t="s">
        <v>682</v>
      </c>
      <c r="S109" s="12" t="s">
        <v>683</v>
      </c>
      <c r="U109" s="12" t="s">
        <v>989</v>
      </c>
      <c r="V109" s="12" t="s">
        <v>16</v>
      </c>
      <c r="AB109" s="29">
        <v>40605.246296296296</v>
      </c>
      <c r="AC109" s="12" t="s">
        <v>989</v>
      </c>
    </row>
    <row r="110" spans="1:29" ht="12.75">
      <c r="A110" s="16">
        <v>2061</v>
      </c>
      <c r="B110" s="12" t="s">
        <v>41</v>
      </c>
      <c r="C110" s="12">
        <v>173</v>
      </c>
      <c r="D110" s="12">
        <v>3</v>
      </c>
      <c r="F110" s="17" t="s">
        <v>328</v>
      </c>
      <c r="G110" s="17" t="s">
        <v>58</v>
      </c>
      <c r="H110" s="12" t="s">
        <v>19</v>
      </c>
      <c r="I110" s="12" t="s">
        <v>990</v>
      </c>
      <c r="J110" s="28">
        <v>48.16999816894531</v>
      </c>
      <c r="K110" s="17">
        <v>17</v>
      </c>
      <c r="R110" s="12" t="s">
        <v>329</v>
      </c>
      <c r="S110" s="12" t="s">
        <v>330</v>
      </c>
      <c r="U110" s="12" t="s">
        <v>989</v>
      </c>
      <c r="V110" s="12" t="s">
        <v>16</v>
      </c>
      <c r="AB110" s="29">
        <v>40605.24638888889</v>
      </c>
      <c r="AC110" s="12" t="s">
        <v>989</v>
      </c>
    </row>
    <row r="111" spans="1:29" ht="25.5">
      <c r="A111" s="16">
        <v>2246</v>
      </c>
      <c r="B111" s="12" t="s">
        <v>483</v>
      </c>
      <c r="C111" s="12">
        <v>173</v>
      </c>
      <c r="D111" s="12">
        <v>3</v>
      </c>
      <c r="F111" s="17" t="s">
        <v>328</v>
      </c>
      <c r="G111" s="17" t="s">
        <v>23</v>
      </c>
      <c r="H111" s="12" t="s">
        <v>19</v>
      </c>
      <c r="I111" s="12" t="s">
        <v>990</v>
      </c>
      <c r="J111" s="28">
        <v>48.18000030517578</v>
      </c>
      <c r="K111" s="17">
        <v>18</v>
      </c>
      <c r="L111" s="17" t="s">
        <v>681</v>
      </c>
      <c r="R111" s="12" t="s">
        <v>684</v>
      </c>
      <c r="S111" s="12" t="s">
        <v>685</v>
      </c>
      <c r="U111" s="12" t="s">
        <v>989</v>
      </c>
      <c r="V111" s="12" t="s">
        <v>16</v>
      </c>
      <c r="AB111" s="29">
        <v>40605.24644675926</v>
      </c>
      <c r="AC111" s="12" t="s">
        <v>989</v>
      </c>
    </row>
    <row r="112" spans="1:29" ht="38.25">
      <c r="A112" s="16">
        <v>2247</v>
      </c>
      <c r="B112" s="12" t="s">
        <v>483</v>
      </c>
      <c r="C112" s="12">
        <v>173</v>
      </c>
      <c r="D112" s="12">
        <v>3</v>
      </c>
      <c r="F112" s="17" t="s">
        <v>106</v>
      </c>
      <c r="G112" s="17" t="s">
        <v>54</v>
      </c>
      <c r="H112" s="12" t="s">
        <v>19</v>
      </c>
      <c r="I112" s="12" t="s">
        <v>990</v>
      </c>
      <c r="J112" s="28">
        <v>49.13999938964844</v>
      </c>
      <c r="K112" s="17">
        <v>14</v>
      </c>
      <c r="L112" s="17" t="s">
        <v>686</v>
      </c>
      <c r="R112" s="12" t="s">
        <v>687</v>
      </c>
      <c r="S112" s="12" t="s">
        <v>688</v>
      </c>
      <c r="U112" s="12" t="s">
        <v>989</v>
      </c>
      <c r="V112" s="12" t="s">
        <v>16</v>
      </c>
      <c r="AB112" s="29">
        <v>40605.2466087963</v>
      </c>
      <c r="AC112" s="12" t="s">
        <v>989</v>
      </c>
    </row>
    <row r="113" spans="1:29" ht="51">
      <c r="A113" s="16">
        <v>2248</v>
      </c>
      <c r="B113" s="12" t="s">
        <v>483</v>
      </c>
      <c r="C113" s="12">
        <v>173</v>
      </c>
      <c r="D113" s="12">
        <v>3</v>
      </c>
      <c r="F113" s="17" t="s">
        <v>106</v>
      </c>
      <c r="G113" s="17" t="s">
        <v>58</v>
      </c>
      <c r="H113" s="12" t="s">
        <v>19</v>
      </c>
      <c r="I113" s="12" t="s">
        <v>990</v>
      </c>
      <c r="J113" s="28">
        <v>49.16999816894531</v>
      </c>
      <c r="K113" s="17">
        <v>17</v>
      </c>
      <c r="L113" s="17" t="s">
        <v>686</v>
      </c>
      <c r="R113" s="12" t="s">
        <v>689</v>
      </c>
      <c r="S113" s="12" t="s">
        <v>690</v>
      </c>
      <c r="U113" s="12" t="s">
        <v>989</v>
      </c>
      <c r="V113" s="12" t="s">
        <v>16</v>
      </c>
      <c r="AB113" s="29">
        <v>40605.24674768518</v>
      </c>
      <c r="AC113" s="12" t="s">
        <v>989</v>
      </c>
    </row>
    <row r="114" spans="1:29" ht="409.5">
      <c r="A114" s="16">
        <v>2052</v>
      </c>
      <c r="B114" s="12" t="s">
        <v>112</v>
      </c>
      <c r="C114" s="12">
        <v>173</v>
      </c>
      <c r="D114" s="12">
        <v>3</v>
      </c>
      <c r="F114" s="17" t="s">
        <v>107</v>
      </c>
      <c r="G114" s="17" t="s">
        <v>31</v>
      </c>
      <c r="H114" s="12" t="s">
        <v>14</v>
      </c>
      <c r="I114" s="12" t="s">
        <v>988</v>
      </c>
      <c r="J114" s="28">
        <v>50.0099983215332</v>
      </c>
      <c r="K114" s="17">
        <v>1</v>
      </c>
      <c r="L114" s="17" t="s">
        <v>223</v>
      </c>
      <c r="R114" s="12" t="s">
        <v>1048</v>
      </c>
      <c r="S114" s="12" t="s">
        <v>317</v>
      </c>
      <c r="U114" s="12" t="s">
        <v>989</v>
      </c>
      <c r="V114" s="12" t="s">
        <v>111</v>
      </c>
      <c r="AB114" s="29">
        <v>40605.24712962963</v>
      </c>
      <c r="AC114" s="12" t="s">
        <v>989</v>
      </c>
    </row>
    <row r="115" spans="1:29" ht="25.5">
      <c r="A115" s="16">
        <v>2249</v>
      </c>
      <c r="B115" s="12" t="s">
        <v>483</v>
      </c>
      <c r="C115" s="12">
        <v>173</v>
      </c>
      <c r="D115" s="12">
        <v>3</v>
      </c>
      <c r="F115" s="17" t="s">
        <v>107</v>
      </c>
      <c r="G115" s="17" t="s">
        <v>53</v>
      </c>
      <c r="H115" s="12" t="s">
        <v>19</v>
      </c>
      <c r="I115" s="12" t="s">
        <v>990</v>
      </c>
      <c r="J115" s="28">
        <v>50.150001525878906</v>
      </c>
      <c r="K115" s="17">
        <v>15</v>
      </c>
      <c r="L115" s="17" t="s">
        <v>223</v>
      </c>
      <c r="R115" s="12" t="s">
        <v>691</v>
      </c>
      <c r="S115" s="12" t="s">
        <v>692</v>
      </c>
      <c r="U115" s="12" t="s">
        <v>989</v>
      </c>
      <c r="V115" s="12" t="s">
        <v>16</v>
      </c>
      <c r="AB115" s="29">
        <v>40605.293125</v>
      </c>
      <c r="AC115" s="12" t="s">
        <v>989</v>
      </c>
    </row>
    <row r="116" spans="1:29" ht="89.25">
      <c r="A116" s="16">
        <v>2250</v>
      </c>
      <c r="B116" s="12" t="s">
        <v>483</v>
      </c>
      <c r="C116" s="12">
        <v>173</v>
      </c>
      <c r="D116" s="12">
        <v>3</v>
      </c>
      <c r="F116" s="17" t="s">
        <v>107</v>
      </c>
      <c r="G116" s="17" t="s">
        <v>22</v>
      </c>
      <c r="H116" s="12" t="s">
        <v>14</v>
      </c>
      <c r="I116" s="12" t="s">
        <v>990</v>
      </c>
      <c r="J116" s="28">
        <v>50.2400016784668</v>
      </c>
      <c r="K116" s="17">
        <v>24</v>
      </c>
      <c r="L116" s="17" t="s">
        <v>223</v>
      </c>
      <c r="R116" s="12" t="s">
        <v>693</v>
      </c>
      <c r="S116" s="12" t="s">
        <v>694</v>
      </c>
      <c r="U116" s="12" t="s">
        <v>989</v>
      </c>
      <c r="V116" s="12" t="s">
        <v>16</v>
      </c>
      <c r="AB116" s="29">
        <v>40605.29319444444</v>
      </c>
      <c r="AC116" s="12" t="s">
        <v>989</v>
      </c>
    </row>
    <row r="117" spans="1:29" ht="63.75">
      <c r="A117" s="16">
        <v>2251</v>
      </c>
      <c r="B117" s="12" t="s">
        <v>483</v>
      </c>
      <c r="C117" s="12">
        <v>173</v>
      </c>
      <c r="D117" s="12">
        <v>3</v>
      </c>
      <c r="F117" s="17" t="s">
        <v>107</v>
      </c>
      <c r="G117" s="17" t="s">
        <v>75</v>
      </c>
      <c r="H117" s="12" t="s">
        <v>14</v>
      </c>
      <c r="I117" s="12" t="s">
        <v>990</v>
      </c>
      <c r="J117" s="28">
        <v>50.2599983215332</v>
      </c>
      <c r="K117" s="17">
        <v>26</v>
      </c>
      <c r="L117" s="17" t="s">
        <v>223</v>
      </c>
      <c r="R117" s="12" t="s">
        <v>502</v>
      </c>
      <c r="S117" s="12" t="s">
        <v>695</v>
      </c>
      <c r="U117" s="12" t="s">
        <v>989</v>
      </c>
      <c r="V117" s="12" t="s">
        <v>16</v>
      </c>
      <c r="AB117" s="29">
        <v>40605.29509259259</v>
      </c>
      <c r="AC117" s="12" t="s">
        <v>989</v>
      </c>
    </row>
    <row r="118" spans="1:29" ht="25.5">
      <c r="A118" s="16">
        <v>2252</v>
      </c>
      <c r="B118" s="12" t="s">
        <v>483</v>
      </c>
      <c r="C118" s="12">
        <v>173</v>
      </c>
      <c r="D118" s="12">
        <v>3</v>
      </c>
      <c r="F118" s="17" t="s">
        <v>107</v>
      </c>
      <c r="G118" s="17" t="s">
        <v>66</v>
      </c>
      <c r="H118" s="12" t="s">
        <v>19</v>
      </c>
      <c r="I118" s="12" t="s">
        <v>990</v>
      </c>
      <c r="J118" s="28">
        <v>50.36000061035156</v>
      </c>
      <c r="K118" s="17">
        <v>36</v>
      </c>
      <c r="L118" s="17" t="s">
        <v>226</v>
      </c>
      <c r="R118" s="12" t="s">
        <v>696</v>
      </c>
      <c r="S118" s="12" t="s">
        <v>697</v>
      </c>
      <c r="U118" s="12" t="s">
        <v>989</v>
      </c>
      <c r="V118" s="12" t="s">
        <v>16</v>
      </c>
      <c r="AB118" s="29">
        <v>40605.29516203704</v>
      </c>
      <c r="AC118" s="12" t="s">
        <v>989</v>
      </c>
    </row>
    <row r="119" spans="1:29" ht="25.5">
      <c r="A119" s="16">
        <v>2014</v>
      </c>
      <c r="B119" s="12" t="s">
        <v>24</v>
      </c>
      <c r="C119" s="12">
        <v>173</v>
      </c>
      <c r="D119" s="12">
        <v>3</v>
      </c>
      <c r="F119" s="17" t="s">
        <v>227</v>
      </c>
      <c r="G119" s="17" t="s">
        <v>31</v>
      </c>
      <c r="H119" s="12" t="s">
        <v>19</v>
      </c>
      <c r="I119" s="12" t="s">
        <v>988</v>
      </c>
      <c r="J119" s="28">
        <v>51.0099983215332</v>
      </c>
      <c r="K119" s="17">
        <v>1</v>
      </c>
      <c r="L119" s="17" t="s">
        <v>226</v>
      </c>
      <c r="R119" s="12" t="s">
        <v>228</v>
      </c>
      <c r="S119" s="12" t="s">
        <v>229</v>
      </c>
      <c r="U119" s="12" t="s">
        <v>989</v>
      </c>
      <c r="V119" s="12" t="s">
        <v>16</v>
      </c>
      <c r="AB119" s="29">
        <v>40605.29740740741</v>
      </c>
      <c r="AC119" s="12" t="s">
        <v>989</v>
      </c>
    </row>
    <row r="120" spans="1:29" ht="25.5">
      <c r="A120" s="16">
        <v>2253</v>
      </c>
      <c r="B120" s="12" t="s">
        <v>483</v>
      </c>
      <c r="C120" s="12">
        <v>173</v>
      </c>
      <c r="D120" s="12">
        <v>3</v>
      </c>
      <c r="F120" s="17" t="s">
        <v>227</v>
      </c>
      <c r="G120" s="17" t="s">
        <v>40</v>
      </c>
      <c r="H120" s="12" t="s">
        <v>19</v>
      </c>
      <c r="I120" s="12" t="s">
        <v>990</v>
      </c>
      <c r="J120" s="28">
        <v>51.06999969482422</v>
      </c>
      <c r="K120" s="17">
        <v>7</v>
      </c>
      <c r="L120" s="17" t="s">
        <v>698</v>
      </c>
      <c r="R120" s="12" t="s">
        <v>699</v>
      </c>
      <c r="S120" s="12" t="s">
        <v>700</v>
      </c>
      <c r="U120" s="12" t="s">
        <v>989</v>
      </c>
      <c r="V120" s="12" t="s">
        <v>16</v>
      </c>
      <c r="AB120" s="29">
        <v>40605.29755787037</v>
      </c>
      <c r="AC120" s="12" t="s">
        <v>989</v>
      </c>
    </row>
    <row r="121" spans="1:29" ht="127.5">
      <c r="A121" s="16">
        <v>2254</v>
      </c>
      <c r="B121" s="12" t="s">
        <v>483</v>
      </c>
      <c r="C121" s="12">
        <v>173</v>
      </c>
      <c r="D121" s="12">
        <v>3</v>
      </c>
      <c r="F121" s="17" t="s">
        <v>227</v>
      </c>
      <c r="G121" s="17" t="s">
        <v>62</v>
      </c>
      <c r="H121" s="12" t="s">
        <v>14</v>
      </c>
      <c r="I121" s="12" t="s">
        <v>990</v>
      </c>
      <c r="J121" s="28">
        <v>51.099998474121094</v>
      </c>
      <c r="K121" s="17">
        <v>10</v>
      </c>
      <c r="L121" s="17" t="s">
        <v>701</v>
      </c>
      <c r="R121" s="12" t="s">
        <v>1044</v>
      </c>
      <c r="S121" s="12" t="s">
        <v>702</v>
      </c>
      <c r="U121" s="12" t="s">
        <v>989</v>
      </c>
      <c r="V121" s="12" t="s">
        <v>105</v>
      </c>
      <c r="AB121" s="29">
        <v>40605.29818287037</v>
      </c>
      <c r="AC121" s="12" t="s">
        <v>989</v>
      </c>
    </row>
    <row r="122" spans="1:29" ht="25.5">
      <c r="A122" s="16">
        <v>2355</v>
      </c>
      <c r="B122" s="12" t="s">
        <v>869</v>
      </c>
      <c r="C122" s="12">
        <v>173</v>
      </c>
      <c r="D122" s="12">
        <v>3</v>
      </c>
      <c r="F122" s="17" t="s">
        <v>227</v>
      </c>
      <c r="G122" s="17" t="s">
        <v>61</v>
      </c>
      <c r="H122" s="12" t="s">
        <v>14</v>
      </c>
      <c r="I122" s="12" t="s">
        <v>990</v>
      </c>
      <c r="J122" s="28">
        <v>51.119998931884766</v>
      </c>
      <c r="K122" s="17">
        <v>12</v>
      </c>
      <c r="L122" s="17" t="s">
        <v>701</v>
      </c>
      <c r="R122" s="12" t="s">
        <v>873</v>
      </c>
      <c r="S122" s="12" t="s">
        <v>874</v>
      </c>
      <c r="U122" s="12" t="s">
        <v>989</v>
      </c>
      <c r="V122" s="12" t="s">
        <v>105</v>
      </c>
      <c r="AB122" s="29">
        <v>40605.29837962963</v>
      </c>
      <c r="AC122" s="12" t="s">
        <v>989</v>
      </c>
    </row>
    <row r="123" spans="1:29" ht="25.5">
      <c r="A123" s="16">
        <v>2255</v>
      </c>
      <c r="B123" s="12" t="s">
        <v>483</v>
      </c>
      <c r="C123" s="12">
        <v>173</v>
      </c>
      <c r="D123" s="12">
        <v>3</v>
      </c>
      <c r="F123" s="17" t="s">
        <v>227</v>
      </c>
      <c r="G123" s="17" t="s">
        <v>47</v>
      </c>
      <c r="H123" s="12" t="s">
        <v>19</v>
      </c>
      <c r="I123" s="12" t="s">
        <v>990</v>
      </c>
      <c r="J123" s="28">
        <v>51.130001068115234</v>
      </c>
      <c r="K123" s="17">
        <v>13</v>
      </c>
      <c r="L123" s="17" t="s">
        <v>701</v>
      </c>
      <c r="R123" s="12" t="s">
        <v>703</v>
      </c>
      <c r="S123" s="12" t="s">
        <v>704</v>
      </c>
      <c r="U123" s="12" t="s">
        <v>989</v>
      </c>
      <c r="V123" s="12" t="s">
        <v>16</v>
      </c>
      <c r="AB123" s="29">
        <v>40605.29965277778</v>
      </c>
      <c r="AC123" s="12" t="s">
        <v>989</v>
      </c>
    </row>
    <row r="124" spans="1:29" ht="25.5">
      <c r="A124" s="16">
        <v>2256</v>
      </c>
      <c r="B124" s="12" t="s">
        <v>483</v>
      </c>
      <c r="C124" s="12">
        <v>173</v>
      </c>
      <c r="D124" s="12">
        <v>3</v>
      </c>
      <c r="F124" s="17" t="s">
        <v>227</v>
      </c>
      <c r="G124" s="17" t="s">
        <v>23</v>
      </c>
      <c r="H124" s="12" t="s">
        <v>19</v>
      </c>
      <c r="I124" s="12" t="s">
        <v>990</v>
      </c>
      <c r="J124" s="28">
        <v>51.18000030517578</v>
      </c>
      <c r="K124" s="17">
        <v>18</v>
      </c>
      <c r="L124" s="17" t="s">
        <v>701</v>
      </c>
      <c r="R124" s="12" t="s">
        <v>705</v>
      </c>
      <c r="S124" s="12" t="s">
        <v>706</v>
      </c>
      <c r="U124" s="12" t="s">
        <v>989</v>
      </c>
      <c r="V124" s="12" t="s">
        <v>16</v>
      </c>
      <c r="AB124" s="29">
        <v>40605.299722222226</v>
      </c>
      <c r="AC124" s="12" t="s">
        <v>989</v>
      </c>
    </row>
    <row r="125" spans="1:29" ht="76.5">
      <c r="A125" s="16">
        <v>2257</v>
      </c>
      <c r="B125" s="12" t="s">
        <v>483</v>
      </c>
      <c r="C125" s="12">
        <v>173</v>
      </c>
      <c r="D125" s="12">
        <v>3</v>
      </c>
      <c r="F125" s="17" t="s">
        <v>231</v>
      </c>
      <c r="G125" s="17" t="s">
        <v>31</v>
      </c>
      <c r="H125" s="12" t="s">
        <v>19</v>
      </c>
      <c r="I125" s="12" t="s">
        <v>990</v>
      </c>
      <c r="J125" s="28">
        <v>52.0099983215332</v>
      </c>
      <c r="K125" s="17">
        <v>1</v>
      </c>
      <c r="L125" s="17" t="s">
        <v>701</v>
      </c>
      <c r="R125" s="12" t="s">
        <v>707</v>
      </c>
      <c r="S125" s="12" t="s">
        <v>708</v>
      </c>
      <c r="U125" s="12" t="s">
        <v>989</v>
      </c>
      <c r="V125" s="12" t="s">
        <v>105</v>
      </c>
      <c r="AB125" s="29">
        <v>40606.328622685185</v>
      </c>
      <c r="AC125" s="12" t="s">
        <v>989</v>
      </c>
    </row>
    <row r="126" spans="1:29" ht="63.75">
      <c r="A126" s="16">
        <v>2015</v>
      </c>
      <c r="B126" s="12" t="s">
        <v>24</v>
      </c>
      <c r="C126" s="12">
        <v>173</v>
      </c>
      <c r="D126" s="12">
        <v>3</v>
      </c>
      <c r="F126" s="17" t="s">
        <v>231</v>
      </c>
      <c r="G126" s="17" t="s">
        <v>17</v>
      </c>
      <c r="H126" s="12" t="s">
        <v>19</v>
      </c>
      <c r="I126" s="12" t="s">
        <v>988</v>
      </c>
      <c r="J126" s="28">
        <v>52.040000915527344</v>
      </c>
      <c r="K126" s="17">
        <v>4</v>
      </c>
      <c r="L126" s="17" t="s">
        <v>230</v>
      </c>
      <c r="R126" s="12" t="s">
        <v>232</v>
      </c>
      <c r="S126" s="12" t="s">
        <v>233</v>
      </c>
      <c r="U126" s="12" t="s">
        <v>989</v>
      </c>
      <c r="V126" s="12" t="s">
        <v>16</v>
      </c>
      <c r="AB126" s="29">
        <v>40605.30163194444</v>
      </c>
      <c r="AC126" s="12" t="s">
        <v>989</v>
      </c>
    </row>
    <row r="127" spans="1:29" ht="12.75">
      <c r="A127" s="16">
        <v>2062</v>
      </c>
      <c r="B127" s="12" t="s">
        <v>41</v>
      </c>
      <c r="C127" s="12">
        <v>173</v>
      </c>
      <c r="D127" s="12">
        <v>3</v>
      </c>
      <c r="F127" s="17" t="s">
        <v>331</v>
      </c>
      <c r="G127" s="17" t="s">
        <v>47</v>
      </c>
      <c r="H127" s="12" t="s">
        <v>19</v>
      </c>
      <c r="I127" s="12" t="s">
        <v>990</v>
      </c>
      <c r="J127" s="28">
        <v>54.130001068115234</v>
      </c>
      <c r="K127" s="17">
        <v>13</v>
      </c>
      <c r="R127" s="12" t="s">
        <v>332</v>
      </c>
      <c r="S127" s="12" t="s">
        <v>333</v>
      </c>
      <c r="U127" s="12" t="s">
        <v>989</v>
      </c>
      <c r="V127" s="12" t="s">
        <v>16</v>
      </c>
      <c r="AB127" s="29">
        <v>40605.30168981481</v>
      </c>
      <c r="AC127" s="12" t="s">
        <v>989</v>
      </c>
    </row>
    <row r="128" spans="1:29" ht="38.25">
      <c r="A128" s="16">
        <v>2258</v>
      </c>
      <c r="B128" s="12" t="s">
        <v>483</v>
      </c>
      <c r="C128" s="12">
        <v>173</v>
      </c>
      <c r="D128" s="12">
        <v>3</v>
      </c>
      <c r="F128" s="17" t="s">
        <v>331</v>
      </c>
      <c r="G128" s="17" t="s">
        <v>47</v>
      </c>
      <c r="H128" s="12" t="s">
        <v>19</v>
      </c>
      <c r="I128" s="12" t="s">
        <v>990</v>
      </c>
      <c r="J128" s="28">
        <v>54.130001068115234</v>
      </c>
      <c r="K128" s="17">
        <v>13</v>
      </c>
      <c r="L128" s="17" t="s">
        <v>709</v>
      </c>
      <c r="R128" s="12" t="s">
        <v>710</v>
      </c>
      <c r="S128" s="12" t="s">
        <v>711</v>
      </c>
      <c r="U128" s="12" t="s">
        <v>989</v>
      </c>
      <c r="V128" s="12" t="s">
        <v>16</v>
      </c>
      <c r="AB128" s="29">
        <v>40605.30180555556</v>
      </c>
      <c r="AC128" s="12" t="s">
        <v>989</v>
      </c>
    </row>
    <row r="129" spans="1:29" ht="89.25">
      <c r="A129" s="16">
        <v>2387</v>
      </c>
      <c r="B129" s="12" t="s">
        <v>44</v>
      </c>
      <c r="C129" s="12">
        <v>173</v>
      </c>
      <c r="D129" s="12">
        <v>3</v>
      </c>
      <c r="F129" s="17" t="s">
        <v>923</v>
      </c>
      <c r="G129" s="17" t="s">
        <v>63</v>
      </c>
      <c r="H129" s="12" t="s">
        <v>14</v>
      </c>
      <c r="I129" s="12" t="s">
        <v>990</v>
      </c>
      <c r="J129" s="28">
        <v>55.20000076293945</v>
      </c>
      <c r="K129" s="17">
        <v>20</v>
      </c>
      <c r="L129" s="17" t="s">
        <v>922</v>
      </c>
      <c r="R129" s="12" t="s">
        <v>924</v>
      </c>
      <c r="S129" s="12" t="s">
        <v>65</v>
      </c>
      <c r="U129" s="12" t="s">
        <v>989</v>
      </c>
      <c r="V129" s="12" t="s">
        <v>43</v>
      </c>
      <c r="AB129" s="29">
        <v>40605.30616898148</v>
      </c>
      <c r="AC129" s="12" t="s">
        <v>989</v>
      </c>
    </row>
    <row r="130" spans="1:29" ht="89.25">
      <c r="A130" s="16">
        <v>2388</v>
      </c>
      <c r="B130" s="12" t="s">
        <v>44</v>
      </c>
      <c r="C130" s="12">
        <v>173</v>
      </c>
      <c r="D130" s="12">
        <v>3</v>
      </c>
      <c r="F130" s="17" t="s">
        <v>926</v>
      </c>
      <c r="G130" s="17" t="s">
        <v>61</v>
      </c>
      <c r="H130" s="12" t="s">
        <v>14</v>
      </c>
      <c r="I130" s="12" t="s">
        <v>990</v>
      </c>
      <c r="J130" s="28">
        <v>56.119998931884766</v>
      </c>
      <c r="K130" s="17">
        <v>12</v>
      </c>
      <c r="L130" s="17" t="s">
        <v>925</v>
      </c>
      <c r="R130" s="12" t="s">
        <v>927</v>
      </c>
      <c r="S130" s="12" t="s">
        <v>65</v>
      </c>
      <c r="U130" s="12" t="s">
        <v>989</v>
      </c>
      <c r="V130" s="12" t="s">
        <v>43</v>
      </c>
      <c r="AB130" s="29">
        <v>40605.30777777778</v>
      </c>
      <c r="AC130" s="12" t="s">
        <v>989</v>
      </c>
    </row>
    <row r="131" spans="1:29" ht="38.25">
      <c r="A131" s="16">
        <v>2259</v>
      </c>
      <c r="B131" s="12" t="s">
        <v>483</v>
      </c>
      <c r="C131" s="12">
        <v>173</v>
      </c>
      <c r="D131" s="12">
        <v>3</v>
      </c>
      <c r="F131" s="17" t="s">
        <v>713</v>
      </c>
      <c r="G131" s="17" t="s">
        <v>20</v>
      </c>
      <c r="H131" s="12" t="s">
        <v>19</v>
      </c>
      <c r="I131" s="12" t="s">
        <v>990</v>
      </c>
      <c r="J131" s="28">
        <v>58.029998779296875</v>
      </c>
      <c r="K131" s="17">
        <v>3</v>
      </c>
      <c r="L131" s="17" t="s">
        <v>712</v>
      </c>
      <c r="R131" s="12" t="s">
        <v>714</v>
      </c>
      <c r="S131" s="12" t="s">
        <v>715</v>
      </c>
      <c r="U131" s="12" t="s">
        <v>989</v>
      </c>
      <c r="V131" s="12" t="s">
        <v>16</v>
      </c>
      <c r="AB131" s="29">
        <v>40605.307974537034</v>
      </c>
      <c r="AC131" s="12" t="s">
        <v>989</v>
      </c>
    </row>
    <row r="132" spans="1:29" ht="38.25">
      <c r="A132" s="16">
        <v>2260</v>
      </c>
      <c r="B132" s="12" t="s">
        <v>483</v>
      </c>
      <c r="C132" s="12">
        <v>173</v>
      </c>
      <c r="D132" s="12">
        <v>3</v>
      </c>
      <c r="F132" s="17" t="s">
        <v>713</v>
      </c>
      <c r="G132" s="17" t="s">
        <v>47</v>
      </c>
      <c r="H132" s="12" t="s">
        <v>19</v>
      </c>
      <c r="I132" s="12" t="s">
        <v>990</v>
      </c>
      <c r="J132" s="28">
        <v>58.130001068115234</v>
      </c>
      <c r="K132" s="17">
        <v>13</v>
      </c>
      <c r="L132" s="17" t="s">
        <v>716</v>
      </c>
      <c r="R132" s="12" t="s">
        <v>714</v>
      </c>
      <c r="S132" s="12" t="s">
        <v>715</v>
      </c>
      <c r="U132" s="12" t="s">
        <v>989</v>
      </c>
      <c r="V132" s="12" t="s">
        <v>16</v>
      </c>
      <c r="AB132" s="29">
        <v>40605.30806712963</v>
      </c>
      <c r="AC132" s="12" t="s">
        <v>989</v>
      </c>
    </row>
    <row r="133" spans="1:29" ht="25.5">
      <c r="A133" s="16">
        <v>2261</v>
      </c>
      <c r="B133" s="12" t="s">
        <v>483</v>
      </c>
      <c r="C133" s="12">
        <v>173</v>
      </c>
      <c r="D133" s="12">
        <v>3</v>
      </c>
      <c r="F133" s="17" t="s">
        <v>713</v>
      </c>
      <c r="G133" s="17" t="s">
        <v>49</v>
      </c>
      <c r="H133" s="12" t="s">
        <v>19</v>
      </c>
      <c r="I133" s="12" t="s">
        <v>990</v>
      </c>
      <c r="J133" s="28">
        <v>58.189998626708984</v>
      </c>
      <c r="K133" s="17">
        <v>19</v>
      </c>
      <c r="L133" s="17" t="s">
        <v>717</v>
      </c>
      <c r="R133" s="12" t="s">
        <v>718</v>
      </c>
      <c r="S133" s="12" t="s">
        <v>719</v>
      </c>
      <c r="U133" s="12" t="s">
        <v>989</v>
      </c>
      <c r="V133" s="12" t="s">
        <v>16</v>
      </c>
      <c r="AB133" s="29">
        <v>40605.30815972222</v>
      </c>
      <c r="AC133" s="12" t="s">
        <v>989</v>
      </c>
    </row>
    <row r="134" spans="1:29" ht="38.25">
      <c r="A134" s="16">
        <v>2262</v>
      </c>
      <c r="B134" s="12" t="s">
        <v>483</v>
      </c>
      <c r="C134" s="12">
        <v>173</v>
      </c>
      <c r="D134" s="12">
        <v>3</v>
      </c>
      <c r="F134" s="17" t="s">
        <v>713</v>
      </c>
      <c r="G134" s="17" t="s">
        <v>76</v>
      </c>
      <c r="H134" s="12" t="s">
        <v>19</v>
      </c>
      <c r="I134" s="12" t="s">
        <v>990</v>
      </c>
      <c r="J134" s="28">
        <v>58.220001220703125</v>
      </c>
      <c r="K134" s="17">
        <v>22</v>
      </c>
      <c r="L134" s="17" t="s">
        <v>717</v>
      </c>
      <c r="R134" s="12" t="s">
        <v>714</v>
      </c>
      <c r="S134" s="12" t="s">
        <v>715</v>
      </c>
      <c r="U134" s="12" t="s">
        <v>989</v>
      </c>
      <c r="V134" s="12" t="s">
        <v>16</v>
      </c>
      <c r="AB134" s="29">
        <v>40605.308217592596</v>
      </c>
      <c r="AC134" s="12" t="s">
        <v>989</v>
      </c>
    </row>
    <row r="135" spans="1:29" ht="63.75">
      <c r="A135" s="16">
        <v>2263</v>
      </c>
      <c r="B135" s="12" t="s">
        <v>483</v>
      </c>
      <c r="C135" s="12">
        <v>173</v>
      </c>
      <c r="D135" s="12">
        <v>3</v>
      </c>
      <c r="F135" s="17" t="s">
        <v>713</v>
      </c>
      <c r="G135" s="17" t="s">
        <v>77</v>
      </c>
      <c r="H135" s="12" t="s">
        <v>19</v>
      </c>
      <c r="I135" s="12" t="s">
        <v>990</v>
      </c>
      <c r="J135" s="28">
        <v>58.22999954223633</v>
      </c>
      <c r="K135" s="17">
        <v>23</v>
      </c>
      <c r="L135" s="17" t="s">
        <v>717</v>
      </c>
      <c r="R135" s="12" t="s">
        <v>720</v>
      </c>
      <c r="S135" s="12" t="s">
        <v>721</v>
      </c>
      <c r="U135" s="12" t="s">
        <v>989</v>
      </c>
      <c r="V135" s="12" t="s">
        <v>16</v>
      </c>
      <c r="AB135" s="29">
        <v>40605.30846064815</v>
      </c>
      <c r="AC135" s="12" t="s">
        <v>989</v>
      </c>
    </row>
    <row r="136" spans="1:29" ht="63.75">
      <c r="A136" s="16">
        <v>2264</v>
      </c>
      <c r="B136" s="12" t="s">
        <v>483</v>
      </c>
      <c r="C136" s="12">
        <v>173</v>
      </c>
      <c r="D136" s="12">
        <v>3</v>
      </c>
      <c r="F136" s="17" t="s">
        <v>235</v>
      </c>
      <c r="G136" s="17" t="s">
        <v>31</v>
      </c>
      <c r="H136" s="12" t="s">
        <v>19</v>
      </c>
      <c r="I136" s="12" t="s">
        <v>990</v>
      </c>
      <c r="J136" s="28">
        <v>59.0099983215332</v>
      </c>
      <c r="K136" s="17">
        <v>1</v>
      </c>
      <c r="L136" s="17" t="s">
        <v>717</v>
      </c>
      <c r="R136" s="12" t="s">
        <v>720</v>
      </c>
      <c r="S136" s="12" t="s">
        <v>721</v>
      </c>
      <c r="U136" s="12" t="s">
        <v>989</v>
      </c>
      <c r="V136" s="12" t="s">
        <v>16</v>
      </c>
      <c r="AB136" s="29">
        <v>40605.30934027778</v>
      </c>
      <c r="AC136" s="12" t="s">
        <v>989</v>
      </c>
    </row>
    <row r="137" spans="1:29" ht="63.75">
      <c r="A137" s="16">
        <v>2265</v>
      </c>
      <c r="B137" s="12" t="s">
        <v>483</v>
      </c>
      <c r="C137" s="12">
        <v>173</v>
      </c>
      <c r="D137" s="12">
        <v>3</v>
      </c>
      <c r="F137" s="17" t="s">
        <v>235</v>
      </c>
      <c r="G137" s="17" t="s">
        <v>17</v>
      </c>
      <c r="H137" s="12" t="s">
        <v>19</v>
      </c>
      <c r="I137" s="12" t="s">
        <v>990</v>
      </c>
      <c r="J137" s="28">
        <v>59.040000915527344</v>
      </c>
      <c r="K137" s="17">
        <v>4</v>
      </c>
      <c r="L137" s="17" t="s">
        <v>717</v>
      </c>
      <c r="R137" s="12" t="s">
        <v>515</v>
      </c>
      <c r="S137" s="12" t="s">
        <v>722</v>
      </c>
      <c r="U137" s="12" t="s">
        <v>989</v>
      </c>
      <c r="V137" s="12" t="s">
        <v>16</v>
      </c>
      <c r="AB137" s="29">
        <v>40605.3109837963</v>
      </c>
      <c r="AC137" s="12" t="s">
        <v>989</v>
      </c>
    </row>
    <row r="138" spans="1:29" ht="63.75">
      <c r="A138" s="16">
        <v>2266</v>
      </c>
      <c r="B138" s="12" t="s">
        <v>483</v>
      </c>
      <c r="C138" s="12">
        <v>173</v>
      </c>
      <c r="D138" s="12">
        <v>3</v>
      </c>
      <c r="F138" s="17" t="s">
        <v>235</v>
      </c>
      <c r="G138" s="17" t="s">
        <v>40</v>
      </c>
      <c r="H138" s="12" t="s">
        <v>19</v>
      </c>
      <c r="I138" s="12" t="s">
        <v>990</v>
      </c>
      <c r="J138" s="28">
        <v>59.06999969482422</v>
      </c>
      <c r="K138" s="17">
        <v>7</v>
      </c>
      <c r="L138" s="17" t="s">
        <v>717</v>
      </c>
      <c r="R138" s="12" t="s">
        <v>515</v>
      </c>
      <c r="S138" s="12" t="s">
        <v>722</v>
      </c>
      <c r="U138" s="12" t="s">
        <v>989</v>
      </c>
      <c r="V138" s="12" t="s">
        <v>16</v>
      </c>
      <c r="AB138" s="29">
        <v>40605.31107638889</v>
      </c>
      <c r="AC138" s="12" t="s">
        <v>989</v>
      </c>
    </row>
    <row r="139" spans="1:29" ht="38.25">
      <c r="A139" s="16">
        <v>2267</v>
      </c>
      <c r="B139" s="12" t="s">
        <v>483</v>
      </c>
      <c r="C139" s="12">
        <v>173</v>
      </c>
      <c r="D139" s="12">
        <v>3</v>
      </c>
      <c r="F139" s="17" t="s">
        <v>235</v>
      </c>
      <c r="G139" s="17" t="s">
        <v>49</v>
      </c>
      <c r="H139" s="12" t="s">
        <v>19</v>
      </c>
      <c r="I139" s="12" t="s">
        <v>990</v>
      </c>
      <c r="J139" s="28">
        <v>59.189998626708984</v>
      </c>
      <c r="K139" s="17">
        <v>19</v>
      </c>
      <c r="L139" s="17" t="s">
        <v>234</v>
      </c>
      <c r="R139" s="12" t="s">
        <v>723</v>
      </c>
      <c r="S139" s="12" t="s">
        <v>724</v>
      </c>
      <c r="U139" s="12" t="s">
        <v>989</v>
      </c>
      <c r="V139" s="12" t="s">
        <v>16</v>
      </c>
      <c r="AB139" s="29">
        <v>40605.31155092592</v>
      </c>
      <c r="AC139" s="12" t="s">
        <v>989</v>
      </c>
    </row>
    <row r="140" spans="1:29" ht="51">
      <c r="A140" s="16">
        <v>2268</v>
      </c>
      <c r="B140" s="12" t="s">
        <v>483</v>
      </c>
      <c r="C140" s="12">
        <v>173</v>
      </c>
      <c r="D140" s="12">
        <v>3</v>
      </c>
      <c r="F140" s="17" t="s">
        <v>235</v>
      </c>
      <c r="G140" s="17" t="s">
        <v>63</v>
      </c>
      <c r="H140" s="12" t="s">
        <v>19</v>
      </c>
      <c r="I140" s="12" t="s">
        <v>990</v>
      </c>
      <c r="J140" s="28">
        <v>59.20000076293945</v>
      </c>
      <c r="K140" s="17">
        <v>20</v>
      </c>
      <c r="L140" s="17" t="s">
        <v>234</v>
      </c>
      <c r="R140" s="12" t="s">
        <v>725</v>
      </c>
      <c r="S140" s="12" t="s">
        <v>726</v>
      </c>
      <c r="U140" s="12" t="s">
        <v>989</v>
      </c>
      <c r="V140" s="12" t="s">
        <v>16</v>
      </c>
      <c r="AB140" s="29">
        <v>40605.31164351852</v>
      </c>
      <c r="AC140" s="12" t="s">
        <v>989</v>
      </c>
    </row>
    <row r="141" spans="1:29" ht="191.25">
      <c r="A141" s="16">
        <v>2016</v>
      </c>
      <c r="B141" s="12" t="s">
        <v>24</v>
      </c>
      <c r="C141" s="12">
        <v>173</v>
      </c>
      <c r="D141" s="12">
        <v>3</v>
      </c>
      <c r="F141" s="17" t="s">
        <v>235</v>
      </c>
      <c r="G141" s="17" t="s">
        <v>76</v>
      </c>
      <c r="H141" s="12" t="s">
        <v>14</v>
      </c>
      <c r="I141" s="12" t="s">
        <v>988</v>
      </c>
      <c r="J141" s="28">
        <v>59.220001220703125</v>
      </c>
      <c r="K141" s="17">
        <v>22</v>
      </c>
      <c r="L141" s="17" t="s">
        <v>234</v>
      </c>
      <c r="R141" s="12" t="s">
        <v>236</v>
      </c>
      <c r="S141" s="12" t="s">
        <v>237</v>
      </c>
      <c r="U141" s="12" t="s">
        <v>989</v>
      </c>
      <c r="V141" s="12" t="s">
        <v>111</v>
      </c>
      <c r="AB141" s="29">
        <v>40605.312048611115</v>
      </c>
      <c r="AC141" s="12" t="s">
        <v>989</v>
      </c>
    </row>
    <row r="142" spans="1:29" ht="140.25">
      <c r="A142" s="16">
        <v>2094</v>
      </c>
      <c r="B142" s="12" t="s">
        <v>84</v>
      </c>
      <c r="C142" s="12">
        <v>173</v>
      </c>
      <c r="D142" s="12">
        <v>3</v>
      </c>
      <c r="F142" s="17" t="s">
        <v>235</v>
      </c>
      <c r="G142" s="17" t="s">
        <v>75</v>
      </c>
      <c r="H142" s="12" t="s">
        <v>14</v>
      </c>
      <c r="I142" s="12" t="s">
        <v>988</v>
      </c>
      <c r="J142" s="28">
        <v>59.2599983215332</v>
      </c>
      <c r="K142" s="17">
        <v>26</v>
      </c>
      <c r="L142" s="17" t="s">
        <v>234</v>
      </c>
      <c r="R142" s="12" t="s">
        <v>1049</v>
      </c>
      <c r="S142" s="12" t="s">
        <v>398</v>
      </c>
      <c r="U142" s="12" t="s">
        <v>989</v>
      </c>
      <c r="V142" s="12" t="s">
        <v>111</v>
      </c>
      <c r="AB142" s="29">
        <v>40605.31349537037</v>
      </c>
      <c r="AC142" s="12" t="s">
        <v>989</v>
      </c>
    </row>
    <row r="143" spans="1:29" ht="38.25">
      <c r="A143" s="16">
        <v>2269</v>
      </c>
      <c r="B143" s="12" t="s">
        <v>483</v>
      </c>
      <c r="C143" s="12">
        <v>173</v>
      </c>
      <c r="D143" s="12">
        <v>3</v>
      </c>
      <c r="F143" s="17" t="s">
        <v>728</v>
      </c>
      <c r="G143" s="17" t="s">
        <v>52</v>
      </c>
      <c r="H143" s="12" t="s">
        <v>19</v>
      </c>
      <c r="I143" s="12" t="s">
        <v>990</v>
      </c>
      <c r="J143" s="28">
        <v>61.11000061035156</v>
      </c>
      <c r="K143" s="17">
        <v>11</v>
      </c>
      <c r="L143" s="17" t="s">
        <v>727</v>
      </c>
      <c r="R143" s="12" t="s">
        <v>729</v>
      </c>
      <c r="S143" s="12" t="s">
        <v>730</v>
      </c>
      <c r="U143" s="12" t="s">
        <v>989</v>
      </c>
      <c r="V143" s="12" t="s">
        <v>16</v>
      </c>
      <c r="AB143" s="29">
        <v>40605.313738425924</v>
      </c>
      <c r="AC143" s="12" t="s">
        <v>989</v>
      </c>
    </row>
    <row r="144" spans="1:29" ht="38.25">
      <c r="A144" s="16">
        <v>2270</v>
      </c>
      <c r="B144" s="12" t="s">
        <v>483</v>
      </c>
      <c r="C144" s="12">
        <v>173</v>
      </c>
      <c r="D144" s="12">
        <v>3</v>
      </c>
      <c r="F144" s="17" t="s">
        <v>728</v>
      </c>
      <c r="G144" s="17" t="s">
        <v>54</v>
      </c>
      <c r="H144" s="12" t="s">
        <v>19</v>
      </c>
      <c r="I144" s="12" t="s">
        <v>990</v>
      </c>
      <c r="J144" s="28">
        <v>61.13999938964844</v>
      </c>
      <c r="K144" s="17">
        <v>14</v>
      </c>
      <c r="L144" s="17" t="s">
        <v>731</v>
      </c>
      <c r="R144" s="12" t="s">
        <v>729</v>
      </c>
      <c r="S144" s="12" t="s">
        <v>732</v>
      </c>
      <c r="U144" s="12" t="s">
        <v>989</v>
      </c>
      <c r="V144" s="12" t="s">
        <v>16</v>
      </c>
      <c r="AB144" s="29">
        <v>40605.315</v>
      </c>
      <c r="AC144" s="12" t="s">
        <v>989</v>
      </c>
    </row>
    <row r="145" spans="1:29" ht="38.25">
      <c r="A145" s="16">
        <v>2271</v>
      </c>
      <c r="B145" s="12" t="s">
        <v>483</v>
      </c>
      <c r="C145" s="12">
        <v>173</v>
      </c>
      <c r="D145" s="12">
        <v>3</v>
      </c>
      <c r="F145" s="17" t="s">
        <v>734</v>
      </c>
      <c r="G145" s="17" t="s">
        <v>26</v>
      </c>
      <c r="H145" s="12" t="s">
        <v>19</v>
      </c>
      <c r="I145" s="12" t="s">
        <v>990</v>
      </c>
      <c r="J145" s="28">
        <v>63.060001373291016</v>
      </c>
      <c r="K145" s="17">
        <v>6</v>
      </c>
      <c r="L145" s="17" t="s">
        <v>733</v>
      </c>
      <c r="R145" s="12" t="s">
        <v>735</v>
      </c>
      <c r="S145" s="12" t="s">
        <v>736</v>
      </c>
      <c r="U145" s="12" t="s">
        <v>989</v>
      </c>
      <c r="V145" s="12" t="s">
        <v>16</v>
      </c>
      <c r="AB145" s="29">
        <v>40605.31533564815</v>
      </c>
      <c r="AC145" s="12" t="s">
        <v>989</v>
      </c>
    </row>
    <row r="146" spans="1:29" ht="38.25">
      <c r="A146" s="16">
        <v>2272</v>
      </c>
      <c r="B146" s="12" t="s">
        <v>483</v>
      </c>
      <c r="C146" s="12">
        <v>173</v>
      </c>
      <c r="D146" s="12">
        <v>3</v>
      </c>
      <c r="F146" s="17" t="s">
        <v>738</v>
      </c>
      <c r="G146" s="17" t="s">
        <v>28</v>
      </c>
      <c r="H146" s="12" t="s">
        <v>19</v>
      </c>
      <c r="I146" s="12" t="s">
        <v>990</v>
      </c>
      <c r="J146" s="28">
        <v>65.08999633789062</v>
      </c>
      <c r="K146" s="17">
        <v>9</v>
      </c>
      <c r="L146" s="17" t="s">
        <v>737</v>
      </c>
      <c r="R146" s="12" t="s">
        <v>714</v>
      </c>
      <c r="S146" s="12" t="s">
        <v>715</v>
      </c>
      <c r="U146" s="12" t="s">
        <v>989</v>
      </c>
      <c r="V146" s="12" t="s">
        <v>16</v>
      </c>
      <c r="AB146" s="29">
        <v>40605.31539351852</v>
      </c>
      <c r="AC146" s="12" t="s">
        <v>989</v>
      </c>
    </row>
    <row r="147" spans="1:29" ht="38.25">
      <c r="A147" s="16">
        <v>2273</v>
      </c>
      <c r="B147" s="12" t="s">
        <v>483</v>
      </c>
      <c r="C147" s="12">
        <v>173</v>
      </c>
      <c r="D147" s="12">
        <v>3</v>
      </c>
      <c r="F147" s="17" t="s">
        <v>113</v>
      </c>
      <c r="G147" s="17" t="s">
        <v>28</v>
      </c>
      <c r="H147" s="12" t="s">
        <v>19</v>
      </c>
      <c r="I147" s="12" t="s">
        <v>990</v>
      </c>
      <c r="J147" s="28">
        <v>66.08999633789062</v>
      </c>
      <c r="K147" s="17">
        <v>9</v>
      </c>
      <c r="L147" s="17" t="s">
        <v>739</v>
      </c>
      <c r="R147" s="12" t="s">
        <v>714</v>
      </c>
      <c r="S147" s="12" t="s">
        <v>715</v>
      </c>
      <c r="U147" s="12" t="s">
        <v>989</v>
      </c>
      <c r="V147" s="12" t="s">
        <v>16</v>
      </c>
      <c r="AB147" s="29">
        <v>40605.315474537034</v>
      </c>
      <c r="AC147" s="12" t="s">
        <v>989</v>
      </c>
    </row>
    <row r="148" spans="1:29" ht="127.5">
      <c r="A148" s="16">
        <v>2389</v>
      </c>
      <c r="B148" s="12" t="s">
        <v>44</v>
      </c>
      <c r="C148" s="12">
        <v>173</v>
      </c>
      <c r="D148" s="12">
        <v>3</v>
      </c>
      <c r="F148" s="17" t="s">
        <v>113</v>
      </c>
      <c r="G148" s="17" t="s">
        <v>62</v>
      </c>
      <c r="H148" s="12" t="s">
        <v>14</v>
      </c>
      <c r="I148" s="12" t="s">
        <v>990</v>
      </c>
      <c r="J148" s="28">
        <v>66.0999984741211</v>
      </c>
      <c r="K148" s="17">
        <v>10</v>
      </c>
      <c r="L148" s="17" t="s">
        <v>928</v>
      </c>
      <c r="R148" s="12" t="s">
        <v>929</v>
      </c>
      <c r="S148" s="12" t="s">
        <v>65</v>
      </c>
      <c r="U148" s="12" t="s">
        <v>989</v>
      </c>
      <c r="V148" s="12" t="s">
        <v>43</v>
      </c>
      <c r="AB148" s="29">
        <v>40605.31596064815</v>
      </c>
      <c r="AC148" s="12" t="s">
        <v>989</v>
      </c>
    </row>
    <row r="149" spans="1:29" ht="114.75">
      <c r="A149" s="16">
        <v>2390</v>
      </c>
      <c r="B149" s="12" t="s">
        <v>44</v>
      </c>
      <c r="C149" s="12">
        <v>173</v>
      </c>
      <c r="D149" s="12">
        <v>3</v>
      </c>
      <c r="F149" s="17" t="s">
        <v>113</v>
      </c>
      <c r="G149" s="17" t="s">
        <v>47</v>
      </c>
      <c r="H149" s="12" t="s">
        <v>14</v>
      </c>
      <c r="I149" s="12" t="s">
        <v>990</v>
      </c>
      <c r="J149" s="28">
        <v>66.12999725341797</v>
      </c>
      <c r="K149" s="17">
        <v>13</v>
      </c>
      <c r="L149" s="17" t="s">
        <v>930</v>
      </c>
      <c r="R149" s="12" t="s">
        <v>931</v>
      </c>
      <c r="S149" s="12" t="s">
        <v>65</v>
      </c>
      <c r="U149" s="12" t="s">
        <v>989</v>
      </c>
      <c r="V149" s="12" t="s">
        <v>43</v>
      </c>
      <c r="AB149" s="29">
        <v>40605.316157407404</v>
      </c>
      <c r="AC149" s="12" t="s">
        <v>989</v>
      </c>
    </row>
    <row r="150" spans="1:29" ht="38.25">
      <c r="A150" s="16">
        <v>2307</v>
      </c>
      <c r="B150" s="12" t="s">
        <v>796</v>
      </c>
      <c r="C150" s="12">
        <v>173</v>
      </c>
      <c r="D150" s="12">
        <v>3</v>
      </c>
      <c r="F150" s="17" t="s">
        <v>113</v>
      </c>
      <c r="G150" s="17" t="s">
        <v>53</v>
      </c>
      <c r="H150" s="12" t="s">
        <v>14</v>
      </c>
      <c r="I150" s="12" t="s">
        <v>988</v>
      </c>
      <c r="J150" s="28">
        <v>66.1500015258789</v>
      </c>
      <c r="K150" s="17">
        <v>15</v>
      </c>
      <c r="L150" s="17" t="s">
        <v>797</v>
      </c>
      <c r="R150" s="12" t="s">
        <v>798</v>
      </c>
      <c r="S150" s="12" t="s">
        <v>37</v>
      </c>
      <c r="U150" s="12" t="s">
        <v>989</v>
      </c>
      <c r="V150" s="12" t="s">
        <v>43</v>
      </c>
      <c r="AB150" s="29">
        <v>40605.31674768519</v>
      </c>
      <c r="AC150" s="12" t="s">
        <v>989</v>
      </c>
    </row>
    <row r="151" spans="1:29" ht="51">
      <c r="A151" s="16">
        <v>2391</v>
      </c>
      <c r="B151" s="12" t="s">
        <v>44</v>
      </c>
      <c r="C151" s="12">
        <v>173</v>
      </c>
      <c r="D151" s="12">
        <v>3</v>
      </c>
      <c r="F151" s="17" t="s">
        <v>113</v>
      </c>
      <c r="G151" s="17" t="s">
        <v>53</v>
      </c>
      <c r="H151" s="12" t="s">
        <v>14</v>
      </c>
      <c r="I151" s="12" t="s">
        <v>990</v>
      </c>
      <c r="J151" s="28">
        <v>66.1500015258789</v>
      </c>
      <c r="K151" s="17">
        <v>15</v>
      </c>
      <c r="L151" s="17" t="s">
        <v>797</v>
      </c>
      <c r="R151" s="12" t="s">
        <v>932</v>
      </c>
      <c r="S151" s="12" t="s">
        <v>65</v>
      </c>
      <c r="U151" s="12" t="s">
        <v>989</v>
      </c>
      <c r="V151" s="12" t="s">
        <v>43</v>
      </c>
      <c r="AB151" s="29">
        <v>40605.316979166666</v>
      </c>
      <c r="AC151" s="12" t="s">
        <v>989</v>
      </c>
    </row>
    <row r="152" spans="1:29" ht="102">
      <c r="A152" s="16">
        <v>2081</v>
      </c>
      <c r="B152" s="12" t="s">
        <v>34</v>
      </c>
      <c r="C152" s="12">
        <v>173</v>
      </c>
      <c r="D152" s="12">
        <v>3</v>
      </c>
      <c r="F152" s="17" t="s">
        <v>365</v>
      </c>
      <c r="G152" s="17" t="s">
        <v>47</v>
      </c>
      <c r="H152" s="12" t="s">
        <v>14</v>
      </c>
      <c r="I152" s="12" t="s">
        <v>990</v>
      </c>
      <c r="J152" s="28">
        <v>67.12999725341797</v>
      </c>
      <c r="K152" s="17">
        <v>13</v>
      </c>
      <c r="L152" s="17" t="s">
        <v>238</v>
      </c>
      <c r="R152" s="12" t="s">
        <v>366</v>
      </c>
      <c r="S152" s="12" t="s">
        <v>367</v>
      </c>
      <c r="U152" s="12" t="s">
        <v>989</v>
      </c>
      <c r="V152" s="12" t="s">
        <v>130</v>
      </c>
      <c r="AB152" s="29">
        <v>40605.31732638889</v>
      </c>
      <c r="AC152" s="12" t="s">
        <v>989</v>
      </c>
    </row>
    <row r="153" spans="1:29" ht="127.5">
      <c r="A153" s="16">
        <v>2040</v>
      </c>
      <c r="B153" s="12" t="s">
        <v>72</v>
      </c>
      <c r="C153" s="12">
        <v>173</v>
      </c>
      <c r="D153" s="12">
        <v>3</v>
      </c>
      <c r="F153" s="17" t="s">
        <v>239</v>
      </c>
      <c r="G153" s="17" t="s">
        <v>298</v>
      </c>
      <c r="H153" s="12" t="s">
        <v>14</v>
      </c>
      <c r="I153" s="12" t="s">
        <v>990</v>
      </c>
      <c r="J153" s="28">
        <v>68</v>
      </c>
      <c r="L153" s="17" t="s">
        <v>238</v>
      </c>
      <c r="R153" s="12" t="s">
        <v>1065</v>
      </c>
      <c r="S153" s="12" t="s">
        <v>297</v>
      </c>
      <c r="U153" s="12" t="s">
        <v>989</v>
      </c>
      <c r="V153" s="12" t="s">
        <v>130</v>
      </c>
      <c r="AB153" s="29">
        <v>40605.3178125</v>
      </c>
      <c r="AC153" s="12" t="s">
        <v>989</v>
      </c>
    </row>
    <row r="154" spans="1:29" ht="102">
      <c r="A154" s="16">
        <v>2321</v>
      </c>
      <c r="B154" s="12" t="s">
        <v>32</v>
      </c>
      <c r="C154" s="12">
        <v>173</v>
      </c>
      <c r="D154" s="12">
        <v>3</v>
      </c>
      <c r="F154" s="17" t="s">
        <v>239</v>
      </c>
      <c r="G154" s="17" t="s">
        <v>826</v>
      </c>
      <c r="H154" s="12" t="s">
        <v>14</v>
      </c>
      <c r="I154" s="12" t="s">
        <v>990</v>
      </c>
      <c r="J154" s="28">
        <v>68</v>
      </c>
      <c r="L154" s="17" t="s">
        <v>238</v>
      </c>
      <c r="R154" s="12" t="s">
        <v>827</v>
      </c>
      <c r="S154" s="12" t="s">
        <v>67</v>
      </c>
      <c r="U154" s="12" t="s">
        <v>989</v>
      </c>
      <c r="V154" s="12" t="s">
        <v>130</v>
      </c>
      <c r="AB154" s="29">
        <v>40605.31814814815</v>
      </c>
      <c r="AC154" s="12" t="s">
        <v>989</v>
      </c>
    </row>
    <row r="155" spans="1:29" ht="76.5">
      <c r="A155" s="16">
        <v>2418</v>
      </c>
      <c r="B155" s="12" t="s">
        <v>958</v>
      </c>
      <c r="C155" s="12">
        <v>173</v>
      </c>
      <c r="D155" s="12">
        <v>3</v>
      </c>
      <c r="F155" s="17" t="s">
        <v>239</v>
      </c>
      <c r="G155" s="17" t="s">
        <v>21</v>
      </c>
      <c r="H155" s="12" t="s">
        <v>14</v>
      </c>
      <c r="I155" s="12" t="s">
        <v>990</v>
      </c>
      <c r="J155" s="28">
        <v>68.0199966430664</v>
      </c>
      <c r="K155" s="17">
        <v>2</v>
      </c>
      <c r="L155" s="17" t="s">
        <v>238</v>
      </c>
      <c r="R155" s="12" t="s">
        <v>822</v>
      </c>
      <c r="S155" s="12" t="s">
        <v>823</v>
      </c>
      <c r="U155" s="12" t="s">
        <v>989</v>
      </c>
      <c r="V155" s="12" t="s">
        <v>130</v>
      </c>
      <c r="AB155" s="29">
        <v>40605.32212962963</v>
      </c>
      <c r="AC155" s="12" t="s">
        <v>989</v>
      </c>
    </row>
    <row r="156" spans="1:29" ht="140.25">
      <c r="A156" s="16">
        <v>2017</v>
      </c>
      <c r="B156" s="12" t="s">
        <v>24</v>
      </c>
      <c r="C156" s="12">
        <v>173</v>
      </c>
      <c r="D156" s="12">
        <v>3</v>
      </c>
      <c r="F156" s="17" t="s">
        <v>239</v>
      </c>
      <c r="G156" s="17" t="s">
        <v>21</v>
      </c>
      <c r="H156" s="12" t="s">
        <v>14</v>
      </c>
      <c r="I156" s="12" t="s">
        <v>988</v>
      </c>
      <c r="J156" s="28">
        <v>68.0199966430664</v>
      </c>
      <c r="K156" s="17">
        <v>2</v>
      </c>
      <c r="L156" s="17" t="s">
        <v>238</v>
      </c>
      <c r="R156" s="12" t="s">
        <v>1066</v>
      </c>
      <c r="S156" s="12" t="s">
        <v>240</v>
      </c>
      <c r="U156" s="12" t="s">
        <v>989</v>
      </c>
      <c r="V156" s="12" t="s">
        <v>130</v>
      </c>
      <c r="AB156" s="29">
        <v>40605.322534722225</v>
      </c>
      <c r="AC156" s="12" t="s">
        <v>989</v>
      </c>
    </row>
    <row r="157" spans="1:29" ht="76.5">
      <c r="A157" s="16">
        <v>2319</v>
      </c>
      <c r="B157" s="12" t="s">
        <v>32</v>
      </c>
      <c r="C157" s="12">
        <v>173</v>
      </c>
      <c r="D157" s="12">
        <v>3</v>
      </c>
      <c r="F157" s="17" t="s">
        <v>239</v>
      </c>
      <c r="G157" s="17" t="s">
        <v>21</v>
      </c>
      <c r="H157" s="12" t="s">
        <v>14</v>
      </c>
      <c r="I157" s="12" t="s">
        <v>990</v>
      </c>
      <c r="J157" s="28">
        <v>68.0199966430664</v>
      </c>
      <c r="K157" s="17">
        <v>2</v>
      </c>
      <c r="L157" s="17" t="s">
        <v>238</v>
      </c>
      <c r="R157" s="12" t="s">
        <v>822</v>
      </c>
      <c r="S157" s="12" t="s">
        <v>823</v>
      </c>
      <c r="U157" s="12" t="s">
        <v>989</v>
      </c>
      <c r="V157" s="12" t="s">
        <v>130</v>
      </c>
      <c r="AB157" s="29">
        <v>40605.32263888889</v>
      </c>
      <c r="AC157" s="12" t="s">
        <v>989</v>
      </c>
    </row>
    <row r="158" spans="1:29" ht="38.25">
      <c r="A158" s="16">
        <v>2320</v>
      </c>
      <c r="B158" s="12" t="s">
        <v>32</v>
      </c>
      <c r="C158" s="12">
        <v>173</v>
      </c>
      <c r="D158" s="12">
        <v>3</v>
      </c>
      <c r="F158" s="17" t="s">
        <v>239</v>
      </c>
      <c r="G158" s="17" t="s">
        <v>17</v>
      </c>
      <c r="H158" s="12" t="s">
        <v>14</v>
      </c>
      <c r="I158" s="12" t="s">
        <v>990</v>
      </c>
      <c r="J158" s="28">
        <v>68.04000091552734</v>
      </c>
      <c r="K158" s="17">
        <v>4</v>
      </c>
      <c r="L158" s="17" t="s">
        <v>238</v>
      </c>
      <c r="R158" s="12" t="s">
        <v>824</v>
      </c>
      <c r="S158" s="12" t="s">
        <v>825</v>
      </c>
      <c r="U158" s="12" t="s">
        <v>989</v>
      </c>
      <c r="V158" s="12" t="s">
        <v>130</v>
      </c>
      <c r="AB158" s="29">
        <v>40605.323217592595</v>
      </c>
      <c r="AC158" s="12" t="s">
        <v>989</v>
      </c>
    </row>
    <row r="159" spans="1:29" ht="165.75">
      <c r="A159" s="16">
        <v>2322</v>
      </c>
      <c r="B159" s="12" t="s">
        <v>32</v>
      </c>
      <c r="C159" s="12">
        <v>173</v>
      </c>
      <c r="D159" s="12">
        <v>3</v>
      </c>
      <c r="F159" s="17" t="s">
        <v>239</v>
      </c>
      <c r="G159" s="17" t="s">
        <v>27</v>
      </c>
      <c r="H159" s="12" t="s">
        <v>19</v>
      </c>
      <c r="I159" s="12" t="s">
        <v>988</v>
      </c>
      <c r="J159" s="28">
        <v>68.08000183105469</v>
      </c>
      <c r="K159" s="17">
        <v>8</v>
      </c>
      <c r="L159" s="17" t="s">
        <v>238</v>
      </c>
      <c r="N159" s="12" t="s">
        <v>992</v>
      </c>
      <c r="R159" s="12" t="s">
        <v>828</v>
      </c>
      <c r="S159" s="12" t="s">
        <v>829</v>
      </c>
      <c r="T159" s="12" t="s">
        <v>1067</v>
      </c>
      <c r="U159" s="12" t="s">
        <v>989</v>
      </c>
      <c r="V159" s="12" t="s">
        <v>130</v>
      </c>
      <c r="AB159" s="29">
        <v>40605.328356481485</v>
      </c>
      <c r="AC159" s="12" t="s">
        <v>989</v>
      </c>
    </row>
    <row r="160" spans="1:29" ht="216.75">
      <c r="A160" s="16">
        <v>2323</v>
      </c>
      <c r="B160" s="12" t="s">
        <v>32</v>
      </c>
      <c r="C160" s="12">
        <v>173</v>
      </c>
      <c r="D160" s="12">
        <v>3</v>
      </c>
      <c r="F160" s="17" t="s">
        <v>114</v>
      </c>
      <c r="G160" s="17" t="s">
        <v>309</v>
      </c>
      <c r="H160" s="12" t="s">
        <v>14</v>
      </c>
      <c r="I160" s="12" t="s">
        <v>990</v>
      </c>
      <c r="J160" s="28">
        <v>69</v>
      </c>
      <c r="L160" s="17" t="s">
        <v>308</v>
      </c>
      <c r="R160" s="12" t="s">
        <v>1002</v>
      </c>
      <c r="S160" s="12" t="s">
        <v>67</v>
      </c>
      <c r="U160" s="12" t="s">
        <v>989</v>
      </c>
      <c r="V160" s="12" t="s">
        <v>43</v>
      </c>
      <c r="X160" s="12" t="s">
        <v>1003</v>
      </c>
      <c r="AB160" s="29">
        <v>40605.33212962963</v>
      </c>
      <c r="AC160" s="12" t="s">
        <v>989</v>
      </c>
    </row>
    <row r="161" spans="1:29" ht="127.5">
      <c r="A161" s="16">
        <v>2048</v>
      </c>
      <c r="B161" s="12" t="s">
        <v>72</v>
      </c>
      <c r="C161" s="12">
        <v>173</v>
      </c>
      <c r="D161" s="12">
        <v>3</v>
      </c>
      <c r="F161" s="17" t="s">
        <v>114</v>
      </c>
      <c r="G161" s="17" t="s">
        <v>309</v>
      </c>
      <c r="H161" s="12" t="s">
        <v>14</v>
      </c>
      <c r="I161" s="12" t="s">
        <v>990</v>
      </c>
      <c r="J161" s="28">
        <v>69</v>
      </c>
      <c r="L161" s="17" t="s">
        <v>308</v>
      </c>
      <c r="R161" s="12" t="s">
        <v>310</v>
      </c>
      <c r="S161" s="12" t="s">
        <v>100</v>
      </c>
      <c r="U161" s="12" t="s">
        <v>989</v>
      </c>
      <c r="V161" s="12" t="s">
        <v>43</v>
      </c>
      <c r="AB161" s="29">
        <v>40605.33420138889</v>
      </c>
      <c r="AC161" s="12" t="s">
        <v>989</v>
      </c>
    </row>
    <row r="162" spans="1:29" ht="229.5">
      <c r="A162" s="16">
        <v>2324</v>
      </c>
      <c r="B162" s="12" t="s">
        <v>32</v>
      </c>
      <c r="C162" s="12">
        <v>173</v>
      </c>
      <c r="D162" s="12">
        <v>3</v>
      </c>
      <c r="F162" s="17" t="s">
        <v>114</v>
      </c>
      <c r="G162" s="17" t="s">
        <v>309</v>
      </c>
      <c r="H162" s="12" t="s">
        <v>14</v>
      </c>
      <c r="I162" s="12" t="s">
        <v>990</v>
      </c>
      <c r="J162" s="28">
        <v>69</v>
      </c>
      <c r="L162" s="17" t="s">
        <v>308</v>
      </c>
      <c r="R162" s="12" t="s">
        <v>830</v>
      </c>
      <c r="S162" s="12" t="s">
        <v>831</v>
      </c>
      <c r="U162" s="12" t="s">
        <v>989</v>
      </c>
      <c r="V162" s="12" t="s">
        <v>43</v>
      </c>
      <c r="AB162" s="29">
        <v>40605.33528935185</v>
      </c>
      <c r="AC162" s="12" t="s">
        <v>989</v>
      </c>
    </row>
    <row r="163" spans="1:29" ht="331.5">
      <c r="A163" s="16">
        <v>2325</v>
      </c>
      <c r="B163" s="12" t="s">
        <v>32</v>
      </c>
      <c r="C163" s="12">
        <v>173</v>
      </c>
      <c r="D163" s="12">
        <v>3</v>
      </c>
      <c r="F163" s="17" t="s">
        <v>114</v>
      </c>
      <c r="G163" s="17" t="s">
        <v>309</v>
      </c>
      <c r="H163" s="12" t="s">
        <v>14</v>
      </c>
      <c r="I163" s="12" t="s">
        <v>990</v>
      </c>
      <c r="J163" s="28">
        <v>69</v>
      </c>
      <c r="L163" s="17" t="s">
        <v>308</v>
      </c>
      <c r="R163" s="12" t="s">
        <v>1001</v>
      </c>
      <c r="S163" s="12" t="s">
        <v>832</v>
      </c>
      <c r="U163" s="12" t="s">
        <v>989</v>
      </c>
      <c r="V163" s="12" t="s">
        <v>43</v>
      </c>
      <c r="AB163" s="29">
        <v>40605.33545138889</v>
      </c>
      <c r="AC163" s="12" t="s">
        <v>989</v>
      </c>
    </row>
    <row r="164" spans="1:29" ht="51">
      <c r="A164" s="16">
        <v>2274</v>
      </c>
      <c r="B164" s="12" t="s">
        <v>483</v>
      </c>
      <c r="C164" s="12">
        <v>173</v>
      </c>
      <c r="D164" s="12">
        <v>3</v>
      </c>
      <c r="F164" s="17" t="s">
        <v>114</v>
      </c>
      <c r="G164" s="17" t="s">
        <v>17</v>
      </c>
      <c r="H164" s="12" t="s">
        <v>19</v>
      </c>
      <c r="I164" s="12" t="s">
        <v>990</v>
      </c>
      <c r="J164" s="28">
        <v>69.04000091552734</v>
      </c>
      <c r="K164" s="17">
        <v>4</v>
      </c>
      <c r="L164" s="17" t="s">
        <v>308</v>
      </c>
      <c r="R164" s="12" t="s">
        <v>740</v>
      </c>
      <c r="S164" s="12" t="s">
        <v>741</v>
      </c>
      <c r="U164" s="12" t="s">
        <v>989</v>
      </c>
      <c r="V164" s="12" t="s">
        <v>16</v>
      </c>
      <c r="AB164" s="29">
        <v>40605.335543981484</v>
      </c>
      <c r="AC164" s="12" t="s">
        <v>989</v>
      </c>
    </row>
    <row r="165" spans="1:29" ht="12.75">
      <c r="A165" s="16">
        <v>2275</v>
      </c>
      <c r="B165" s="12" t="s">
        <v>483</v>
      </c>
      <c r="C165" s="12">
        <v>173</v>
      </c>
      <c r="D165" s="12">
        <v>3</v>
      </c>
      <c r="F165" s="17" t="s">
        <v>114</v>
      </c>
      <c r="G165" s="17" t="s">
        <v>26</v>
      </c>
      <c r="H165" s="12" t="s">
        <v>19</v>
      </c>
      <c r="I165" s="12" t="s">
        <v>990</v>
      </c>
      <c r="J165" s="28">
        <v>69.05999755859375</v>
      </c>
      <c r="K165" s="17">
        <v>6</v>
      </c>
      <c r="L165" s="17" t="s">
        <v>308</v>
      </c>
      <c r="R165" s="12" t="s">
        <v>515</v>
      </c>
      <c r="S165" s="12" t="s">
        <v>742</v>
      </c>
      <c r="U165" s="12" t="s">
        <v>989</v>
      </c>
      <c r="V165" s="12" t="s">
        <v>16</v>
      </c>
      <c r="AB165" s="29">
        <v>40605.33559027778</v>
      </c>
      <c r="AC165" s="12" t="s">
        <v>989</v>
      </c>
    </row>
    <row r="166" spans="1:29" ht="140.25">
      <c r="A166" s="16">
        <v>2327</v>
      </c>
      <c r="B166" s="12" t="s">
        <v>32</v>
      </c>
      <c r="C166" s="12">
        <v>173</v>
      </c>
      <c r="D166" s="12">
        <v>3</v>
      </c>
      <c r="F166" s="17" t="s">
        <v>743</v>
      </c>
      <c r="G166" s="17" t="s">
        <v>837</v>
      </c>
      <c r="H166" s="12" t="s">
        <v>14</v>
      </c>
      <c r="I166" s="12" t="s">
        <v>990</v>
      </c>
      <c r="J166" s="28">
        <v>70</v>
      </c>
      <c r="L166" s="17" t="s">
        <v>836</v>
      </c>
      <c r="R166" s="12" t="s">
        <v>838</v>
      </c>
      <c r="S166" s="12" t="s">
        <v>839</v>
      </c>
      <c r="U166" s="12" t="s">
        <v>989</v>
      </c>
      <c r="V166" s="12" t="s">
        <v>43</v>
      </c>
      <c r="AB166" s="29">
        <v>40605.335856481484</v>
      </c>
      <c r="AC166" s="12" t="s">
        <v>989</v>
      </c>
    </row>
    <row r="167" spans="1:29" ht="12.75">
      <c r="A167" s="16">
        <v>2276</v>
      </c>
      <c r="B167" s="12" t="s">
        <v>483</v>
      </c>
      <c r="C167" s="12">
        <v>173</v>
      </c>
      <c r="D167" s="12">
        <v>3</v>
      </c>
      <c r="F167" s="17" t="s">
        <v>743</v>
      </c>
      <c r="G167" s="17" t="s">
        <v>71</v>
      </c>
      <c r="H167" s="12" t="s">
        <v>19</v>
      </c>
      <c r="I167" s="12" t="s">
        <v>990</v>
      </c>
      <c r="J167" s="28">
        <v>70.20999908447266</v>
      </c>
      <c r="K167" s="17">
        <v>21</v>
      </c>
      <c r="L167" s="17" t="s">
        <v>402</v>
      </c>
      <c r="R167" s="12" t="s">
        <v>744</v>
      </c>
      <c r="S167" s="12" t="s">
        <v>745</v>
      </c>
      <c r="U167" s="12" t="s">
        <v>989</v>
      </c>
      <c r="V167" s="12" t="s">
        <v>16</v>
      </c>
      <c r="AB167" s="29">
        <v>40605.3359375</v>
      </c>
      <c r="AC167" s="12" t="s">
        <v>989</v>
      </c>
    </row>
    <row r="168" spans="1:29" ht="51">
      <c r="A168" s="16">
        <v>2392</v>
      </c>
      <c r="B168" s="12" t="s">
        <v>44</v>
      </c>
      <c r="C168" s="12">
        <v>173</v>
      </c>
      <c r="D168" s="12">
        <v>3</v>
      </c>
      <c r="F168" s="17" t="s">
        <v>242</v>
      </c>
      <c r="G168" s="17" t="s">
        <v>31</v>
      </c>
      <c r="H168" s="12" t="s">
        <v>14</v>
      </c>
      <c r="I168" s="12" t="s">
        <v>990</v>
      </c>
      <c r="J168" s="28">
        <v>71.01000213623047</v>
      </c>
      <c r="K168" s="17">
        <v>1</v>
      </c>
      <c r="L168" s="17" t="s">
        <v>402</v>
      </c>
      <c r="R168" s="12" t="s">
        <v>933</v>
      </c>
      <c r="S168" s="12" t="s">
        <v>65</v>
      </c>
      <c r="U168" s="12" t="s">
        <v>989</v>
      </c>
      <c r="V168" s="12" t="s">
        <v>130</v>
      </c>
      <c r="AB168" s="29">
        <v>40605.33681712963</v>
      </c>
      <c r="AC168" s="12" t="s">
        <v>989</v>
      </c>
    </row>
    <row r="169" spans="1:29" ht="38.25">
      <c r="A169" s="16">
        <v>2277</v>
      </c>
      <c r="B169" s="12" t="s">
        <v>483</v>
      </c>
      <c r="C169" s="12">
        <v>173</v>
      </c>
      <c r="D169" s="12">
        <v>3</v>
      </c>
      <c r="F169" s="17" t="s">
        <v>242</v>
      </c>
      <c r="G169" s="17" t="s">
        <v>63</v>
      </c>
      <c r="H169" s="12" t="s">
        <v>19</v>
      </c>
      <c r="I169" s="12" t="s">
        <v>990</v>
      </c>
      <c r="J169" s="28">
        <v>71.19999694824219</v>
      </c>
      <c r="K169" s="17">
        <v>20</v>
      </c>
      <c r="L169" s="17" t="s">
        <v>241</v>
      </c>
      <c r="R169" s="12" t="s">
        <v>746</v>
      </c>
      <c r="S169" s="12" t="s">
        <v>747</v>
      </c>
      <c r="U169" s="12" t="s">
        <v>989</v>
      </c>
      <c r="V169" s="12" t="s">
        <v>16</v>
      </c>
      <c r="AB169" s="29">
        <v>40605.33696759259</v>
      </c>
      <c r="AC169" s="12" t="s">
        <v>989</v>
      </c>
    </row>
    <row r="170" spans="1:29" ht="38.25">
      <c r="A170" s="16">
        <v>2018</v>
      </c>
      <c r="B170" s="12" t="s">
        <v>24</v>
      </c>
      <c r="C170" s="12">
        <v>173</v>
      </c>
      <c r="D170" s="12">
        <v>3</v>
      </c>
      <c r="F170" s="17" t="s">
        <v>242</v>
      </c>
      <c r="G170" s="17" t="s">
        <v>71</v>
      </c>
      <c r="H170" s="12" t="s">
        <v>14</v>
      </c>
      <c r="I170" s="12" t="s">
        <v>988</v>
      </c>
      <c r="J170" s="28">
        <v>71.20999908447266</v>
      </c>
      <c r="K170" s="17">
        <v>21</v>
      </c>
      <c r="L170" s="17" t="s">
        <v>241</v>
      </c>
      <c r="R170" s="12" t="s">
        <v>243</v>
      </c>
      <c r="S170" s="12" t="s">
        <v>73</v>
      </c>
      <c r="U170" s="12" t="s">
        <v>989</v>
      </c>
      <c r="V170" s="12" t="s">
        <v>130</v>
      </c>
      <c r="AB170" s="29">
        <v>40605.337696759256</v>
      </c>
      <c r="AC170" s="12" t="s">
        <v>989</v>
      </c>
    </row>
    <row r="171" spans="1:29" ht="51">
      <c r="A171" s="16">
        <v>2278</v>
      </c>
      <c r="B171" s="12" t="s">
        <v>483</v>
      </c>
      <c r="C171" s="12">
        <v>173</v>
      </c>
      <c r="D171" s="12">
        <v>3</v>
      </c>
      <c r="F171" s="17" t="s">
        <v>242</v>
      </c>
      <c r="G171" s="17" t="s">
        <v>77</v>
      </c>
      <c r="H171" s="12" t="s">
        <v>19</v>
      </c>
      <c r="I171" s="12" t="s">
        <v>990</v>
      </c>
      <c r="J171" s="28">
        <v>71.2300033569336</v>
      </c>
      <c r="K171" s="17">
        <v>23</v>
      </c>
      <c r="L171" s="17" t="s">
        <v>241</v>
      </c>
      <c r="R171" s="12" t="s">
        <v>748</v>
      </c>
      <c r="S171" s="12" t="s">
        <v>749</v>
      </c>
      <c r="U171" s="12" t="s">
        <v>989</v>
      </c>
      <c r="V171" s="12" t="s">
        <v>16</v>
      </c>
      <c r="AB171" s="29">
        <v>40605.33802083333</v>
      </c>
      <c r="AC171" s="12" t="s">
        <v>989</v>
      </c>
    </row>
    <row r="172" spans="1:29" ht="51">
      <c r="A172" s="16">
        <v>2279</v>
      </c>
      <c r="B172" s="12" t="s">
        <v>483</v>
      </c>
      <c r="C172" s="12">
        <v>173</v>
      </c>
      <c r="D172" s="12">
        <v>3</v>
      </c>
      <c r="F172" s="17" t="s">
        <v>242</v>
      </c>
      <c r="G172" s="17" t="s">
        <v>50</v>
      </c>
      <c r="H172" s="12" t="s">
        <v>19</v>
      </c>
      <c r="I172" s="12" t="s">
        <v>990</v>
      </c>
      <c r="J172" s="28">
        <v>71.25</v>
      </c>
      <c r="K172" s="17">
        <v>25</v>
      </c>
      <c r="L172" s="17" t="s">
        <v>241</v>
      </c>
      <c r="R172" s="12" t="s">
        <v>750</v>
      </c>
      <c r="S172" s="12" t="s">
        <v>751</v>
      </c>
      <c r="U172" s="12" t="s">
        <v>989</v>
      </c>
      <c r="V172" s="12" t="s">
        <v>16</v>
      </c>
      <c r="AB172" s="29">
        <v>40605.33810185185</v>
      </c>
      <c r="AC172" s="12" t="s">
        <v>989</v>
      </c>
    </row>
    <row r="173" spans="1:29" ht="216.75">
      <c r="A173" s="16">
        <v>2037</v>
      </c>
      <c r="B173" s="12" t="s">
        <v>72</v>
      </c>
      <c r="C173" s="12">
        <v>173</v>
      </c>
      <c r="D173" s="12">
        <v>3</v>
      </c>
      <c r="F173" s="17" t="s">
        <v>30</v>
      </c>
      <c r="G173" s="17" t="s">
        <v>291</v>
      </c>
      <c r="H173" s="12" t="s">
        <v>14</v>
      </c>
      <c r="I173" s="12" t="s">
        <v>990</v>
      </c>
      <c r="J173" s="28">
        <v>72</v>
      </c>
      <c r="L173" s="17" t="s">
        <v>290</v>
      </c>
      <c r="R173" s="12" t="s">
        <v>292</v>
      </c>
      <c r="S173" s="12" t="s">
        <v>293</v>
      </c>
      <c r="U173" s="12" t="s">
        <v>989</v>
      </c>
      <c r="V173" s="12" t="s">
        <v>130</v>
      </c>
      <c r="AB173" s="29">
        <v>40605.33837962963</v>
      </c>
      <c r="AC173" s="12" t="s">
        <v>989</v>
      </c>
    </row>
    <row r="174" spans="1:29" ht="255">
      <c r="A174" s="16">
        <v>2422</v>
      </c>
      <c r="B174" s="12" t="s">
        <v>961</v>
      </c>
      <c r="C174" s="12">
        <v>173</v>
      </c>
      <c r="D174" s="12">
        <v>3</v>
      </c>
      <c r="F174" s="17" t="s">
        <v>30</v>
      </c>
      <c r="G174" s="17" t="s">
        <v>291</v>
      </c>
      <c r="H174" s="12" t="s">
        <v>14</v>
      </c>
      <c r="I174" s="12" t="s">
        <v>990</v>
      </c>
      <c r="J174" s="28">
        <v>72</v>
      </c>
      <c r="L174" s="17" t="s">
        <v>290</v>
      </c>
      <c r="R174" s="12" t="s">
        <v>292</v>
      </c>
      <c r="S174" s="12" t="s">
        <v>962</v>
      </c>
      <c r="U174" s="12" t="s">
        <v>989</v>
      </c>
      <c r="V174" s="12" t="s">
        <v>130</v>
      </c>
      <c r="AB174" s="29">
        <v>40605.33857638889</v>
      </c>
      <c r="AC174" s="12" t="s">
        <v>989</v>
      </c>
    </row>
    <row r="175" spans="1:29" ht="267.75">
      <c r="A175" s="16">
        <v>2326</v>
      </c>
      <c r="B175" s="12" t="s">
        <v>32</v>
      </c>
      <c r="C175" s="12">
        <v>173</v>
      </c>
      <c r="D175" s="12">
        <v>3</v>
      </c>
      <c r="F175" s="17" t="s">
        <v>30</v>
      </c>
      <c r="G175" s="17" t="s">
        <v>833</v>
      </c>
      <c r="H175" s="12" t="s">
        <v>14</v>
      </c>
      <c r="I175" s="12" t="s">
        <v>990</v>
      </c>
      <c r="J175" s="28">
        <v>72</v>
      </c>
      <c r="L175" s="17" t="s">
        <v>241</v>
      </c>
      <c r="R175" s="12" t="s">
        <v>834</v>
      </c>
      <c r="S175" s="12" t="s">
        <v>835</v>
      </c>
      <c r="U175" s="12" t="s">
        <v>989</v>
      </c>
      <c r="V175" s="12" t="s">
        <v>130</v>
      </c>
      <c r="X175" s="12" t="s">
        <v>1068</v>
      </c>
      <c r="AB175" s="29">
        <v>40605.34005787037</v>
      </c>
      <c r="AC175" s="12" t="s">
        <v>989</v>
      </c>
    </row>
    <row r="176" spans="1:29" ht="63.75">
      <c r="A176" s="16">
        <v>2280</v>
      </c>
      <c r="B176" s="12" t="s">
        <v>483</v>
      </c>
      <c r="C176" s="12">
        <v>173</v>
      </c>
      <c r="D176" s="12">
        <v>3</v>
      </c>
      <c r="F176" s="17" t="s">
        <v>30</v>
      </c>
      <c r="G176" s="17" t="s">
        <v>20</v>
      </c>
      <c r="H176" s="12" t="s">
        <v>19</v>
      </c>
      <c r="I176" s="12" t="s">
        <v>990</v>
      </c>
      <c r="J176" s="28">
        <v>72.02999877929688</v>
      </c>
      <c r="K176" s="17">
        <v>3</v>
      </c>
      <c r="L176" s="17" t="s">
        <v>69</v>
      </c>
      <c r="R176" s="12" t="s">
        <v>752</v>
      </c>
      <c r="S176" s="12" t="s">
        <v>753</v>
      </c>
      <c r="U176" s="12" t="s">
        <v>989</v>
      </c>
      <c r="V176" s="12" t="s">
        <v>16</v>
      </c>
      <c r="AB176" s="29">
        <v>40605.340532407405</v>
      </c>
      <c r="AC176" s="12" t="s">
        <v>989</v>
      </c>
    </row>
    <row r="177" spans="1:29" ht="89.25">
      <c r="A177" s="16">
        <v>2286</v>
      </c>
      <c r="B177" s="12" t="s">
        <v>483</v>
      </c>
      <c r="C177" s="12">
        <v>173</v>
      </c>
      <c r="D177" s="12">
        <v>3</v>
      </c>
      <c r="F177" s="17" t="s">
        <v>30</v>
      </c>
      <c r="G177" s="17" t="s">
        <v>52</v>
      </c>
      <c r="H177" s="12" t="s">
        <v>19</v>
      </c>
      <c r="I177" s="12" t="s">
        <v>990</v>
      </c>
      <c r="J177" s="28">
        <v>72.11000061035156</v>
      </c>
      <c r="K177" s="17">
        <v>11</v>
      </c>
      <c r="L177" s="17" t="s">
        <v>241</v>
      </c>
      <c r="R177" s="12" t="s">
        <v>762</v>
      </c>
      <c r="S177" s="12" t="s">
        <v>763</v>
      </c>
      <c r="U177" s="12" t="s">
        <v>989</v>
      </c>
      <c r="V177" s="12" t="s">
        <v>130</v>
      </c>
      <c r="AB177" s="29">
        <v>40606.32950231482</v>
      </c>
      <c r="AC177" s="12" t="s">
        <v>989</v>
      </c>
    </row>
    <row r="178" spans="1:29" ht="51">
      <c r="A178" s="16">
        <v>2281</v>
      </c>
      <c r="B178" s="12" t="s">
        <v>483</v>
      </c>
      <c r="C178" s="12">
        <v>173</v>
      </c>
      <c r="D178" s="12">
        <v>3</v>
      </c>
      <c r="F178" s="17" t="s">
        <v>30</v>
      </c>
      <c r="G178" s="17" t="s">
        <v>53</v>
      </c>
      <c r="H178" s="12" t="s">
        <v>19</v>
      </c>
      <c r="I178" s="12" t="s">
        <v>990</v>
      </c>
      <c r="J178" s="28">
        <v>72.1500015258789</v>
      </c>
      <c r="K178" s="17">
        <v>15</v>
      </c>
      <c r="L178" s="17" t="s">
        <v>241</v>
      </c>
      <c r="R178" s="12" t="s">
        <v>660</v>
      </c>
      <c r="S178" s="12" t="s">
        <v>754</v>
      </c>
      <c r="U178" s="12" t="s">
        <v>989</v>
      </c>
      <c r="V178" s="12" t="s">
        <v>16</v>
      </c>
      <c r="AB178" s="29">
        <v>40605.340729166666</v>
      </c>
      <c r="AC178" s="12" t="s">
        <v>989</v>
      </c>
    </row>
    <row r="179" spans="1:29" ht="51">
      <c r="A179" s="16">
        <v>2282</v>
      </c>
      <c r="B179" s="12" t="s">
        <v>483</v>
      </c>
      <c r="C179" s="12">
        <v>173</v>
      </c>
      <c r="D179" s="12">
        <v>3</v>
      </c>
      <c r="F179" s="17" t="s">
        <v>30</v>
      </c>
      <c r="G179" s="17" t="s">
        <v>46</v>
      </c>
      <c r="H179" s="12" t="s">
        <v>19</v>
      </c>
      <c r="I179" s="12" t="s">
        <v>990</v>
      </c>
      <c r="J179" s="28">
        <v>72.3499984741211</v>
      </c>
      <c r="K179" s="17">
        <v>35</v>
      </c>
      <c r="L179" s="17" t="s">
        <v>241</v>
      </c>
      <c r="R179" s="12" t="s">
        <v>755</v>
      </c>
      <c r="S179" s="12" t="s">
        <v>756</v>
      </c>
      <c r="U179" s="12" t="s">
        <v>989</v>
      </c>
      <c r="V179" s="12" t="s">
        <v>130</v>
      </c>
      <c r="AB179" s="29">
        <v>40606.329976851855</v>
      </c>
      <c r="AC179" s="12" t="s">
        <v>989</v>
      </c>
    </row>
    <row r="180" spans="1:29" ht="63.75">
      <c r="A180" s="16">
        <v>2283</v>
      </c>
      <c r="B180" s="12" t="s">
        <v>483</v>
      </c>
      <c r="C180" s="12">
        <v>173</v>
      </c>
      <c r="D180" s="12">
        <v>3</v>
      </c>
      <c r="F180" s="17" t="s">
        <v>30</v>
      </c>
      <c r="G180" s="17" t="s">
        <v>66</v>
      </c>
      <c r="H180" s="12" t="s">
        <v>19</v>
      </c>
      <c r="I180" s="12" t="s">
        <v>990</v>
      </c>
      <c r="J180" s="28">
        <v>72.36000061035156</v>
      </c>
      <c r="K180" s="17">
        <v>36</v>
      </c>
      <c r="L180" s="17" t="s">
        <v>241</v>
      </c>
      <c r="R180" s="12" t="s">
        <v>757</v>
      </c>
      <c r="S180" s="12" t="s">
        <v>758</v>
      </c>
      <c r="U180" s="12" t="s">
        <v>989</v>
      </c>
      <c r="V180" s="12" t="s">
        <v>16</v>
      </c>
      <c r="AB180" s="29">
        <v>40605.340949074074</v>
      </c>
      <c r="AC180" s="12" t="s">
        <v>989</v>
      </c>
    </row>
    <row r="181" spans="1:29" ht="76.5">
      <c r="A181" s="16">
        <v>2284</v>
      </c>
      <c r="B181" s="12" t="s">
        <v>483</v>
      </c>
      <c r="C181" s="12">
        <v>173</v>
      </c>
      <c r="D181" s="12">
        <v>3</v>
      </c>
      <c r="F181" s="17" t="s">
        <v>30</v>
      </c>
      <c r="G181" s="17" t="s">
        <v>94</v>
      </c>
      <c r="H181" s="12" t="s">
        <v>19</v>
      </c>
      <c r="I181" s="12" t="s">
        <v>990</v>
      </c>
      <c r="J181" s="28">
        <v>72.37000274658203</v>
      </c>
      <c r="K181" s="17">
        <v>37</v>
      </c>
      <c r="L181" s="17" t="s">
        <v>241</v>
      </c>
      <c r="R181" s="12" t="s">
        <v>759</v>
      </c>
      <c r="S181" s="12" t="s">
        <v>760</v>
      </c>
      <c r="U181" s="12" t="s">
        <v>989</v>
      </c>
      <c r="V181" s="12" t="s">
        <v>130</v>
      </c>
      <c r="AB181" s="29">
        <v>40606.33020833333</v>
      </c>
      <c r="AC181" s="12" t="s">
        <v>989</v>
      </c>
    </row>
    <row r="182" spans="1:29" ht="216.75">
      <c r="A182" s="16">
        <v>2038</v>
      </c>
      <c r="B182" s="12" t="s">
        <v>72</v>
      </c>
      <c r="C182" s="12">
        <v>173</v>
      </c>
      <c r="D182" s="12">
        <v>3</v>
      </c>
      <c r="F182" s="17" t="s">
        <v>86</v>
      </c>
      <c r="G182" s="17" t="s">
        <v>131</v>
      </c>
      <c r="H182" s="12" t="s">
        <v>14</v>
      </c>
      <c r="I182" s="12" t="s">
        <v>988</v>
      </c>
      <c r="J182" s="28">
        <v>73</v>
      </c>
      <c r="L182" s="17" t="s">
        <v>290</v>
      </c>
      <c r="R182" s="12" t="s">
        <v>294</v>
      </c>
      <c r="S182" s="12" t="s">
        <v>295</v>
      </c>
      <c r="U182" s="12" t="s">
        <v>989</v>
      </c>
      <c r="V182" s="12" t="s">
        <v>130</v>
      </c>
      <c r="AB182" s="29">
        <v>40605.341157407405</v>
      </c>
      <c r="AC182" s="12" t="s">
        <v>989</v>
      </c>
    </row>
    <row r="183" spans="1:29" ht="63.75">
      <c r="A183" s="16">
        <v>2285</v>
      </c>
      <c r="B183" s="12" t="s">
        <v>483</v>
      </c>
      <c r="C183" s="12">
        <v>173</v>
      </c>
      <c r="D183" s="12">
        <v>3</v>
      </c>
      <c r="F183" s="17" t="s">
        <v>86</v>
      </c>
      <c r="G183" s="17" t="s">
        <v>48</v>
      </c>
      <c r="H183" s="12" t="s">
        <v>19</v>
      </c>
      <c r="I183" s="12" t="s">
        <v>990</v>
      </c>
      <c r="J183" s="28">
        <v>73.05000305175781</v>
      </c>
      <c r="K183" s="17">
        <v>5</v>
      </c>
      <c r="L183" s="17" t="s">
        <v>241</v>
      </c>
      <c r="R183" s="12" t="s">
        <v>757</v>
      </c>
      <c r="S183" s="12" t="s">
        <v>761</v>
      </c>
      <c r="U183" s="12" t="s">
        <v>989</v>
      </c>
      <c r="V183" s="12" t="s">
        <v>16</v>
      </c>
      <c r="AB183" s="29">
        <v>40605.34130787037</v>
      </c>
      <c r="AC183" s="12" t="s">
        <v>989</v>
      </c>
    </row>
    <row r="184" spans="1:29" ht="165.75">
      <c r="A184" s="16">
        <v>2287</v>
      </c>
      <c r="B184" s="12" t="s">
        <v>483</v>
      </c>
      <c r="C184" s="12">
        <v>173</v>
      </c>
      <c r="D184" s="12">
        <v>3</v>
      </c>
      <c r="F184" s="17" t="s">
        <v>86</v>
      </c>
      <c r="G184" s="17" t="s">
        <v>23</v>
      </c>
      <c r="H184" s="12" t="s">
        <v>19</v>
      </c>
      <c r="I184" s="12" t="s">
        <v>990</v>
      </c>
      <c r="J184" s="28">
        <v>73.18000030517578</v>
      </c>
      <c r="K184" s="17">
        <v>18</v>
      </c>
      <c r="L184" s="17" t="s">
        <v>290</v>
      </c>
      <c r="R184" s="12" t="s">
        <v>764</v>
      </c>
      <c r="S184" s="12" t="s">
        <v>765</v>
      </c>
      <c r="U184" s="12" t="s">
        <v>989</v>
      </c>
      <c r="V184" s="12" t="s">
        <v>16</v>
      </c>
      <c r="AB184" s="29">
        <v>40605.348125</v>
      </c>
      <c r="AC184" s="12" t="s">
        <v>989</v>
      </c>
    </row>
    <row r="185" spans="1:29" ht="89.25">
      <c r="A185" s="16">
        <v>2039</v>
      </c>
      <c r="B185" s="12" t="s">
        <v>72</v>
      </c>
      <c r="C185" s="12">
        <v>173</v>
      </c>
      <c r="D185" s="12">
        <v>3</v>
      </c>
      <c r="F185" s="17" t="s">
        <v>86</v>
      </c>
      <c r="G185" s="17" t="s">
        <v>63</v>
      </c>
      <c r="H185" s="12" t="s">
        <v>19</v>
      </c>
      <c r="I185" s="12" t="s">
        <v>988</v>
      </c>
      <c r="J185" s="28">
        <v>73.19999694824219</v>
      </c>
      <c r="K185" s="17">
        <v>20</v>
      </c>
      <c r="L185" s="17" t="s">
        <v>290</v>
      </c>
      <c r="R185" s="12" t="s">
        <v>296</v>
      </c>
      <c r="S185" s="12" t="s">
        <v>297</v>
      </c>
      <c r="U185" s="12" t="s">
        <v>989</v>
      </c>
      <c r="V185" s="12" t="s">
        <v>16</v>
      </c>
      <c r="AB185" s="29">
        <v>40605.348495370374</v>
      </c>
      <c r="AC185" s="12" t="s">
        <v>989</v>
      </c>
    </row>
    <row r="186" spans="1:29" ht="63.75">
      <c r="A186" s="16">
        <v>2288</v>
      </c>
      <c r="B186" s="12" t="s">
        <v>483</v>
      </c>
      <c r="C186" s="12">
        <v>173</v>
      </c>
      <c r="D186" s="12">
        <v>3</v>
      </c>
      <c r="F186" s="17" t="s">
        <v>86</v>
      </c>
      <c r="G186" s="17" t="s">
        <v>81</v>
      </c>
      <c r="H186" s="12" t="s">
        <v>19</v>
      </c>
      <c r="I186" s="12" t="s">
        <v>990</v>
      </c>
      <c r="J186" s="28">
        <v>73.27999877929688</v>
      </c>
      <c r="K186" s="17">
        <v>28</v>
      </c>
      <c r="L186" s="17" t="s">
        <v>290</v>
      </c>
      <c r="R186" s="12" t="s">
        <v>490</v>
      </c>
      <c r="S186" s="12" t="s">
        <v>766</v>
      </c>
      <c r="U186" s="12" t="s">
        <v>989</v>
      </c>
      <c r="V186" s="12" t="s">
        <v>16</v>
      </c>
      <c r="AB186" s="29">
        <v>40605.34857638889</v>
      </c>
      <c r="AC186" s="12" t="s">
        <v>989</v>
      </c>
    </row>
    <row r="187" spans="1:29" ht="25.5">
      <c r="A187" s="16">
        <v>2041</v>
      </c>
      <c r="B187" s="12" t="s">
        <v>72</v>
      </c>
      <c r="C187" s="12">
        <v>173</v>
      </c>
      <c r="D187" s="12">
        <v>3</v>
      </c>
      <c r="F187" s="17" t="s">
        <v>86</v>
      </c>
      <c r="G187" s="17" t="s">
        <v>66</v>
      </c>
      <c r="H187" s="12" t="s">
        <v>19</v>
      </c>
      <c r="I187" s="12" t="s">
        <v>988</v>
      </c>
      <c r="J187" s="28">
        <v>73.36000061035156</v>
      </c>
      <c r="K187" s="17">
        <v>36</v>
      </c>
      <c r="L187" s="17" t="s">
        <v>244</v>
      </c>
      <c r="R187" s="12" t="s">
        <v>299</v>
      </c>
      <c r="S187" s="12" t="s">
        <v>297</v>
      </c>
      <c r="U187" s="12" t="s">
        <v>989</v>
      </c>
      <c r="V187" s="12" t="s">
        <v>16</v>
      </c>
      <c r="AB187" s="29">
        <v>40605.348645833335</v>
      </c>
      <c r="AC187" s="12" t="s">
        <v>989</v>
      </c>
    </row>
    <row r="188" spans="1:29" ht="191.25">
      <c r="A188" s="16">
        <v>2113</v>
      </c>
      <c r="B188" s="12" t="s">
        <v>84</v>
      </c>
      <c r="C188" s="12">
        <v>173</v>
      </c>
      <c r="D188" s="12">
        <v>3</v>
      </c>
      <c r="F188" s="17" t="s">
        <v>86</v>
      </c>
      <c r="G188" s="17" t="s">
        <v>66</v>
      </c>
      <c r="H188" s="12" t="s">
        <v>14</v>
      </c>
      <c r="I188" s="12" t="s">
        <v>988</v>
      </c>
      <c r="J188" s="28">
        <v>73.36000061035156</v>
      </c>
      <c r="K188" s="17">
        <v>36</v>
      </c>
      <c r="L188" s="17" t="s">
        <v>244</v>
      </c>
      <c r="R188" s="12" t="s">
        <v>1004</v>
      </c>
      <c r="S188" s="12" t="s">
        <v>431</v>
      </c>
      <c r="U188" s="12" t="s">
        <v>989</v>
      </c>
      <c r="V188" s="12" t="s">
        <v>43</v>
      </c>
      <c r="X188" s="12" t="s">
        <v>1005</v>
      </c>
      <c r="AB188" s="29">
        <v>40605.35114583333</v>
      </c>
      <c r="AC188" s="12" t="s">
        <v>989</v>
      </c>
    </row>
    <row r="189" spans="1:29" ht="12.75">
      <c r="A189" s="16">
        <v>2063</v>
      </c>
      <c r="B189" s="12" t="s">
        <v>41</v>
      </c>
      <c r="C189" s="12">
        <v>173</v>
      </c>
      <c r="D189" s="12">
        <v>3</v>
      </c>
      <c r="F189" s="17" t="s">
        <v>86</v>
      </c>
      <c r="G189" s="17" t="s">
        <v>66</v>
      </c>
      <c r="H189" s="12" t="s">
        <v>19</v>
      </c>
      <c r="I189" s="12" t="s">
        <v>990</v>
      </c>
      <c r="J189" s="28">
        <v>73.36000061035156</v>
      </c>
      <c r="K189" s="17">
        <v>36</v>
      </c>
      <c r="R189" s="12" t="s">
        <v>334</v>
      </c>
      <c r="S189" s="12" t="s">
        <v>335</v>
      </c>
      <c r="U189" s="12" t="s">
        <v>989</v>
      </c>
      <c r="V189" s="12" t="s">
        <v>16</v>
      </c>
      <c r="AB189" s="29">
        <v>40605.35121527778</v>
      </c>
      <c r="AC189" s="12" t="s">
        <v>989</v>
      </c>
    </row>
    <row r="190" spans="1:29" ht="25.5">
      <c r="A190" s="16">
        <v>2417</v>
      </c>
      <c r="B190" s="12" t="s">
        <v>955</v>
      </c>
      <c r="C190" s="12">
        <v>173</v>
      </c>
      <c r="D190" s="12">
        <v>3</v>
      </c>
      <c r="F190" s="17" t="s">
        <v>86</v>
      </c>
      <c r="G190" s="17" t="s">
        <v>66</v>
      </c>
      <c r="H190" s="12" t="s">
        <v>19</v>
      </c>
      <c r="I190" s="12" t="s">
        <v>988</v>
      </c>
      <c r="J190" s="28">
        <v>73.36000061035156</v>
      </c>
      <c r="K190" s="17">
        <v>36</v>
      </c>
      <c r="L190" s="17" t="s">
        <v>244</v>
      </c>
      <c r="R190" s="12" t="s">
        <v>956</v>
      </c>
      <c r="S190" s="12" t="s">
        <v>957</v>
      </c>
      <c r="U190" s="12" t="s">
        <v>989</v>
      </c>
      <c r="V190" s="12" t="s">
        <v>16</v>
      </c>
      <c r="AB190" s="29">
        <v>40605.35126157408</v>
      </c>
      <c r="AC190" s="12" t="s">
        <v>989</v>
      </c>
    </row>
    <row r="191" spans="1:29" ht="25.5">
      <c r="A191" s="16">
        <v>2019</v>
      </c>
      <c r="B191" s="12" t="s">
        <v>24</v>
      </c>
      <c r="C191" s="12">
        <v>173</v>
      </c>
      <c r="D191" s="12">
        <v>3</v>
      </c>
      <c r="F191" s="17" t="s">
        <v>86</v>
      </c>
      <c r="G191" s="17" t="s">
        <v>66</v>
      </c>
      <c r="H191" s="12" t="s">
        <v>19</v>
      </c>
      <c r="I191" s="12" t="s">
        <v>988</v>
      </c>
      <c r="J191" s="28">
        <v>73.36000061035156</v>
      </c>
      <c r="K191" s="17">
        <v>36</v>
      </c>
      <c r="L191" s="17" t="s">
        <v>244</v>
      </c>
      <c r="R191" s="12" t="s">
        <v>245</v>
      </c>
      <c r="S191" s="12" t="s">
        <v>246</v>
      </c>
      <c r="U191" s="12" t="s">
        <v>989</v>
      </c>
      <c r="V191" s="12" t="s">
        <v>16</v>
      </c>
      <c r="AB191" s="29">
        <v>40605.35130787037</v>
      </c>
      <c r="AC191" s="12" t="s">
        <v>989</v>
      </c>
    </row>
    <row r="192" spans="1:29" ht="25.5">
      <c r="A192" s="16">
        <v>2328</v>
      </c>
      <c r="B192" s="12" t="s">
        <v>32</v>
      </c>
      <c r="C192" s="12">
        <v>173</v>
      </c>
      <c r="D192" s="12">
        <v>3</v>
      </c>
      <c r="F192" s="17" t="s">
        <v>86</v>
      </c>
      <c r="G192" s="17" t="s">
        <v>66</v>
      </c>
      <c r="H192" s="12" t="s">
        <v>19</v>
      </c>
      <c r="I192" s="12" t="s">
        <v>988</v>
      </c>
      <c r="J192" s="28">
        <v>73.36000061035156</v>
      </c>
      <c r="K192" s="17">
        <v>36</v>
      </c>
      <c r="L192" s="17" t="s">
        <v>244</v>
      </c>
      <c r="R192" s="12" t="s">
        <v>820</v>
      </c>
      <c r="S192" s="12" t="s">
        <v>335</v>
      </c>
      <c r="U192" s="12" t="s">
        <v>989</v>
      </c>
      <c r="V192" s="12" t="s">
        <v>16</v>
      </c>
      <c r="AB192" s="29">
        <v>40605.35138888889</v>
      </c>
      <c r="AC192" s="12" t="s">
        <v>989</v>
      </c>
    </row>
    <row r="193" spans="1:29" ht="51">
      <c r="A193" s="16">
        <v>2289</v>
      </c>
      <c r="B193" s="12" t="s">
        <v>483</v>
      </c>
      <c r="C193" s="12">
        <v>173</v>
      </c>
      <c r="D193" s="12">
        <v>3</v>
      </c>
      <c r="F193" s="17" t="s">
        <v>86</v>
      </c>
      <c r="G193" s="17" t="s">
        <v>94</v>
      </c>
      <c r="H193" s="12" t="s">
        <v>19</v>
      </c>
      <c r="I193" s="12" t="s">
        <v>990</v>
      </c>
      <c r="J193" s="28">
        <v>73.37000274658203</v>
      </c>
      <c r="K193" s="17">
        <v>37</v>
      </c>
      <c r="L193" s="17" t="s">
        <v>244</v>
      </c>
      <c r="R193" s="12" t="s">
        <v>767</v>
      </c>
      <c r="S193" s="12" t="s">
        <v>768</v>
      </c>
      <c r="U193" s="12" t="s">
        <v>989</v>
      </c>
      <c r="V193" s="12" t="s">
        <v>16</v>
      </c>
      <c r="AB193" s="29">
        <v>40605.35144675926</v>
      </c>
      <c r="AC193" s="12" t="s">
        <v>989</v>
      </c>
    </row>
    <row r="194" spans="1:29" ht="25.5">
      <c r="A194" s="16">
        <v>2329</v>
      </c>
      <c r="B194" s="12" t="s">
        <v>32</v>
      </c>
      <c r="C194" s="12">
        <v>173</v>
      </c>
      <c r="D194" s="12">
        <v>3</v>
      </c>
      <c r="F194" s="17" t="s">
        <v>86</v>
      </c>
      <c r="G194" s="17" t="s">
        <v>94</v>
      </c>
      <c r="H194" s="12" t="s">
        <v>19</v>
      </c>
      <c r="I194" s="12" t="s">
        <v>988</v>
      </c>
      <c r="J194" s="28">
        <v>73.37000274658203</v>
      </c>
      <c r="K194" s="17">
        <v>37</v>
      </c>
      <c r="L194" s="17" t="s">
        <v>244</v>
      </c>
      <c r="R194" s="12" t="s">
        <v>820</v>
      </c>
      <c r="S194" s="12" t="s">
        <v>840</v>
      </c>
      <c r="U194" s="12" t="s">
        <v>989</v>
      </c>
      <c r="V194" s="12" t="s">
        <v>16</v>
      </c>
      <c r="AB194" s="29">
        <v>40605.3515162037</v>
      </c>
      <c r="AC194" s="12" t="s">
        <v>989</v>
      </c>
    </row>
    <row r="195" spans="1:29" ht="25.5">
      <c r="A195" s="16">
        <v>2042</v>
      </c>
      <c r="B195" s="12" t="s">
        <v>72</v>
      </c>
      <c r="C195" s="12">
        <v>173</v>
      </c>
      <c r="D195" s="12">
        <v>3</v>
      </c>
      <c r="F195" s="17" t="s">
        <v>86</v>
      </c>
      <c r="G195" s="17" t="s">
        <v>94</v>
      </c>
      <c r="H195" s="12" t="s">
        <v>19</v>
      </c>
      <c r="I195" s="12" t="s">
        <v>988</v>
      </c>
      <c r="J195" s="28">
        <v>73.37000274658203</v>
      </c>
      <c r="K195" s="17">
        <v>37</v>
      </c>
      <c r="L195" s="17" t="s">
        <v>244</v>
      </c>
      <c r="R195" s="12" t="s">
        <v>300</v>
      </c>
      <c r="S195" s="12" t="s">
        <v>297</v>
      </c>
      <c r="U195" s="12" t="s">
        <v>989</v>
      </c>
      <c r="V195" s="12" t="s">
        <v>16</v>
      </c>
      <c r="AB195" s="29">
        <v>40605.35162037037</v>
      </c>
      <c r="AC195" s="12" t="s">
        <v>989</v>
      </c>
    </row>
    <row r="196" spans="1:29" ht="12.75">
      <c r="A196" s="16">
        <v>2064</v>
      </c>
      <c r="B196" s="12" t="s">
        <v>41</v>
      </c>
      <c r="C196" s="12">
        <v>173</v>
      </c>
      <c r="D196" s="12">
        <v>3</v>
      </c>
      <c r="F196" s="17" t="s">
        <v>86</v>
      </c>
      <c r="G196" s="17" t="s">
        <v>64</v>
      </c>
      <c r="H196" s="12" t="s">
        <v>19</v>
      </c>
      <c r="I196" s="12" t="s">
        <v>990</v>
      </c>
      <c r="J196" s="28">
        <v>73.37999725341797</v>
      </c>
      <c r="K196" s="17">
        <v>38</v>
      </c>
      <c r="R196" s="12" t="s">
        <v>336</v>
      </c>
      <c r="S196" s="12" t="s">
        <v>337</v>
      </c>
      <c r="U196" s="12" t="s">
        <v>989</v>
      </c>
      <c r="V196" s="12" t="s">
        <v>16</v>
      </c>
      <c r="AB196" s="29">
        <v>40605.35167824074</v>
      </c>
      <c r="AC196" s="12" t="s">
        <v>989</v>
      </c>
    </row>
    <row r="197" spans="1:29" ht="25.5">
      <c r="A197" s="16">
        <v>2330</v>
      </c>
      <c r="B197" s="12" t="s">
        <v>32</v>
      </c>
      <c r="C197" s="12">
        <v>173</v>
      </c>
      <c r="D197" s="12">
        <v>3</v>
      </c>
      <c r="F197" s="17" t="s">
        <v>86</v>
      </c>
      <c r="G197" s="17" t="s">
        <v>64</v>
      </c>
      <c r="H197" s="12" t="s">
        <v>19</v>
      </c>
      <c r="I197" s="12" t="s">
        <v>988</v>
      </c>
      <c r="J197" s="28">
        <v>73.37999725341797</v>
      </c>
      <c r="K197" s="17">
        <v>38</v>
      </c>
      <c r="L197" s="17" t="s">
        <v>244</v>
      </c>
      <c r="R197" s="12" t="s">
        <v>820</v>
      </c>
      <c r="S197" s="12" t="s">
        <v>841</v>
      </c>
      <c r="U197" s="12" t="s">
        <v>989</v>
      </c>
      <c r="V197" s="12" t="s">
        <v>16</v>
      </c>
      <c r="AB197" s="29">
        <v>40605.35172453704</v>
      </c>
      <c r="AC197" s="12" t="s">
        <v>989</v>
      </c>
    </row>
    <row r="198" spans="1:29" ht="51">
      <c r="A198" s="16">
        <v>2043</v>
      </c>
      <c r="B198" s="12" t="s">
        <v>72</v>
      </c>
      <c r="C198" s="12">
        <v>173</v>
      </c>
      <c r="D198" s="12">
        <v>3</v>
      </c>
      <c r="F198" s="17" t="s">
        <v>86</v>
      </c>
      <c r="G198" s="17" t="s">
        <v>64</v>
      </c>
      <c r="H198" s="12" t="s">
        <v>19</v>
      </c>
      <c r="I198" s="12" t="s">
        <v>988</v>
      </c>
      <c r="J198" s="28">
        <v>73.37999725341797</v>
      </c>
      <c r="K198" s="17">
        <v>38</v>
      </c>
      <c r="L198" s="17" t="s">
        <v>244</v>
      </c>
      <c r="R198" s="12" t="s">
        <v>301</v>
      </c>
      <c r="S198" s="12" t="s">
        <v>297</v>
      </c>
      <c r="U198" s="12" t="s">
        <v>989</v>
      </c>
      <c r="V198" s="12" t="s">
        <v>16</v>
      </c>
      <c r="AB198" s="29">
        <v>40605.3518287037</v>
      </c>
      <c r="AC198" s="12" t="s">
        <v>989</v>
      </c>
    </row>
    <row r="199" spans="1:29" ht="51">
      <c r="A199" s="16">
        <v>2114</v>
      </c>
      <c r="B199" s="12" t="s">
        <v>84</v>
      </c>
      <c r="C199" s="12">
        <v>173</v>
      </c>
      <c r="D199" s="12">
        <v>3</v>
      </c>
      <c r="F199" s="17" t="s">
        <v>86</v>
      </c>
      <c r="G199" s="17" t="s">
        <v>79</v>
      </c>
      <c r="H199" s="12" t="s">
        <v>14</v>
      </c>
      <c r="I199" s="12" t="s">
        <v>988</v>
      </c>
      <c r="J199" s="28">
        <v>73.4000015258789</v>
      </c>
      <c r="K199" s="17">
        <v>40</v>
      </c>
      <c r="L199" s="17" t="s">
        <v>244</v>
      </c>
      <c r="R199" s="12" t="s">
        <v>432</v>
      </c>
      <c r="S199" s="12" t="s">
        <v>433</v>
      </c>
      <c r="U199" s="12" t="s">
        <v>989</v>
      </c>
      <c r="V199" s="12" t="s">
        <v>43</v>
      </c>
      <c r="AB199" s="29">
        <v>40605.35482638889</v>
      </c>
      <c r="AC199" s="12" t="s">
        <v>989</v>
      </c>
    </row>
    <row r="200" spans="1:29" ht="25.5">
      <c r="A200" s="16">
        <v>2290</v>
      </c>
      <c r="B200" s="12" t="s">
        <v>483</v>
      </c>
      <c r="C200" s="12">
        <v>173</v>
      </c>
      <c r="D200" s="12">
        <v>3</v>
      </c>
      <c r="F200" s="17" t="s">
        <v>86</v>
      </c>
      <c r="G200" s="17" t="s">
        <v>70</v>
      </c>
      <c r="H200" s="12" t="s">
        <v>19</v>
      </c>
      <c r="I200" s="12" t="s">
        <v>990</v>
      </c>
      <c r="J200" s="28">
        <v>73.41000366210938</v>
      </c>
      <c r="K200" s="17">
        <v>41</v>
      </c>
      <c r="L200" s="17" t="s">
        <v>244</v>
      </c>
      <c r="R200" s="12" t="s">
        <v>490</v>
      </c>
      <c r="S200" s="12" t="s">
        <v>769</v>
      </c>
      <c r="U200" s="12" t="s">
        <v>989</v>
      </c>
      <c r="V200" s="12" t="s">
        <v>16</v>
      </c>
      <c r="AB200" s="29">
        <v>40605.35490740741</v>
      </c>
      <c r="AC200" s="12" t="s">
        <v>989</v>
      </c>
    </row>
    <row r="201" spans="1:29" ht="102">
      <c r="A201" s="16">
        <v>2291</v>
      </c>
      <c r="B201" s="12" t="s">
        <v>483</v>
      </c>
      <c r="C201" s="12">
        <v>173</v>
      </c>
      <c r="D201" s="12">
        <v>3</v>
      </c>
      <c r="F201" s="17" t="s">
        <v>86</v>
      </c>
      <c r="G201" s="17" t="s">
        <v>133</v>
      </c>
      <c r="H201" s="12" t="s">
        <v>19</v>
      </c>
      <c r="I201" s="12" t="s">
        <v>990</v>
      </c>
      <c r="J201" s="28">
        <v>73.47000122070312</v>
      </c>
      <c r="K201" s="17">
        <v>47</v>
      </c>
      <c r="L201" s="17" t="s">
        <v>244</v>
      </c>
      <c r="R201" s="12" t="s">
        <v>490</v>
      </c>
      <c r="S201" s="12" t="s">
        <v>770</v>
      </c>
      <c r="U201" s="12" t="s">
        <v>989</v>
      </c>
      <c r="V201" s="12" t="s">
        <v>16</v>
      </c>
      <c r="AB201" s="29">
        <v>40605.35501157407</v>
      </c>
      <c r="AC201" s="12" t="s">
        <v>989</v>
      </c>
    </row>
    <row r="202" spans="1:29" ht="76.5">
      <c r="A202" s="16">
        <v>2115</v>
      </c>
      <c r="B202" s="12" t="s">
        <v>84</v>
      </c>
      <c r="C202" s="12">
        <v>173</v>
      </c>
      <c r="D202" s="12">
        <v>3</v>
      </c>
      <c r="F202" s="17" t="s">
        <v>86</v>
      </c>
      <c r="G202" s="17" t="s">
        <v>328</v>
      </c>
      <c r="H202" s="12" t="s">
        <v>14</v>
      </c>
      <c r="I202" s="12" t="s">
        <v>988</v>
      </c>
      <c r="J202" s="28">
        <v>73.4800033569336</v>
      </c>
      <c r="K202" s="17">
        <v>48</v>
      </c>
      <c r="L202" s="17" t="s">
        <v>244</v>
      </c>
      <c r="R202" s="12" t="s">
        <v>434</v>
      </c>
      <c r="S202" s="12" t="s">
        <v>435</v>
      </c>
      <c r="U202" s="12" t="s">
        <v>989</v>
      </c>
      <c r="V202" s="12" t="s">
        <v>43</v>
      </c>
      <c r="AB202" s="29">
        <v>40605.35679398148</v>
      </c>
      <c r="AC202" s="12" t="s">
        <v>989</v>
      </c>
    </row>
    <row r="203" spans="1:29" ht="102">
      <c r="A203" s="16">
        <v>2331</v>
      </c>
      <c r="B203" s="12" t="s">
        <v>32</v>
      </c>
      <c r="C203" s="12">
        <v>173</v>
      </c>
      <c r="D203" s="12">
        <v>3</v>
      </c>
      <c r="F203" s="17" t="s">
        <v>86</v>
      </c>
      <c r="G203" s="17" t="s">
        <v>328</v>
      </c>
      <c r="H203" s="12" t="s">
        <v>14</v>
      </c>
      <c r="I203" s="12" t="s">
        <v>990</v>
      </c>
      <c r="J203" s="28">
        <v>73.4800033569336</v>
      </c>
      <c r="K203" s="17">
        <v>48</v>
      </c>
      <c r="L203" s="17" t="s">
        <v>244</v>
      </c>
      <c r="R203" s="12" t="s">
        <v>842</v>
      </c>
      <c r="S203" s="12" t="s">
        <v>843</v>
      </c>
      <c r="U203" s="12" t="s">
        <v>989</v>
      </c>
      <c r="V203" s="12" t="s">
        <v>43</v>
      </c>
      <c r="AB203" s="29">
        <v>40605.357777777775</v>
      </c>
      <c r="AC203" s="12" t="s">
        <v>989</v>
      </c>
    </row>
    <row r="204" spans="1:29" ht="127.5">
      <c r="A204" s="16">
        <v>2332</v>
      </c>
      <c r="B204" s="12" t="s">
        <v>32</v>
      </c>
      <c r="C204" s="12">
        <v>173</v>
      </c>
      <c r="D204" s="12">
        <v>3</v>
      </c>
      <c r="F204" s="17" t="s">
        <v>87</v>
      </c>
      <c r="G204" s="17" t="s">
        <v>56</v>
      </c>
      <c r="H204" s="12" t="s">
        <v>14</v>
      </c>
      <c r="I204" s="12" t="s">
        <v>990</v>
      </c>
      <c r="J204" s="28">
        <v>74</v>
      </c>
      <c r="L204" s="17" t="s">
        <v>244</v>
      </c>
      <c r="R204" s="12" t="s">
        <v>1006</v>
      </c>
      <c r="S204" s="12" t="s">
        <v>67</v>
      </c>
      <c r="U204" s="12" t="s">
        <v>989</v>
      </c>
      <c r="V204" s="12" t="s">
        <v>43</v>
      </c>
      <c r="AB204" s="29">
        <v>40605.357986111114</v>
      </c>
      <c r="AC204" s="12" t="s">
        <v>989</v>
      </c>
    </row>
    <row r="205" spans="1:29" ht="25.5">
      <c r="A205" s="16">
        <v>2292</v>
      </c>
      <c r="B205" s="12" t="s">
        <v>483</v>
      </c>
      <c r="C205" s="12">
        <v>173</v>
      </c>
      <c r="D205" s="12">
        <v>3</v>
      </c>
      <c r="F205" s="17" t="s">
        <v>87</v>
      </c>
      <c r="G205" s="17" t="s">
        <v>31</v>
      </c>
      <c r="H205" s="12" t="s">
        <v>19</v>
      </c>
      <c r="I205" s="12" t="s">
        <v>990</v>
      </c>
      <c r="J205" s="28">
        <v>74.01000213623047</v>
      </c>
      <c r="K205" s="17">
        <v>1</v>
      </c>
      <c r="L205" s="17" t="s">
        <v>244</v>
      </c>
      <c r="R205" s="12" t="s">
        <v>490</v>
      </c>
      <c r="S205" s="12" t="s">
        <v>771</v>
      </c>
      <c r="U205" s="12" t="s">
        <v>989</v>
      </c>
      <c r="V205" s="12" t="s">
        <v>16</v>
      </c>
      <c r="AB205" s="29">
        <v>40605.35805555555</v>
      </c>
      <c r="AC205" s="12" t="s">
        <v>989</v>
      </c>
    </row>
    <row r="206" spans="1:29" ht="89.25">
      <c r="A206" s="16">
        <v>2116</v>
      </c>
      <c r="B206" s="12" t="s">
        <v>84</v>
      </c>
      <c r="C206" s="12">
        <v>173</v>
      </c>
      <c r="D206" s="12">
        <v>3</v>
      </c>
      <c r="F206" s="17" t="s">
        <v>87</v>
      </c>
      <c r="G206" s="17" t="s">
        <v>21</v>
      </c>
      <c r="H206" s="12" t="s">
        <v>14</v>
      </c>
      <c r="I206" s="12" t="s">
        <v>988</v>
      </c>
      <c r="J206" s="28">
        <v>74.0199966430664</v>
      </c>
      <c r="K206" s="17">
        <v>2</v>
      </c>
      <c r="L206" s="17" t="s">
        <v>244</v>
      </c>
      <c r="R206" s="12" t="s">
        <v>436</v>
      </c>
      <c r="S206" s="12" t="s">
        <v>437</v>
      </c>
      <c r="U206" s="12" t="s">
        <v>989</v>
      </c>
      <c r="V206" s="12" t="s">
        <v>43</v>
      </c>
      <c r="AB206" s="29">
        <v>40605.513020833336</v>
      </c>
      <c r="AC206" s="12" t="s">
        <v>989</v>
      </c>
    </row>
    <row r="207" spans="1:29" ht="51">
      <c r="A207" s="16">
        <v>2293</v>
      </c>
      <c r="B207" s="12" t="s">
        <v>483</v>
      </c>
      <c r="C207" s="12">
        <v>173</v>
      </c>
      <c r="D207" s="12">
        <v>3</v>
      </c>
      <c r="F207" s="17" t="s">
        <v>87</v>
      </c>
      <c r="G207" s="17" t="s">
        <v>17</v>
      </c>
      <c r="H207" s="12" t="s">
        <v>19</v>
      </c>
      <c r="I207" s="12" t="s">
        <v>990</v>
      </c>
      <c r="J207" s="28">
        <v>74.04000091552734</v>
      </c>
      <c r="K207" s="17">
        <v>4</v>
      </c>
      <c r="L207" s="17" t="s">
        <v>244</v>
      </c>
      <c r="R207" s="12" t="s">
        <v>490</v>
      </c>
      <c r="S207" s="12" t="s">
        <v>772</v>
      </c>
      <c r="U207" s="12" t="s">
        <v>989</v>
      </c>
      <c r="V207" s="12" t="s">
        <v>16</v>
      </c>
      <c r="AB207" s="29">
        <v>40605.513090277775</v>
      </c>
      <c r="AC207" s="12" t="s">
        <v>989</v>
      </c>
    </row>
    <row r="208" spans="1:29" ht="76.5">
      <c r="A208" s="16">
        <v>2294</v>
      </c>
      <c r="B208" s="12" t="s">
        <v>483</v>
      </c>
      <c r="C208" s="12">
        <v>173</v>
      </c>
      <c r="D208" s="12">
        <v>3</v>
      </c>
      <c r="F208" s="17" t="s">
        <v>87</v>
      </c>
      <c r="G208" s="17" t="s">
        <v>26</v>
      </c>
      <c r="H208" s="12" t="s">
        <v>19</v>
      </c>
      <c r="I208" s="12" t="s">
        <v>990</v>
      </c>
      <c r="J208" s="28">
        <v>74.05999755859375</v>
      </c>
      <c r="K208" s="17">
        <v>6</v>
      </c>
      <c r="L208" s="17" t="s">
        <v>244</v>
      </c>
      <c r="R208" s="12" t="s">
        <v>773</v>
      </c>
      <c r="S208" s="12" t="s">
        <v>774</v>
      </c>
      <c r="U208" s="12" t="s">
        <v>989</v>
      </c>
      <c r="V208" s="12" t="s">
        <v>16</v>
      </c>
      <c r="AB208" s="29">
        <v>40605.51325231481</v>
      </c>
      <c r="AC208" s="12" t="s">
        <v>989</v>
      </c>
    </row>
    <row r="209" spans="1:29" ht="25.5">
      <c r="A209" s="16">
        <v>2333</v>
      </c>
      <c r="B209" s="12" t="s">
        <v>32</v>
      </c>
      <c r="C209" s="12">
        <v>173</v>
      </c>
      <c r="D209" s="12">
        <v>3</v>
      </c>
      <c r="F209" s="17" t="s">
        <v>87</v>
      </c>
      <c r="G209" s="17" t="s">
        <v>26</v>
      </c>
      <c r="H209" s="12" t="s">
        <v>19</v>
      </c>
      <c r="I209" s="12" t="s">
        <v>988</v>
      </c>
      <c r="J209" s="28">
        <v>74.05999755859375</v>
      </c>
      <c r="K209" s="17">
        <v>6</v>
      </c>
      <c r="L209" s="17" t="s">
        <v>244</v>
      </c>
      <c r="R209" s="12" t="s">
        <v>820</v>
      </c>
      <c r="S209" s="12" t="s">
        <v>844</v>
      </c>
      <c r="U209" s="12" t="s">
        <v>989</v>
      </c>
      <c r="V209" s="12" t="s">
        <v>16</v>
      </c>
      <c r="AB209" s="29">
        <v>40605.513333333336</v>
      </c>
      <c r="AC209" s="12" t="s">
        <v>989</v>
      </c>
    </row>
    <row r="210" spans="1:29" ht="25.5">
      <c r="A210" s="16">
        <v>2419</v>
      </c>
      <c r="B210" s="12" t="s">
        <v>958</v>
      </c>
      <c r="C210" s="12">
        <v>173</v>
      </c>
      <c r="D210" s="12">
        <v>3</v>
      </c>
      <c r="F210" s="17" t="s">
        <v>87</v>
      </c>
      <c r="G210" s="17" t="s">
        <v>26</v>
      </c>
      <c r="H210" s="12" t="s">
        <v>19</v>
      </c>
      <c r="I210" s="12" t="s">
        <v>988</v>
      </c>
      <c r="J210" s="28">
        <v>74.05999755859375</v>
      </c>
      <c r="K210" s="17">
        <v>6</v>
      </c>
      <c r="L210" s="17" t="s">
        <v>244</v>
      </c>
      <c r="R210" s="12" t="s">
        <v>820</v>
      </c>
      <c r="S210" s="12" t="s">
        <v>844</v>
      </c>
      <c r="U210" s="12" t="s">
        <v>989</v>
      </c>
      <c r="V210" s="12" t="s">
        <v>16</v>
      </c>
      <c r="AB210" s="29">
        <v>40605.513402777775</v>
      </c>
      <c r="AC210" s="12" t="s">
        <v>989</v>
      </c>
    </row>
    <row r="211" spans="1:29" ht="38.25">
      <c r="A211" s="16">
        <v>2295</v>
      </c>
      <c r="B211" s="12" t="s">
        <v>483</v>
      </c>
      <c r="C211" s="12">
        <v>173</v>
      </c>
      <c r="D211" s="12">
        <v>3</v>
      </c>
      <c r="F211" s="17" t="s">
        <v>87</v>
      </c>
      <c r="G211" s="17" t="s">
        <v>40</v>
      </c>
      <c r="H211" s="12" t="s">
        <v>19</v>
      </c>
      <c r="I211" s="12" t="s">
        <v>990</v>
      </c>
      <c r="J211" s="28">
        <v>74.06999969482422</v>
      </c>
      <c r="K211" s="17">
        <v>7</v>
      </c>
      <c r="L211" s="17" t="s">
        <v>244</v>
      </c>
      <c r="R211" s="12" t="s">
        <v>775</v>
      </c>
      <c r="S211" s="12" t="s">
        <v>776</v>
      </c>
      <c r="U211" s="12" t="s">
        <v>989</v>
      </c>
      <c r="V211" s="12" t="s">
        <v>16</v>
      </c>
      <c r="AB211" s="29">
        <v>40605.51353009259</v>
      </c>
      <c r="AC211" s="12" t="s">
        <v>989</v>
      </c>
    </row>
    <row r="212" spans="1:29" ht="51">
      <c r="A212" s="16">
        <v>2296</v>
      </c>
      <c r="B212" s="12" t="s">
        <v>483</v>
      </c>
      <c r="C212" s="12">
        <v>173</v>
      </c>
      <c r="D212" s="12">
        <v>3</v>
      </c>
      <c r="F212" s="17" t="s">
        <v>87</v>
      </c>
      <c r="G212" s="17" t="s">
        <v>27</v>
      </c>
      <c r="H212" s="12" t="s">
        <v>19</v>
      </c>
      <c r="I212" s="12" t="s">
        <v>990</v>
      </c>
      <c r="J212" s="28">
        <v>74.08000183105469</v>
      </c>
      <c r="K212" s="17">
        <v>8</v>
      </c>
      <c r="L212" s="17" t="s">
        <v>244</v>
      </c>
      <c r="R212" s="12" t="s">
        <v>777</v>
      </c>
      <c r="S212" s="12" t="s">
        <v>778</v>
      </c>
      <c r="U212" s="12" t="s">
        <v>989</v>
      </c>
      <c r="V212" s="12" t="s">
        <v>16</v>
      </c>
      <c r="AB212" s="29">
        <v>40605.51366898148</v>
      </c>
      <c r="AC212" s="12" t="s">
        <v>989</v>
      </c>
    </row>
    <row r="213" spans="1:29" ht="38.25">
      <c r="A213" s="16">
        <v>2297</v>
      </c>
      <c r="B213" s="12" t="s">
        <v>483</v>
      </c>
      <c r="C213" s="12">
        <v>173</v>
      </c>
      <c r="D213" s="12">
        <v>3</v>
      </c>
      <c r="F213" s="17" t="s">
        <v>87</v>
      </c>
      <c r="G213" s="17" t="s">
        <v>64</v>
      </c>
      <c r="H213" s="12" t="s">
        <v>19</v>
      </c>
      <c r="I213" s="12" t="s">
        <v>990</v>
      </c>
      <c r="J213" s="28">
        <v>74.37999725341797</v>
      </c>
      <c r="K213" s="17">
        <v>38</v>
      </c>
      <c r="L213" s="17" t="s">
        <v>779</v>
      </c>
      <c r="R213" s="12" t="s">
        <v>780</v>
      </c>
      <c r="S213" s="12" t="s">
        <v>781</v>
      </c>
      <c r="U213" s="12" t="s">
        <v>989</v>
      </c>
      <c r="V213" s="12" t="s">
        <v>16</v>
      </c>
      <c r="AB213" s="29">
        <v>40605.51372685185</v>
      </c>
      <c r="AC213" s="12" t="s">
        <v>989</v>
      </c>
    </row>
    <row r="214" spans="1:29" ht="102">
      <c r="A214" s="16">
        <v>2393</v>
      </c>
      <c r="B214" s="12" t="s">
        <v>44</v>
      </c>
      <c r="C214" s="12">
        <v>173</v>
      </c>
      <c r="D214" s="12">
        <v>3</v>
      </c>
      <c r="F214" s="17" t="s">
        <v>87</v>
      </c>
      <c r="G214" s="17" t="s">
        <v>79</v>
      </c>
      <c r="H214" s="12" t="s">
        <v>14</v>
      </c>
      <c r="I214" s="12" t="s">
        <v>990</v>
      </c>
      <c r="J214" s="28">
        <v>74.4000015258789</v>
      </c>
      <c r="K214" s="17">
        <v>40</v>
      </c>
      <c r="L214" s="17" t="s">
        <v>779</v>
      </c>
      <c r="N214" s="12" t="s">
        <v>992</v>
      </c>
      <c r="R214" s="12" t="s">
        <v>934</v>
      </c>
      <c r="S214" s="12" t="s">
        <v>65</v>
      </c>
      <c r="T214" s="12" t="s">
        <v>1007</v>
      </c>
      <c r="U214" s="12" t="s">
        <v>989</v>
      </c>
      <c r="V214" s="12" t="s">
        <v>43</v>
      </c>
      <c r="AB214" s="29">
        <v>40605.51516203704</v>
      </c>
      <c r="AC214" s="12" t="s">
        <v>989</v>
      </c>
    </row>
    <row r="215" spans="1:29" ht="114.75">
      <c r="A215" s="16">
        <v>2298</v>
      </c>
      <c r="B215" s="12" t="s">
        <v>483</v>
      </c>
      <c r="C215" s="12">
        <v>173</v>
      </c>
      <c r="D215" s="12">
        <v>3</v>
      </c>
      <c r="F215" s="17" t="s">
        <v>783</v>
      </c>
      <c r="G215" s="17" t="s">
        <v>76</v>
      </c>
      <c r="H215" s="12" t="s">
        <v>19</v>
      </c>
      <c r="I215" s="12" t="s">
        <v>990</v>
      </c>
      <c r="J215" s="28">
        <v>75.22000122070312</v>
      </c>
      <c r="K215" s="17">
        <v>22</v>
      </c>
      <c r="L215" s="17" t="s">
        <v>782</v>
      </c>
      <c r="R215" s="12" t="s">
        <v>784</v>
      </c>
      <c r="S215" s="12" t="s">
        <v>785</v>
      </c>
      <c r="U215" s="12" t="s">
        <v>989</v>
      </c>
      <c r="V215" s="12" t="s">
        <v>16</v>
      </c>
      <c r="AB215" s="29">
        <v>40605.51528935185</v>
      </c>
      <c r="AC215" s="12" t="s">
        <v>989</v>
      </c>
    </row>
    <row r="216" spans="1:29" ht="38.25">
      <c r="A216" s="16">
        <v>2299</v>
      </c>
      <c r="B216" s="12" t="s">
        <v>483</v>
      </c>
      <c r="C216" s="12">
        <v>173</v>
      </c>
      <c r="D216" s="12">
        <v>3</v>
      </c>
      <c r="F216" s="17" t="s">
        <v>783</v>
      </c>
      <c r="G216" s="17" t="s">
        <v>75</v>
      </c>
      <c r="H216" s="12" t="s">
        <v>19</v>
      </c>
      <c r="I216" s="12" t="s">
        <v>990</v>
      </c>
      <c r="J216" s="28">
        <v>75.26000213623047</v>
      </c>
      <c r="K216" s="17">
        <v>26</v>
      </c>
      <c r="L216" s="17" t="s">
        <v>782</v>
      </c>
      <c r="R216" s="12" t="s">
        <v>490</v>
      </c>
      <c r="S216" s="12" t="s">
        <v>786</v>
      </c>
      <c r="U216" s="12" t="s">
        <v>989</v>
      </c>
      <c r="V216" s="12" t="s">
        <v>16</v>
      </c>
      <c r="AB216" s="29">
        <v>40605.51534722222</v>
      </c>
      <c r="AC216" s="12" t="s">
        <v>989</v>
      </c>
    </row>
    <row r="217" spans="1:29" ht="51">
      <c r="A217" s="16">
        <v>2300</v>
      </c>
      <c r="B217" s="12" t="s">
        <v>483</v>
      </c>
      <c r="C217" s="12">
        <v>173</v>
      </c>
      <c r="D217" s="12">
        <v>3</v>
      </c>
      <c r="F217" s="17" t="s">
        <v>33</v>
      </c>
      <c r="G217" s="17" t="s">
        <v>49</v>
      </c>
      <c r="H217" s="12" t="s">
        <v>19</v>
      </c>
      <c r="I217" s="12" t="s">
        <v>990</v>
      </c>
      <c r="J217" s="28">
        <v>76.19000244140625</v>
      </c>
      <c r="K217" s="17">
        <v>19</v>
      </c>
      <c r="L217" s="17" t="s">
        <v>311</v>
      </c>
      <c r="R217" s="12" t="s">
        <v>787</v>
      </c>
      <c r="S217" s="12" t="s">
        <v>763</v>
      </c>
      <c r="U217" s="12" t="s">
        <v>989</v>
      </c>
      <c r="V217" s="12" t="s">
        <v>43</v>
      </c>
      <c r="AB217" s="29">
        <v>40606.330347222225</v>
      </c>
      <c r="AC217" s="12" t="s">
        <v>989</v>
      </c>
    </row>
    <row r="218" spans="1:29" ht="191.25">
      <c r="A218" s="16">
        <v>2394</v>
      </c>
      <c r="B218" s="12" t="s">
        <v>44</v>
      </c>
      <c r="C218" s="12">
        <v>173</v>
      </c>
      <c r="D218" s="12">
        <v>3</v>
      </c>
      <c r="F218" s="17" t="s">
        <v>33</v>
      </c>
      <c r="G218" s="17" t="s">
        <v>63</v>
      </c>
      <c r="H218" s="12" t="s">
        <v>14</v>
      </c>
      <c r="I218" s="12" t="s">
        <v>990</v>
      </c>
      <c r="J218" s="28">
        <v>76.19999694824219</v>
      </c>
      <c r="K218" s="17">
        <v>20</v>
      </c>
      <c r="L218" s="17" t="s">
        <v>311</v>
      </c>
      <c r="R218" s="12" t="s">
        <v>1008</v>
      </c>
      <c r="S218" s="12" t="s">
        <v>65</v>
      </c>
      <c r="U218" s="12" t="s">
        <v>989</v>
      </c>
      <c r="V218" s="12" t="s">
        <v>43</v>
      </c>
      <c r="X218" s="12" t="s">
        <v>1009</v>
      </c>
      <c r="AB218" s="29">
        <v>40605.51703703704</v>
      </c>
      <c r="AC218" s="12" t="s">
        <v>989</v>
      </c>
    </row>
    <row r="219" spans="1:29" ht="318.75">
      <c r="A219" s="16">
        <v>2117</v>
      </c>
      <c r="B219" s="12" t="s">
        <v>84</v>
      </c>
      <c r="C219" s="12">
        <v>173</v>
      </c>
      <c r="D219" s="12">
        <v>3</v>
      </c>
      <c r="F219" s="17" t="s">
        <v>33</v>
      </c>
      <c r="G219" s="17" t="s">
        <v>77</v>
      </c>
      <c r="H219" s="12" t="s">
        <v>14</v>
      </c>
      <c r="I219" s="12" t="s">
        <v>990</v>
      </c>
      <c r="J219" s="28">
        <v>76.2300033569336</v>
      </c>
      <c r="K219" s="17">
        <v>23</v>
      </c>
      <c r="L219" s="17" t="s">
        <v>311</v>
      </c>
      <c r="R219" s="12" t="s">
        <v>438</v>
      </c>
      <c r="S219" s="12" t="s">
        <v>439</v>
      </c>
      <c r="U219" s="12" t="s">
        <v>989</v>
      </c>
      <c r="V219" s="12" t="s">
        <v>43</v>
      </c>
      <c r="AB219" s="29">
        <v>40605.51767361111</v>
      </c>
      <c r="AC219" s="12" t="s">
        <v>989</v>
      </c>
    </row>
    <row r="220" spans="1:29" ht="153">
      <c r="A220" s="16">
        <v>2395</v>
      </c>
      <c r="B220" s="12" t="s">
        <v>44</v>
      </c>
      <c r="C220" s="12">
        <v>173</v>
      </c>
      <c r="D220" s="12">
        <v>3</v>
      </c>
      <c r="F220" s="17" t="s">
        <v>33</v>
      </c>
      <c r="G220" s="17" t="s">
        <v>75</v>
      </c>
      <c r="H220" s="12" t="s">
        <v>14</v>
      </c>
      <c r="I220" s="12" t="s">
        <v>990</v>
      </c>
      <c r="J220" s="28">
        <v>76.26000213623047</v>
      </c>
      <c r="K220" s="17">
        <v>26</v>
      </c>
      <c r="L220" s="17" t="s">
        <v>311</v>
      </c>
      <c r="R220" s="12" t="s">
        <v>1010</v>
      </c>
      <c r="S220" s="12" t="s">
        <v>65</v>
      </c>
      <c r="U220" s="12" t="s">
        <v>989</v>
      </c>
      <c r="V220" s="12" t="s">
        <v>43</v>
      </c>
      <c r="X220" s="12" t="s">
        <v>1011</v>
      </c>
      <c r="AB220" s="29">
        <v>40605.518229166664</v>
      </c>
      <c r="AC220" s="12" t="s">
        <v>989</v>
      </c>
    </row>
    <row r="221" spans="1:29" ht="165.75">
      <c r="A221" s="16">
        <v>2049</v>
      </c>
      <c r="B221" s="12" t="s">
        <v>72</v>
      </c>
      <c r="C221" s="12">
        <v>173</v>
      </c>
      <c r="D221" s="12">
        <v>3</v>
      </c>
      <c r="F221" s="17" t="s">
        <v>108</v>
      </c>
      <c r="G221" s="17" t="s">
        <v>312</v>
      </c>
      <c r="H221" s="12" t="s">
        <v>14</v>
      </c>
      <c r="I221" s="12" t="s">
        <v>990</v>
      </c>
      <c r="J221" s="28">
        <v>77</v>
      </c>
      <c r="L221" s="17" t="s">
        <v>311</v>
      </c>
      <c r="R221" s="12" t="s">
        <v>1012</v>
      </c>
      <c r="S221" s="12" t="s">
        <v>100</v>
      </c>
      <c r="U221" s="12" t="s">
        <v>989</v>
      </c>
      <c r="V221" s="12" t="s">
        <v>43</v>
      </c>
      <c r="X221" s="12" t="s">
        <v>313</v>
      </c>
      <c r="AB221" s="29">
        <v>40605.51861111111</v>
      </c>
      <c r="AC221" s="12" t="s">
        <v>989</v>
      </c>
    </row>
    <row r="222" spans="1:29" ht="25.5">
      <c r="A222" s="16">
        <v>2301</v>
      </c>
      <c r="B222" s="12" t="s">
        <v>483</v>
      </c>
      <c r="C222" s="12">
        <v>173</v>
      </c>
      <c r="D222" s="12">
        <v>3</v>
      </c>
      <c r="F222" s="17" t="s">
        <v>108</v>
      </c>
      <c r="G222" s="17" t="s">
        <v>31</v>
      </c>
      <c r="H222" s="12" t="s">
        <v>19</v>
      </c>
      <c r="I222" s="12" t="s">
        <v>990</v>
      </c>
      <c r="J222" s="28">
        <v>77.01000213623047</v>
      </c>
      <c r="K222" s="17">
        <v>1</v>
      </c>
      <c r="L222" s="17" t="s">
        <v>311</v>
      </c>
      <c r="R222" s="12" t="s">
        <v>490</v>
      </c>
      <c r="S222" s="12" t="s">
        <v>788</v>
      </c>
      <c r="U222" s="12" t="s">
        <v>989</v>
      </c>
      <c r="V222" s="12" t="s">
        <v>16</v>
      </c>
      <c r="AB222" s="29">
        <v>40605.5187037037</v>
      </c>
      <c r="AC222" s="12" t="s">
        <v>989</v>
      </c>
    </row>
    <row r="223" spans="1:29" ht="38.25">
      <c r="A223" s="16">
        <v>2118</v>
      </c>
      <c r="B223" s="12" t="s">
        <v>84</v>
      </c>
      <c r="C223" s="12">
        <v>173</v>
      </c>
      <c r="D223" s="12">
        <v>3</v>
      </c>
      <c r="F223" s="17" t="s">
        <v>108</v>
      </c>
      <c r="G223" s="17" t="s">
        <v>17</v>
      </c>
      <c r="H223" s="12" t="s">
        <v>14</v>
      </c>
      <c r="I223" s="12" t="s">
        <v>990</v>
      </c>
      <c r="J223" s="28">
        <v>77.04000091552734</v>
      </c>
      <c r="K223" s="17">
        <v>4</v>
      </c>
      <c r="L223" s="17" t="s">
        <v>311</v>
      </c>
      <c r="R223" s="12" t="s">
        <v>440</v>
      </c>
      <c r="S223" s="12" t="s">
        <v>441</v>
      </c>
      <c r="U223" s="12" t="s">
        <v>989</v>
      </c>
      <c r="V223" s="12" t="s">
        <v>43</v>
      </c>
      <c r="AB223" s="29">
        <v>40605.5190162037</v>
      </c>
      <c r="AC223" s="12" t="s">
        <v>989</v>
      </c>
    </row>
    <row r="224" spans="1:29" ht="25.5">
      <c r="A224" s="16">
        <v>2119</v>
      </c>
      <c r="B224" s="12" t="s">
        <v>84</v>
      </c>
      <c r="C224" s="12">
        <v>173</v>
      </c>
      <c r="D224" s="12">
        <v>3</v>
      </c>
      <c r="F224" s="17" t="s">
        <v>108</v>
      </c>
      <c r="G224" s="17" t="s">
        <v>27</v>
      </c>
      <c r="H224" s="12" t="s">
        <v>19</v>
      </c>
      <c r="I224" s="12" t="s">
        <v>988</v>
      </c>
      <c r="J224" s="28">
        <v>77.08000183105469</v>
      </c>
      <c r="K224" s="17">
        <v>8</v>
      </c>
      <c r="L224" s="17" t="s">
        <v>311</v>
      </c>
      <c r="R224" s="12" t="s">
        <v>442</v>
      </c>
      <c r="S224" s="12" t="s">
        <v>443</v>
      </c>
      <c r="U224" s="12" t="s">
        <v>989</v>
      </c>
      <c r="V224" s="12" t="s">
        <v>16</v>
      </c>
      <c r="AB224" s="29">
        <v>40605.51944444444</v>
      </c>
      <c r="AC224" s="12" t="s">
        <v>989</v>
      </c>
    </row>
    <row r="225" spans="1:29" ht="25.5">
      <c r="A225" s="16">
        <v>2302</v>
      </c>
      <c r="B225" s="12" t="s">
        <v>483</v>
      </c>
      <c r="C225" s="12">
        <v>173</v>
      </c>
      <c r="D225" s="12">
        <v>3</v>
      </c>
      <c r="F225" s="17" t="s">
        <v>108</v>
      </c>
      <c r="G225" s="17" t="s">
        <v>27</v>
      </c>
      <c r="H225" s="12" t="s">
        <v>19</v>
      </c>
      <c r="I225" s="12" t="s">
        <v>990</v>
      </c>
      <c r="J225" s="28">
        <v>77.08000183105469</v>
      </c>
      <c r="K225" s="17">
        <v>8</v>
      </c>
      <c r="L225" s="17" t="s">
        <v>311</v>
      </c>
      <c r="R225" s="12" t="s">
        <v>490</v>
      </c>
      <c r="S225" s="12" t="s">
        <v>789</v>
      </c>
      <c r="U225" s="12" t="s">
        <v>989</v>
      </c>
      <c r="V225" s="12" t="s">
        <v>16</v>
      </c>
      <c r="AB225" s="29">
        <v>40605.51951388889</v>
      </c>
      <c r="AC225" s="12" t="s">
        <v>989</v>
      </c>
    </row>
    <row r="226" spans="1:29" ht="51">
      <c r="A226" s="16">
        <v>2303</v>
      </c>
      <c r="B226" s="12" t="s">
        <v>483</v>
      </c>
      <c r="C226" s="12">
        <v>173</v>
      </c>
      <c r="D226" s="12">
        <v>3</v>
      </c>
      <c r="F226" s="17" t="s">
        <v>108</v>
      </c>
      <c r="G226" s="17" t="s">
        <v>23</v>
      </c>
      <c r="H226" s="12" t="s">
        <v>19</v>
      </c>
      <c r="I226" s="12" t="s">
        <v>990</v>
      </c>
      <c r="J226" s="28">
        <v>77.18000030517578</v>
      </c>
      <c r="K226" s="17">
        <v>18</v>
      </c>
      <c r="L226" s="17" t="s">
        <v>311</v>
      </c>
      <c r="R226" s="12" t="s">
        <v>790</v>
      </c>
      <c r="S226" s="12" t="s">
        <v>763</v>
      </c>
      <c r="U226" s="12" t="s">
        <v>989</v>
      </c>
      <c r="V226" s="12" t="s">
        <v>16</v>
      </c>
      <c r="AB226" s="29">
        <v>40605.51960648148</v>
      </c>
      <c r="AC226" s="12" t="s">
        <v>989</v>
      </c>
    </row>
    <row r="227" spans="1:29" ht="140.25">
      <c r="A227" s="16">
        <v>2396</v>
      </c>
      <c r="B227" s="12" t="s">
        <v>44</v>
      </c>
      <c r="C227" s="12">
        <v>173</v>
      </c>
      <c r="D227" s="12">
        <v>3</v>
      </c>
      <c r="F227" s="17" t="s">
        <v>108</v>
      </c>
      <c r="G227" s="17" t="s">
        <v>75</v>
      </c>
      <c r="H227" s="12" t="s">
        <v>14</v>
      </c>
      <c r="I227" s="12" t="s">
        <v>990</v>
      </c>
      <c r="J227" s="28">
        <v>77.26000213623047</v>
      </c>
      <c r="K227" s="17">
        <v>26</v>
      </c>
      <c r="L227" s="17" t="s">
        <v>311</v>
      </c>
      <c r="R227" s="12" t="s">
        <v>1013</v>
      </c>
      <c r="S227" s="12" t="s">
        <v>65</v>
      </c>
      <c r="U227" s="12" t="s">
        <v>989</v>
      </c>
      <c r="V227" s="12" t="s">
        <v>43</v>
      </c>
      <c r="X227" s="12" t="s">
        <v>1014</v>
      </c>
      <c r="AB227" s="29">
        <v>40605.52040509259</v>
      </c>
      <c r="AC227" s="12" t="s">
        <v>989</v>
      </c>
    </row>
    <row r="228" spans="1:29" ht="165.75">
      <c r="A228" s="16">
        <v>2334</v>
      </c>
      <c r="B228" s="12" t="s">
        <v>32</v>
      </c>
      <c r="C228" s="12">
        <v>173</v>
      </c>
      <c r="D228" s="12">
        <v>3</v>
      </c>
      <c r="F228" s="17" t="s">
        <v>108</v>
      </c>
      <c r="G228" s="17" t="s">
        <v>82</v>
      </c>
      <c r="H228" s="12" t="s">
        <v>14</v>
      </c>
      <c r="I228" s="12" t="s">
        <v>990</v>
      </c>
      <c r="J228" s="28">
        <v>77.2699966430664</v>
      </c>
      <c r="K228" s="17">
        <v>27</v>
      </c>
      <c r="L228" s="17" t="s">
        <v>311</v>
      </c>
      <c r="R228" s="12" t="s">
        <v>1015</v>
      </c>
      <c r="S228" s="12" t="s">
        <v>67</v>
      </c>
      <c r="U228" s="12" t="s">
        <v>989</v>
      </c>
      <c r="V228" s="12" t="s">
        <v>43</v>
      </c>
      <c r="X228" s="12" t="s">
        <v>1016</v>
      </c>
      <c r="AB228" s="29">
        <v>40605.52123842593</v>
      </c>
      <c r="AC228" s="12" t="s">
        <v>989</v>
      </c>
    </row>
    <row r="229" spans="1:29" ht="25.5">
      <c r="A229" s="16">
        <v>2304</v>
      </c>
      <c r="B229" s="12" t="s">
        <v>483</v>
      </c>
      <c r="C229" s="12">
        <v>173</v>
      </c>
      <c r="D229" s="12">
        <v>3</v>
      </c>
      <c r="F229" s="17" t="s">
        <v>108</v>
      </c>
      <c r="G229" s="17" t="s">
        <v>68</v>
      </c>
      <c r="H229" s="12" t="s">
        <v>19</v>
      </c>
      <c r="I229" s="12" t="s">
        <v>990</v>
      </c>
      <c r="J229" s="28">
        <v>77.38999938964844</v>
      </c>
      <c r="K229" s="17">
        <v>39</v>
      </c>
      <c r="L229" s="17" t="s">
        <v>311</v>
      </c>
      <c r="R229" s="12" t="s">
        <v>791</v>
      </c>
      <c r="S229" s="12" t="s">
        <v>792</v>
      </c>
      <c r="U229" s="12" t="s">
        <v>989</v>
      </c>
      <c r="V229" s="12" t="s">
        <v>16</v>
      </c>
      <c r="AB229" s="29">
        <v>40605.52135416667</v>
      </c>
      <c r="AC229" s="12" t="s">
        <v>989</v>
      </c>
    </row>
    <row r="230" spans="1:29" ht="25.5">
      <c r="A230" s="16">
        <v>2305</v>
      </c>
      <c r="B230" s="12" t="s">
        <v>483</v>
      </c>
      <c r="C230" s="12">
        <v>173</v>
      </c>
      <c r="D230" s="12">
        <v>3</v>
      </c>
      <c r="F230" s="17" t="s">
        <v>109</v>
      </c>
      <c r="G230" s="17" t="s">
        <v>40</v>
      </c>
      <c r="H230" s="12" t="s">
        <v>19</v>
      </c>
      <c r="I230" s="12" t="s">
        <v>990</v>
      </c>
      <c r="J230" s="28">
        <v>78.06999969482422</v>
      </c>
      <c r="K230" s="17">
        <v>7</v>
      </c>
      <c r="L230" s="17" t="s">
        <v>793</v>
      </c>
      <c r="R230" s="12" t="s">
        <v>490</v>
      </c>
      <c r="S230" s="12" t="s">
        <v>794</v>
      </c>
      <c r="U230" s="12" t="s">
        <v>989</v>
      </c>
      <c r="V230" s="12" t="s">
        <v>16</v>
      </c>
      <c r="AB230" s="29">
        <v>40605.52150462963</v>
      </c>
      <c r="AC230" s="12" t="s">
        <v>989</v>
      </c>
    </row>
    <row r="231" spans="1:29" ht="293.25">
      <c r="A231" s="16">
        <v>2097</v>
      </c>
      <c r="B231" s="12" t="s">
        <v>84</v>
      </c>
      <c r="C231" s="12">
        <v>173</v>
      </c>
      <c r="D231" s="12">
        <v>3</v>
      </c>
      <c r="F231" s="17" t="s">
        <v>109</v>
      </c>
      <c r="G231" s="17" t="s">
        <v>27</v>
      </c>
      <c r="H231" s="12" t="s">
        <v>14</v>
      </c>
      <c r="I231" s="12" t="s">
        <v>990</v>
      </c>
      <c r="J231" s="28">
        <v>78.08000183105469</v>
      </c>
      <c r="K231" s="17">
        <v>8</v>
      </c>
      <c r="L231" s="17" t="s">
        <v>403</v>
      </c>
      <c r="R231" s="12" t="s">
        <v>85</v>
      </c>
      <c r="S231" s="12" t="s">
        <v>404</v>
      </c>
      <c r="U231" s="12" t="s">
        <v>989</v>
      </c>
      <c r="V231" s="12" t="s">
        <v>43</v>
      </c>
      <c r="AB231" s="29">
        <v>40605.52166666667</v>
      </c>
      <c r="AC231" s="12" t="s">
        <v>989</v>
      </c>
    </row>
    <row r="232" spans="1:29" ht="63.75">
      <c r="A232" s="16">
        <v>2306</v>
      </c>
      <c r="B232" s="12" t="s">
        <v>483</v>
      </c>
      <c r="C232" s="12">
        <v>173</v>
      </c>
      <c r="D232" s="12">
        <v>3</v>
      </c>
      <c r="F232" s="17" t="s">
        <v>109</v>
      </c>
      <c r="G232" s="17" t="s">
        <v>28</v>
      </c>
      <c r="H232" s="12" t="s">
        <v>19</v>
      </c>
      <c r="I232" s="12" t="s">
        <v>990</v>
      </c>
      <c r="J232" s="28">
        <v>78.08999633789062</v>
      </c>
      <c r="K232" s="17">
        <v>9</v>
      </c>
      <c r="L232" s="17" t="s">
        <v>403</v>
      </c>
      <c r="R232" s="12" t="s">
        <v>490</v>
      </c>
      <c r="S232" s="12" t="s">
        <v>795</v>
      </c>
      <c r="U232" s="12" t="s">
        <v>989</v>
      </c>
      <c r="V232" s="12" t="s">
        <v>16</v>
      </c>
      <c r="AB232" s="29">
        <v>40605.52172453704</v>
      </c>
      <c r="AC232" s="12" t="s">
        <v>989</v>
      </c>
    </row>
    <row r="233" spans="1:29" ht="89.25">
      <c r="A233" s="16">
        <v>2141</v>
      </c>
      <c r="B233" s="12" t="s">
        <v>483</v>
      </c>
      <c r="C233" s="12">
        <v>173</v>
      </c>
      <c r="D233" s="12">
        <v>3</v>
      </c>
      <c r="F233" s="17" t="s">
        <v>89</v>
      </c>
      <c r="G233" s="17" t="s">
        <v>28</v>
      </c>
      <c r="H233" s="12" t="s">
        <v>19</v>
      </c>
      <c r="I233" s="12" t="s">
        <v>990</v>
      </c>
      <c r="J233" s="28">
        <v>79.08999633789062</v>
      </c>
      <c r="K233" s="17">
        <v>9</v>
      </c>
      <c r="L233" s="17" t="s">
        <v>444</v>
      </c>
      <c r="R233" s="12" t="s">
        <v>484</v>
      </c>
      <c r="S233" s="12" t="s">
        <v>485</v>
      </c>
      <c r="U233" s="12" t="s">
        <v>989</v>
      </c>
      <c r="V233" s="12" t="s">
        <v>43</v>
      </c>
      <c r="AB233" s="29">
        <v>40605.522256944445</v>
      </c>
      <c r="AC233" s="12" t="s">
        <v>989</v>
      </c>
    </row>
    <row r="234" spans="1:29" ht="38.25">
      <c r="A234" s="16">
        <v>2142</v>
      </c>
      <c r="B234" s="12" t="s">
        <v>483</v>
      </c>
      <c r="C234" s="12">
        <v>173</v>
      </c>
      <c r="D234" s="12">
        <v>3</v>
      </c>
      <c r="F234" s="17" t="s">
        <v>89</v>
      </c>
      <c r="G234" s="17" t="s">
        <v>76</v>
      </c>
      <c r="H234" s="12" t="s">
        <v>19</v>
      </c>
      <c r="I234" s="12" t="s">
        <v>990</v>
      </c>
      <c r="J234" s="28">
        <v>79.22000122070312</v>
      </c>
      <c r="K234" s="17">
        <v>22</v>
      </c>
      <c r="L234" s="17" t="s">
        <v>444</v>
      </c>
      <c r="R234" s="12" t="s">
        <v>486</v>
      </c>
      <c r="S234" s="12" t="s">
        <v>487</v>
      </c>
      <c r="U234" s="12" t="s">
        <v>989</v>
      </c>
      <c r="V234" s="12" t="s">
        <v>16</v>
      </c>
      <c r="AB234" s="29">
        <v>40605.522314814814</v>
      </c>
      <c r="AC234" s="12" t="s">
        <v>989</v>
      </c>
    </row>
    <row r="235" spans="1:29" ht="38.25">
      <c r="A235" s="16">
        <v>2143</v>
      </c>
      <c r="B235" s="12" t="s">
        <v>483</v>
      </c>
      <c r="C235" s="12">
        <v>173</v>
      </c>
      <c r="D235" s="12">
        <v>3</v>
      </c>
      <c r="F235" s="17" t="s">
        <v>89</v>
      </c>
      <c r="G235" s="17" t="s">
        <v>75</v>
      </c>
      <c r="H235" s="12" t="s">
        <v>19</v>
      </c>
      <c r="I235" s="12" t="s">
        <v>990</v>
      </c>
      <c r="J235" s="28">
        <v>79.26000213623047</v>
      </c>
      <c r="K235" s="17">
        <v>26</v>
      </c>
      <c r="L235" s="17" t="s">
        <v>444</v>
      </c>
      <c r="R235" s="12" t="s">
        <v>488</v>
      </c>
      <c r="S235" s="12" t="s">
        <v>489</v>
      </c>
      <c r="U235" s="12" t="s">
        <v>989</v>
      </c>
      <c r="V235" s="12" t="s">
        <v>16</v>
      </c>
      <c r="AB235" s="29">
        <v>40605.5225462963</v>
      </c>
      <c r="AC235" s="12" t="s">
        <v>989</v>
      </c>
    </row>
    <row r="236" spans="1:29" ht="38.25">
      <c r="A236" s="16">
        <v>2120</v>
      </c>
      <c r="B236" s="12" t="s">
        <v>84</v>
      </c>
      <c r="C236" s="12">
        <v>173</v>
      </c>
      <c r="D236" s="12">
        <v>3</v>
      </c>
      <c r="F236" s="17" t="s">
        <v>89</v>
      </c>
      <c r="G236" s="17" t="s">
        <v>81</v>
      </c>
      <c r="H236" s="12" t="s">
        <v>19</v>
      </c>
      <c r="I236" s="12" t="s">
        <v>990</v>
      </c>
      <c r="J236" s="28">
        <v>79.27999877929688</v>
      </c>
      <c r="K236" s="17">
        <v>28</v>
      </c>
      <c r="L236" s="17" t="s">
        <v>444</v>
      </c>
      <c r="R236" s="12" t="s">
        <v>445</v>
      </c>
      <c r="S236" s="12" t="s">
        <v>229</v>
      </c>
      <c r="U236" s="12" t="s">
        <v>989</v>
      </c>
      <c r="V236" s="12" t="s">
        <v>16</v>
      </c>
      <c r="AB236" s="29">
        <v>40605.52275462963</v>
      </c>
      <c r="AC236" s="12" t="s">
        <v>989</v>
      </c>
    </row>
    <row r="237" spans="1:29" ht="25.5">
      <c r="A237" s="16">
        <v>2144</v>
      </c>
      <c r="B237" s="12" t="s">
        <v>483</v>
      </c>
      <c r="C237" s="12">
        <v>173</v>
      </c>
      <c r="D237" s="12">
        <v>3</v>
      </c>
      <c r="F237" s="17" t="s">
        <v>89</v>
      </c>
      <c r="G237" s="17" t="s">
        <v>70</v>
      </c>
      <c r="H237" s="12" t="s">
        <v>19</v>
      </c>
      <c r="I237" s="12" t="s">
        <v>990</v>
      </c>
      <c r="J237" s="28">
        <v>79.41000366210938</v>
      </c>
      <c r="K237" s="17">
        <v>41</v>
      </c>
      <c r="L237" s="17" t="s">
        <v>444</v>
      </c>
      <c r="R237" s="12" t="s">
        <v>490</v>
      </c>
      <c r="S237" s="12" t="s">
        <v>491</v>
      </c>
      <c r="U237" s="12" t="s">
        <v>989</v>
      </c>
      <c r="V237" s="12" t="s">
        <v>16</v>
      </c>
      <c r="AB237" s="29">
        <v>40605.52292824074</v>
      </c>
      <c r="AC237" s="12" t="s">
        <v>989</v>
      </c>
    </row>
    <row r="238" spans="1:29" ht="191.25">
      <c r="A238" s="16">
        <v>2145</v>
      </c>
      <c r="B238" s="12" t="s">
        <v>483</v>
      </c>
      <c r="C238" s="12">
        <v>173</v>
      </c>
      <c r="D238" s="12">
        <v>3</v>
      </c>
      <c r="F238" s="17" t="s">
        <v>89</v>
      </c>
      <c r="G238" s="17" t="s">
        <v>134</v>
      </c>
      <c r="H238" s="12" t="s">
        <v>19</v>
      </c>
      <c r="I238" s="12" t="s">
        <v>990</v>
      </c>
      <c r="J238" s="28">
        <v>79.41999816894531</v>
      </c>
      <c r="K238" s="17">
        <v>42</v>
      </c>
      <c r="L238" s="17" t="s">
        <v>444</v>
      </c>
      <c r="R238" s="12" t="s">
        <v>492</v>
      </c>
      <c r="S238" s="12" t="s">
        <v>493</v>
      </c>
      <c r="U238" s="12" t="s">
        <v>989</v>
      </c>
      <c r="V238" s="12" t="s">
        <v>43</v>
      </c>
      <c r="AB238" s="29">
        <v>40606.33047453704</v>
      </c>
      <c r="AC238" s="12" t="s">
        <v>989</v>
      </c>
    </row>
    <row r="239" spans="1:29" ht="63.75">
      <c r="A239" s="16">
        <v>2146</v>
      </c>
      <c r="B239" s="12" t="s">
        <v>483</v>
      </c>
      <c r="C239" s="12">
        <v>173</v>
      </c>
      <c r="D239" s="12">
        <v>3</v>
      </c>
      <c r="F239" s="17" t="s">
        <v>89</v>
      </c>
      <c r="G239" s="17" t="s">
        <v>80</v>
      </c>
      <c r="H239" s="12" t="s">
        <v>19</v>
      </c>
      <c r="I239" s="12" t="s">
        <v>990</v>
      </c>
      <c r="J239" s="28">
        <v>79.44999694824219</v>
      </c>
      <c r="K239" s="17">
        <v>45</v>
      </c>
      <c r="L239" s="17" t="s">
        <v>444</v>
      </c>
      <c r="R239" s="12" t="s">
        <v>494</v>
      </c>
      <c r="S239" s="12" t="s">
        <v>495</v>
      </c>
      <c r="U239" s="12" t="s">
        <v>989</v>
      </c>
      <c r="V239" s="12" t="s">
        <v>16</v>
      </c>
      <c r="AB239" s="29">
        <v>40605.52310185185</v>
      </c>
      <c r="AC239" s="12" t="s">
        <v>989</v>
      </c>
    </row>
    <row r="240" spans="1:29" ht="25.5">
      <c r="A240" s="16">
        <v>2147</v>
      </c>
      <c r="B240" s="12" t="s">
        <v>483</v>
      </c>
      <c r="C240" s="12">
        <v>173</v>
      </c>
      <c r="D240" s="12">
        <v>3</v>
      </c>
      <c r="F240" s="17" t="s">
        <v>89</v>
      </c>
      <c r="G240" s="17" t="s">
        <v>133</v>
      </c>
      <c r="H240" s="12" t="s">
        <v>19</v>
      </c>
      <c r="I240" s="12" t="s">
        <v>990</v>
      </c>
      <c r="J240" s="28">
        <v>79.47000122070312</v>
      </c>
      <c r="K240" s="17">
        <v>47</v>
      </c>
      <c r="L240" s="17" t="s">
        <v>444</v>
      </c>
      <c r="R240" s="12" t="s">
        <v>496</v>
      </c>
      <c r="S240" s="12" t="s">
        <v>497</v>
      </c>
      <c r="U240" s="12" t="s">
        <v>989</v>
      </c>
      <c r="V240" s="12" t="s">
        <v>16</v>
      </c>
      <c r="AB240" s="29">
        <v>40605.523194444446</v>
      </c>
      <c r="AC240" s="12" t="s">
        <v>989</v>
      </c>
    </row>
    <row r="241" spans="1:29" ht="25.5">
      <c r="A241" s="16">
        <v>2148</v>
      </c>
      <c r="B241" s="12" t="s">
        <v>483</v>
      </c>
      <c r="C241" s="12">
        <v>173</v>
      </c>
      <c r="D241" s="12">
        <v>3</v>
      </c>
      <c r="F241" s="17" t="s">
        <v>89</v>
      </c>
      <c r="G241" s="17" t="s">
        <v>328</v>
      </c>
      <c r="H241" s="12" t="s">
        <v>19</v>
      </c>
      <c r="I241" s="12" t="s">
        <v>990</v>
      </c>
      <c r="J241" s="28">
        <v>79.4800033569336</v>
      </c>
      <c r="K241" s="17">
        <v>48</v>
      </c>
      <c r="L241" s="17" t="s">
        <v>444</v>
      </c>
      <c r="R241" s="12" t="s">
        <v>490</v>
      </c>
      <c r="S241" s="12" t="s">
        <v>498</v>
      </c>
      <c r="U241" s="12" t="s">
        <v>989</v>
      </c>
      <c r="V241" s="12" t="s">
        <v>16</v>
      </c>
      <c r="AB241" s="29">
        <v>40605.523356481484</v>
      </c>
      <c r="AC241" s="12" t="s">
        <v>989</v>
      </c>
    </row>
    <row r="242" spans="1:29" ht="51">
      <c r="A242" s="16">
        <v>2149</v>
      </c>
      <c r="B242" s="12" t="s">
        <v>483</v>
      </c>
      <c r="C242" s="12">
        <v>173</v>
      </c>
      <c r="D242" s="12">
        <v>3</v>
      </c>
      <c r="F242" s="17" t="s">
        <v>91</v>
      </c>
      <c r="G242" s="17" t="s">
        <v>31</v>
      </c>
      <c r="H242" s="12" t="s">
        <v>19</v>
      </c>
      <c r="I242" s="12" t="s">
        <v>990</v>
      </c>
      <c r="J242" s="28">
        <v>80.01000213623047</v>
      </c>
      <c r="K242" s="17">
        <v>1</v>
      </c>
      <c r="L242" s="17" t="s">
        <v>444</v>
      </c>
      <c r="R242" s="12" t="s">
        <v>499</v>
      </c>
      <c r="S242" s="12" t="s">
        <v>500</v>
      </c>
      <c r="U242" s="12" t="s">
        <v>989</v>
      </c>
      <c r="V242" s="12" t="s">
        <v>16</v>
      </c>
      <c r="AB242" s="29">
        <v>40605.52342592592</v>
      </c>
      <c r="AC242" s="12" t="s">
        <v>989</v>
      </c>
    </row>
    <row r="243" spans="1:29" ht="63.75">
      <c r="A243" s="16">
        <v>2020</v>
      </c>
      <c r="B243" s="12" t="s">
        <v>24</v>
      </c>
      <c r="C243" s="12">
        <v>173</v>
      </c>
      <c r="D243" s="12">
        <v>3</v>
      </c>
      <c r="F243" s="17" t="s">
        <v>93</v>
      </c>
      <c r="G243" s="17" t="s">
        <v>31</v>
      </c>
      <c r="H243" s="12" t="s">
        <v>19</v>
      </c>
      <c r="I243" s="12" t="s">
        <v>988</v>
      </c>
      <c r="J243" s="28">
        <v>82.01000213623047</v>
      </c>
      <c r="K243" s="17">
        <v>1</v>
      </c>
      <c r="L243" s="17" t="s">
        <v>247</v>
      </c>
      <c r="R243" s="12" t="s">
        <v>194</v>
      </c>
      <c r="S243" s="12" t="s">
        <v>248</v>
      </c>
      <c r="U243" s="12" t="s">
        <v>989</v>
      </c>
      <c r="V243" s="12" t="s">
        <v>16</v>
      </c>
      <c r="AB243" s="29">
        <v>40605.523564814815</v>
      </c>
      <c r="AC243" s="12" t="s">
        <v>989</v>
      </c>
    </row>
    <row r="244" spans="1:29" ht="63.75">
      <c r="A244" s="16">
        <v>2150</v>
      </c>
      <c r="B244" s="12" t="s">
        <v>483</v>
      </c>
      <c r="C244" s="12">
        <v>173</v>
      </c>
      <c r="D244" s="12">
        <v>3</v>
      </c>
      <c r="F244" s="17" t="s">
        <v>93</v>
      </c>
      <c r="G244" s="17" t="s">
        <v>61</v>
      </c>
      <c r="H244" s="12" t="s">
        <v>14</v>
      </c>
      <c r="I244" s="12" t="s">
        <v>990</v>
      </c>
      <c r="J244" s="28">
        <v>82.12000274658203</v>
      </c>
      <c r="K244" s="17">
        <v>12</v>
      </c>
      <c r="L244" s="17" t="s">
        <v>501</v>
      </c>
      <c r="R244" s="12" t="s">
        <v>502</v>
      </c>
      <c r="S244" s="12" t="s">
        <v>503</v>
      </c>
      <c r="U244" s="12" t="s">
        <v>989</v>
      </c>
      <c r="V244" s="12" t="s">
        <v>105</v>
      </c>
      <c r="AB244" s="29">
        <v>40605.52402777778</v>
      </c>
      <c r="AC244" s="12" t="s">
        <v>989</v>
      </c>
    </row>
    <row r="245" spans="1:29" ht="51">
      <c r="A245" s="16">
        <v>2151</v>
      </c>
      <c r="B245" s="12" t="s">
        <v>483</v>
      </c>
      <c r="C245" s="12">
        <v>173</v>
      </c>
      <c r="D245" s="12">
        <v>3</v>
      </c>
      <c r="F245" s="17" t="s">
        <v>93</v>
      </c>
      <c r="G245" s="17" t="s">
        <v>76</v>
      </c>
      <c r="H245" s="12" t="s">
        <v>19</v>
      </c>
      <c r="I245" s="12" t="s">
        <v>990</v>
      </c>
      <c r="J245" s="28">
        <v>82.22000122070312</v>
      </c>
      <c r="K245" s="17">
        <v>22</v>
      </c>
      <c r="L245" s="17" t="s">
        <v>504</v>
      </c>
      <c r="R245" s="12" t="s">
        <v>505</v>
      </c>
      <c r="S245" s="12" t="s">
        <v>506</v>
      </c>
      <c r="U245" s="12" t="s">
        <v>989</v>
      </c>
      <c r="V245" s="12" t="s">
        <v>16</v>
      </c>
      <c r="AB245" s="29">
        <v>40605.53559027778</v>
      </c>
      <c r="AC245" s="12" t="s">
        <v>989</v>
      </c>
    </row>
    <row r="246" spans="1:29" ht="38.25">
      <c r="A246" s="16">
        <v>2152</v>
      </c>
      <c r="B246" s="12" t="s">
        <v>483</v>
      </c>
      <c r="C246" s="12">
        <v>173</v>
      </c>
      <c r="D246" s="12">
        <v>3</v>
      </c>
      <c r="F246" s="17" t="s">
        <v>95</v>
      </c>
      <c r="G246" s="17" t="s">
        <v>20</v>
      </c>
      <c r="H246" s="12" t="s">
        <v>19</v>
      </c>
      <c r="I246" s="12" t="s">
        <v>990</v>
      </c>
      <c r="J246" s="28">
        <v>83.02999877929688</v>
      </c>
      <c r="K246" s="17">
        <v>3</v>
      </c>
      <c r="L246" s="17" t="s">
        <v>504</v>
      </c>
      <c r="R246" s="12" t="s">
        <v>507</v>
      </c>
      <c r="S246" s="12" t="s">
        <v>508</v>
      </c>
      <c r="U246" s="12" t="s">
        <v>989</v>
      </c>
      <c r="V246" s="12" t="s">
        <v>16</v>
      </c>
      <c r="AB246" s="29">
        <v>40605.53570601852</v>
      </c>
      <c r="AC246" s="12" t="s">
        <v>989</v>
      </c>
    </row>
    <row r="247" spans="1:29" ht="25.5">
      <c r="A247" s="16">
        <v>2153</v>
      </c>
      <c r="B247" s="12" t="s">
        <v>483</v>
      </c>
      <c r="C247" s="12">
        <v>173</v>
      </c>
      <c r="D247" s="12">
        <v>3</v>
      </c>
      <c r="F247" s="17" t="s">
        <v>95</v>
      </c>
      <c r="G247" s="17" t="s">
        <v>48</v>
      </c>
      <c r="H247" s="12" t="s">
        <v>19</v>
      </c>
      <c r="I247" s="12" t="s">
        <v>990</v>
      </c>
      <c r="J247" s="28">
        <v>83.05000305175781</v>
      </c>
      <c r="K247" s="17">
        <v>5</v>
      </c>
      <c r="L247" s="17" t="s">
        <v>504</v>
      </c>
      <c r="R247" s="12" t="s">
        <v>509</v>
      </c>
      <c r="S247" s="12" t="s">
        <v>510</v>
      </c>
      <c r="U247" s="12" t="s">
        <v>989</v>
      </c>
      <c r="V247" s="12" t="s">
        <v>16</v>
      </c>
      <c r="AB247" s="29">
        <v>40605.53600694444</v>
      </c>
      <c r="AC247" s="12" t="s">
        <v>989</v>
      </c>
    </row>
    <row r="248" spans="1:29" ht="25.5">
      <c r="A248" s="16">
        <v>2065</v>
      </c>
      <c r="B248" s="12" t="s">
        <v>41</v>
      </c>
      <c r="C248" s="12">
        <v>173</v>
      </c>
      <c r="D248" s="12">
        <v>3</v>
      </c>
      <c r="F248" s="17" t="s">
        <v>95</v>
      </c>
      <c r="G248" s="17" t="s">
        <v>52</v>
      </c>
      <c r="H248" s="12" t="s">
        <v>14</v>
      </c>
      <c r="I248" s="12" t="s">
        <v>990</v>
      </c>
      <c r="J248" s="28">
        <v>83.11000061035156</v>
      </c>
      <c r="K248" s="17">
        <v>11</v>
      </c>
      <c r="R248" s="12" t="s">
        <v>338</v>
      </c>
      <c r="S248" s="12" t="s">
        <v>339</v>
      </c>
      <c r="U248" s="12" t="s">
        <v>989</v>
      </c>
      <c r="V248" s="12" t="s">
        <v>16</v>
      </c>
      <c r="AB248" s="29">
        <v>40605.53611111111</v>
      </c>
      <c r="AC248" s="12" t="s">
        <v>989</v>
      </c>
    </row>
    <row r="249" spans="1:29" ht="127.5">
      <c r="A249" s="16">
        <v>2154</v>
      </c>
      <c r="B249" s="12" t="s">
        <v>483</v>
      </c>
      <c r="C249" s="12">
        <v>173</v>
      </c>
      <c r="D249" s="12">
        <v>3</v>
      </c>
      <c r="F249" s="17" t="s">
        <v>95</v>
      </c>
      <c r="G249" s="17" t="s">
        <v>71</v>
      </c>
      <c r="H249" s="12" t="s">
        <v>19</v>
      </c>
      <c r="I249" s="12" t="s">
        <v>990</v>
      </c>
      <c r="J249" s="28">
        <v>83.20999908447266</v>
      </c>
      <c r="K249" s="17">
        <v>21</v>
      </c>
      <c r="L249" s="17" t="s">
        <v>504</v>
      </c>
      <c r="R249" s="12" t="s">
        <v>494</v>
      </c>
      <c r="S249" s="12" t="s">
        <v>511</v>
      </c>
      <c r="U249" s="12" t="s">
        <v>989</v>
      </c>
      <c r="V249" s="12" t="s">
        <v>16</v>
      </c>
      <c r="AB249" s="29">
        <v>40605.53631944444</v>
      </c>
      <c r="AC249" s="12" t="s">
        <v>989</v>
      </c>
    </row>
    <row r="250" spans="1:29" ht="38.25">
      <c r="A250" s="16">
        <v>2155</v>
      </c>
      <c r="B250" s="12" t="s">
        <v>483</v>
      </c>
      <c r="C250" s="12">
        <v>173</v>
      </c>
      <c r="D250" s="12">
        <v>3</v>
      </c>
      <c r="F250" s="17" t="s">
        <v>97</v>
      </c>
      <c r="G250" s="17" t="s">
        <v>48</v>
      </c>
      <c r="H250" s="12" t="s">
        <v>19</v>
      </c>
      <c r="I250" s="12" t="s">
        <v>990</v>
      </c>
      <c r="J250" s="28">
        <v>84.05000305175781</v>
      </c>
      <c r="K250" s="17">
        <v>5</v>
      </c>
      <c r="L250" s="17" t="s">
        <v>504</v>
      </c>
      <c r="R250" s="12" t="s">
        <v>512</v>
      </c>
      <c r="S250" s="12" t="s">
        <v>513</v>
      </c>
      <c r="U250" s="12" t="s">
        <v>989</v>
      </c>
      <c r="V250" s="12" t="s">
        <v>16</v>
      </c>
      <c r="AB250" s="29">
        <v>40605.53643518518</v>
      </c>
      <c r="AC250" s="12" t="s">
        <v>989</v>
      </c>
    </row>
    <row r="251" spans="1:29" ht="25.5">
      <c r="A251" s="16">
        <v>2156</v>
      </c>
      <c r="B251" s="12" t="s">
        <v>483</v>
      </c>
      <c r="C251" s="12">
        <v>173</v>
      </c>
      <c r="D251" s="12">
        <v>3</v>
      </c>
      <c r="F251" s="17" t="s">
        <v>97</v>
      </c>
      <c r="G251" s="17" t="s">
        <v>53</v>
      </c>
      <c r="H251" s="12" t="s">
        <v>19</v>
      </c>
      <c r="I251" s="12" t="s">
        <v>990</v>
      </c>
      <c r="J251" s="28">
        <v>84.1500015258789</v>
      </c>
      <c r="K251" s="17">
        <v>15</v>
      </c>
      <c r="L251" s="17" t="s">
        <v>514</v>
      </c>
      <c r="R251" s="12" t="s">
        <v>515</v>
      </c>
      <c r="S251" s="12" t="s">
        <v>516</v>
      </c>
      <c r="U251" s="12" t="s">
        <v>989</v>
      </c>
      <c r="V251" s="12" t="s">
        <v>16</v>
      </c>
      <c r="AB251" s="29">
        <v>40605.53681712963</v>
      </c>
      <c r="AC251" s="12" t="s">
        <v>989</v>
      </c>
    </row>
    <row r="252" spans="1:29" ht="38.25">
      <c r="A252" s="16">
        <v>2157</v>
      </c>
      <c r="B252" s="12" t="s">
        <v>483</v>
      </c>
      <c r="C252" s="12">
        <v>173</v>
      </c>
      <c r="D252" s="12">
        <v>3</v>
      </c>
      <c r="F252" s="17" t="s">
        <v>97</v>
      </c>
      <c r="G252" s="17" t="s">
        <v>51</v>
      </c>
      <c r="H252" s="12" t="s">
        <v>19</v>
      </c>
      <c r="I252" s="12" t="s">
        <v>990</v>
      </c>
      <c r="J252" s="28">
        <v>84.16000366210938</v>
      </c>
      <c r="K252" s="17">
        <v>16</v>
      </c>
      <c r="L252" s="17" t="s">
        <v>514</v>
      </c>
      <c r="R252" s="12" t="s">
        <v>517</v>
      </c>
      <c r="S252" s="12" t="s">
        <v>518</v>
      </c>
      <c r="U252" s="12" t="s">
        <v>989</v>
      </c>
      <c r="V252" s="12" t="s">
        <v>16</v>
      </c>
      <c r="AB252" s="29">
        <v>40605.5369212963</v>
      </c>
      <c r="AC252" s="12" t="s">
        <v>989</v>
      </c>
    </row>
    <row r="253" spans="1:29" ht="229.5">
      <c r="A253" s="16">
        <v>2411</v>
      </c>
      <c r="B253" s="12" t="s">
        <v>44</v>
      </c>
      <c r="C253" s="12">
        <v>173</v>
      </c>
      <c r="D253" s="12">
        <v>3</v>
      </c>
      <c r="F253" s="17" t="s">
        <v>97</v>
      </c>
      <c r="G253" s="17" t="s">
        <v>77</v>
      </c>
      <c r="H253" s="12" t="s">
        <v>19</v>
      </c>
      <c r="I253" s="12" t="s">
        <v>990</v>
      </c>
      <c r="J253" s="28">
        <v>84.2300033569336</v>
      </c>
      <c r="K253" s="17">
        <v>23</v>
      </c>
      <c r="L253" s="17" t="s">
        <v>522</v>
      </c>
      <c r="N253" s="12" t="s">
        <v>992</v>
      </c>
      <c r="R253" s="12" t="s">
        <v>945</v>
      </c>
      <c r="S253" s="12" t="s">
        <v>65</v>
      </c>
      <c r="T253" s="12" t="s">
        <v>995</v>
      </c>
      <c r="U253" s="12" t="s">
        <v>989</v>
      </c>
      <c r="V253" s="12" t="s">
        <v>16</v>
      </c>
      <c r="AB253" s="29">
        <v>40605.540601851855</v>
      </c>
      <c r="AC253" s="12" t="s">
        <v>989</v>
      </c>
    </row>
    <row r="254" spans="1:29" ht="102">
      <c r="A254" s="16">
        <v>2159</v>
      </c>
      <c r="B254" s="12" t="s">
        <v>483</v>
      </c>
      <c r="C254" s="12">
        <v>173</v>
      </c>
      <c r="D254" s="12">
        <v>3</v>
      </c>
      <c r="F254" s="17" t="s">
        <v>97</v>
      </c>
      <c r="G254" s="17" t="s">
        <v>77</v>
      </c>
      <c r="H254" s="12" t="s">
        <v>19</v>
      </c>
      <c r="I254" s="12" t="s">
        <v>990</v>
      </c>
      <c r="J254" s="28">
        <v>84.2300033569336</v>
      </c>
      <c r="K254" s="17">
        <v>23</v>
      </c>
      <c r="L254" s="17" t="s">
        <v>522</v>
      </c>
      <c r="R254" s="12" t="s">
        <v>523</v>
      </c>
      <c r="S254" s="12" t="s">
        <v>524</v>
      </c>
      <c r="U254" s="12" t="s">
        <v>989</v>
      </c>
      <c r="V254" s="12" t="s">
        <v>16</v>
      </c>
      <c r="AB254" s="29">
        <v>40605.540821759256</v>
      </c>
      <c r="AC254" s="12" t="s">
        <v>989</v>
      </c>
    </row>
    <row r="255" spans="1:29" ht="63.75">
      <c r="A255" s="16">
        <v>2158</v>
      </c>
      <c r="B255" s="12" t="s">
        <v>483</v>
      </c>
      <c r="C255" s="12">
        <v>173</v>
      </c>
      <c r="D255" s="12">
        <v>3</v>
      </c>
      <c r="F255" s="17" t="s">
        <v>97</v>
      </c>
      <c r="G255" s="17" t="s">
        <v>50</v>
      </c>
      <c r="H255" s="12" t="s">
        <v>19</v>
      </c>
      <c r="I255" s="12" t="s">
        <v>990</v>
      </c>
      <c r="J255" s="28">
        <v>84.25</v>
      </c>
      <c r="K255" s="17">
        <v>25</v>
      </c>
      <c r="L255" s="17" t="s">
        <v>519</v>
      </c>
      <c r="R255" s="12" t="s">
        <v>520</v>
      </c>
      <c r="S255" s="12" t="s">
        <v>521</v>
      </c>
      <c r="U255" s="12" t="s">
        <v>989</v>
      </c>
      <c r="V255" s="12" t="s">
        <v>16</v>
      </c>
      <c r="AB255" s="29">
        <v>40605.54094907407</v>
      </c>
      <c r="AC255" s="12" t="s">
        <v>989</v>
      </c>
    </row>
    <row r="256" spans="1:29" ht="51">
      <c r="A256" s="16">
        <v>2160</v>
      </c>
      <c r="B256" s="12" t="s">
        <v>483</v>
      </c>
      <c r="C256" s="12">
        <v>173</v>
      </c>
      <c r="D256" s="12">
        <v>3</v>
      </c>
      <c r="F256" s="17" t="s">
        <v>97</v>
      </c>
      <c r="G256" s="17" t="s">
        <v>81</v>
      </c>
      <c r="H256" s="12" t="s">
        <v>19</v>
      </c>
      <c r="I256" s="12" t="s">
        <v>990</v>
      </c>
      <c r="J256" s="28">
        <v>84.27999877929688</v>
      </c>
      <c r="K256" s="17">
        <v>28</v>
      </c>
      <c r="L256" s="17" t="s">
        <v>90</v>
      </c>
      <c r="R256" s="12" t="s">
        <v>523</v>
      </c>
      <c r="S256" s="12" t="s">
        <v>525</v>
      </c>
      <c r="U256" s="12" t="s">
        <v>989</v>
      </c>
      <c r="V256" s="12" t="s">
        <v>16</v>
      </c>
      <c r="AB256" s="29">
        <v>40605.54100694445</v>
      </c>
      <c r="AC256" s="12" t="s">
        <v>989</v>
      </c>
    </row>
    <row r="257" spans="1:29" ht="51">
      <c r="A257" s="16">
        <v>2161</v>
      </c>
      <c r="B257" s="12" t="s">
        <v>483</v>
      </c>
      <c r="C257" s="12">
        <v>173</v>
      </c>
      <c r="D257" s="12">
        <v>3</v>
      </c>
      <c r="F257" s="17" t="s">
        <v>97</v>
      </c>
      <c r="G257" s="17" t="s">
        <v>96</v>
      </c>
      <c r="H257" s="12" t="s">
        <v>19</v>
      </c>
      <c r="I257" s="12" t="s">
        <v>990</v>
      </c>
      <c r="J257" s="28">
        <v>84.30999755859375</v>
      </c>
      <c r="K257" s="17">
        <v>31</v>
      </c>
      <c r="L257" s="17" t="s">
        <v>90</v>
      </c>
      <c r="R257" s="12" t="s">
        <v>526</v>
      </c>
      <c r="S257" s="12" t="s">
        <v>527</v>
      </c>
      <c r="U257" s="12" t="s">
        <v>989</v>
      </c>
      <c r="V257" s="12" t="s">
        <v>16</v>
      </c>
      <c r="AB257" s="29">
        <v>40605.54112268519</v>
      </c>
      <c r="AC257" s="12" t="s">
        <v>989</v>
      </c>
    </row>
    <row r="258" spans="1:29" ht="51">
      <c r="A258" s="16">
        <v>2162</v>
      </c>
      <c r="B258" s="12" t="s">
        <v>483</v>
      </c>
      <c r="C258" s="12">
        <v>173</v>
      </c>
      <c r="D258" s="12">
        <v>3</v>
      </c>
      <c r="F258" s="17" t="s">
        <v>97</v>
      </c>
      <c r="G258" s="17" t="s">
        <v>66</v>
      </c>
      <c r="H258" s="12" t="s">
        <v>19</v>
      </c>
      <c r="I258" s="12" t="s">
        <v>990</v>
      </c>
      <c r="J258" s="28">
        <v>84.36000061035156</v>
      </c>
      <c r="K258" s="17">
        <v>36</v>
      </c>
      <c r="L258" s="17" t="s">
        <v>90</v>
      </c>
      <c r="R258" s="12" t="s">
        <v>528</v>
      </c>
      <c r="S258" s="12" t="s">
        <v>529</v>
      </c>
      <c r="U258" s="12" t="s">
        <v>989</v>
      </c>
      <c r="V258" s="12" t="s">
        <v>16</v>
      </c>
      <c r="AB258" s="29">
        <v>40605.54122685185</v>
      </c>
      <c r="AC258" s="12" t="s">
        <v>989</v>
      </c>
    </row>
    <row r="259" spans="1:29" ht="165.75">
      <c r="A259" s="16">
        <v>2121</v>
      </c>
      <c r="B259" s="12" t="s">
        <v>84</v>
      </c>
      <c r="C259" s="12">
        <v>173</v>
      </c>
      <c r="D259" s="12">
        <v>3</v>
      </c>
      <c r="F259" s="17" t="s">
        <v>99</v>
      </c>
      <c r="G259" s="17" t="s">
        <v>17</v>
      </c>
      <c r="H259" s="12" t="s">
        <v>14</v>
      </c>
      <c r="I259" s="12" t="s">
        <v>990</v>
      </c>
      <c r="J259" s="28">
        <v>85.04000091552734</v>
      </c>
      <c r="K259" s="17">
        <v>4</v>
      </c>
      <c r="L259" s="17" t="s">
        <v>88</v>
      </c>
      <c r="R259" s="12" t="s">
        <v>446</v>
      </c>
      <c r="S259" s="12" t="s">
        <v>447</v>
      </c>
      <c r="U259" s="12" t="s">
        <v>989</v>
      </c>
      <c r="V259" s="12" t="s">
        <v>43</v>
      </c>
      <c r="AB259" s="29">
        <v>40605.54216435185</v>
      </c>
      <c r="AC259" s="12" t="s">
        <v>989</v>
      </c>
    </row>
    <row r="260" spans="1:29" ht="51">
      <c r="A260" s="16">
        <v>2397</v>
      </c>
      <c r="B260" s="12" t="s">
        <v>44</v>
      </c>
      <c r="C260" s="12">
        <v>173</v>
      </c>
      <c r="D260" s="12">
        <v>3</v>
      </c>
      <c r="F260" s="17" t="s">
        <v>99</v>
      </c>
      <c r="G260" s="17" t="s">
        <v>28</v>
      </c>
      <c r="H260" s="12" t="s">
        <v>14</v>
      </c>
      <c r="I260" s="12" t="s">
        <v>990</v>
      </c>
      <c r="J260" s="28">
        <v>85.08999633789062</v>
      </c>
      <c r="K260" s="17">
        <v>9</v>
      </c>
      <c r="L260" s="17" t="s">
        <v>88</v>
      </c>
      <c r="R260" s="12" t="s">
        <v>935</v>
      </c>
      <c r="S260" s="12" t="s">
        <v>65</v>
      </c>
      <c r="U260" s="12" t="s">
        <v>989</v>
      </c>
      <c r="V260" s="12" t="s">
        <v>43</v>
      </c>
      <c r="AB260" s="29">
        <v>40605.542337962965</v>
      </c>
      <c r="AC260" s="12" t="s">
        <v>989</v>
      </c>
    </row>
    <row r="261" spans="1:29" ht="140.25">
      <c r="A261" s="16">
        <v>2021</v>
      </c>
      <c r="B261" s="12" t="s">
        <v>24</v>
      </c>
      <c r="C261" s="12">
        <v>173</v>
      </c>
      <c r="D261" s="12">
        <v>3</v>
      </c>
      <c r="F261" s="17" t="s">
        <v>99</v>
      </c>
      <c r="G261" s="17" t="s">
        <v>62</v>
      </c>
      <c r="H261" s="12" t="s">
        <v>14</v>
      </c>
      <c r="I261" s="12" t="s">
        <v>988</v>
      </c>
      <c r="J261" s="28">
        <v>85.0999984741211</v>
      </c>
      <c r="K261" s="17">
        <v>10</v>
      </c>
      <c r="L261" s="17" t="s">
        <v>88</v>
      </c>
      <c r="R261" s="12" t="s">
        <v>249</v>
      </c>
      <c r="S261" s="12" t="s">
        <v>250</v>
      </c>
      <c r="U261" s="12" t="s">
        <v>989</v>
      </c>
      <c r="V261" s="12" t="s">
        <v>43</v>
      </c>
      <c r="AB261" s="29">
        <v>40605.54252314815</v>
      </c>
      <c r="AC261" s="12" t="s">
        <v>989</v>
      </c>
    </row>
    <row r="262" spans="1:29" ht="102">
      <c r="A262" s="16">
        <v>2398</v>
      </c>
      <c r="B262" s="12" t="s">
        <v>44</v>
      </c>
      <c r="C262" s="12">
        <v>173</v>
      </c>
      <c r="D262" s="12">
        <v>3</v>
      </c>
      <c r="F262" s="17" t="s">
        <v>99</v>
      </c>
      <c r="G262" s="17" t="s">
        <v>53</v>
      </c>
      <c r="H262" s="12" t="s">
        <v>14</v>
      </c>
      <c r="I262" s="12" t="s">
        <v>990</v>
      </c>
      <c r="J262" s="28">
        <v>85.1500015258789</v>
      </c>
      <c r="K262" s="17">
        <v>15</v>
      </c>
      <c r="L262" s="17" t="s">
        <v>88</v>
      </c>
      <c r="R262" s="12" t="s">
        <v>936</v>
      </c>
      <c r="S262" s="12" t="s">
        <v>65</v>
      </c>
      <c r="U262" s="12" t="s">
        <v>989</v>
      </c>
      <c r="V262" s="12" t="s">
        <v>43</v>
      </c>
      <c r="AB262" s="29">
        <v>40605.54274305556</v>
      </c>
      <c r="AC262" s="12" t="s">
        <v>989</v>
      </c>
    </row>
    <row r="263" spans="1:29" ht="76.5">
      <c r="A263" s="16">
        <v>2122</v>
      </c>
      <c r="B263" s="12" t="s">
        <v>84</v>
      </c>
      <c r="C263" s="12">
        <v>173</v>
      </c>
      <c r="D263" s="12">
        <v>3</v>
      </c>
      <c r="F263" s="17" t="s">
        <v>99</v>
      </c>
      <c r="G263" s="17" t="s">
        <v>58</v>
      </c>
      <c r="H263" s="12" t="s">
        <v>14</v>
      </c>
      <c r="I263" s="12" t="s">
        <v>990</v>
      </c>
      <c r="J263" s="28">
        <v>85.16999816894531</v>
      </c>
      <c r="K263" s="17">
        <v>17</v>
      </c>
      <c r="L263" s="17" t="s">
        <v>88</v>
      </c>
      <c r="R263" s="12" t="s">
        <v>448</v>
      </c>
      <c r="S263" s="12" t="s">
        <v>449</v>
      </c>
      <c r="U263" s="12" t="s">
        <v>989</v>
      </c>
      <c r="V263" s="12" t="s">
        <v>43</v>
      </c>
      <c r="AB263" s="29">
        <v>40605.543171296296</v>
      </c>
      <c r="AC263" s="12" t="s">
        <v>989</v>
      </c>
    </row>
    <row r="264" spans="1:29" ht="25.5">
      <c r="A264" s="16">
        <v>2163</v>
      </c>
      <c r="B264" s="12" t="s">
        <v>483</v>
      </c>
      <c r="C264" s="12">
        <v>173</v>
      </c>
      <c r="D264" s="12">
        <v>3</v>
      </c>
      <c r="F264" s="17" t="s">
        <v>99</v>
      </c>
      <c r="G264" s="17" t="s">
        <v>49</v>
      </c>
      <c r="H264" s="12" t="s">
        <v>19</v>
      </c>
      <c r="I264" s="12" t="s">
        <v>990</v>
      </c>
      <c r="J264" s="28">
        <v>85.19000244140625</v>
      </c>
      <c r="K264" s="17">
        <v>19</v>
      </c>
      <c r="L264" s="17" t="s">
        <v>88</v>
      </c>
      <c r="R264" s="12" t="s">
        <v>530</v>
      </c>
      <c r="S264" s="12" t="s">
        <v>531</v>
      </c>
      <c r="U264" s="12" t="s">
        <v>989</v>
      </c>
      <c r="V264" s="12" t="s">
        <v>16</v>
      </c>
      <c r="AB264" s="29">
        <v>40605.54324074074</v>
      </c>
      <c r="AC264" s="12" t="s">
        <v>989</v>
      </c>
    </row>
    <row r="265" spans="1:29" ht="204">
      <c r="A265" s="16">
        <v>2399</v>
      </c>
      <c r="B265" s="12" t="s">
        <v>44</v>
      </c>
      <c r="C265" s="12">
        <v>173</v>
      </c>
      <c r="D265" s="12">
        <v>3</v>
      </c>
      <c r="F265" s="17" t="s">
        <v>99</v>
      </c>
      <c r="G265" s="17" t="s">
        <v>71</v>
      </c>
      <c r="H265" s="12" t="s">
        <v>14</v>
      </c>
      <c r="I265" s="12" t="s">
        <v>990</v>
      </c>
      <c r="J265" s="28">
        <v>85.20999908447266</v>
      </c>
      <c r="K265" s="17">
        <v>21</v>
      </c>
      <c r="L265" s="17" t="s">
        <v>937</v>
      </c>
      <c r="R265" s="12" t="s">
        <v>1017</v>
      </c>
      <c r="S265" s="12" t="s">
        <v>65</v>
      </c>
      <c r="U265" s="12" t="s">
        <v>989</v>
      </c>
      <c r="V265" s="12" t="s">
        <v>43</v>
      </c>
      <c r="X265" s="12" t="s">
        <v>1018</v>
      </c>
      <c r="AB265" s="29">
        <v>40605.54408564815</v>
      </c>
      <c r="AC265" s="12" t="s">
        <v>989</v>
      </c>
    </row>
    <row r="266" spans="1:29" ht="25.5">
      <c r="A266" s="16">
        <v>2164</v>
      </c>
      <c r="B266" s="12" t="s">
        <v>483</v>
      </c>
      <c r="C266" s="12">
        <v>173</v>
      </c>
      <c r="D266" s="12">
        <v>3</v>
      </c>
      <c r="F266" s="17" t="s">
        <v>99</v>
      </c>
      <c r="G266" s="17" t="s">
        <v>76</v>
      </c>
      <c r="H266" s="12" t="s">
        <v>19</v>
      </c>
      <c r="I266" s="12" t="s">
        <v>990</v>
      </c>
      <c r="J266" s="28">
        <v>85.22000122070312</v>
      </c>
      <c r="K266" s="17">
        <v>22</v>
      </c>
      <c r="L266" s="17" t="s">
        <v>88</v>
      </c>
      <c r="R266" s="12" t="s">
        <v>532</v>
      </c>
      <c r="S266" s="12" t="s">
        <v>533</v>
      </c>
      <c r="U266" s="12" t="s">
        <v>989</v>
      </c>
      <c r="V266" s="12" t="s">
        <v>16</v>
      </c>
      <c r="AB266" s="29">
        <v>40605.544652777775</v>
      </c>
      <c r="AC266" s="12" t="s">
        <v>989</v>
      </c>
    </row>
    <row r="267" spans="1:29" ht="25.5">
      <c r="A267" s="16">
        <v>2123</v>
      </c>
      <c r="B267" s="12" t="s">
        <v>84</v>
      </c>
      <c r="C267" s="12">
        <v>173</v>
      </c>
      <c r="D267" s="12">
        <v>3</v>
      </c>
      <c r="F267" s="17" t="s">
        <v>99</v>
      </c>
      <c r="G267" s="17" t="s">
        <v>50</v>
      </c>
      <c r="H267" s="12" t="s">
        <v>14</v>
      </c>
      <c r="I267" s="12" t="s">
        <v>990</v>
      </c>
      <c r="J267" s="28">
        <v>85.25</v>
      </c>
      <c r="K267" s="17">
        <v>25</v>
      </c>
      <c r="L267" s="17" t="s">
        <v>88</v>
      </c>
      <c r="R267" s="12" t="s">
        <v>450</v>
      </c>
      <c r="S267" s="12" t="s">
        <v>451</v>
      </c>
      <c r="U267" s="12" t="s">
        <v>989</v>
      </c>
      <c r="V267" s="12" t="s">
        <v>43</v>
      </c>
      <c r="AB267" s="29">
        <v>40605.545011574075</v>
      </c>
      <c r="AC267" s="12" t="s">
        <v>989</v>
      </c>
    </row>
    <row r="268" spans="1:29" ht="51">
      <c r="A268" s="16">
        <v>2400</v>
      </c>
      <c r="B268" s="12" t="s">
        <v>44</v>
      </c>
      <c r="C268" s="12">
        <v>173</v>
      </c>
      <c r="D268" s="12">
        <v>3</v>
      </c>
      <c r="F268" s="17" t="s">
        <v>99</v>
      </c>
      <c r="G268" s="17" t="s">
        <v>81</v>
      </c>
      <c r="H268" s="12" t="s">
        <v>14</v>
      </c>
      <c r="I268" s="12" t="s">
        <v>990</v>
      </c>
      <c r="J268" s="28">
        <v>85.27999877929688</v>
      </c>
      <c r="K268" s="17">
        <v>28</v>
      </c>
      <c r="L268" s="17" t="s">
        <v>937</v>
      </c>
      <c r="R268" s="12" t="s">
        <v>938</v>
      </c>
      <c r="S268" s="12" t="s">
        <v>65</v>
      </c>
      <c r="U268" s="12" t="s">
        <v>989</v>
      </c>
      <c r="V268" s="12" t="s">
        <v>43</v>
      </c>
      <c r="AB268" s="29">
        <v>40605.54519675926</v>
      </c>
      <c r="AC268" s="12" t="s">
        <v>989</v>
      </c>
    </row>
    <row r="269" spans="1:29" ht="25.5">
      <c r="A269" s="16">
        <v>2165</v>
      </c>
      <c r="B269" s="12" t="s">
        <v>483</v>
      </c>
      <c r="C269" s="12">
        <v>173</v>
      </c>
      <c r="D269" s="12">
        <v>3</v>
      </c>
      <c r="F269" s="17" t="s">
        <v>99</v>
      </c>
      <c r="G269" s="17" t="s">
        <v>45</v>
      </c>
      <c r="H269" s="12" t="s">
        <v>19</v>
      </c>
      <c r="I269" s="12" t="s">
        <v>990</v>
      </c>
      <c r="J269" s="28">
        <v>85.29000091552734</v>
      </c>
      <c r="K269" s="17">
        <v>29</v>
      </c>
      <c r="L269" s="17" t="s">
        <v>88</v>
      </c>
      <c r="R269" s="12" t="s">
        <v>534</v>
      </c>
      <c r="S269" s="12" t="s">
        <v>535</v>
      </c>
      <c r="U269" s="12" t="s">
        <v>989</v>
      </c>
      <c r="V269" s="12" t="s">
        <v>16</v>
      </c>
      <c r="AB269" s="29">
        <v>40605.54550925926</v>
      </c>
      <c r="AC269" s="12" t="s">
        <v>989</v>
      </c>
    </row>
    <row r="270" spans="1:29" ht="140.25">
      <c r="A270" s="16">
        <v>2335</v>
      </c>
      <c r="B270" s="12" t="s">
        <v>32</v>
      </c>
      <c r="C270" s="12">
        <v>173</v>
      </c>
      <c r="D270" s="12">
        <v>3</v>
      </c>
      <c r="F270" s="17" t="s">
        <v>99</v>
      </c>
      <c r="G270" s="17" t="s">
        <v>13</v>
      </c>
      <c r="H270" s="12" t="s">
        <v>14</v>
      </c>
      <c r="I270" s="12" t="s">
        <v>990</v>
      </c>
      <c r="J270" s="28">
        <v>85.31999969482422</v>
      </c>
      <c r="K270" s="17">
        <v>32</v>
      </c>
      <c r="L270" s="17" t="s">
        <v>88</v>
      </c>
      <c r="R270" s="12" t="s">
        <v>1019</v>
      </c>
      <c r="S270" s="12" t="s">
        <v>845</v>
      </c>
      <c r="U270" s="12" t="s">
        <v>989</v>
      </c>
      <c r="V270" s="12" t="s">
        <v>43</v>
      </c>
      <c r="AB270" s="29">
        <v>40605.5456712963</v>
      </c>
      <c r="AC270" s="12" t="s">
        <v>989</v>
      </c>
    </row>
    <row r="271" spans="1:29" ht="25.5">
      <c r="A271" s="16">
        <v>2124</v>
      </c>
      <c r="B271" s="12" t="s">
        <v>84</v>
      </c>
      <c r="C271" s="12">
        <v>173</v>
      </c>
      <c r="D271" s="12">
        <v>3</v>
      </c>
      <c r="F271" s="17" t="s">
        <v>99</v>
      </c>
      <c r="G271" s="17" t="s">
        <v>94</v>
      </c>
      <c r="H271" s="12" t="s">
        <v>19</v>
      </c>
      <c r="I271" s="12" t="s">
        <v>988</v>
      </c>
      <c r="J271" s="28">
        <v>85.37000274658203</v>
      </c>
      <c r="K271" s="17">
        <v>37</v>
      </c>
      <c r="L271" s="17" t="s">
        <v>88</v>
      </c>
      <c r="R271" s="12" t="s">
        <v>452</v>
      </c>
      <c r="S271" s="12" t="s">
        <v>453</v>
      </c>
      <c r="U271" s="12" t="s">
        <v>989</v>
      </c>
      <c r="V271" s="12" t="s">
        <v>16</v>
      </c>
      <c r="AB271" s="29">
        <v>40605.54577546296</v>
      </c>
      <c r="AC271" s="12" t="s">
        <v>989</v>
      </c>
    </row>
    <row r="272" spans="1:29" ht="38.25">
      <c r="A272" s="16">
        <v>2166</v>
      </c>
      <c r="B272" s="12" t="s">
        <v>483</v>
      </c>
      <c r="C272" s="12">
        <v>173</v>
      </c>
      <c r="D272" s="12">
        <v>3</v>
      </c>
      <c r="F272" s="17" t="s">
        <v>99</v>
      </c>
      <c r="G272" s="17" t="s">
        <v>134</v>
      </c>
      <c r="H272" s="12" t="s">
        <v>19</v>
      </c>
      <c r="I272" s="12" t="s">
        <v>990</v>
      </c>
      <c r="J272" s="28">
        <v>85.41999816894531</v>
      </c>
      <c r="K272" s="17">
        <v>42</v>
      </c>
      <c r="L272" s="17" t="s">
        <v>88</v>
      </c>
      <c r="R272" s="12" t="s">
        <v>536</v>
      </c>
      <c r="S272" s="12" t="s">
        <v>537</v>
      </c>
      <c r="U272" s="12" t="s">
        <v>989</v>
      </c>
      <c r="V272" s="12" t="s">
        <v>16</v>
      </c>
      <c r="AB272" s="29">
        <v>40605.545960648145</v>
      </c>
      <c r="AC272" s="12" t="s">
        <v>989</v>
      </c>
    </row>
    <row r="273" spans="1:29" ht="89.25">
      <c r="A273" s="16">
        <v>2044</v>
      </c>
      <c r="B273" s="12" t="s">
        <v>72</v>
      </c>
      <c r="C273" s="12">
        <v>173</v>
      </c>
      <c r="D273" s="12">
        <v>3</v>
      </c>
      <c r="F273" s="17" t="s">
        <v>39</v>
      </c>
      <c r="G273" s="17" t="s">
        <v>26</v>
      </c>
      <c r="H273" s="12" t="s">
        <v>14</v>
      </c>
      <c r="I273" s="12" t="s">
        <v>990</v>
      </c>
      <c r="J273" s="28">
        <v>86.05999755859375</v>
      </c>
      <c r="K273" s="17">
        <v>6</v>
      </c>
      <c r="L273" s="17" t="s">
        <v>88</v>
      </c>
      <c r="R273" s="12" t="s">
        <v>302</v>
      </c>
      <c r="S273" s="12" t="s">
        <v>303</v>
      </c>
      <c r="U273" s="12" t="s">
        <v>989</v>
      </c>
      <c r="V273" s="12" t="s">
        <v>43</v>
      </c>
      <c r="AB273" s="29">
        <v>40605.54635416667</v>
      </c>
      <c r="AC273" s="12" t="s">
        <v>989</v>
      </c>
    </row>
    <row r="274" spans="1:29" ht="127.5">
      <c r="A274" s="16">
        <v>2045</v>
      </c>
      <c r="B274" s="12" t="s">
        <v>72</v>
      </c>
      <c r="C274" s="12">
        <v>173</v>
      </c>
      <c r="D274" s="12">
        <v>3</v>
      </c>
      <c r="F274" s="17" t="s">
        <v>39</v>
      </c>
      <c r="G274" s="17" t="s">
        <v>40</v>
      </c>
      <c r="H274" s="12" t="s">
        <v>14</v>
      </c>
      <c r="I274" s="12" t="s">
        <v>990</v>
      </c>
      <c r="J274" s="28">
        <v>86.06999969482422</v>
      </c>
      <c r="K274" s="17">
        <v>7</v>
      </c>
      <c r="L274" s="17" t="s">
        <v>88</v>
      </c>
      <c r="R274" s="12" t="s">
        <v>1020</v>
      </c>
      <c r="S274" s="12" t="s">
        <v>297</v>
      </c>
      <c r="U274" s="12" t="s">
        <v>989</v>
      </c>
      <c r="V274" s="12" t="s">
        <v>43</v>
      </c>
      <c r="AB274" s="29">
        <v>40605.54798611111</v>
      </c>
      <c r="AC274" s="12" t="s">
        <v>989</v>
      </c>
    </row>
    <row r="275" spans="1:29" ht="25.5">
      <c r="A275" s="16">
        <v>2125</v>
      </c>
      <c r="B275" s="12" t="s">
        <v>84</v>
      </c>
      <c r="C275" s="12">
        <v>173</v>
      </c>
      <c r="D275" s="12">
        <v>3</v>
      </c>
      <c r="F275" s="17" t="s">
        <v>39</v>
      </c>
      <c r="G275" s="17" t="s">
        <v>52</v>
      </c>
      <c r="H275" s="12" t="s">
        <v>19</v>
      </c>
      <c r="I275" s="12" t="s">
        <v>988</v>
      </c>
      <c r="J275" s="28">
        <v>86.11000061035156</v>
      </c>
      <c r="K275" s="17">
        <v>11</v>
      </c>
      <c r="L275" s="17" t="s">
        <v>251</v>
      </c>
      <c r="R275" s="12" t="s">
        <v>454</v>
      </c>
      <c r="S275" s="12" t="s">
        <v>455</v>
      </c>
      <c r="U275" s="12" t="s">
        <v>989</v>
      </c>
      <c r="V275" s="12" t="s">
        <v>16</v>
      </c>
      <c r="AB275" s="29">
        <v>40605.548842592594</v>
      </c>
      <c r="AC275" s="12" t="s">
        <v>989</v>
      </c>
    </row>
    <row r="276" spans="1:29" ht="38.25">
      <c r="A276" s="16">
        <v>2167</v>
      </c>
      <c r="B276" s="12" t="s">
        <v>483</v>
      </c>
      <c r="C276" s="12">
        <v>173</v>
      </c>
      <c r="D276" s="12">
        <v>3</v>
      </c>
      <c r="F276" s="17" t="s">
        <v>39</v>
      </c>
      <c r="G276" s="17" t="s">
        <v>52</v>
      </c>
      <c r="H276" s="12" t="s">
        <v>19</v>
      </c>
      <c r="I276" s="12" t="s">
        <v>990</v>
      </c>
      <c r="J276" s="28">
        <v>86.11000061035156</v>
      </c>
      <c r="K276" s="17">
        <v>11</v>
      </c>
      <c r="L276" s="17" t="s">
        <v>251</v>
      </c>
      <c r="R276" s="12" t="s">
        <v>538</v>
      </c>
      <c r="S276" s="12" t="s">
        <v>539</v>
      </c>
      <c r="U276" s="12" t="s">
        <v>989</v>
      </c>
      <c r="V276" s="12" t="s">
        <v>16</v>
      </c>
      <c r="AB276" s="29">
        <v>40605.54965277778</v>
      </c>
      <c r="AC276" s="12" t="s">
        <v>989</v>
      </c>
    </row>
    <row r="277" spans="1:29" ht="25.5">
      <c r="A277" s="16">
        <v>2168</v>
      </c>
      <c r="B277" s="12" t="s">
        <v>483</v>
      </c>
      <c r="C277" s="12">
        <v>173</v>
      </c>
      <c r="D277" s="12">
        <v>3</v>
      </c>
      <c r="F277" s="17" t="s">
        <v>39</v>
      </c>
      <c r="G277" s="17" t="s">
        <v>61</v>
      </c>
      <c r="H277" s="12" t="s">
        <v>19</v>
      </c>
      <c r="I277" s="12" t="s">
        <v>990</v>
      </c>
      <c r="J277" s="28">
        <v>86.12000274658203</v>
      </c>
      <c r="K277" s="17">
        <v>12</v>
      </c>
      <c r="L277" s="17" t="s">
        <v>251</v>
      </c>
      <c r="R277" s="12" t="s">
        <v>252</v>
      </c>
      <c r="S277" s="12" t="s">
        <v>540</v>
      </c>
      <c r="U277" s="12" t="s">
        <v>989</v>
      </c>
      <c r="V277" s="12" t="s">
        <v>16</v>
      </c>
      <c r="AB277" s="29">
        <v>40605.54975694444</v>
      </c>
      <c r="AC277" s="12" t="s">
        <v>989</v>
      </c>
    </row>
    <row r="278" spans="1:29" ht="12.75">
      <c r="A278" s="16">
        <v>2066</v>
      </c>
      <c r="B278" s="12" t="s">
        <v>41</v>
      </c>
      <c r="C278" s="12">
        <v>173</v>
      </c>
      <c r="D278" s="12">
        <v>3</v>
      </c>
      <c r="F278" s="17" t="s">
        <v>39</v>
      </c>
      <c r="G278" s="17" t="s">
        <v>61</v>
      </c>
      <c r="H278" s="12" t="s">
        <v>19</v>
      </c>
      <c r="I278" s="12" t="s">
        <v>990</v>
      </c>
      <c r="J278" s="28">
        <v>86.12000274658203</v>
      </c>
      <c r="K278" s="17">
        <v>12</v>
      </c>
      <c r="R278" s="12" t="s">
        <v>340</v>
      </c>
      <c r="S278" s="12" t="s">
        <v>341</v>
      </c>
      <c r="U278" s="12" t="s">
        <v>989</v>
      </c>
      <c r="V278" s="12" t="s">
        <v>16</v>
      </c>
      <c r="AB278" s="29">
        <v>40605.54980324074</v>
      </c>
      <c r="AC278" s="12" t="s">
        <v>989</v>
      </c>
    </row>
    <row r="279" spans="1:29" ht="51">
      <c r="A279" s="16">
        <v>2022</v>
      </c>
      <c r="B279" s="12" t="s">
        <v>24</v>
      </c>
      <c r="C279" s="12">
        <v>173</v>
      </c>
      <c r="D279" s="12">
        <v>3</v>
      </c>
      <c r="F279" s="17" t="s">
        <v>39</v>
      </c>
      <c r="G279" s="17" t="s">
        <v>23</v>
      </c>
      <c r="H279" s="12" t="s">
        <v>19</v>
      </c>
      <c r="I279" s="12" t="s">
        <v>988</v>
      </c>
      <c r="J279" s="28">
        <v>86.18000030517578</v>
      </c>
      <c r="K279" s="17">
        <v>18</v>
      </c>
      <c r="L279" s="17" t="s">
        <v>251</v>
      </c>
      <c r="R279" s="12" t="s">
        <v>252</v>
      </c>
      <c r="S279" s="12" t="s">
        <v>253</v>
      </c>
      <c r="U279" s="12" t="s">
        <v>989</v>
      </c>
      <c r="V279" s="12" t="s">
        <v>16</v>
      </c>
      <c r="AB279" s="29">
        <v>40605.54986111111</v>
      </c>
      <c r="AC279" s="12" t="s">
        <v>989</v>
      </c>
    </row>
    <row r="280" spans="1:29" ht="51">
      <c r="A280" s="16">
        <v>2169</v>
      </c>
      <c r="B280" s="12" t="s">
        <v>483</v>
      </c>
      <c r="C280" s="12">
        <v>173</v>
      </c>
      <c r="D280" s="12">
        <v>3</v>
      </c>
      <c r="F280" s="17" t="s">
        <v>39</v>
      </c>
      <c r="G280" s="17" t="s">
        <v>23</v>
      </c>
      <c r="H280" s="12" t="s">
        <v>19</v>
      </c>
      <c r="I280" s="12" t="s">
        <v>990</v>
      </c>
      <c r="J280" s="28">
        <v>86.18000030517578</v>
      </c>
      <c r="K280" s="17">
        <v>18</v>
      </c>
      <c r="L280" s="17" t="s">
        <v>251</v>
      </c>
      <c r="R280" s="12" t="s">
        <v>252</v>
      </c>
      <c r="S280" s="12" t="s">
        <v>541</v>
      </c>
      <c r="U280" s="12" t="s">
        <v>989</v>
      </c>
      <c r="V280" s="12" t="s">
        <v>16</v>
      </c>
      <c r="AB280" s="29">
        <v>40605.55003472222</v>
      </c>
      <c r="AC280" s="12" t="s">
        <v>989</v>
      </c>
    </row>
    <row r="281" spans="1:29" ht="12.75">
      <c r="A281" s="16">
        <v>2067</v>
      </c>
      <c r="B281" s="12" t="s">
        <v>41</v>
      </c>
      <c r="C281" s="12">
        <v>173</v>
      </c>
      <c r="D281" s="12">
        <v>3</v>
      </c>
      <c r="F281" s="17" t="s">
        <v>39</v>
      </c>
      <c r="G281" s="17" t="s">
        <v>23</v>
      </c>
      <c r="H281" s="12" t="s">
        <v>19</v>
      </c>
      <c r="I281" s="12" t="s">
        <v>990</v>
      </c>
      <c r="J281" s="28">
        <v>86.18000030517578</v>
      </c>
      <c r="K281" s="17">
        <v>18</v>
      </c>
      <c r="R281" s="12" t="s">
        <v>342</v>
      </c>
      <c r="S281" s="12" t="s">
        <v>343</v>
      </c>
      <c r="U281" s="12" t="s">
        <v>989</v>
      </c>
      <c r="V281" s="12" t="s">
        <v>16</v>
      </c>
      <c r="AB281" s="29">
        <v>40605.550092592595</v>
      </c>
      <c r="AC281" s="12" t="s">
        <v>989</v>
      </c>
    </row>
    <row r="282" spans="1:29" ht="25.5">
      <c r="A282" s="16">
        <v>2336</v>
      </c>
      <c r="B282" s="12" t="s">
        <v>32</v>
      </c>
      <c r="C282" s="12">
        <v>173</v>
      </c>
      <c r="D282" s="12">
        <v>3</v>
      </c>
      <c r="F282" s="17" t="s">
        <v>39</v>
      </c>
      <c r="G282" s="17" t="s">
        <v>23</v>
      </c>
      <c r="H282" s="12" t="s">
        <v>19</v>
      </c>
      <c r="I282" s="12" t="s">
        <v>988</v>
      </c>
      <c r="J282" s="28">
        <v>86.18000030517578</v>
      </c>
      <c r="K282" s="17">
        <v>18</v>
      </c>
      <c r="L282" s="17" t="s">
        <v>251</v>
      </c>
      <c r="R282" s="12" t="s">
        <v>820</v>
      </c>
      <c r="S282" s="12" t="s">
        <v>343</v>
      </c>
      <c r="U282" s="12" t="s">
        <v>989</v>
      </c>
      <c r="V282" s="12" t="s">
        <v>16</v>
      </c>
      <c r="AB282" s="29">
        <v>40605.550162037034</v>
      </c>
      <c r="AC282" s="12" t="s">
        <v>989</v>
      </c>
    </row>
    <row r="283" spans="1:29" ht="255">
      <c r="A283" s="16">
        <v>2401</v>
      </c>
      <c r="B283" s="12" t="s">
        <v>44</v>
      </c>
      <c r="C283" s="12">
        <v>173</v>
      </c>
      <c r="D283" s="12">
        <v>3</v>
      </c>
      <c r="F283" s="17" t="s">
        <v>39</v>
      </c>
      <c r="G283" s="17" t="s">
        <v>76</v>
      </c>
      <c r="H283" s="12" t="s">
        <v>14</v>
      </c>
      <c r="I283" s="12" t="s">
        <v>990</v>
      </c>
      <c r="J283" s="28">
        <v>86.22000122070312</v>
      </c>
      <c r="K283" s="17">
        <v>22</v>
      </c>
      <c r="L283" s="17" t="s">
        <v>939</v>
      </c>
      <c r="R283" s="12" t="s">
        <v>1021</v>
      </c>
      <c r="S283" s="12" t="s">
        <v>65</v>
      </c>
      <c r="U283" s="12" t="s">
        <v>989</v>
      </c>
      <c r="V283" s="12" t="s">
        <v>43</v>
      </c>
      <c r="X283" s="12" t="s">
        <v>1022</v>
      </c>
      <c r="AB283" s="29">
        <v>40605.55068287037</v>
      </c>
      <c r="AC283" s="12" t="s">
        <v>989</v>
      </c>
    </row>
    <row r="284" spans="1:29" ht="89.25">
      <c r="A284" s="16">
        <v>2023</v>
      </c>
      <c r="B284" s="12" t="s">
        <v>24</v>
      </c>
      <c r="C284" s="12">
        <v>173</v>
      </c>
      <c r="D284" s="12">
        <v>3</v>
      </c>
      <c r="F284" s="17" t="s">
        <v>39</v>
      </c>
      <c r="G284" s="17" t="s">
        <v>45</v>
      </c>
      <c r="H284" s="12" t="s">
        <v>14</v>
      </c>
      <c r="I284" s="12" t="s">
        <v>988</v>
      </c>
      <c r="J284" s="28">
        <v>86.29000091552734</v>
      </c>
      <c r="K284" s="17">
        <v>29</v>
      </c>
      <c r="L284" s="17" t="s">
        <v>251</v>
      </c>
      <c r="R284" s="12" t="s">
        <v>254</v>
      </c>
      <c r="S284" s="12" t="s">
        <v>255</v>
      </c>
      <c r="U284" s="12" t="s">
        <v>989</v>
      </c>
      <c r="V284" s="12" t="s">
        <v>43</v>
      </c>
      <c r="AB284" s="29">
        <v>40605.55112268519</v>
      </c>
      <c r="AC284" s="12" t="s">
        <v>989</v>
      </c>
    </row>
    <row r="285" spans="1:29" ht="25.5">
      <c r="A285" s="16">
        <v>2170</v>
      </c>
      <c r="B285" s="12" t="s">
        <v>483</v>
      </c>
      <c r="C285" s="12">
        <v>173</v>
      </c>
      <c r="D285" s="12">
        <v>3</v>
      </c>
      <c r="F285" s="17" t="s">
        <v>39</v>
      </c>
      <c r="G285" s="17" t="s">
        <v>36</v>
      </c>
      <c r="H285" s="12" t="s">
        <v>19</v>
      </c>
      <c r="I285" s="12" t="s">
        <v>990</v>
      </c>
      <c r="J285" s="28">
        <v>86.30000305175781</v>
      </c>
      <c r="K285" s="17">
        <v>30</v>
      </c>
      <c r="L285" s="17" t="s">
        <v>251</v>
      </c>
      <c r="R285" s="12" t="s">
        <v>542</v>
      </c>
      <c r="S285" s="12" t="s">
        <v>543</v>
      </c>
      <c r="U285" s="12" t="s">
        <v>989</v>
      </c>
      <c r="V285" s="12" t="s">
        <v>16</v>
      </c>
      <c r="AB285" s="29">
        <v>40605.55119212963</v>
      </c>
      <c r="AC285" s="12" t="s">
        <v>989</v>
      </c>
    </row>
    <row r="286" spans="1:29" ht="38.25">
      <c r="A286" s="16">
        <v>2126</v>
      </c>
      <c r="B286" s="12" t="s">
        <v>84</v>
      </c>
      <c r="C286" s="12">
        <v>173</v>
      </c>
      <c r="D286" s="12">
        <v>3</v>
      </c>
      <c r="F286" s="17" t="s">
        <v>39</v>
      </c>
      <c r="G286" s="17" t="s">
        <v>96</v>
      </c>
      <c r="H286" s="12" t="s">
        <v>14</v>
      </c>
      <c r="I286" s="12" t="s">
        <v>988</v>
      </c>
      <c r="J286" s="28">
        <v>86.30999755859375</v>
      </c>
      <c r="K286" s="17">
        <v>31</v>
      </c>
      <c r="L286" s="17" t="s">
        <v>88</v>
      </c>
      <c r="R286" s="12" t="s">
        <v>456</v>
      </c>
      <c r="S286" s="12" t="s">
        <v>457</v>
      </c>
      <c r="U286" s="12" t="s">
        <v>989</v>
      </c>
      <c r="V286" s="12" t="s">
        <v>43</v>
      </c>
      <c r="AB286" s="29">
        <v>40605.55155092593</v>
      </c>
      <c r="AC286" s="12" t="s">
        <v>989</v>
      </c>
    </row>
    <row r="287" spans="1:29" ht="25.5">
      <c r="A287" s="16">
        <v>2171</v>
      </c>
      <c r="B287" s="12" t="s">
        <v>483</v>
      </c>
      <c r="C287" s="12">
        <v>173</v>
      </c>
      <c r="D287" s="12">
        <v>3</v>
      </c>
      <c r="F287" s="17" t="s">
        <v>39</v>
      </c>
      <c r="G287" s="17" t="s">
        <v>13</v>
      </c>
      <c r="H287" s="12" t="s">
        <v>19</v>
      </c>
      <c r="I287" s="12" t="s">
        <v>990</v>
      </c>
      <c r="J287" s="28">
        <v>86.31999969482422</v>
      </c>
      <c r="K287" s="17">
        <v>32</v>
      </c>
      <c r="L287" s="17" t="s">
        <v>35</v>
      </c>
      <c r="R287" s="12" t="s">
        <v>544</v>
      </c>
      <c r="S287" s="12" t="s">
        <v>545</v>
      </c>
      <c r="U287" s="12" t="s">
        <v>989</v>
      </c>
      <c r="V287" s="12" t="s">
        <v>16</v>
      </c>
      <c r="AB287" s="29">
        <v>40605.551828703705</v>
      </c>
      <c r="AC287" s="12" t="s">
        <v>989</v>
      </c>
    </row>
    <row r="288" spans="1:29" ht="409.5">
      <c r="A288" s="16">
        <v>2172</v>
      </c>
      <c r="B288" s="12" t="s">
        <v>483</v>
      </c>
      <c r="C288" s="12">
        <v>173</v>
      </c>
      <c r="D288" s="12">
        <v>3</v>
      </c>
      <c r="F288" s="17" t="s">
        <v>39</v>
      </c>
      <c r="G288" s="17" t="s">
        <v>25</v>
      </c>
      <c r="H288" s="12" t="s">
        <v>19</v>
      </c>
      <c r="I288" s="12" t="s">
        <v>990</v>
      </c>
      <c r="J288" s="28">
        <v>86.33000183105469</v>
      </c>
      <c r="K288" s="17">
        <v>33</v>
      </c>
      <c r="L288" s="17" t="s">
        <v>35</v>
      </c>
      <c r="R288" s="12" t="s">
        <v>546</v>
      </c>
      <c r="S288" s="12" t="s">
        <v>547</v>
      </c>
      <c r="U288" s="12" t="s">
        <v>989</v>
      </c>
      <c r="V288" s="12" t="s">
        <v>43</v>
      </c>
      <c r="AB288" s="29">
        <v>40605.55197916667</v>
      </c>
      <c r="AC288" s="12" t="s">
        <v>989</v>
      </c>
    </row>
    <row r="289" spans="1:29" ht="25.5">
      <c r="A289" s="16">
        <v>2024</v>
      </c>
      <c r="B289" s="12" t="s">
        <v>24</v>
      </c>
      <c r="C289" s="12">
        <v>173</v>
      </c>
      <c r="D289" s="12">
        <v>3</v>
      </c>
      <c r="F289" s="17" t="s">
        <v>39</v>
      </c>
      <c r="G289" s="17" t="s">
        <v>29</v>
      </c>
      <c r="H289" s="12" t="s">
        <v>19</v>
      </c>
      <c r="I289" s="12" t="s">
        <v>988</v>
      </c>
      <c r="J289" s="28">
        <v>86.33999633789062</v>
      </c>
      <c r="K289" s="17">
        <v>34</v>
      </c>
      <c r="L289" s="17" t="s">
        <v>35</v>
      </c>
      <c r="R289" s="12" t="s">
        <v>252</v>
      </c>
      <c r="S289" s="12" t="s">
        <v>256</v>
      </c>
      <c r="U289" s="12" t="s">
        <v>989</v>
      </c>
      <c r="V289" s="12" t="s">
        <v>16</v>
      </c>
      <c r="AB289" s="29">
        <v>40605.552094907405</v>
      </c>
      <c r="AC289" s="12" t="s">
        <v>989</v>
      </c>
    </row>
    <row r="290" spans="1:29" ht="25.5">
      <c r="A290" s="16">
        <v>2173</v>
      </c>
      <c r="B290" s="12" t="s">
        <v>483</v>
      </c>
      <c r="C290" s="12">
        <v>173</v>
      </c>
      <c r="D290" s="12">
        <v>3</v>
      </c>
      <c r="F290" s="17" t="s">
        <v>39</v>
      </c>
      <c r="G290" s="17" t="s">
        <v>29</v>
      </c>
      <c r="H290" s="12" t="s">
        <v>19</v>
      </c>
      <c r="I290" s="12" t="s">
        <v>990</v>
      </c>
      <c r="J290" s="28">
        <v>86.33999633789062</v>
      </c>
      <c r="K290" s="17">
        <v>34</v>
      </c>
      <c r="L290" s="17" t="s">
        <v>35</v>
      </c>
      <c r="R290" s="12" t="s">
        <v>252</v>
      </c>
      <c r="S290" s="12" t="s">
        <v>548</v>
      </c>
      <c r="U290" s="12" t="s">
        <v>989</v>
      </c>
      <c r="V290" s="12" t="s">
        <v>16</v>
      </c>
      <c r="AB290" s="29">
        <v>40605.552152777775</v>
      </c>
      <c r="AC290" s="12" t="s">
        <v>989</v>
      </c>
    </row>
    <row r="291" spans="1:29" ht="12.75">
      <c r="A291" s="16">
        <v>2068</v>
      </c>
      <c r="B291" s="12" t="s">
        <v>41</v>
      </c>
      <c r="C291" s="12">
        <v>173</v>
      </c>
      <c r="D291" s="12">
        <v>3</v>
      </c>
      <c r="F291" s="17" t="s">
        <v>39</v>
      </c>
      <c r="G291" s="17" t="s">
        <v>29</v>
      </c>
      <c r="H291" s="12" t="s">
        <v>19</v>
      </c>
      <c r="I291" s="12" t="s">
        <v>990</v>
      </c>
      <c r="J291" s="28">
        <v>86.33999633789062</v>
      </c>
      <c r="K291" s="17">
        <v>34</v>
      </c>
      <c r="R291" s="12" t="s">
        <v>344</v>
      </c>
      <c r="S291" s="12" t="s">
        <v>345</v>
      </c>
      <c r="U291" s="12" t="s">
        <v>989</v>
      </c>
      <c r="V291" s="12" t="s">
        <v>16</v>
      </c>
      <c r="AB291" s="29">
        <v>40605.5522337963</v>
      </c>
      <c r="AC291" s="12" t="s">
        <v>989</v>
      </c>
    </row>
    <row r="292" spans="1:29" ht="25.5">
      <c r="A292" s="16">
        <v>2337</v>
      </c>
      <c r="B292" s="12" t="s">
        <v>32</v>
      </c>
      <c r="C292" s="12">
        <v>173</v>
      </c>
      <c r="D292" s="12">
        <v>3</v>
      </c>
      <c r="F292" s="17" t="s">
        <v>39</v>
      </c>
      <c r="G292" s="17" t="s">
        <v>29</v>
      </c>
      <c r="H292" s="12" t="s">
        <v>19</v>
      </c>
      <c r="I292" s="12" t="s">
        <v>988</v>
      </c>
      <c r="J292" s="28">
        <v>86.33999633789062</v>
      </c>
      <c r="K292" s="17">
        <v>34</v>
      </c>
      <c r="L292" s="17" t="s">
        <v>35</v>
      </c>
      <c r="R292" s="12" t="s">
        <v>820</v>
      </c>
      <c r="S292" s="12" t="s">
        <v>345</v>
      </c>
      <c r="U292" s="12" t="s">
        <v>989</v>
      </c>
      <c r="V292" s="12" t="s">
        <v>16</v>
      </c>
      <c r="AB292" s="29">
        <v>40605.552303240744</v>
      </c>
      <c r="AC292" s="12" t="s">
        <v>989</v>
      </c>
    </row>
    <row r="293" spans="1:29" ht="51">
      <c r="A293" s="16">
        <v>2174</v>
      </c>
      <c r="B293" s="12" t="s">
        <v>483</v>
      </c>
      <c r="C293" s="12">
        <v>173</v>
      </c>
      <c r="D293" s="12">
        <v>3</v>
      </c>
      <c r="F293" s="17" t="s">
        <v>39</v>
      </c>
      <c r="G293" s="17" t="s">
        <v>78</v>
      </c>
      <c r="H293" s="12" t="s">
        <v>19</v>
      </c>
      <c r="I293" s="12" t="s">
        <v>990</v>
      </c>
      <c r="J293" s="28">
        <v>86.44000244140625</v>
      </c>
      <c r="K293" s="17">
        <v>44</v>
      </c>
      <c r="L293" s="17" t="s">
        <v>35</v>
      </c>
      <c r="R293" s="12" t="s">
        <v>549</v>
      </c>
      <c r="S293" s="12" t="s">
        <v>550</v>
      </c>
      <c r="U293" s="12" t="s">
        <v>989</v>
      </c>
      <c r="V293" s="12" t="s">
        <v>16</v>
      </c>
      <c r="AB293" s="29">
        <v>40605.552407407406</v>
      </c>
      <c r="AC293" s="12" t="s">
        <v>989</v>
      </c>
    </row>
    <row r="294" spans="1:29" ht="409.5">
      <c r="A294" s="16">
        <v>2127</v>
      </c>
      <c r="B294" s="12" t="s">
        <v>84</v>
      </c>
      <c r="C294" s="12">
        <v>173</v>
      </c>
      <c r="D294" s="12">
        <v>3</v>
      </c>
      <c r="F294" s="17" t="s">
        <v>102</v>
      </c>
      <c r="G294" s="17" t="s">
        <v>31</v>
      </c>
      <c r="H294" s="12" t="s">
        <v>14</v>
      </c>
      <c r="I294" s="12" t="s">
        <v>990</v>
      </c>
      <c r="J294" s="28">
        <v>87.01000213623047</v>
      </c>
      <c r="K294" s="17">
        <v>1</v>
      </c>
      <c r="L294" s="17" t="s">
        <v>35</v>
      </c>
      <c r="R294" s="12" t="s">
        <v>1023</v>
      </c>
      <c r="S294" s="12" t="s">
        <v>229</v>
      </c>
      <c r="U294" s="12" t="s">
        <v>989</v>
      </c>
      <c r="V294" s="12" t="s">
        <v>43</v>
      </c>
      <c r="X294" s="12" t="s">
        <v>1024</v>
      </c>
      <c r="AB294" s="29">
        <v>40605.55304398148</v>
      </c>
      <c r="AC294" s="12" t="s">
        <v>989</v>
      </c>
    </row>
    <row r="295" spans="1:29" ht="51">
      <c r="A295" s="16">
        <v>2175</v>
      </c>
      <c r="B295" s="12" t="s">
        <v>483</v>
      </c>
      <c r="C295" s="12">
        <v>173</v>
      </c>
      <c r="D295" s="12">
        <v>3</v>
      </c>
      <c r="F295" s="17" t="s">
        <v>102</v>
      </c>
      <c r="G295" s="17" t="s">
        <v>54</v>
      </c>
      <c r="H295" s="12" t="s">
        <v>19</v>
      </c>
      <c r="I295" s="12" t="s">
        <v>990</v>
      </c>
      <c r="J295" s="28">
        <v>87.13999938964844</v>
      </c>
      <c r="K295" s="17">
        <v>14</v>
      </c>
      <c r="L295" s="17" t="s">
        <v>35</v>
      </c>
      <c r="R295" s="12" t="s">
        <v>549</v>
      </c>
      <c r="S295" s="12" t="s">
        <v>550</v>
      </c>
      <c r="U295" s="12" t="s">
        <v>989</v>
      </c>
      <c r="V295" s="12" t="s">
        <v>16</v>
      </c>
      <c r="AB295" s="29">
        <v>40605.553125</v>
      </c>
      <c r="AC295" s="12" t="s">
        <v>989</v>
      </c>
    </row>
    <row r="296" spans="1:29" ht="76.5">
      <c r="A296" s="16">
        <v>2025</v>
      </c>
      <c r="B296" s="12" t="s">
        <v>24</v>
      </c>
      <c r="C296" s="12">
        <v>173</v>
      </c>
      <c r="D296" s="12">
        <v>3</v>
      </c>
      <c r="F296" s="17" t="s">
        <v>102</v>
      </c>
      <c r="G296" s="17" t="s">
        <v>58</v>
      </c>
      <c r="H296" s="12" t="s">
        <v>19</v>
      </c>
      <c r="I296" s="12" t="s">
        <v>988</v>
      </c>
      <c r="J296" s="28">
        <v>87.16999816894531</v>
      </c>
      <c r="K296" s="17">
        <v>17</v>
      </c>
      <c r="L296" s="17" t="s">
        <v>35</v>
      </c>
      <c r="R296" s="12" t="s">
        <v>257</v>
      </c>
      <c r="S296" s="12" t="s">
        <v>258</v>
      </c>
      <c r="U296" s="12" t="s">
        <v>989</v>
      </c>
      <c r="V296" s="12" t="s">
        <v>16</v>
      </c>
      <c r="AB296" s="29">
        <v>40605.55321759259</v>
      </c>
      <c r="AC296" s="12" t="s">
        <v>989</v>
      </c>
    </row>
    <row r="297" spans="1:29" ht="25.5">
      <c r="A297" s="16">
        <v>2128</v>
      </c>
      <c r="B297" s="12" t="s">
        <v>84</v>
      </c>
      <c r="C297" s="12">
        <v>173</v>
      </c>
      <c r="D297" s="12">
        <v>3</v>
      </c>
      <c r="F297" s="17" t="s">
        <v>102</v>
      </c>
      <c r="G297" s="17" t="s">
        <v>22</v>
      </c>
      <c r="H297" s="12" t="s">
        <v>19</v>
      </c>
      <c r="I297" s="12" t="s">
        <v>988</v>
      </c>
      <c r="J297" s="28">
        <v>87.23999786376953</v>
      </c>
      <c r="K297" s="17">
        <v>24</v>
      </c>
      <c r="L297" s="17" t="s">
        <v>35</v>
      </c>
      <c r="R297" s="12" t="s">
        <v>458</v>
      </c>
      <c r="S297" s="12" t="s">
        <v>459</v>
      </c>
      <c r="U297" s="12" t="s">
        <v>989</v>
      </c>
      <c r="V297" s="12" t="s">
        <v>16</v>
      </c>
      <c r="AB297" s="29">
        <v>40605.55328703704</v>
      </c>
      <c r="AC297" s="12" t="s">
        <v>989</v>
      </c>
    </row>
    <row r="298" spans="1:29" ht="331.5">
      <c r="A298" s="16">
        <v>2402</v>
      </c>
      <c r="B298" s="12" t="s">
        <v>44</v>
      </c>
      <c r="C298" s="12">
        <v>173</v>
      </c>
      <c r="D298" s="12">
        <v>3</v>
      </c>
      <c r="F298" s="17" t="s">
        <v>102</v>
      </c>
      <c r="G298" s="17" t="s">
        <v>50</v>
      </c>
      <c r="H298" s="12" t="s">
        <v>14</v>
      </c>
      <c r="I298" s="12" t="s">
        <v>990</v>
      </c>
      <c r="J298" s="28">
        <v>87.25</v>
      </c>
      <c r="K298" s="17">
        <v>25</v>
      </c>
      <c r="L298" s="17" t="s">
        <v>35</v>
      </c>
      <c r="R298" s="12" t="s">
        <v>1025</v>
      </c>
      <c r="S298" s="12" t="s">
        <v>65</v>
      </c>
      <c r="U298" s="12" t="s">
        <v>989</v>
      </c>
      <c r="V298" s="12" t="s">
        <v>43</v>
      </c>
      <c r="X298" s="12" t="s">
        <v>1026</v>
      </c>
      <c r="AB298" s="29">
        <v>40605.55386574074</v>
      </c>
      <c r="AC298" s="12" t="s">
        <v>989</v>
      </c>
    </row>
    <row r="299" spans="1:29" ht="153">
      <c r="A299" s="16">
        <v>2176</v>
      </c>
      <c r="B299" s="12" t="s">
        <v>483</v>
      </c>
      <c r="C299" s="12">
        <v>173</v>
      </c>
      <c r="D299" s="12">
        <v>3</v>
      </c>
      <c r="F299" s="17" t="s">
        <v>102</v>
      </c>
      <c r="G299" s="17" t="s">
        <v>45</v>
      </c>
      <c r="H299" s="12" t="s">
        <v>19</v>
      </c>
      <c r="I299" s="12" t="s">
        <v>990</v>
      </c>
      <c r="J299" s="28">
        <v>87.29000091552734</v>
      </c>
      <c r="K299" s="17">
        <v>29</v>
      </c>
      <c r="L299" s="17" t="s">
        <v>35</v>
      </c>
      <c r="R299" s="12" t="s">
        <v>551</v>
      </c>
      <c r="S299" s="12" t="s">
        <v>552</v>
      </c>
      <c r="U299" s="12" t="s">
        <v>989</v>
      </c>
      <c r="V299" s="12" t="s">
        <v>43</v>
      </c>
      <c r="AB299" s="29">
        <v>40606.330613425926</v>
      </c>
      <c r="AC299" s="12" t="s">
        <v>989</v>
      </c>
    </row>
    <row r="300" spans="1:29" ht="51">
      <c r="A300" s="16">
        <v>2177</v>
      </c>
      <c r="B300" s="12" t="s">
        <v>483</v>
      </c>
      <c r="C300" s="12">
        <v>173</v>
      </c>
      <c r="D300" s="12">
        <v>3</v>
      </c>
      <c r="F300" s="17" t="s">
        <v>102</v>
      </c>
      <c r="G300" s="17" t="s">
        <v>29</v>
      </c>
      <c r="H300" s="12" t="s">
        <v>19</v>
      </c>
      <c r="I300" s="12" t="s">
        <v>990</v>
      </c>
      <c r="J300" s="28">
        <v>87.33999633789062</v>
      </c>
      <c r="K300" s="17">
        <v>34</v>
      </c>
      <c r="L300" s="17" t="s">
        <v>35</v>
      </c>
      <c r="R300" s="12" t="s">
        <v>549</v>
      </c>
      <c r="S300" s="12" t="s">
        <v>550</v>
      </c>
      <c r="U300" s="12" t="s">
        <v>989</v>
      </c>
      <c r="V300" s="12" t="s">
        <v>16</v>
      </c>
      <c r="AB300" s="29">
        <v>40605.55498842592</v>
      </c>
      <c r="AC300" s="12" t="s">
        <v>989</v>
      </c>
    </row>
    <row r="301" spans="1:29" ht="127.5">
      <c r="A301" s="16">
        <v>2403</v>
      </c>
      <c r="B301" s="12" t="s">
        <v>44</v>
      </c>
      <c r="C301" s="12">
        <v>173</v>
      </c>
      <c r="D301" s="12">
        <v>3</v>
      </c>
      <c r="F301" s="17" t="s">
        <v>102</v>
      </c>
      <c r="G301" s="17" t="s">
        <v>94</v>
      </c>
      <c r="H301" s="12" t="s">
        <v>14</v>
      </c>
      <c r="I301" s="12" t="s">
        <v>990</v>
      </c>
      <c r="J301" s="28">
        <v>87.37000274658203</v>
      </c>
      <c r="K301" s="17">
        <v>37</v>
      </c>
      <c r="L301" s="17" t="s">
        <v>35</v>
      </c>
      <c r="R301" s="12" t="s">
        <v>940</v>
      </c>
      <c r="S301" s="12" t="s">
        <v>65</v>
      </c>
      <c r="U301" s="12" t="s">
        <v>989</v>
      </c>
      <c r="V301" s="12" t="s">
        <v>43</v>
      </c>
      <c r="AB301" s="29">
        <v>40605.56083333334</v>
      </c>
      <c r="AC301" s="12" t="s">
        <v>989</v>
      </c>
    </row>
    <row r="302" spans="1:29" ht="38.25">
      <c r="A302" s="16">
        <v>2178</v>
      </c>
      <c r="B302" s="12" t="s">
        <v>483</v>
      </c>
      <c r="C302" s="12">
        <v>173</v>
      </c>
      <c r="D302" s="12">
        <v>3</v>
      </c>
      <c r="F302" s="17" t="s">
        <v>102</v>
      </c>
      <c r="G302" s="17" t="s">
        <v>94</v>
      </c>
      <c r="H302" s="12" t="s">
        <v>19</v>
      </c>
      <c r="I302" s="12" t="s">
        <v>990</v>
      </c>
      <c r="J302" s="28">
        <v>87.37000274658203</v>
      </c>
      <c r="K302" s="17">
        <v>37</v>
      </c>
      <c r="L302" s="17" t="s">
        <v>35</v>
      </c>
      <c r="R302" s="12" t="s">
        <v>553</v>
      </c>
      <c r="S302" s="12" t="s">
        <v>554</v>
      </c>
      <c r="U302" s="12" t="s">
        <v>989</v>
      </c>
      <c r="V302" s="12" t="s">
        <v>16</v>
      </c>
      <c r="AB302" s="29">
        <v>40605.56104166667</v>
      </c>
      <c r="AC302" s="12" t="s">
        <v>989</v>
      </c>
    </row>
    <row r="303" spans="1:29" ht="25.5">
      <c r="A303" s="16">
        <v>2129</v>
      </c>
      <c r="B303" s="12" t="s">
        <v>84</v>
      </c>
      <c r="C303" s="12">
        <v>173</v>
      </c>
      <c r="D303" s="12">
        <v>3</v>
      </c>
      <c r="F303" s="17" t="s">
        <v>102</v>
      </c>
      <c r="G303" s="17" t="s">
        <v>68</v>
      </c>
      <c r="H303" s="12" t="s">
        <v>19</v>
      </c>
      <c r="I303" s="12" t="s">
        <v>988</v>
      </c>
      <c r="J303" s="28">
        <v>87.38999938964844</v>
      </c>
      <c r="K303" s="17">
        <v>39</v>
      </c>
      <c r="L303" s="17" t="s">
        <v>35</v>
      </c>
      <c r="R303" s="12" t="s">
        <v>460</v>
      </c>
      <c r="S303" s="12" t="s">
        <v>461</v>
      </c>
      <c r="U303" s="12" t="s">
        <v>989</v>
      </c>
      <c r="V303" s="12" t="s">
        <v>16</v>
      </c>
      <c r="AB303" s="29">
        <v>40605.56119212963</v>
      </c>
      <c r="AC303" s="12" t="s">
        <v>989</v>
      </c>
    </row>
    <row r="304" spans="1:29" ht="38.25">
      <c r="A304" s="16">
        <v>2130</v>
      </c>
      <c r="B304" s="12" t="s">
        <v>84</v>
      </c>
      <c r="C304" s="12">
        <v>173</v>
      </c>
      <c r="D304" s="12">
        <v>3</v>
      </c>
      <c r="F304" s="17" t="s">
        <v>102</v>
      </c>
      <c r="G304" s="17" t="s">
        <v>78</v>
      </c>
      <c r="H304" s="12" t="s">
        <v>19</v>
      </c>
      <c r="I304" s="12" t="s">
        <v>988</v>
      </c>
      <c r="J304" s="28">
        <v>87.44000244140625</v>
      </c>
      <c r="K304" s="17">
        <v>44</v>
      </c>
      <c r="L304" s="17" t="s">
        <v>35</v>
      </c>
      <c r="R304" s="12" t="s">
        <v>462</v>
      </c>
      <c r="S304" s="12" t="s">
        <v>463</v>
      </c>
      <c r="U304" s="12" t="s">
        <v>989</v>
      </c>
      <c r="V304" s="12" t="s">
        <v>16</v>
      </c>
      <c r="AB304" s="29">
        <v>40605.56140046296</v>
      </c>
      <c r="AC304" s="12" t="s">
        <v>989</v>
      </c>
    </row>
    <row r="305" spans="1:29" ht="140.25">
      <c r="A305" s="16">
        <v>2340</v>
      </c>
      <c r="B305" s="12" t="s">
        <v>32</v>
      </c>
      <c r="C305" s="12">
        <v>173</v>
      </c>
      <c r="D305" s="12">
        <v>3</v>
      </c>
      <c r="F305" s="17" t="s">
        <v>115</v>
      </c>
      <c r="G305" s="17" t="s">
        <v>847</v>
      </c>
      <c r="H305" s="12" t="s">
        <v>14</v>
      </c>
      <c r="I305" s="12" t="s">
        <v>990</v>
      </c>
      <c r="J305" s="28">
        <v>88</v>
      </c>
      <c r="L305" s="17" t="s">
        <v>92</v>
      </c>
      <c r="R305" s="12" t="s">
        <v>1029</v>
      </c>
      <c r="S305" s="12" t="s">
        <v>67</v>
      </c>
      <c r="U305" s="12" t="s">
        <v>989</v>
      </c>
      <c r="V305" s="12" t="s">
        <v>43</v>
      </c>
      <c r="AB305" s="29">
        <v>40605.561527777776</v>
      </c>
      <c r="AC305" s="12" t="s">
        <v>989</v>
      </c>
    </row>
    <row r="306" spans="1:29" ht="114.75">
      <c r="A306" s="16">
        <v>2051</v>
      </c>
      <c r="B306" s="12" t="s">
        <v>72</v>
      </c>
      <c r="C306" s="12">
        <v>173</v>
      </c>
      <c r="D306" s="12">
        <v>3</v>
      </c>
      <c r="F306" s="17" t="s">
        <v>115</v>
      </c>
      <c r="G306" s="17" t="s">
        <v>315</v>
      </c>
      <c r="H306" s="12" t="s">
        <v>19</v>
      </c>
      <c r="I306" s="12" t="s">
        <v>988</v>
      </c>
      <c r="J306" s="28">
        <v>88</v>
      </c>
      <c r="L306" s="17" t="s">
        <v>92</v>
      </c>
      <c r="R306" s="12" t="s">
        <v>316</v>
      </c>
      <c r="S306" s="12" t="s">
        <v>297</v>
      </c>
      <c r="U306" s="12" t="s">
        <v>989</v>
      </c>
      <c r="V306" s="12" t="s">
        <v>16</v>
      </c>
      <c r="AB306" s="29">
        <v>40605.56413194445</v>
      </c>
      <c r="AC306" s="12" t="s">
        <v>989</v>
      </c>
    </row>
    <row r="307" spans="1:29" ht="178.5">
      <c r="A307" s="16">
        <v>2339</v>
      </c>
      <c r="B307" s="12" t="s">
        <v>32</v>
      </c>
      <c r="C307" s="12">
        <v>173</v>
      </c>
      <c r="D307" s="12">
        <v>3</v>
      </c>
      <c r="F307" s="17" t="s">
        <v>115</v>
      </c>
      <c r="G307" s="17" t="s">
        <v>846</v>
      </c>
      <c r="H307" s="12" t="s">
        <v>14</v>
      </c>
      <c r="I307" s="12" t="s">
        <v>990</v>
      </c>
      <c r="J307" s="28">
        <v>88</v>
      </c>
      <c r="L307" s="17" t="s">
        <v>35</v>
      </c>
      <c r="R307" s="12" t="s">
        <v>1027</v>
      </c>
      <c r="S307" s="12" t="s">
        <v>67</v>
      </c>
      <c r="U307" s="12" t="s">
        <v>989</v>
      </c>
      <c r="V307" s="12" t="s">
        <v>43</v>
      </c>
      <c r="X307" s="12" t="s">
        <v>1028</v>
      </c>
      <c r="AB307" s="29">
        <v>40605.56459490741</v>
      </c>
      <c r="AC307" s="12" t="s">
        <v>989</v>
      </c>
    </row>
    <row r="308" spans="1:29" ht="25.5">
      <c r="A308" s="16">
        <v>2131</v>
      </c>
      <c r="B308" s="12" t="s">
        <v>84</v>
      </c>
      <c r="C308" s="12">
        <v>173</v>
      </c>
      <c r="D308" s="12">
        <v>3</v>
      </c>
      <c r="F308" s="17" t="s">
        <v>115</v>
      </c>
      <c r="G308" s="17" t="s">
        <v>26</v>
      </c>
      <c r="H308" s="12" t="s">
        <v>14</v>
      </c>
      <c r="I308" s="12" t="s">
        <v>990</v>
      </c>
      <c r="J308" s="28">
        <v>88.05999755859375</v>
      </c>
      <c r="K308" s="17">
        <v>6</v>
      </c>
      <c r="L308" s="17" t="s">
        <v>35</v>
      </c>
      <c r="R308" s="12" t="s">
        <v>464</v>
      </c>
      <c r="S308" s="12" t="s">
        <v>465</v>
      </c>
      <c r="U308" s="12" t="s">
        <v>989</v>
      </c>
      <c r="V308" s="12" t="s">
        <v>43</v>
      </c>
      <c r="AB308" s="29">
        <v>40605.56594907407</v>
      </c>
      <c r="AC308" s="12" t="s">
        <v>989</v>
      </c>
    </row>
    <row r="309" spans="1:29" ht="25.5">
      <c r="A309" s="16">
        <v>2206</v>
      </c>
      <c r="B309" s="12" t="s">
        <v>483</v>
      </c>
      <c r="C309" s="12">
        <v>173</v>
      </c>
      <c r="D309" s="12">
        <v>3</v>
      </c>
      <c r="F309" s="17" t="s">
        <v>115</v>
      </c>
      <c r="G309" s="17" t="s">
        <v>40</v>
      </c>
      <c r="H309" s="12" t="s">
        <v>19</v>
      </c>
      <c r="I309" s="12" t="s">
        <v>990</v>
      </c>
      <c r="J309" s="28">
        <v>88.06999969482422</v>
      </c>
      <c r="K309" s="17">
        <v>7</v>
      </c>
      <c r="L309" s="17" t="s">
        <v>35</v>
      </c>
      <c r="R309" s="12" t="s">
        <v>617</v>
      </c>
      <c r="S309" s="12" t="s">
        <v>618</v>
      </c>
      <c r="U309" s="12" t="s">
        <v>989</v>
      </c>
      <c r="V309" s="12" t="s">
        <v>16</v>
      </c>
      <c r="AB309" s="29">
        <v>40605.56606481481</v>
      </c>
      <c r="AC309" s="12" t="s">
        <v>989</v>
      </c>
    </row>
    <row r="310" spans="1:29" ht="25.5">
      <c r="A310" s="16">
        <v>2026</v>
      </c>
      <c r="B310" s="12" t="s">
        <v>24</v>
      </c>
      <c r="C310" s="12">
        <v>173</v>
      </c>
      <c r="D310" s="12">
        <v>3</v>
      </c>
      <c r="F310" s="17" t="s">
        <v>115</v>
      </c>
      <c r="G310" s="17" t="s">
        <v>52</v>
      </c>
      <c r="H310" s="12" t="s">
        <v>19</v>
      </c>
      <c r="I310" s="12" t="s">
        <v>988</v>
      </c>
      <c r="J310" s="28">
        <v>88.11000061035156</v>
      </c>
      <c r="K310" s="17">
        <v>11</v>
      </c>
      <c r="L310" s="17" t="s">
        <v>35</v>
      </c>
      <c r="R310" s="12" t="s">
        <v>252</v>
      </c>
      <c r="S310" s="12" t="s">
        <v>259</v>
      </c>
      <c r="U310" s="12" t="s">
        <v>989</v>
      </c>
      <c r="V310" s="12" t="s">
        <v>16</v>
      </c>
      <c r="AB310" s="29">
        <v>40605.566157407404</v>
      </c>
      <c r="AC310" s="12" t="s">
        <v>989</v>
      </c>
    </row>
    <row r="311" spans="1:29" ht="51">
      <c r="A311" s="16">
        <v>2207</v>
      </c>
      <c r="B311" s="12" t="s">
        <v>483</v>
      </c>
      <c r="C311" s="12">
        <v>173</v>
      </c>
      <c r="D311" s="12">
        <v>3</v>
      </c>
      <c r="F311" s="17" t="s">
        <v>115</v>
      </c>
      <c r="G311" s="17" t="s">
        <v>52</v>
      </c>
      <c r="H311" s="12" t="s">
        <v>19</v>
      </c>
      <c r="I311" s="12" t="s">
        <v>990</v>
      </c>
      <c r="J311" s="28">
        <v>88.11000061035156</v>
      </c>
      <c r="K311" s="17">
        <v>11</v>
      </c>
      <c r="L311" s="17" t="s">
        <v>35</v>
      </c>
      <c r="R311" s="12" t="s">
        <v>619</v>
      </c>
      <c r="S311" s="12" t="s">
        <v>620</v>
      </c>
      <c r="U311" s="12" t="s">
        <v>989</v>
      </c>
      <c r="V311" s="12" t="s">
        <v>16</v>
      </c>
      <c r="AB311" s="29">
        <v>40605.56625</v>
      </c>
      <c r="AC311" s="12" t="s">
        <v>989</v>
      </c>
    </row>
    <row r="312" spans="1:29" ht="25.5">
      <c r="A312" s="16">
        <v>2338</v>
      </c>
      <c r="B312" s="12" t="s">
        <v>32</v>
      </c>
      <c r="C312" s="12">
        <v>173</v>
      </c>
      <c r="D312" s="12">
        <v>3</v>
      </c>
      <c r="F312" s="17" t="s">
        <v>115</v>
      </c>
      <c r="G312" s="17" t="s">
        <v>52</v>
      </c>
      <c r="H312" s="12" t="s">
        <v>19</v>
      </c>
      <c r="I312" s="12" t="s">
        <v>988</v>
      </c>
      <c r="J312" s="28">
        <v>88.11000061035156</v>
      </c>
      <c r="K312" s="17">
        <v>11</v>
      </c>
      <c r="L312" s="17" t="s">
        <v>35</v>
      </c>
      <c r="R312" s="12" t="s">
        <v>820</v>
      </c>
      <c r="S312" s="12" t="s">
        <v>347</v>
      </c>
      <c r="U312" s="12" t="s">
        <v>989</v>
      </c>
      <c r="V312" s="12" t="s">
        <v>16</v>
      </c>
      <c r="AB312" s="29">
        <v>40605.566296296296</v>
      </c>
      <c r="AC312" s="12" t="s">
        <v>989</v>
      </c>
    </row>
    <row r="313" spans="1:29" ht="12.75">
      <c r="A313" s="16">
        <v>2069</v>
      </c>
      <c r="B313" s="12" t="s">
        <v>41</v>
      </c>
      <c r="C313" s="12">
        <v>173</v>
      </c>
      <c r="D313" s="12">
        <v>3</v>
      </c>
      <c r="F313" s="17" t="s">
        <v>115</v>
      </c>
      <c r="G313" s="17" t="s">
        <v>52</v>
      </c>
      <c r="H313" s="12" t="s">
        <v>19</v>
      </c>
      <c r="I313" s="12" t="s">
        <v>990</v>
      </c>
      <c r="J313" s="28">
        <v>88.11000061035156</v>
      </c>
      <c r="K313" s="17">
        <v>11</v>
      </c>
      <c r="R313" s="12" t="s">
        <v>346</v>
      </c>
      <c r="S313" s="12" t="s">
        <v>347</v>
      </c>
      <c r="U313" s="12" t="s">
        <v>989</v>
      </c>
      <c r="V313" s="12" t="s">
        <v>16</v>
      </c>
      <c r="AB313" s="29">
        <v>40605.56636574074</v>
      </c>
      <c r="AC313" s="12" t="s">
        <v>989</v>
      </c>
    </row>
    <row r="314" spans="1:29" ht="63.75">
      <c r="A314" s="16">
        <v>2208</v>
      </c>
      <c r="B314" s="12" t="s">
        <v>483</v>
      </c>
      <c r="C314" s="12">
        <v>173</v>
      </c>
      <c r="D314" s="12">
        <v>3</v>
      </c>
      <c r="F314" s="17" t="s">
        <v>115</v>
      </c>
      <c r="G314" s="17" t="s">
        <v>51</v>
      </c>
      <c r="H314" s="12" t="s">
        <v>19</v>
      </c>
      <c r="I314" s="12" t="s">
        <v>990</v>
      </c>
      <c r="J314" s="28">
        <v>88.16000366210938</v>
      </c>
      <c r="K314" s="17">
        <v>16</v>
      </c>
      <c r="L314" s="17" t="s">
        <v>35</v>
      </c>
      <c r="R314" s="12" t="s">
        <v>621</v>
      </c>
      <c r="S314" s="12" t="s">
        <v>622</v>
      </c>
      <c r="U314" s="12" t="s">
        <v>989</v>
      </c>
      <c r="V314" s="12" t="s">
        <v>16</v>
      </c>
      <c r="AB314" s="29">
        <v>40605.56657407407</v>
      </c>
      <c r="AC314" s="12" t="s">
        <v>989</v>
      </c>
    </row>
    <row r="315" spans="1:29" ht="140.25">
      <c r="A315" s="16">
        <v>2404</v>
      </c>
      <c r="B315" s="12" t="s">
        <v>44</v>
      </c>
      <c r="C315" s="12">
        <v>173</v>
      </c>
      <c r="D315" s="12">
        <v>3</v>
      </c>
      <c r="F315" s="17" t="s">
        <v>941</v>
      </c>
      <c r="G315" s="17" t="s">
        <v>76</v>
      </c>
      <c r="H315" s="12" t="s">
        <v>14</v>
      </c>
      <c r="I315" s="12" t="s">
        <v>990</v>
      </c>
      <c r="J315" s="28">
        <v>88.22000122070312</v>
      </c>
      <c r="K315" s="17">
        <v>22</v>
      </c>
      <c r="L315" s="17" t="s">
        <v>35</v>
      </c>
      <c r="R315" s="12" t="s">
        <v>1030</v>
      </c>
      <c r="S315" s="12" t="s">
        <v>65</v>
      </c>
      <c r="U315" s="12" t="s">
        <v>989</v>
      </c>
      <c r="V315" s="12" t="s">
        <v>43</v>
      </c>
      <c r="AB315" s="29">
        <v>40605.56667824074</v>
      </c>
      <c r="AC315" s="12" t="s">
        <v>989</v>
      </c>
    </row>
    <row r="316" spans="1:29" ht="51">
      <c r="A316" s="16">
        <v>2209</v>
      </c>
      <c r="B316" s="12" t="s">
        <v>483</v>
      </c>
      <c r="C316" s="12">
        <v>173</v>
      </c>
      <c r="D316" s="12">
        <v>3</v>
      </c>
      <c r="F316" s="17" t="s">
        <v>115</v>
      </c>
      <c r="G316" s="17" t="s">
        <v>75</v>
      </c>
      <c r="H316" s="12" t="s">
        <v>19</v>
      </c>
      <c r="I316" s="12" t="s">
        <v>990</v>
      </c>
      <c r="J316" s="28">
        <v>88.26000213623047</v>
      </c>
      <c r="K316" s="17">
        <v>26</v>
      </c>
      <c r="L316" s="17" t="s">
        <v>35</v>
      </c>
      <c r="R316" s="12" t="s">
        <v>549</v>
      </c>
      <c r="S316" s="12" t="s">
        <v>550</v>
      </c>
      <c r="U316" s="12" t="s">
        <v>989</v>
      </c>
      <c r="V316" s="12" t="s">
        <v>16</v>
      </c>
      <c r="AB316" s="29">
        <v>40605.56680555556</v>
      </c>
      <c r="AC316" s="12" t="s">
        <v>989</v>
      </c>
    </row>
    <row r="317" spans="1:29" ht="140.25">
      <c r="A317" s="16">
        <v>2405</v>
      </c>
      <c r="B317" s="12" t="s">
        <v>44</v>
      </c>
      <c r="C317" s="12">
        <v>173</v>
      </c>
      <c r="D317" s="12">
        <v>3</v>
      </c>
      <c r="F317" s="17" t="s">
        <v>115</v>
      </c>
      <c r="G317" s="17" t="s">
        <v>82</v>
      </c>
      <c r="H317" s="12" t="s">
        <v>14</v>
      </c>
      <c r="I317" s="12" t="s">
        <v>990</v>
      </c>
      <c r="J317" s="28">
        <v>88.2699966430664</v>
      </c>
      <c r="K317" s="17">
        <v>27</v>
      </c>
      <c r="L317" s="17" t="s">
        <v>35</v>
      </c>
      <c r="R317" s="12" t="s">
        <v>1031</v>
      </c>
      <c r="S317" s="12" t="s">
        <v>65</v>
      </c>
      <c r="U317" s="12" t="s">
        <v>989</v>
      </c>
      <c r="V317" s="12" t="s">
        <v>43</v>
      </c>
      <c r="AB317" s="29">
        <v>40605.566979166666</v>
      </c>
      <c r="AC317" s="12" t="s">
        <v>989</v>
      </c>
    </row>
    <row r="318" spans="1:29" ht="25.5">
      <c r="A318" s="16">
        <v>2210</v>
      </c>
      <c r="B318" s="12" t="s">
        <v>483</v>
      </c>
      <c r="C318" s="12">
        <v>173</v>
      </c>
      <c r="D318" s="12">
        <v>3</v>
      </c>
      <c r="F318" s="17" t="s">
        <v>115</v>
      </c>
      <c r="G318" s="17" t="s">
        <v>81</v>
      </c>
      <c r="H318" s="12" t="s">
        <v>19</v>
      </c>
      <c r="I318" s="12" t="s">
        <v>990</v>
      </c>
      <c r="J318" s="28">
        <v>88.27999877929688</v>
      </c>
      <c r="K318" s="17">
        <v>28</v>
      </c>
      <c r="L318" s="17" t="s">
        <v>35</v>
      </c>
      <c r="R318" s="12" t="s">
        <v>623</v>
      </c>
      <c r="S318" s="12" t="s">
        <v>624</v>
      </c>
      <c r="U318" s="12" t="s">
        <v>989</v>
      </c>
      <c r="V318" s="12" t="s">
        <v>16</v>
      </c>
      <c r="AB318" s="29">
        <v>40605.56706018518</v>
      </c>
      <c r="AC318" s="12" t="s">
        <v>989</v>
      </c>
    </row>
    <row r="319" spans="1:29" ht="127.5">
      <c r="A319" s="16">
        <v>2211</v>
      </c>
      <c r="B319" s="12" t="s">
        <v>483</v>
      </c>
      <c r="C319" s="12">
        <v>173</v>
      </c>
      <c r="D319" s="12">
        <v>3</v>
      </c>
      <c r="F319" s="17" t="s">
        <v>115</v>
      </c>
      <c r="G319" s="17" t="s">
        <v>96</v>
      </c>
      <c r="H319" s="12" t="s">
        <v>19</v>
      </c>
      <c r="I319" s="12" t="s">
        <v>990</v>
      </c>
      <c r="J319" s="28">
        <v>88.30999755859375</v>
      </c>
      <c r="K319" s="17">
        <v>31</v>
      </c>
      <c r="L319" s="17" t="s">
        <v>92</v>
      </c>
      <c r="R319" s="12" t="s">
        <v>625</v>
      </c>
      <c r="S319" s="12" t="s">
        <v>626</v>
      </c>
      <c r="U319" s="12" t="s">
        <v>989</v>
      </c>
      <c r="V319" s="12" t="s">
        <v>16</v>
      </c>
      <c r="AB319" s="29">
        <v>40605.56725694444</v>
      </c>
      <c r="AC319" s="12" t="s">
        <v>989</v>
      </c>
    </row>
    <row r="320" spans="1:29" ht="51">
      <c r="A320" s="16">
        <v>2027</v>
      </c>
      <c r="B320" s="12" t="s">
        <v>24</v>
      </c>
      <c r="C320" s="12">
        <v>173</v>
      </c>
      <c r="D320" s="12">
        <v>3</v>
      </c>
      <c r="F320" s="17" t="s">
        <v>115</v>
      </c>
      <c r="G320" s="17" t="s">
        <v>13</v>
      </c>
      <c r="H320" s="12" t="s">
        <v>19</v>
      </c>
      <c r="I320" s="12" t="s">
        <v>988</v>
      </c>
      <c r="J320" s="28">
        <v>88.31999969482422</v>
      </c>
      <c r="K320" s="17">
        <v>32</v>
      </c>
      <c r="L320" s="17" t="s">
        <v>92</v>
      </c>
      <c r="R320" s="12" t="s">
        <v>260</v>
      </c>
      <c r="S320" s="12" t="s">
        <v>261</v>
      </c>
      <c r="U320" s="12" t="s">
        <v>989</v>
      </c>
      <c r="V320" s="12" t="s">
        <v>16</v>
      </c>
      <c r="AB320" s="29">
        <v>40605.56731481481</v>
      </c>
      <c r="AC320" s="12" t="s">
        <v>989</v>
      </c>
    </row>
    <row r="321" spans="1:29" ht="63.75">
      <c r="A321" s="16">
        <v>2132</v>
      </c>
      <c r="B321" s="12" t="s">
        <v>84</v>
      </c>
      <c r="C321" s="12">
        <v>173</v>
      </c>
      <c r="D321" s="12">
        <v>3</v>
      </c>
      <c r="F321" s="17" t="s">
        <v>115</v>
      </c>
      <c r="G321" s="17" t="s">
        <v>25</v>
      </c>
      <c r="H321" s="12" t="s">
        <v>14</v>
      </c>
      <c r="I321" s="12" t="s">
        <v>990</v>
      </c>
      <c r="J321" s="28">
        <v>88.33000183105469</v>
      </c>
      <c r="K321" s="17">
        <v>33</v>
      </c>
      <c r="L321" s="17" t="s">
        <v>92</v>
      </c>
      <c r="R321" s="12" t="s">
        <v>466</v>
      </c>
      <c r="S321" s="12" t="s">
        <v>467</v>
      </c>
      <c r="U321" s="12" t="s">
        <v>989</v>
      </c>
      <c r="V321" s="12" t="s">
        <v>43</v>
      </c>
      <c r="AB321" s="29">
        <v>40605.567407407405</v>
      </c>
      <c r="AC321" s="12" t="s">
        <v>989</v>
      </c>
    </row>
    <row r="322" spans="1:29" ht="25.5">
      <c r="A322" s="16">
        <v>2212</v>
      </c>
      <c r="B322" s="12" t="s">
        <v>483</v>
      </c>
      <c r="C322" s="12">
        <v>173</v>
      </c>
      <c r="D322" s="12">
        <v>3</v>
      </c>
      <c r="F322" s="17" t="s">
        <v>115</v>
      </c>
      <c r="G322" s="17" t="s">
        <v>46</v>
      </c>
      <c r="H322" s="12" t="s">
        <v>19</v>
      </c>
      <c r="I322" s="12" t="s">
        <v>990</v>
      </c>
      <c r="J322" s="28">
        <v>88.3499984741211</v>
      </c>
      <c r="K322" s="17">
        <v>35</v>
      </c>
      <c r="L322" s="17" t="s">
        <v>92</v>
      </c>
      <c r="R322" s="12" t="s">
        <v>627</v>
      </c>
      <c r="S322" s="12" t="s">
        <v>628</v>
      </c>
      <c r="U322" s="12" t="s">
        <v>989</v>
      </c>
      <c r="V322" s="12" t="s">
        <v>16</v>
      </c>
      <c r="AB322" s="29">
        <v>40605.5675462963</v>
      </c>
      <c r="AC322" s="12" t="s">
        <v>989</v>
      </c>
    </row>
    <row r="323" spans="1:29" ht="140.25">
      <c r="A323" s="16">
        <v>2213</v>
      </c>
      <c r="B323" s="12" t="s">
        <v>483</v>
      </c>
      <c r="C323" s="12">
        <v>173</v>
      </c>
      <c r="D323" s="12">
        <v>3</v>
      </c>
      <c r="F323" s="17" t="s">
        <v>115</v>
      </c>
      <c r="G323" s="17" t="s">
        <v>66</v>
      </c>
      <c r="H323" s="12" t="s">
        <v>19</v>
      </c>
      <c r="I323" s="12" t="s">
        <v>990</v>
      </c>
      <c r="J323" s="28">
        <v>88.36000061035156</v>
      </c>
      <c r="K323" s="17">
        <v>36</v>
      </c>
      <c r="L323" s="17" t="s">
        <v>92</v>
      </c>
      <c r="R323" s="12" t="s">
        <v>629</v>
      </c>
      <c r="S323" s="12" t="s">
        <v>630</v>
      </c>
      <c r="U323" s="12" t="s">
        <v>989</v>
      </c>
      <c r="V323" s="12" t="s">
        <v>16</v>
      </c>
      <c r="AB323" s="29">
        <v>40605.56762731481</v>
      </c>
      <c r="AC323" s="12" t="s">
        <v>989</v>
      </c>
    </row>
    <row r="324" spans="1:29" ht="25.5">
      <c r="A324" s="16">
        <v>2214</v>
      </c>
      <c r="B324" s="12" t="s">
        <v>483</v>
      </c>
      <c r="C324" s="12">
        <v>173</v>
      </c>
      <c r="D324" s="12">
        <v>3</v>
      </c>
      <c r="F324" s="17" t="s">
        <v>115</v>
      </c>
      <c r="G324" s="17" t="s">
        <v>79</v>
      </c>
      <c r="H324" s="12" t="s">
        <v>19</v>
      </c>
      <c r="I324" s="12" t="s">
        <v>990</v>
      </c>
      <c r="J324" s="28">
        <v>88.4000015258789</v>
      </c>
      <c r="K324" s="17">
        <v>40</v>
      </c>
      <c r="L324" s="17" t="s">
        <v>92</v>
      </c>
      <c r="R324" s="12" t="s">
        <v>631</v>
      </c>
      <c r="S324" s="12" t="s">
        <v>632</v>
      </c>
      <c r="U324" s="12" t="s">
        <v>989</v>
      </c>
      <c r="V324" s="12" t="s">
        <v>16</v>
      </c>
      <c r="AB324" s="29">
        <v>40605.56769675926</v>
      </c>
      <c r="AC324" s="12" t="s">
        <v>989</v>
      </c>
    </row>
    <row r="325" spans="1:29" ht="140.25">
      <c r="A325" s="16">
        <v>2406</v>
      </c>
      <c r="B325" s="12" t="s">
        <v>44</v>
      </c>
      <c r="C325" s="12">
        <v>173</v>
      </c>
      <c r="D325" s="12">
        <v>3</v>
      </c>
      <c r="F325" s="17" t="s">
        <v>115</v>
      </c>
      <c r="G325" s="17" t="s">
        <v>74</v>
      </c>
      <c r="H325" s="12" t="s">
        <v>14</v>
      </c>
      <c r="I325" s="12" t="s">
        <v>990</v>
      </c>
      <c r="J325" s="28">
        <v>88.43000030517578</v>
      </c>
      <c r="K325" s="17">
        <v>43</v>
      </c>
      <c r="L325" s="17" t="s">
        <v>92</v>
      </c>
      <c r="R325" s="12" t="s">
        <v>1032</v>
      </c>
      <c r="S325" s="12" t="s">
        <v>65</v>
      </c>
      <c r="U325" s="12" t="s">
        <v>989</v>
      </c>
      <c r="V325" s="12" t="s">
        <v>43</v>
      </c>
      <c r="AB325" s="29">
        <v>40605.56778935185</v>
      </c>
      <c r="AC325" s="12" t="s">
        <v>989</v>
      </c>
    </row>
    <row r="326" spans="1:29" ht="153">
      <c r="A326" s="16">
        <v>2342</v>
      </c>
      <c r="B326" s="12" t="s">
        <v>32</v>
      </c>
      <c r="C326" s="12">
        <v>173</v>
      </c>
      <c r="D326" s="12">
        <v>3</v>
      </c>
      <c r="F326" s="17" t="s">
        <v>116</v>
      </c>
      <c r="G326" s="17" t="s">
        <v>850</v>
      </c>
      <c r="H326" s="12" t="s">
        <v>14</v>
      </c>
      <c r="I326" s="12" t="s">
        <v>990</v>
      </c>
      <c r="J326" s="28">
        <v>89</v>
      </c>
      <c r="L326" s="17" t="s">
        <v>92</v>
      </c>
      <c r="R326" s="12" t="s">
        <v>851</v>
      </c>
      <c r="S326" s="12" t="s">
        <v>852</v>
      </c>
      <c r="U326" s="12" t="s">
        <v>989</v>
      </c>
      <c r="V326" s="12" t="s">
        <v>43</v>
      </c>
      <c r="AB326" s="29">
        <v>40605.56800925926</v>
      </c>
      <c r="AC326" s="12" t="s">
        <v>989</v>
      </c>
    </row>
    <row r="327" spans="1:29" ht="114.75">
      <c r="A327" s="16">
        <v>2046</v>
      </c>
      <c r="B327" s="12" t="s">
        <v>72</v>
      </c>
      <c r="C327" s="12">
        <v>173</v>
      </c>
      <c r="D327" s="12">
        <v>3</v>
      </c>
      <c r="F327" s="17" t="s">
        <v>116</v>
      </c>
      <c r="G327" s="17" t="s">
        <v>304</v>
      </c>
      <c r="H327" s="12" t="s">
        <v>14</v>
      </c>
      <c r="I327" s="12" t="s">
        <v>990</v>
      </c>
      <c r="J327" s="28">
        <v>89</v>
      </c>
      <c r="L327" s="17" t="s">
        <v>92</v>
      </c>
      <c r="R327" s="12" t="s">
        <v>305</v>
      </c>
      <c r="S327" s="12" t="s">
        <v>306</v>
      </c>
      <c r="U327" s="12" t="s">
        <v>989</v>
      </c>
      <c r="V327" s="12" t="s">
        <v>43</v>
      </c>
      <c r="AB327" s="29">
        <v>40605.56835648148</v>
      </c>
      <c r="AC327" s="12" t="s">
        <v>989</v>
      </c>
    </row>
    <row r="328" spans="1:29" ht="114.75">
      <c r="A328" s="16">
        <v>2047</v>
      </c>
      <c r="B328" s="12" t="s">
        <v>72</v>
      </c>
      <c r="C328" s="12">
        <v>173</v>
      </c>
      <c r="D328" s="12">
        <v>3</v>
      </c>
      <c r="F328" s="17" t="s">
        <v>116</v>
      </c>
      <c r="G328" s="17" t="s">
        <v>307</v>
      </c>
      <c r="H328" s="12" t="s">
        <v>14</v>
      </c>
      <c r="I328" s="12" t="s">
        <v>990</v>
      </c>
      <c r="J328" s="28">
        <v>89</v>
      </c>
      <c r="L328" s="17" t="s">
        <v>92</v>
      </c>
      <c r="R328" s="12" t="s">
        <v>305</v>
      </c>
      <c r="S328" s="12" t="s">
        <v>306</v>
      </c>
      <c r="U328" s="12" t="s">
        <v>989</v>
      </c>
      <c r="V328" s="12" t="s">
        <v>43</v>
      </c>
      <c r="AB328" s="29">
        <v>40605.568506944444</v>
      </c>
      <c r="AC328" s="12" t="s">
        <v>989</v>
      </c>
    </row>
    <row r="329" spans="1:29" ht="127.5">
      <c r="A329" s="16">
        <v>2407</v>
      </c>
      <c r="B329" s="12" t="s">
        <v>44</v>
      </c>
      <c r="C329" s="12">
        <v>173</v>
      </c>
      <c r="D329" s="12">
        <v>3</v>
      </c>
      <c r="F329" s="17" t="s">
        <v>116</v>
      </c>
      <c r="G329" s="17" t="s">
        <v>31</v>
      </c>
      <c r="H329" s="12" t="s">
        <v>14</v>
      </c>
      <c r="I329" s="12" t="s">
        <v>990</v>
      </c>
      <c r="J329" s="28">
        <v>89.01000213623047</v>
      </c>
      <c r="K329" s="17">
        <v>1</v>
      </c>
      <c r="L329" s="17" t="s">
        <v>942</v>
      </c>
      <c r="R329" s="12" t="s">
        <v>1033</v>
      </c>
      <c r="S329" s="12" t="s">
        <v>65</v>
      </c>
      <c r="U329" s="12" t="s">
        <v>989</v>
      </c>
      <c r="V329" s="12" t="s">
        <v>43</v>
      </c>
      <c r="AB329" s="29">
        <v>40605.56888888889</v>
      </c>
      <c r="AC329" s="12" t="s">
        <v>989</v>
      </c>
    </row>
    <row r="330" spans="1:29" ht="76.5">
      <c r="A330" s="16">
        <v>2341</v>
      </c>
      <c r="B330" s="12" t="s">
        <v>32</v>
      </c>
      <c r="C330" s="12">
        <v>173</v>
      </c>
      <c r="D330" s="12">
        <v>3</v>
      </c>
      <c r="F330" s="17" t="s">
        <v>116</v>
      </c>
      <c r="G330" s="17" t="s">
        <v>31</v>
      </c>
      <c r="H330" s="12" t="s">
        <v>14</v>
      </c>
      <c r="I330" s="12" t="s">
        <v>990</v>
      </c>
      <c r="J330" s="28">
        <v>89.01000213623047</v>
      </c>
      <c r="K330" s="17">
        <v>1</v>
      </c>
      <c r="L330" s="17" t="s">
        <v>92</v>
      </c>
      <c r="R330" s="12" t="s">
        <v>848</v>
      </c>
      <c r="S330" s="12" t="s">
        <v>849</v>
      </c>
      <c r="U330" s="12" t="s">
        <v>989</v>
      </c>
      <c r="V330" s="12" t="s">
        <v>43</v>
      </c>
      <c r="AB330" s="29">
        <v>40605.56898148148</v>
      </c>
      <c r="AC330" s="12" t="s">
        <v>989</v>
      </c>
    </row>
    <row r="331" spans="1:29" ht="76.5">
      <c r="A331" s="16">
        <v>2215</v>
      </c>
      <c r="B331" s="12" t="s">
        <v>483</v>
      </c>
      <c r="C331" s="12">
        <v>173</v>
      </c>
      <c r="D331" s="12">
        <v>3</v>
      </c>
      <c r="F331" s="17" t="s">
        <v>116</v>
      </c>
      <c r="G331" s="17" t="s">
        <v>26</v>
      </c>
      <c r="H331" s="12" t="s">
        <v>19</v>
      </c>
      <c r="I331" s="12" t="s">
        <v>990</v>
      </c>
      <c r="J331" s="28">
        <v>89.05999755859375</v>
      </c>
      <c r="K331" s="17">
        <v>6</v>
      </c>
      <c r="L331" s="17" t="s">
        <v>92</v>
      </c>
      <c r="R331" s="12" t="s">
        <v>633</v>
      </c>
      <c r="S331" s="12" t="s">
        <v>634</v>
      </c>
      <c r="U331" s="12" t="s">
        <v>989</v>
      </c>
      <c r="V331" s="12" t="s">
        <v>16</v>
      </c>
      <c r="AB331" s="29">
        <v>40605.56928240741</v>
      </c>
      <c r="AC331" s="12" t="s">
        <v>989</v>
      </c>
    </row>
    <row r="332" spans="1:29" ht="178.5">
      <c r="A332" s="16">
        <v>2408</v>
      </c>
      <c r="B332" s="12" t="s">
        <v>44</v>
      </c>
      <c r="C332" s="12">
        <v>173</v>
      </c>
      <c r="D332" s="12">
        <v>3</v>
      </c>
      <c r="F332" s="17" t="s">
        <v>116</v>
      </c>
      <c r="G332" s="17" t="s">
        <v>61</v>
      </c>
      <c r="H332" s="12" t="s">
        <v>14</v>
      </c>
      <c r="I332" s="12" t="s">
        <v>990</v>
      </c>
      <c r="J332" s="28">
        <v>89.12000274658203</v>
      </c>
      <c r="K332" s="17">
        <v>12</v>
      </c>
      <c r="L332" s="17" t="s">
        <v>942</v>
      </c>
      <c r="R332" s="12" t="s">
        <v>1034</v>
      </c>
      <c r="S332" s="12" t="s">
        <v>65</v>
      </c>
      <c r="U332" s="12" t="s">
        <v>989</v>
      </c>
      <c r="V332" s="12" t="s">
        <v>43</v>
      </c>
      <c r="X332" s="12" t="s">
        <v>1035</v>
      </c>
      <c r="AB332" s="29">
        <v>40605.569756944446</v>
      </c>
      <c r="AC332" s="12" t="s">
        <v>989</v>
      </c>
    </row>
    <row r="333" spans="1:29" ht="140.25">
      <c r="A333" s="16">
        <v>2343</v>
      </c>
      <c r="B333" s="12" t="s">
        <v>32</v>
      </c>
      <c r="C333" s="12">
        <v>173</v>
      </c>
      <c r="D333" s="12">
        <v>3</v>
      </c>
      <c r="F333" s="17" t="s">
        <v>116</v>
      </c>
      <c r="G333" s="17" t="s">
        <v>22</v>
      </c>
      <c r="H333" s="12" t="s">
        <v>14</v>
      </c>
      <c r="I333" s="12" t="s">
        <v>990</v>
      </c>
      <c r="J333" s="28">
        <v>89.23999786376953</v>
      </c>
      <c r="K333" s="17">
        <v>24</v>
      </c>
      <c r="L333" s="17" t="s">
        <v>92</v>
      </c>
      <c r="R333" s="12" t="s">
        <v>1036</v>
      </c>
      <c r="S333" s="12" t="s">
        <v>67</v>
      </c>
      <c r="U333" s="12" t="s">
        <v>989</v>
      </c>
      <c r="V333" s="12" t="s">
        <v>43</v>
      </c>
      <c r="X333" s="12" t="s">
        <v>1037</v>
      </c>
      <c r="AB333" s="29">
        <v>40605.570069444446</v>
      </c>
      <c r="AC333" s="12" t="s">
        <v>989</v>
      </c>
    </row>
    <row r="334" spans="1:29" ht="25.5">
      <c r="A334" s="16">
        <v>2216</v>
      </c>
      <c r="B334" s="12" t="s">
        <v>483</v>
      </c>
      <c r="C334" s="12">
        <v>173</v>
      </c>
      <c r="D334" s="12">
        <v>3</v>
      </c>
      <c r="F334" s="17" t="s">
        <v>116</v>
      </c>
      <c r="G334" s="17" t="s">
        <v>82</v>
      </c>
      <c r="H334" s="12" t="s">
        <v>19</v>
      </c>
      <c r="I334" s="12" t="s">
        <v>990</v>
      </c>
      <c r="J334" s="28">
        <v>89.2699966430664</v>
      </c>
      <c r="K334" s="17">
        <v>27</v>
      </c>
      <c r="L334" s="17" t="s">
        <v>92</v>
      </c>
      <c r="R334" s="12" t="s">
        <v>635</v>
      </c>
      <c r="S334" s="12" t="s">
        <v>636</v>
      </c>
      <c r="U334" s="12" t="s">
        <v>989</v>
      </c>
      <c r="V334" s="12" t="s">
        <v>16</v>
      </c>
      <c r="AB334" s="29">
        <v>40605.57013888889</v>
      </c>
      <c r="AC334" s="12" t="s">
        <v>989</v>
      </c>
    </row>
    <row r="335" spans="1:29" ht="25.5">
      <c r="A335" s="16">
        <v>2344</v>
      </c>
      <c r="B335" s="12" t="s">
        <v>32</v>
      </c>
      <c r="C335" s="12">
        <v>173</v>
      </c>
      <c r="D335" s="12">
        <v>3</v>
      </c>
      <c r="F335" s="17" t="s">
        <v>116</v>
      </c>
      <c r="G335" s="17" t="s">
        <v>81</v>
      </c>
      <c r="H335" s="12" t="s">
        <v>14</v>
      </c>
      <c r="I335" s="12" t="s">
        <v>990</v>
      </c>
      <c r="J335" s="28">
        <v>89.27999877929688</v>
      </c>
      <c r="K335" s="17">
        <v>28</v>
      </c>
      <c r="L335" s="17" t="s">
        <v>92</v>
      </c>
      <c r="R335" s="12" t="s">
        <v>853</v>
      </c>
      <c r="S335" s="12" t="s">
        <v>67</v>
      </c>
      <c r="U335" s="12" t="s">
        <v>989</v>
      </c>
      <c r="V335" s="12" t="s">
        <v>43</v>
      </c>
      <c r="AB335" s="29">
        <v>40605.57094907408</v>
      </c>
      <c r="AC335" s="12" t="s">
        <v>989</v>
      </c>
    </row>
    <row r="336" spans="1:29" ht="38.25">
      <c r="A336" s="16">
        <v>2420</v>
      </c>
      <c r="B336" s="12" t="s">
        <v>958</v>
      </c>
      <c r="C336" s="12">
        <v>173</v>
      </c>
      <c r="D336" s="12">
        <v>3</v>
      </c>
      <c r="F336" s="17" t="s">
        <v>116</v>
      </c>
      <c r="G336" s="17" t="s">
        <v>81</v>
      </c>
      <c r="H336" s="12" t="s">
        <v>14</v>
      </c>
      <c r="I336" s="12" t="s">
        <v>990</v>
      </c>
      <c r="J336" s="28">
        <v>89.27999877929688</v>
      </c>
      <c r="K336" s="17">
        <v>28</v>
      </c>
      <c r="L336" s="17" t="s">
        <v>92</v>
      </c>
      <c r="R336" s="12" t="s">
        <v>959</v>
      </c>
      <c r="S336" s="12" t="s">
        <v>960</v>
      </c>
      <c r="U336" s="12" t="s">
        <v>989</v>
      </c>
      <c r="V336" s="12" t="s">
        <v>43</v>
      </c>
      <c r="AB336" s="29">
        <v>40605.57108796296</v>
      </c>
      <c r="AC336" s="12" t="s">
        <v>989</v>
      </c>
    </row>
    <row r="337" spans="1:29" ht="165.75">
      <c r="A337" s="16">
        <v>2133</v>
      </c>
      <c r="B337" s="12" t="s">
        <v>84</v>
      </c>
      <c r="C337" s="12">
        <v>173</v>
      </c>
      <c r="D337" s="12">
        <v>3</v>
      </c>
      <c r="F337" s="17" t="s">
        <v>116</v>
      </c>
      <c r="G337" s="17" t="s">
        <v>45</v>
      </c>
      <c r="H337" s="12" t="s">
        <v>14</v>
      </c>
      <c r="I337" s="12" t="s">
        <v>990</v>
      </c>
      <c r="J337" s="28">
        <v>89.29000091552734</v>
      </c>
      <c r="K337" s="17">
        <v>29</v>
      </c>
      <c r="L337" s="17" t="s">
        <v>92</v>
      </c>
      <c r="R337" s="12" t="s">
        <v>1038</v>
      </c>
      <c r="S337" s="12" t="s">
        <v>468</v>
      </c>
      <c r="U337" s="12" t="s">
        <v>989</v>
      </c>
      <c r="V337" s="12" t="s">
        <v>43</v>
      </c>
      <c r="AB337" s="29">
        <v>40605.57146990741</v>
      </c>
      <c r="AC337" s="12" t="s">
        <v>989</v>
      </c>
    </row>
    <row r="338" spans="1:29" ht="51">
      <c r="A338" s="16">
        <v>2217</v>
      </c>
      <c r="B338" s="12" t="s">
        <v>483</v>
      </c>
      <c r="C338" s="12">
        <v>173</v>
      </c>
      <c r="D338" s="12">
        <v>3</v>
      </c>
      <c r="F338" s="17" t="s">
        <v>116</v>
      </c>
      <c r="G338" s="17" t="s">
        <v>45</v>
      </c>
      <c r="H338" s="12" t="s">
        <v>19</v>
      </c>
      <c r="I338" s="12" t="s">
        <v>990</v>
      </c>
      <c r="J338" s="28">
        <v>89.29000091552734</v>
      </c>
      <c r="K338" s="17">
        <v>29</v>
      </c>
      <c r="L338" s="17" t="s">
        <v>92</v>
      </c>
      <c r="R338" s="12" t="s">
        <v>637</v>
      </c>
      <c r="S338" s="12" t="s">
        <v>638</v>
      </c>
      <c r="U338" s="12" t="s">
        <v>989</v>
      </c>
      <c r="V338" s="12" t="s">
        <v>16</v>
      </c>
      <c r="AB338" s="29">
        <v>40605.571539351855</v>
      </c>
      <c r="AC338" s="12" t="s">
        <v>989</v>
      </c>
    </row>
    <row r="339" spans="1:29" ht="51">
      <c r="A339" s="16">
        <v>2218</v>
      </c>
      <c r="B339" s="12" t="s">
        <v>483</v>
      </c>
      <c r="C339" s="12">
        <v>173</v>
      </c>
      <c r="D339" s="12">
        <v>3</v>
      </c>
      <c r="F339" s="17" t="s">
        <v>116</v>
      </c>
      <c r="G339" s="17" t="s">
        <v>96</v>
      </c>
      <c r="H339" s="12" t="s">
        <v>19</v>
      </c>
      <c r="I339" s="12" t="s">
        <v>990</v>
      </c>
      <c r="J339" s="28">
        <v>89.30999755859375</v>
      </c>
      <c r="K339" s="17">
        <v>31</v>
      </c>
      <c r="L339" s="17" t="s">
        <v>92</v>
      </c>
      <c r="R339" s="12" t="s">
        <v>639</v>
      </c>
      <c r="S339" s="12" t="s">
        <v>640</v>
      </c>
      <c r="U339" s="12" t="s">
        <v>989</v>
      </c>
      <c r="V339" s="12" t="s">
        <v>16</v>
      </c>
      <c r="AB339" s="29">
        <v>40605.571597222224</v>
      </c>
      <c r="AC339" s="12" t="s">
        <v>989</v>
      </c>
    </row>
    <row r="340" spans="1:29" ht="127.5">
      <c r="A340" s="16">
        <v>2409</v>
      </c>
      <c r="B340" s="12" t="s">
        <v>44</v>
      </c>
      <c r="C340" s="12">
        <v>173</v>
      </c>
      <c r="D340" s="12">
        <v>3</v>
      </c>
      <c r="F340" s="17" t="s">
        <v>116</v>
      </c>
      <c r="G340" s="17" t="s">
        <v>96</v>
      </c>
      <c r="H340" s="12" t="s">
        <v>14</v>
      </c>
      <c r="I340" s="12" t="s">
        <v>990</v>
      </c>
      <c r="J340" s="28">
        <v>89.30999755859375</v>
      </c>
      <c r="K340" s="17">
        <v>31</v>
      </c>
      <c r="L340" s="17" t="s">
        <v>942</v>
      </c>
      <c r="R340" s="12" t="s">
        <v>1039</v>
      </c>
      <c r="S340" s="12" t="s">
        <v>65</v>
      </c>
      <c r="U340" s="12" t="s">
        <v>989</v>
      </c>
      <c r="V340" s="12" t="s">
        <v>43</v>
      </c>
      <c r="AB340" s="29">
        <v>40605.57171296296</v>
      </c>
      <c r="AC340" s="12" t="s">
        <v>989</v>
      </c>
    </row>
    <row r="341" spans="1:29" ht="25.5">
      <c r="A341" s="16">
        <v>2219</v>
      </c>
      <c r="B341" s="12" t="s">
        <v>483</v>
      </c>
      <c r="C341" s="12">
        <v>173</v>
      </c>
      <c r="D341" s="12">
        <v>3</v>
      </c>
      <c r="F341" s="17" t="s">
        <v>116</v>
      </c>
      <c r="G341" s="17" t="s">
        <v>25</v>
      </c>
      <c r="H341" s="12" t="s">
        <v>19</v>
      </c>
      <c r="I341" s="12" t="s">
        <v>990</v>
      </c>
      <c r="J341" s="28">
        <v>89.33000183105469</v>
      </c>
      <c r="K341" s="17">
        <v>33</v>
      </c>
      <c r="L341" s="17" t="s">
        <v>92</v>
      </c>
      <c r="R341" s="12" t="s">
        <v>623</v>
      </c>
      <c r="S341" s="12" t="s">
        <v>641</v>
      </c>
      <c r="U341" s="12" t="s">
        <v>989</v>
      </c>
      <c r="V341" s="12" t="s">
        <v>16</v>
      </c>
      <c r="AB341" s="29">
        <v>40605.57177083333</v>
      </c>
      <c r="AC341" s="12" t="s">
        <v>989</v>
      </c>
    </row>
    <row r="342" spans="1:29" ht="25.5">
      <c r="A342" s="16">
        <v>2345</v>
      </c>
      <c r="B342" s="12" t="s">
        <v>32</v>
      </c>
      <c r="C342" s="12">
        <v>173</v>
      </c>
      <c r="D342" s="12">
        <v>3</v>
      </c>
      <c r="F342" s="17" t="s">
        <v>116</v>
      </c>
      <c r="G342" s="17" t="s">
        <v>64</v>
      </c>
      <c r="H342" s="12" t="s">
        <v>19</v>
      </c>
      <c r="I342" s="12" t="s">
        <v>988</v>
      </c>
      <c r="J342" s="28">
        <v>89.37999725341797</v>
      </c>
      <c r="K342" s="17">
        <v>38</v>
      </c>
      <c r="L342" s="17" t="s">
        <v>92</v>
      </c>
      <c r="R342" s="12" t="s">
        <v>854</v>
      </c>
      <c r="S342" s="12" t="s">
        <v>855</v>
      </c>
      <c r="U342" s="12" t="s">
        <v>989</v>
      </c>
      <c r="V342" s="12" t="s">
        <v>16</v>
      </c>
      <c r="AB342" s="29">
        <v>40605.57184027778</v>
      </c>
      <c r="AC342" s="12" t="s">
        <v>989</v>
      </c>
    </row>
    <row r="343" spans="1:29" ht="51">
      <c r="A343" s="16">
        <v>2220</v>
      </c>
      <c r="B343" s="12" t="s">
        <v>483</v>
      </c>
      <c r="C343" s="12">
        <v>173</v>
      </c>
      <c r="D343" s="12">
        <v>3</v>
      </c>
      <c r="F343" s="17" t="s">
        <v>116</v>
      </c>
      <c r="G343" s="17" t="s">
        <v>68</v>
      </c>
      <c r="H343" s="12" t="s">
        <v>19</v>
      </c>
      <c r="I343" s="12" t="s">
        <v>990</v>
      </c>
      <c r="J343" s="28">
        <v>89.38999938964844</v>
      </c>
      <c r="K343" s="17">
        <v>39</v>
      </c>
      <c r="L343" s="17" t="s">
        <v>92</v>
      </c>
      <c r="R343" s="12" t="s">
        <v>549</v>
      </c>
      <c r="S343" s="12" t="s">
        <v>550</v>
      </c>
      <c r="U343" s="12" t="s">
        <v>989</v>
      </c>
      <c r="V343" s="12" t="s">
        <v>16</v>
      </c>
      <c r="AB343" s="29">
        <v>40605.57188657407</v>
      </c>
      <c r="AC343" s="12" t="s">
        <v>989</v>
      </c>
    </row>
    <row r="344" spans="1:29" ht="25.5">
      <c r="A344" s="16">
        <v>2221</v>
      </c>
      <c r="B344" s="12" t="s">
        <v>483</v>
      </c>
      <c r="C344" s="12">
        <v>173</v>
      </c>
      <c r="D344" s="12">
        <v>3</v>
      </c>
      <c r="F344" s="17" t="s">
        <v>116</v>
      </c>
      <c r="G344" s="17" t="s">
        <v>80</v>
      </c>
      <c r="H344" s="12" t="s">
        <v>19</v>
      </c>
      <c r="I344" s="12" t="s">
        <v>990</v>
      </c>
      <c r="J344" s="28">
        <v>89.44999694824219</v>
      </c>
      <c r="K344" s="17">
        <v>45</v>
      </c>
      <c r="L344" s="17" t="s">
        <v>92</v>
      </c>
      <c r="R344" s="12" t="s">
        <v>623</v>
      </c>
      <c r="S344" s="12" t="s">
        <v>641</v>
      </c>
      <c r="U344" s="12" t="s">
        <v>989</v>
      </c>
      <c r="V344" s="12" t="s">
        <v>16</v>
      </c>
      <c r="AB344" s="29">
        <v>40605.57195601852</v>
      </c>
      <c r="AC344" s="12" t="s">
        <v>989</v>
      </c>
    </row>
    <row r="345" spans="1:29" ht="38.25">
      <c r="A345" s="16">
        <v>2222</v>
      </c>
      <c r="B345" s="12" t="s">
        <v>483</v>
      </c>
      <c r="C345" s="12">
        <v>173</v>
      </c>
      <c r="D345" s="12">
        <v>3</v>
      </c>
      <c r="F345" s="17" t="s">
        <v>42</v>
      </c>
      <c r="G345" s="17" t="s">
        <v>31</v>
      </c>
      <c r="H345" s="12" t="s">
        <v>19</v>
      </c>
      <c r="I345" s="12" t="s">
        <v>990</v>
      </c>
      <c r="J345" s="28">
        <v>90.01000213623047</v>
      </c>
      <c r="K345" s="17">
        <v>1</v>
      </c>
      <c r="L345" s="17" t="s">
        <v>92</v>
      </c>
      <c r="R345" s="12" t="s">
        <v>642</v>
      </c>
      <c r="S345" s="12" t="s">
        <v>643</v>
      </c>
      <c r="U345" s="12" t="s">
        <v>989</v>
      </c>
      <c r="V345" s="12" t="s">
        <v>16</v>
      </c>
      <c r="AB345" s="29">
        <v>40605.57203703704</v>
      </c>
      <c r="AC345" s="12" t="s">
        <v>989</v>
      </c>
    </row>
    <row r="346" spans="1:29" ht="25.5">
      <c r="A346" s="16">
        <v>2223</v>
      </c>
      <c r="B346" s="12" t="s">
        <v>483</v>
      </c>
      <c r="C346" s="12">
        <v>173</v>
      </c>
      <c r="D346" s="12">
        <v>3</v>
      </c>
      <c r="F346" s="17" t="s">
        <v>42</v>
      </c>
      <c r="G346" s="17" t="s">
        <v>48</v>
      </c>
      <c r="H346" s="12" t="s">
        <v>19</v>
      </c>
      <c r="I346" s="12" t="s">
        <v>990</v>
      </c>
      <c r="J346" s="28">
        <v>90.05000305175781</v>
      </c>
      <c r="K346" s="17">
        <v>5</v>
      </c>
      <c r="L346" s="17" t="s">
        <v>92</v>
      </c>
      <c r="R346" s="12" t="s">
        <v>644</v>
      </c>
      <c r="S346" s="12" t="s">
        <v>645</v>
      </c>
      <c r="U346" s="12" t="s">
        <v>989</v>
      </c>
      <c r="V346" s="12" t="s">
        <v>16</v>
      </c>
      <c r="AB346" s="29">
        <v>40605.57210648148</v>
      </c>
      <c r="AC346" s="12" t="s">
        <v>989</v>
      </c>
    </row>
    <row r="347" spans="1:29" ht="25.5">
      <c r="A347" s="16">
        <v>2224</v>
      </c>
      <c r="B347" s="12" t="s">
        <v>483</v>
      </c>
      <c r="C347" s="12">
        <v>173</v>
      </c>
      <c r="D347" s="12">
        <v>3</v>
      </c>
      <c r="F347" s="17" t="s">
        <v>42</v>
      </c>
      <c r="G347" s="17" t="s">
        <v>27</v>
      </c>
      <c r="H347" s="12" t="s">
        <v>19</v>
      </c>
      <c r="I347" s="12" t="s">
        <v>990</v>
      </c>
      <c r="J347" s="28">
        <v>90.08000183105469</v>
      </c>
      <c r="K347" s="17">
        <v>8</v>
      </c>
      <c r="L347" s="17" t="s">
        <v>92</v>
      </c>
      <c r="R347" s="12" t="s">
        <v>646</v>
      </c>
      <c r="S347" s="12" t="s">
        <v>647</v>
      </c>
      <c r="U347" s="12" t="s">
        <v>989</v>
      </c>
      <c r="V347" s="12" t="s">
        <v>16</v>
      </c>
      <c r="AB347" s="29">
        <v>40605.57215277778</v>
      </c>
      <c r="AC347" s="12" t="s">
        <v>989</v>
      </c>
    </row>
    <row r="348" spans="1:29" ht="25.5">
      <c r="A348" s="16">
        <v>2225</v>
      </c>
      <c r="B348" s="12" t="s">
        <v>483</v>
      </c>
      <c r="C348" s="12">
        <v>173</v>
      </c>
      <c r="D348" s="12">
        <v>3</v>
      </c>
      <c r="F348" s="17" t="s">
        <v>42</v>
      </c>
      <c r="G348" s="17" t="s">
        <v>52</v>
      </c>
      <c r="H348" s="12" t="s">
        <v>19</v>
      </c>
      <c r="I348" s="12" t="s">
        <v>990</v>
      </c>
      <c r="J348" s="28">
        <v>90.11000061035156</v>
      </c>
      <c r="K348" s="17">
        <v>11</v>
      </c>
      <c r="L348" s="17" t="s">
        <v>92</v>
      </c>
      <c r="R348" s="12" t="s">
        <v>648</v>
      </c>
      <c r="S348" s="12" t="s">
        <v>649</v>
      </c>
      <c r="U348" s="12" t="s">
        <v>989</v>
      </c>
      <c r="V348" s="12" t="s">
        <v>16</v>
      </c>
      <c r="AB348" s="29">
        <v>40605.572222222225</v>
      </c>
      <c r="AC348" s="12" t="s">
        <v>989</v>
      </c>
    </row>
    <row r="349" spans="1:29" ht="63.75">
      <c r="A349" s="16">
        <v>2226</v>
      </c>
      <c r="B349" s="12" t="s">
        <v>483</v>
      </c>
      <c r="C349" s="12">
        <v>173</v>
      </c>
      <c r="D349" s="12">
        <v>3</v>
      </c>
      <c r="F349" s="17" t="s">
        <v>42</v>
      </c>
      <c r="G349" s="17" t="s">
        <v>61</v>
      </c>
      <c r="H349" s="12" t="s">
        <v>19</v>
      </c>
      <c r="I349" s="12" t="s">
        <v>990</v>
      </c>
      <c r="J349" s="28">
        <v>90.12000274658203</v>
      </c>
      <c r="K349" s="17">
        <v>12</v>
      </c>
      <c r="L349" s="17" t="s">
        <v>92</v>
      </c>
      <c r="R349" s="12" t="s">
        <v>650</v>
      </c>
      <c r="S349" s="12" t="s">
        <v>651</v>
      </c>
      <c r="U349" s="12" t="s">
        <v>989</v>
      </c>
      <c r="V349" s="12" t="s">
        <v>16</v>
      </c>
      <c r="AB349" s="29">
        <v>40605.57244212963</v>
      </c>
      <c r="AC349" s="12" t="s">
        <v>989</v>
      </c>
    </row>
    <row r="350" spans="1:29" ht="51">
      <c r="A350" s="16">
        <v>2134</v>
      </c>
      <c r="B350" s="12" t="s">
        <v>84</v>
      </c>
      <c r="C350" s="12">
        <v>173</v>
      </c>
      <c r="D350" s="12">
        <v>3</v>
      </c>
      <c r="F350" s="17" t="s">
        <v>42</v>
      </c>
      <c r="G350" s="17" t="s">
        <v>58</v>
      </c>
      <c r="H350" s="12" t="s">
        <v>14</v>
      </c>
      <c r="I350" s="12" t="s">
        <v>990</v>
      </c>
      <c r="J350" s="28">
        <v>90.16999816894531</v>
      </c>
      <c r="K350" s="17">
        <v>17</v>
      </c>
      <c r="L350" s="17" t="s">
        <v>92</v>
      </c>
      <c r="R350" s="12" t="s">
        <v>469</v>
      </c>
      <c r="S350" s="12" t="s">
        <v>470</v>
      </c>
      <c r="U350" s="12" t="s">
        <v>989</v>
      </c>
      <c r="V350" s="12" t="s">
        <v>43</v>
      </c>
      <c r="AB350" s="29">
        <v>40605.572905092595</v>
      </c>
      <c r="AC350" s="12" t="s">
        <v>989</v>
      </c>
    </row>
    <row r="351" spans="1:29" ht="51">
      <c r="A351" s="16">
        <v>2227</v>
      </c>
      <c r="B351" s="12" t="s">
        <v>483</v>
      </c>
      <c r="C351" s="12">
        <v>173</v>
      </c>
      <c r="D351" s="12">
        <v>3</v>
      </c>
      <c r="F351" s="17" t="s">
        <v>117</v>
      </c>
      <c r="G351" s="17" t="s">
        <v>31</v>
      </c>
      <c r="H351" s="12" t="s">
        <v>19</v>
      </c>
      <c r="I351" s="12" t="s">
        <v>990</v>
      </c>
      <c r="J351" s="28">
        <v>91.01000213623047</v>
      </c>
      <c r="K351" s="17">
        <v>1</v>
      </c>
      <c r="L351" s="17" t="s">
        <v>92</v>
      </c>
      <c r="R351" s="12" t="s">
        <v>549</v>
      </c>
      <c r="S351" s="12" t="s">
        <v>550</v>
      </c>
      <c r="U351" s="12" t="s">
        <v>989</v>
      </c>
      <c r="V351" s="12" t="s">
        <v>16</v>
      </c>
      <c r="AB351" s="29">
        <v>40605.572962962964</v>
      </c>
      <c r="AC351" s="12" t="s">
        <v>989</v>
      </c>
    </row>
    <row r="352" spans="1:29" ht="51">
      <c r="A352" s="16">
        <v>2228</v>
      </c>
      <c r="B352" s="12" t="s">
        <v>483</v>
      </c>
      <c r="C352" s="12">
        <v>173</v>
      </c>
      <c r="D352" s="12">
        <v>3</v>
      </c>
      <c r="F352" s="17" t="s">
        <v>117</v>
      </c>
      <c r="G352" s="17" t="s">
        <v>47</v>
      </c>
      <c r="H352" s="12" t="s">
        <v>19</v>
      </c>
      <c r="I352" s="12" t="s">
        <v>990</v>
      </c>
      <c r="J352" s="28">
        <v>91.12999725341797</v>
      </c>
      <c r="K352" s="17">
        <v>13</v>
      </c>
      <c r="L352" s="17" t="s">
        <v>92</v>
      </c>
      <c r="R352" s="12" t="s">
        <v>549</v>
      </c>
      <c r="S352" s="12" t="s">
        <v>550</v>
      </c>
      <c r="U352" s="12" t="s">
        <v>989</v>
      </c>
      <c r="V352" s="12" t="s">
        <v>16</v>
      </c>
      <c r="AB352" s="29">
        <v>40605.57305555556</v>
      </c>
      <c r="AC352" s="12" t="s">
        <v>989</v>
      </c>
    </row>
    <row r="353" spans="1:29" ht="38.25">
      <c r="A353" s="16">
        <v>2346</v>
      </c>
      <c r="B353" s="12" t="s">
        <v>32</v>
      </c>
      <c r="C353" s="12">
        <v>173</v>
      </c>
      <c r="D353" s="12">
        <v>3</v>
      </c>
      <c r="F353" s="17" t="s">
        <v>117</v>
      </c>
      <c r="G353" s="17" t="s">
        <v>51</v>
      </c>
      <c r="H353" s="12" t="s">
        <v>14</v>
      </c>
      <c r="I353" s="12" t="s">
        <v>990</v>
      </c>
      <c r="J353" s="28">
        <v>91.16000366210938</v>
      </c>
      <c r="K353" s="17">
        <v>16</v>
      </c>
      <c r="L353" s="17" t="s">
        <v>92</v>
      </c>
      <c r="R353" s="12" t="s">
        <v>856</v>
      </c>
      <c r="S353" s="12" t="s">
        <v>67</v>
      </c>
      <c r="U353" s="12" t="s">
        <v>989</v>
      </c>
      <c r="V353" s="12" t="s">
        <v>43</v>
      </c>
      <c r="AB353" s="29">
        <v>40605.57346064815</v>
      </c>
      <c r="AC353" s="12" t="s">
        <v>989</v>
      </c>
    </row>
    <row r="354" spans="1:29" ht="38.25">
      <c r="A354" s="16">
        <v>2229</v>
      </c>
      <c r="B354" s="12" t="s">
        <v>483</v>
      </c>
      <c r="C354" s="12">
        <v>173</v>
      </c>
      <c r="D354" s="12">
        <v>3</v>
      </c>
      <c r="F354" s="17" t="s">
        <v>117</v>
      </c>
      <c r="G354" s="17" t="s">
        <v>51</v>
      </c>
      <c r="H354" s="12" t="s">
        <v>19</v>
      </c>
      <c r="I354" s="12" t="s">
        <v>990</v>
      </c>
      <c r="J354" s="28">
        <v>91.16000366210938</v>
      </c>
      <c r="K354" s="17">
        <v>16</v>
      </c>
      <c r="L354" s="17" t="s">
        <v>92</v>
      </c>
      <c r="R354" s="12" t="s">
        <v>652</v>
      </c>
      <c r="S354" s="12" t="s">
        <v>653</v>
      </c>
      <c r="U354" s="12" t="s">
        <v>989</v>
      </c>
      <c r="V354" s="12" t="s">
        <v>16</v>
      </c>
      <c r="AB354" s="29">
        <v>40605.57355324074</v>
      </c>
      <c r="AC354" s="12" t="s">
        <v>989</v>
      </c>
    </row>
    <row r="355" spans="1:29" ht="38.25">
      <c r="A355" s="16">
        <v>2230</v>
      </c>
      <c r="B355" s="12" t="s">
        <v>483</v>
      </c>
      <c r="C355" s="12">
        <v>173</v>
      </c>
      <c r="D355" s="12">
        <v>3</v>
      </c>
      <c r="F355" s="17" t="s">
        <v>117</v>
      </c>
      <c r="G355" s="17" t="s">
        <v>71</v>
      </c>
      <c r="H355" s="12" t="s">
        <v>19</v>
      </c>
      <c r="I355" s="12" t="s">
        <v>990</v>
      </c>
      <c r="J355" s="28">
        <v>91.20999908447266</v>
      </c>
      <c r="K355" s="17">
        <v>21</v>
      </c>
      <c r="L355" s="17" t="s">
        <v>98</v>
      </c>
      <c r="R355" s="12" t="s">
        <v>490</v>
      </c>
      <c r="S355" s="12" t="s">
        <v>654</v>
      </c>
      <c r="U355" s="12" t="s">
        <v>989</v>
      </c>
      <c r="V355" s="12" t="s">
        <v>16</v>
      </c>
      <c r="AB355" s="29">
        <v>40605.57361111111</v>
      </c>
      <c r="AC355" s="12" t="s">
        <v>989</v>
      </c>
    </row>
    <row r="356" spans="1:29" ht="51">
      <c r="A356" s="16">
        <v>2231</v>
      </c>
      <c r="B356" s="12" t="s">
        <v>483</v>
      </c>
      <c r="C356" s="12">
        <v>173</v>
      </c>
      <c r="D356" s="12">
        <v>3</v>
      </c>
      <c r="F356" s="17" t="s">
        <v>117</v>
      </c>
      <c r="G356" s="17" t="s">
        <v>77</v>
      </c>
      <c r="H356" s="12" t="s">
        <v>19</v>
      </c>
      <c r="I356" s="12" t="s">
        <v>990</v>
      </c>
      <c r="J356" s="28">
        <v>91.2300033569336</v>
      </c>
      <c r="K356" s="17">
        <v>23</v>
      </c>
      <c r="L356" s="17" t="s">
        <v>98</v>
      </c>
      <c r="R356" s="12" t="s">
        <v>655</v>
      </c>
      <c r="S356" s="12" t="s">
        <v>656</v>
      </c>
      <c r="U356" s="12" t="s">
        <v>989</v>
      </c>
      <c r="V356" s="12" t="s">
        <v>16</v>
      </c>
      <c r="AB356" s="29">
        <v>40605.57378472222</v>
      </c>
      <c r="AC356" s="12" t="s">
        <v>989</v>
      </c>
    </row>
    <row r="357" spans="1:29" ht="89.25">
      <c r="A357" s="16">
        <v>2086</v>
      </c>
      <c r="B357" s="12" t="s">
        <v>372</v>
      </c>
      <c r="C357" s="12">
        <v>173</v>
      </c>
      <c r="D357" s="12">
        <v>3</v>
      </c>
      <c r="F357" s="17" t="s">
        <v>117</v>
      </c>
      <c r="G357" s="17" t="s">
        <v>70</v>
      </c>
      <c r="H357" s="12" t="s">
        <v>14</v>
      </c>
      <c r="I357" s="12" t="s">
        <v>990</v>
      </c>
      <c r="J357" s="28">
        <v>91.41000366210938</v>
      </c>
      <c r="K357" s="17">
        <v>41</v>
      </c>
      <c r="L357" s="17" t="s">
        <v>276</v>
      </c>
      <c r="R357" s="12" t="s">
        <v>378</v>
      </c>
      <c r="S357" s="12" t="s">
        <v>379</v>
      </c>
      <c r="U357" s="12" t="s">
        <v>989</v>
      </c>
      <c r="V357" s="12" t="s">
        <v>111</v>
      </c>
      <c r="AB357" s="29">
        <v>40605.57405092593</v>
      </c>
      <c r="AC357" s="12" t="s">
        <v>989</v>
      </c>
    </row>
    <row r="358" spans="1:29" ht="216.75">
      <c r="A358" s="16">
        <v>2347</v>
      </c>
      <c r="B358" s="12" t="s">
        <v>32</v>
      </c>
      <c r="C358" s="12">
        <v>173</v>
      </c>
      <c r="D358" s="12">
        <v>3</v>
      </c>
      <c r="F358" s="17" t="s">
        <v>262</v>
      </c>
      <c r="G358" s="17" t="s">
        <v>104</v>
      </c>
      <c r="H358" s="12" t="s">
        <v>19</v>
      </c>
      <c r="I358" s="12" t="s">
        <v>988</v>
      </c>
      <c r="J358" s="28">
        <v>92</v>
      </c>
      <c r="L358" s="17" t="s">
        <v>98</v>
      </c>
      <c r="R358" s="12" t="s">
        <v>1040</v>
      </c>
      <c r="S358" s="12" t="s">
        <v>55</v>
      </c>
      <c r="U358" s="12" t="s">
        <v>989</v>
      </c>
      <c r="V358" s="12" t="s">
        <v>43</v>
      </c>
      <c r="X358" s="12" t="s">
        <v>1041</v>
      </c>
      <c r="AB358" s="29">
        <v>40605.57572916667</v>
      </c>
      <c r="AC358" s="12" t="s">
        <v>989</v>
      </c>
    </row>
    <row r="359" spans="1:29" ht="51">
      <c r="A359" s="16">
        <v>2232</v>
      </c>
      <c r="B359" s="12" t="s">
        <v>483</v>
      </c>
      <c r="C359" s="12">
        <v>173</v>
      </c>
      <c r="D359" s="12">
        <v>3</v>
      </c>
      <c r="F359" s="17" t="s">
        <v>262</v>
      </c>
      <c r="G359" s="17" t="s">
        <v>31</v>
      </c>
      <c r="H359" s="12" t="s">
        <v>19</v>
      </c>
      <c r="I359" s="12" t="s">
        <v>990</v>
      </c>
      <c r="J359" s="28">
        <v>92.01000213623047</v>
      </c>
      <c r="K359" s="17">
        <v>1</v>
      </c>
      <c r="L359" s="17" t="s">
        <v>98</v>
      </c>
      <c r="R359" s="12" t="s">
        <v>655</v>
      </c>
      <c r="S359" s="12" t="s">
        <v>657</v>
      </c>
      <c r="U359" s="12" t="s">
        <v>989</v>
      </c>
      <c r="V359" s="12" t="s">
        <v>16</v>
      </c>
      <c r="AB359" s="29">
        <v>40605.576585648145</v>
      </c>
      <c r="AC359" s="12" t="s">
        <v>989</v>
      </c>
    </row>
    <row r="360" spans="1:29" ht="25.5">
      <c r="A360" s="16">
        <v>2233</v>
      </c>
      <c r="B360" s="12" t="s">
        <v>483</v>
      </c>
      <c r="C360" s="12">
        <v>173</v>
      </c>
      <c r="D360" s="12">
        <v>3</v>
      </c>
      <c r="F360" s="17" t="s">
        <v>262</v>
      </c>
      <c r="G360" s="17" t="s">
        <v>21</v>
      </c>
      <c r="H360" s="12" t="s">
        <v>19</v>
      </c>
      <c r="I360" s="12" t="s">
        <v>990</v>
      </c>
      <c r="J360" s="28">
        <v>92.0199966430664</v>
      </c>
      <c r="K360" s="17">
        <v>2</v>
      </c>
      <c r="L360" s="17" t="s">
        <v>98</v>
      </c>
      <c r="R360" s="12" t="s">
        <v>658</v>
      </c>
      <c r="S360" s="12" t="s">
        <v>659</v>
      </c>
      <c r="U360" s="12" t="s">
        <v>989</v>
      </c>
      <c r="V360" s="12" t="s">
        <v>16</v>
      </c>
      <c r="AB360" s="29">
        <v>40605.57671296296</v>
      </c>
      <c r="AC360" s="12" t="s">
        <v>989</v>
      </c>
    </row>
    <row r="361" spans="1:29" ht="51">
      <c r="A361" s="16">
        <v>2028</v>
      </c>
      <c r="B361" s="12" t="s">
        <v>24</v>
      </c>
      <c r="C361" s="12">
        <v>173</v>
      </c>
      <c r="D361" s="12">
        <v>3</v>
      </c>
      <c r="F361" s="17" t="s">
        <v>262</v>
      </c>
      <c r="G361" s="17" t="s">
        <v>47</v>
      </c>
      <c r="H361" s="12" t="s">
        <v>14</v>
      </c>
      <c r="I361" s="12" t="s">
        <v>988</v>
      </c>
      <c r="J361" s="28">
        <v>92.12999725341797</v>
      </c>
      <c r="K361" s="17">
        <v>13</v>
      </c>
      <c r="L361" s="17" t="s">
        <v>38</v>
      </c>
      <c r="R361" s="12" t="s">
        <v>263</v>
      </c>
      <c r="S361" s="12" t="s">
        <v>264</v>
      </c>
      <c r="U361" s="12" t="s">
        <v>989</v>
      </c>
      <c r="V361" s="12" t="s">
        <v>43</v>
      </c>
      <c r="AB361" s="29">
        <v>40605.57686342593</v>
      </c>
      <c r="AC361" s="12" t="s">
        <v>989</v>
      </c>
    </row>
    <row r="362" spans="1:29" ht="25.5">
      <c r="A362" s="16">
        <v>2135</v>
      </c>
      <c r="B362" s="12" t="s">
        <v>84</v>
      </c>
      <c r="C362" s="12">
        <v>173</v>
      </c>
      <c r="D362" s="12">
        <v>3</v>
      </c>
      <c r="F362" s="17" t="s">
        <v>262</v>
      </c>
      <c r="G362" s="17" t="s">
        <v>23</v>
      </c>
      <c r="H362" s="12" t="s">
        <v>14</v>
      </c>
      <c r="I362" s="12" t="s">
        <v>988</v>
      </c>
      <c r="J362" s="28">
        <v>92.18000030517578</v>
      </c>
      <c r="K362" s="17">
        <v>18</v>
      </c>
      <c r="L362" s="17" t="s">
        <v>38</v>
      </c>
      <c r="R362" s="12" t="s">
        <v>471</v>
      </c>
      <c r="S362" s="12" t="s">
        <v>472</v>
      </c>
      <c r="U362" s="12" t="s">
        <v>989</v>
      </c>
      <c r="V362" s="12" t="s">
        <v>43</v>
      </c>
      <c r="AB362" s="29">
        <v>40605.5772337963</v>
      </c>
      <c r="AC362" s="12" t="s">
        <v>989</v>
      </c>
    </row>
    <row r="363" spans="1:29" ht="38.25">
      <c r="A363" s="16">
        <v>2136</v>
      </c>
      <c r="B363" s="12" t="s">
        <v>84</v>
      </c>
      <c r="C363" s="12">
        <v>173</v>
      </c>
      <c r="D363" s="12">
        <v>3</v>
      </c>
      <c r="F363" s="17" t="s">
        <v>262</v>
      </c>
      <c r="G363" s="17" t="s">
        <v>75</v>
      </c>
      <c r="H363" s="12" t="s">
        <v>19</v>
      </c>
      <c r="I363" s="12" t="s">
        <v>988</v>
      </c>
      <c r="J363" s="28">
        <v>92.26000213623047</v>
      </c>
      <c r="K363" s="17">
        <v>26</v>
      </c>
      <c r="L363" s="17" t="s">
        <v>38</v>
      </c>
      <c r="R363" s="12" t="s">
        <v>473</v>
      </c>
      <c r="S363" s="12" t="s">
        <v>229</v>
      </c>
      <c r="U363" s="12" t="s">
        <v>989</v>
      </c>
      <c r="V363" s="12" t="s">
        <v>16</v>
      </c>
      <c r="AB363" s="29">
        <v>40605.577939814815</v>
      </c>
      <c r="AC363" s="12" t="s">
        <v>989</v>
      </c>
    </row>
    <row r="364" spans="1:29" ht="25.5">
      <c r="A364" s="16">
        <v>2137</v>
      </c>
      <c r="B364" s="12" t="s">
        <v>84</v>
      </c>
      <c r="C364" s="12">
        <v>173</v>
      </c>
      <c r="D364" s="12">
        <v>3</v>
      </c>
      <c r="F364" s="17" t="s">
        <v>262</v>
      </c>
      <c r="G364" s="17" t="s">
        <v>36</v>
      </c>
      <c r="H364" s="12" t="s">
        <v>14</v>
      </c>
      <c r="I364" s="12" t="s">
        <v>990</v>
      </c>
      <c r="J364" s="28">
        <v>92.30000305175781</v>
      </c>
      <c r="K364" s="17">
        <v>30</v>
      </c>
      <c r="L364" s="17" t="s">
        <v>38</v>
      </c>
      <c r="R364" s="12" t="s">
        <v>474</v>
      </c>
      <c r="S364" s="12" t="s">
        <v>475</v>
      </c>
      <c r="U364" s="12" t="s">
        <v>989</v>
      </c>
      <c r="V364" s="12" t="s">
        <v>43</v>
      </c>
      <c r="AB364" s="29">
        <v>40605.57910879629</v>
      </c>
      <c r="AC364" s="12" t="s">
        <v>989</v>
      </c>
    </row>
    <row r="365" spans="1:29" ht="242.25">
      <c r="A365" s="16">
        <v>2029</v>
      </c>
      <c r="B365" s="12" t="s">
        <v>24</v>
      </c>
      <c r="C365" s="12">
        <v>173</v>
      </c>
      <c r="D365" s="12">
        <v>3</v>
      </c>
      <c r="F365" s="17" t="s">
        <v>262</v>
      </c>
      <c r="G365" s="17" t="s">
        <v>29</v>
      </c>
      <c r="H365" s="12" t="s">
        <v>14</v>
      </c>
      <c r="I365" s="12" t="s">
        <v>988</v>
      </c>
      <c r="J365" s="28">
        <v>92.33999633789062</v>
      </c>
      <c r="K365" s="17">
        <v>34</v>
      </c>
      <c r="L365" s="17" t="s">
        <v>265</v>
      </c>
      <c r="R365" s="12" t="s">
        <v>266</v>
      </c>
      <c r="S365" s="12" t="s">
        <v>267</v>
      </c>
      <c r="U365" s="12" t="s">
        <v>989</v>
      </c>
      <c r="V365" s="12" t="s">
        <v>43</v>
      </c>
      <c r="AB365" s="29">
        <v>40605.579305555555</v>
      </c>
      <c r="AC365" s="12" t="s">
        <v>989</v>
      </c>
    </row>
    <row r="366" spans="1:29" ht="25.5">
      <c r="A366" s="16">
        <v>2138</v>
      </c>
      <c r="B366" s="12" t="s">
        <v>84</v>
      </c>
      <c r="C366" s="12">
        <v>173</v>
      </c>
      <c r="D366" s="12">
        <v>3</v>
      </c>
      <c r="F366" s="17" t="s">
        <v>262</v>
      </c>
      <c r="G366" s="17" t="s">
        <v>94</v>
      </c>
      <c r="H366" s="12" t="s">
        <v>19</v>
      </c>
      <c r="I366" s="12" t="s">
        <v>988</v>
      </c>
      <c r="J366" s="28">
        <v>92.37000274658203</v>
      </c>
      <c r="K366" s="17">
        <v>37</v>
      </c>
      <c r="L366" s="17" t="s">
        <v>38</v>
      </c>
      <c r="R366" s="12" t="s">
        <v>476</v>
      </c>
      <c r="S366" s="12" t="s">
        <v>477</v>
      </c>
      <c r="U366" s="12" t="s">
        <v>989</v>
      </c>
      <c r="V366" s="12" t="s">
        <v>16</v>
      </c>
      <c r="AB366" s="29">
        <v>40605.57938657407</v>
      </c>
      <c r="AC366" s="12" t="s">
        <v>989</v>
      </c>
    </row>
    <row r="367" spans="1:29" ht="51">
      <c r="A367" s="16">
        <v>2139</v>
      </c>
      <c r="B367" s="12" t="s">
        <v>84</v>
      </c>
      <c r="C367" s="12">
        <v>173</v>
      </c>
      <c r="D367" s="12">
        <v>3</v>
      </c>
      <c r="F367" s="17" t="s">
        <v>103</v>
      </c>
      <c r="G367" s="17" t="s">
        <v>52</v>
      </c>
      <c r="H367" s="12" t="s">
        <v>14</v>
      </c>
      <c r="I367" s="12" t="s">
        <v>990</v>
      </c>
      <c r="J367" s="28">
        <v>93.11000061035156</v>
      </c>
      <c r="K367" s="17">
        <v>11</v>
      </c>
      <c r="L367" s="17" t="s">
        <v>101</v>
      </c>
      <c r="R367" s="12" t="s">
        <v>478</v>
      </c>
      <c r="S367" s="12" t="s">
        <v>479</v>
      </c>
      <c r="U367" s="12" t="s">
        <v>989</v>
      </c>
      <c r="V367" s="12" t="s">
        <v>43</v>
      </c>
      <c r="AB367" s="29">
        <v>40605.57957175926</v>
      </c>
      <c r="AC367" s="12" t="s">
        <v>989</v>
      </c>
    </row>
    <row r="368" spans="1:29" ht="63.75">
      <c r="A368" s="16">
        <v>2410</v>
      </c>
      <c r="B368" s="12" t="s">
        <v>44</v>
      </c>
      <c r="C368" s="12">
        <v>173</v>
      </c>
      <c r="D368" s="12">
        <v>3</v>
      </c>
      <c r="F368" s="17" t="s">
        <v>103</v>
      </c>
      <c r="G368" s="17" t="s">
        <v>58</v>
      </c>
      <c r="H368" s="12" t="s">
        <v>14</v>
      </c>
      <c r="I368" s="12" t="s">
        <v>990</v>
      </c>
      <c r="J368" s="28">
        <v>93.16999816894531</v>
      </c>
      <c r="K368" s="17">
        <v>17</v>
      </c>
      <c r="L368" s="17" t="s">
        <v>943</v>
      </c>
      <c r="R368" s="12" t="s">
        <v>944</v>
      </c>
      <c r="S368" s="12" t="s">
        <v>65</v>
      </c>
      <c r="U368" s="12" t="s">
        <v>989</v>
      </c>
      <c r="V368" s="12" t="s">
        <v>43</v>
      </c>
      <c r="AB368" s="29">
        <v>40605.57969907407</v>
      </c>
      <c r="AC368" s="12" t="s">
        <v>989</v>
      </c>
    </row>
    <row r="369" spans="1:29" ht="191.25">
      <c r="A369" s="16">
        <v>2348</v>
      </c>
      <c r="B369" s="12" t="s">
        <v>32</v>
      </c>
      <c r="C369" s="12">
        <v>173</v>
      </c>
      <c r="D369" s="12">
        <v>3</v>
      </c>
      <c r="F369" s="17" t="s">
        <v>269</v>
      </c>
      <c r="G369" s="17" t="s">
        <v>858</v>
      </c>
      <c r="H369" s="12" t="s">
        <v>14</v>
      </c>
      <c r="I369" s="12" t="s">
        <v>990</v>
      </c>
      <c r="J369" s="28">
        <v>95</v>
      </c>
      <c r="L369" s="17" t="s">
        <v>857</v>
      </c>
      <c r="R369" s="12" t="s">
        <v>1050</v>
      </c>
      <c r="S369" s="12" t="s">
        <v>859</v>
      </c>
      <c r="U369" s="12" t="s">
        <v>989</v>
      </c>
      <c r="V369" s="12" t="s">
        <v>111</v>
      </c>
      <c r="AB369" s="29">
        <v>40605.58006944445</v>
      </c>
      <c r="AC369" s="12" t="s">
        <v>989</v>
      </c>
    </row>
    <row r="370" spans="1:29" ht="102">
      <c r="A370" s="16">
        <v>2350</v>
      </c>
      <c r="B370" s="12" t="s">
        <v>32</v>
      </c>
      <c r="C370" s="12">
        <v>173</v>
      </c>
      <c r="D370" s="12">
        <v>3</v>
      </c>
      <c r="F370" s="17" t="s">
        <v>269</v>
      </c>
      <c r="G370" s="17" t="s">
        <v>862</v>
      </c>
      <c r="H370" s="12" t="s">
        <v>14</v>
      </c>
      <c r="I370" s="12" t="s">
        <v>990</v>
      </c>
      <c r="J370" s="28">
        <v>95</v>
      </c>
      <c r="L370" s="17" t="s">
        <v>272</v>
      </c>
      <c r="R370" s="12" t="s">
        <v>863</v>
      </c>
      <c r="S370" s="12" t="s">
        <v>864</v>
      </c>
      <c r="U370" s="12" t="s">
        <v>989</v>
      </c>
      <c r="V370" s="12" t="s">
        <v>130</v>
      </c>
      <c r="AB370" s="29">
        <v>40605.58045138889</v>
      </c>
      <c r="AC370" s="12" t="s">
        <v>989</v>
      </c>
    </row>
    <row r="371" spans="1:29" ht="89.25">
      <c r="A371" s="16">
        <v>2030</v>
      </c>
      <c r="B371" s="12" t="s">
        <v>24</v>
      </c>
      <c r="C371" s="12">
        <v>173</v>
      </c>
      <c r="D371" s="12">
        <v>3</v>
      </c>
      <c r="F371" s="17" t="s">
        <v>269</v>
      </c>
      <c r="G371" s="17" t="s">
        <v>31</v>
      </c>
      <c r="H371" s="12" t="s">
        <v>14</v>
      </c>
      <c r="I371" s="12" t="s">
        <v>988</v>
      </c>
      <c r="J371" s="28">
        <v>95.01000213623047</v>
      </c>
      <c r="K371" s="17">
        <v>1</v>
      </c>
      <c r="L371" s="17" t="s">
        <v>268</v>
      </c>
      <c r="R371" s="12" t="s">
        <v>270</v>
      </c>
      <c r="S371" s="12" t="s">
        <v>271</v>
      </c>
      <c r="U371" s="12" t="s">
        <v>989</v>
      </c>
      <c r="V371" s="12" t="s">
        <v>111</v>
      </c>
      <c r="AB371" s="29">
        <v>40605.58060185185</v>
      </c>
      <c r="AC371" s="12" t="s">
        <v>989</v>
      </c>
    </row>
    <row r="372" spans="1:29" ht="63.75">
      <c r="A372" s="16">
        <v>2085</v>
      </c>
      <c r="B372" s="12" t="s">
        <v>372</v>
      </c>
      <c r="C372" s="12">
        <v>173</v>
      </c>
      <c r="D372" s="12">
        <v>3</v>
      </c>
      <c r="F372" s="17" t="s">
        <v>269</v>
      </c>
      <c r="G372" s="17" t="s">
        <v>27</v>
      </c>
      <c r="H372" s="12" t="s">
        <v>19</v>
      </c>
      <c r="I372" s="12" t="s">
        <v>988</v>
      </c>
      <c r="J372" s="28">
        <v>95.08000183105469</v>
      </c>
      <c r="K372" s="17">
        <v>8</v>
      </c>
      <c r="L372" s="17" t="s">
        <v>268</v>
      </c>
      <c r="R372" s="12" t="s">
        <v>376</v>
      </c>
      <c r="S372" s="12" t="s">
        <v>377</v>
      </c>
      <c r="U372" s="12" t="s">
        <v>989</v>
      </c>
      <c r="V372" s="12" t="s">
        <v>16</v>
      </c>
      <c r="AB372" s="29">
        <v>40605.58083333333</v>
      </c>
      <c r="AC372" s="12" t="s">
        <v>989</v>
      </c>
    </row>
    <row r="373" spans="1:29" ht="229.5">
      <c r="A373" s="16">
        <v>2098</v>
      </c>
      <c r="B373" s="12" t="s">
        <v>84</v>
      </c>
      <c r="C373" s="12">
        <v>173</v>
      </c>
      <c r="D373" s="12">
        <v>3</v>
      </c>
      <c r="F373" s="17" t="s">
        <v>269</v>
      </c>
      <c r="G373" s="17" t="s">
        <v>47</v>
      </c>
      <c r="H373" s="12" t="s">
        <v>14</v>
      </c>
      <c r="I373" s="12" t="s">
        <v>990</v>
      </c>
      <c r="J373" s="28">
        <v>95.12999725341797</v>
      </c>
      <c r="K373" s="17">
        <v>13</v>
      </c>
      <c r="L373" s="17" t="s">
        <v>268</v>
      </c>
      <c r="R373" s="12" t="s">
        <v>1051</v>
      </c>
      <c r="S373" s="12" t="s">
        <v>405</v>
      </c>
      <c r="U373" s="12" t="s">
        <v>989</v>
      </c>
      <c r="V373" s="12" t="s">
        <v>111</v>
      </c>
      <c r="AB373" s="29">
        <v>40605.580925925926</v>
      </c>
      <c r="AC373" s="12" t="s">
        <v>989</v>
      </c>
    </row>
    <row r="374" spans="1:29" ht="89.25">
      <c r="A374" s="16">
        <v>2349</v>
      </c>
      <c r="B374" s="12" t="s">
        <v>32</v>
      </c>
      <c r="C374" s="12">
        <v>173</v>
      </c>
      <c r="D374" s="12">
        <v>3</v>
      </c>
      <c r="F374" s="17" t="s">
        <v>269</v>
      </c>
      <c r="G374" s="17" t="s">
        <v>63</v>
      </c>
      <c r="H374" s="12" t="s">
        <v>14</v>
      </c>
      <c r="I374" s="12" t="s">
        <v>990</v>
      </c>
      <c r="J374" s="28">
        <v>95.19999694824219</v>
      </c>
      <c r="K374" s="17">
        <v>20</v>
      </c>
      <c r="L374" s="17" t="s">
        <v>857</v>
      </c>
      <c r="R374" s="12" t="s">
        <v>860</v>
      </c>
      <c r="S374" s="12" t="s">
        <v>861</v>
      </c>
      <c r="U374" s="12" t="s">
        <v>989</v>
      </c>
      <c r="V374" s="12" t="s">
        <v>111</v>
      </c>
      <c r="AB374" s="29">
        <v>40605.58125</v>
      </c>
      <c r="AC374" s="12" t="s">
        <v>989</v>
      </c>
    </row>
    <row r="375" spans="1:29" ht="51">
      <c r="A375" s="16">
        <v>2031</v>
      </c>
      <c r="B375" s="12" t="s">
        <v>24</v>
      </c>
      <c r="C375" s="12">
        <v>173</v>
      </c>
      <c r="D375" s="12">
        <v>3</v>
      </c>
      <c r="F375" s="17" t="s">
        <v>273</v>
      </c>
      <c r="G375" s="17" t="s">
        <v>31</v>
      </c>
      <c r="H375" s="12" t="s">
        <v>14</v>
      </c>
      <c r="I375" s="12" t="s">
        <v>988</v>
      </c>
      <c r="J375" s="28">
        <v>96.01000213623047</v>
      </c>
      <c r="K375" s="17">
        <v>1</v>
      </c>
      <c r="L375" s="17" t="s">
        <v>272</v>
      </c>
      <c r="R375" s="12" t="s">
        <v>274</v>
      </c>
      <c r="S375" s="12" t="s">
        <v>275</v>
      </c>
      <c r="U375" s="12" t="s">
        <v>989</v>
      </c>
      <c r="V375" s="12" t="s">
        <v>111</v>
      </c>
      <c r="AB375" s="29">
        <v>40605.58138888889</v>
      </c>
      <c r="AC375" s="12" t="s">
        <v>989</v>
      </c>
    </row>
    <row r="376" spans="1:29" ht="153">
      <c r="A376" s="16">
        <v>2352</v>
      </c>
      <c r="B376" s="12" t="s">
        <v>32</v>
      </c>
      <c r="C376" s="12">
        <v>173</v>
      </c>
      <c r="D376" s="12">
        <v>3</v>
      </c>
      <c r="F376" s="17" t="s">
        <v>277</v>
      </c>
      <c r="G376" s="17" t="s">
        <v>868</v>
      </c>
      <c r="H376" s="12" t="s">
        <v>14</v>
      </c>
      <c r="I376" s="12" t="s">
        <v>990</v>
      </c>
      <c r="J376" s="28">
        <v>97</v>
      </c>
      <c r="L376" s="17" t="s">
        <v>865</v>
      </c>
      <c r="R376" s="12" t="s">
        <v>1053</v>
      </c>
      <c r="S376" s="12" t="s">
        <v>67</v>
      </c>
      <c r="U376" s="12" t="s">
        <v>989</v>
      </c>
      <c r="V376" s="12" t="s">
        <v>111</v>
      </c>
      <c r="AB376" s="29">
        <v>40605.58146990741</v>
      </c>
      <c r="AC376" s="12" t="s">
        <v>989</v>
      </c>
    </row>
    <row r="377" spans="1:29" ht="140.25">
      <c r="A377" s="16">
        <v>2351</v>
      </c>
      <c r="B377" s="12" t="s">
        <v>32</v>
      </c>
      <c r="C377" s="12">
        <v>173</v>
      </c>
      <c r="D377" s="12">
        <v>3</v>
      </c>
      <c r="F377" s="17" t="s">
        <v>277</v>
      </c>
      <c r="G377" s="17" t="s">
        <v>866</v>
      </c>
      <c r="H377" s="12" t="s">
        <v>14</v>
      </c>
      <c r="I377" s="12" t="s">
        <v>990</v>
      </c>
      <c r="J377" s="28">
        <v>97</v>
      </c>
      <c r="L377" s="17" t="s">
        <v>865</v>
      </c>
      <c r="R377" s="12" t="s">
        <v>867</v>
      </c>
      <c r="S377" s="12" t="s">
        <v>67</v>
      </c>
      <c r="U377" s="12" t="s">
        <v>989</v>
      </c>
      <c r="V377" s="12" t="s">
        <v>111</v>
      </c>
      <c r="AB377" s="29">
        <v>40605.58159722222</v>
      </c>
      <c r="AC377" s="12" t="s">
        <v>989</v>
      </c>
    </row>
    <row r="378" spans="1:29" ht="140.25">
      <c r="A378" s="16">
        <v>2421</v>
      </c>
      <c r="B378" s="12" t="s">
        <v>958</v>
      </c>
      <c r="C378" s="12">
        <v>173</v>
      </c>
      <c r="D378" s="12">
        <v>3</v>
      </c>
      <c r="F378" s="17" t="s">
        <v>277</v>
      </c>
      <c r="G378" s="17" t="s">
        <v>868</v>
      </c>
      <c r="H378" s="12" t="s">
        <v>14</v>
      </c>
      <c r="I378" s="12" t="s">
        <v>990</v>
      </c>
      <c r="J378" s="28">
        <v>97</v>
      </c>
      <c r="L378" s="17" t="s">
        <v>865</v>
      </c>
      <c r="R378" s="12" t="s">
        <v>1052</v>
      </c>
      <c r="S378" s="12" t="s">
        <v>67</v>
      </c>
      <c r="U378" s="12" t="s">
        <v>989</v>
      </c>
      <c r="V378" s="12" t="s">
        <v>111</v>
      </c>
      <c r="AB378" s="29">
        <v>40605.58174768519</v>
      </c>
      <c r="AC378" s="12" t="s">
        <v>989</v>
      </c>
    </row>
    <row r="379" spans="1:29" ht="409.5">
      <c r="A379" s="16">
        <v>2032</v>
      </c>
      <c r="B379" s="12" t="s">
        <v>24</v>
      </c>
      <c r="C379" s="12">
        <v>173</v>
      </c>
      <c r="D379" s="12">
        <v>3</v>
      </c>
      <c r="F379" s="17" t="s">
        <v>277</v>
      </c>
      <c r="G379" s="17" t="s">
        <v>64</v>
      </c>
      <c r="H379" s="12" t="s">
        <v>14</v>
      </c>
      <c r="I379" s="12" t="s">
        <v>988</v>
      </c>
      <c r="J379" s="28">
        <v>97.37999725341797</v>
      </c>
      <c r="K379" s="17">
        <v>38</v>
      </c>
      <c r="L379" s="17" t="s">
        <v>276</v>
      </c>
      <c r="R379" s="12" t="s">
        <v>278</v>
      </c>
      <c r="S379" s="12" t="s">
        <v>279</v>
      </c>
      <c r="U379" s="12" t="s">
        <v>989</v>
      </c>
      <c r="V379" s="12" t="s">
        <v>111</v>
      </c>
      <c r="AB379" s="29">
        <v>40605.58195601852</v>
      </c>
      <c r="AC379" s="12" t="s">
        <v>989</v>
      </c>
    </row>
    <row r="380" spans="1:29" ht="140.25">
      <c r="A380" s="16">
        <v>2033</v>
      </c>
      <c r="B380" s="12" t="s">
        <v>24</v>
      </c>
      <c r="C380" s="12">
        <v>173</v>
      </c>
      <c r="D380" s="12">
        <v>3</v>
      </c>
      <c r="F380" s="17" t="s">
        <v>277</v>
      </c>
      <c r="G380" s="17" t="s">
        <v>64</v>
      </c>
      <c r="H380" s="12" t="s">
        <v>14</v>
      </c>
      <c r="I380" s="12" t="s">
        <v>988</v>
      </c>
      <c r="J380" s="28">
        <v>97.37999725341797</v>
      </c>
      <c r="K380" s="17">
        <v>38</v>
      </c>
      <c r="L380" s="17" t="s">
        <v>276</v>
      </c>
      <c r="R380" s="12" t="s">
        <v>280</v>
      </c>
      <c r="S380" s="12" t="s">
        <v>281</v>
      </c>
      <c r="U380" s="12" t="s">
        <v>989</v>
      </c>
      <c r="V380" s="12" t="s">
        <v>111</v>
      </c>
      <c r="AB380" s="29">
        <v>40605.58212962963</v>
      </c>
      <c r="AC380" s="12" t="s">
        <v>989</v>
      </c>
    </row>
    <row r="381" spans="1:29" ht="114.75">
      <c r="A381" s="16">
        <v>2070</v>
      </c>
      <c r="B381" s="12" t="s">
        <v>41</v>
      </c>
      <c r="C381" s="12">
        <v>173</v>
      </c>
      <c r="D381" s="12">
        <v>3</v>
      </c>
      <c r="F381" s="17" t="s">
        <v>277</v>
      </c>
      <c r="G381" s="17" t="s">
        <v>107</v>
      </c>
      <c r="H381" s="12" t="s">
        <v>19</v>
      </c>
      <c r="I381" s="12" t="s">
        <v>990</v>
      </c>
      <c r="J381" s="28">
        <v>97.5</v>
      </c>
      <c r="K381" s="17">
        <v>50</v>
      </c>
      <c r="R381" s="12" t="s">
        <v>348</v>
      </c>
      <c r="S381" s="12" t="s">
        <v>349</v>
      </c>
      <c r="U381" s="12" t="s">
        <v>989</v>
      </c>
      <c r="V381" s="12" t="s">
        <v>16</v>
      </c>
      <c r="AB381" s="29">
        <v>40605.582395833335</v>
      </c>
      <c r="AC381" s="12" t="s">
        <v>989</v>
      </c>
    </row>
    <row r="382" spans="1:29" ht="127.5">
      <c r="A382" s="16">
        <v>2099</v>
      </c>
      <c r="B382" s="12" t="s">
        <v>84</v>
      </c>
      <c r="C382" s="12">
        <v>173</v>
      </c>
      <c r="D382" s="12">
        <v>3</v>
      </c>
      <c r="F382" s="17" t="s">
        <v>407</v>
      </c>
      <c r="G382" s="17" t="s">
        <v>29</v>
      </c>
      <c r="H382" s="12" t="s">
        <v>14</v>
      </c>
      <c r="I382" s="12" t="s">
        <v>990</v>
      </c>
      <c r="J382" s="28">
        <v>98.33999633789062</v>
      </c>
      <c r="K382" s="17">
        <v>34</v>
      </c>
      <c r="L382" s="17" t="s">
        <v>406</v>
      </c>
      <c r="R382" s="12" t="s">
        <v>1054</v>
      </c>
      <c r="S382" s="12" t="s">
        <v>229</v>
      </c>
      <c r="U382" s="12" t="s">
        <v>989</v>
      </c>
      <c r="V382" s="12" t="s">
        <v>111</v>
      </c>
      <c r="AB382" s="29">
        <v>40605.58261574074</v>
      </c>
      <c r="AC382" s="12" t="s">
        <v>989</v>
      </c>
    </row>
    <row r="383" spans="1:29" ht="63.75">
      <c r="A383" s="16">
        <v>2415</v>
      </c>
      <c r="B383" s="12" t="s">
        <v>44</v>
      </c>
      <c r="C383" s="12">
        <v>173</v>
      </c>
      <c r="D383" s="12">
        <v>3</v>
      </c>
      <c r="F383" s="17" t="s">
        <v>947</v>
      </c>
      <c r="H383" s="12" t="s">
        <v>14</v>
      </c>
      <c r="I383" s="12" t="s">
        <v>990</v>
      </c>
      <c r="J383" s="28">
        <v>100</v>
      </c>
      <c r="L383" s="17" t="s">
        <v>946</v>
      </c>
      <c r="R383" s="12" t="s">
        <v>951</v>
      </c>
      <c r="S383" s="12" t="s">
        <v>65</v>
      </c>
      <c r="U383" s="12" t="s">
        <v>989</v>
      </c>
      <c r="V383" s="12" t="s">
        <v>111</v>
      </c>
      <c r="AB383" s="29">
        <v>40605.582708333335</v>
      </c>
      <c r="AC383" s="12" t="s">
        <v>989</v>
      </c>
    </row>
    <row r="384" spans="1:29" ht="76.5">
      <c r="A384" s="16">
        <v>2412</v>
      </c>
      <c r="B384" s="12" t="s">
        <v>44</v>
      </c>
      <c r="C384" s="12">
        <v>173</v>
      </c>
      <c r="D384" s="12">
        <v>3</v>
      </c>
      <c r="F384" s="17" t="s">
        <v>947</v>
      </c>
      <c r="G384" s="17" t="s">
        <v>75</v>
      </c>
      <c r="H384" s="12" t="s">
        <v>14</v>
      </c>
      <c r="I384" s="12" t="s">
        <v>990</v>
      </c>
      <c r="J384" s="28">
        <v>100.26000213623047</v>
      </c>
      <c r="K384" s="17">
        <v>26</v>
      </c>
      <c r="L384" s="17" t="s">
        <v>946</v>
      </c>
      <c r="R384" s="12" t="s">
        <v>948</v>
      </c>
      <c r="S384" s="12" t="s">
        <v>65</v>
      </c>
      <c r="U384" s="12" t="s">
        <v>989</v>
      </c>
      <c r="V384" s="12" t="s">
        <v>111</v>
      </c>
      <c r="AB384" s="29">
        <v>40605.582916666666</v>
      </c>
      <c r="AC384" s="12" t="s">
        <v>989</v>
      </c>
    </row>
    <row r="385" spans="1:29" ht="63.75">
      <c r="A385" s="16">
        <v>2414</v>
      </c>
      <c r="B385" s="12" t="s">
        <v>44</v>
      </c>
      <c r="C385" s="12">
        <v>173</v>
      </c>
      <c r="D385" s="12">
        <v>3</v>
      </c>
      <c r="F385" s="17" t="s">
        <v>947</v>
      </c>
      <c r="G385" s="17" t="s">
        <v>25</v>
      </c>
      <c r="H385" s="12" t="s">
        <v>14</v>
      </c>
      <c r="I385" s="12" t="s">
        <v>990</v>
      </c>
      <c r="J385" s="28">
        <v>100.33000183105469</v>
      </c>
      <c r="K385" s="17">
        <v>33</v>
      </c>
      <c r="L385" s="17" t="s">
        <v>946</v>
      </c>
      <c r="R385" s="12" t="s">
        <v>950</v>
      </c>
      <c r="S385" s="12" t="s">
        <v>65</v>
      </c>
      <c r="U385" s="12" t="s">
        <v>989</v>
      </c>
      <c r="V385" s="12" t="s">
        <v>111</v>
      </c>
      <c r="AB385" s="29">
        <v>40605.58314814815</v>
      </c>
      <c r="AC385" s="12" t="s">
        <v>989</v>
      </c>
    </row>
    <row r="386" spans="1:29" ht="76.5">
      <c r="A386" s="16">
        <v>2413</v>
      </c>
      <c r="B386" s="12" t="s">
        <v>44</v>
      </c>
      <c r="C386" s="12">
        <v>173</v>
      </c>
      <c r="D386" s="12">
        <v>3</v>
      </c>
      <c r="F386" s="17" t="s">
        <v>947</v>
      </c>
      <c r="G386" s="17" t="s">
        <v>25</v>
      </c>
      <c r="H386" s="12" t="s">
        <v>14</v>
      </c>
      <c r="I386" s="12" t="s">
        <v>990</v>
      </c>
      <c r="J386" s="28">
        <v>100.33000183105469</v>
      </c>
      <c r="K386" s="17">
        <v>33</v>
      </c>
      <c r="L386" s="17" t="s">
        <v>946</v>
      </c>
      <c r="R386" s="12" t="s">
        <v>949</v>
      </c>
      <c r="S386" s="12" t="s">
        <v>65</v>
      </c>
      <c r="U386" s="12" t="s">
        <v>989</v>
      </c>
      <c r="V386" s="12" t="s">
        <v>111</v>
      </c>
      <c r="AB386" s="29">
        <v>40605.58320601852</v>
      </c>
      <c r="AC386" s="12" t="s">
        <v>989</v>
      </c>
    </row>
    <row r="387" spans="1:29" ht="127.5">
      <c r="A387" s="16">
        <v>2356</v>
      </c>
      <c r="B387" s="12" t="s">
        <v>869</v>
      </c>
      <c r="C387" s="12">
        <v>173</v>
      </c>
      <c r="D387" s="12">
        <v>3</v>
      </c>
      <c r="F387" s="17" t="s">
        <v>118</v>
      </c>
      <c r="G387" s="17" t="s">
        <v>50</v>
      </c>
      <c r="H387" s="12" t="s">
        <v>14</v>
      </c>
      <c r="I387" s="12" t="s">
        <v>990</v>
      </c>
      <c r="J387" s="28">
        <v>101.25</v>
      </c>
      <c r="K387" s="17">
        <v>25</v>
      </c>
      <c r="L387" s="17" t="s">
        <v>368</v>
      </c>
      <c r="R387" s="12" t="s">
        <v>875</v>
      </c>
      <c r="S387" s="12" t="s">
        <v>876</v>
      </c>
      <c r="U387" s="12" t="s">
        <v>989</v>
      </c>
      <c r="V387" s="12" t="s">
        <v>111</v>
      </c>
      <c r="AB387" s="29">
        <v>40605.5834837963</v>
      </c>
      <c r="AC387" s="12" t="s">
        <v>989</v>
      </c>
    </row>
    <row r="388" spans="1:29" ht="25.5">
      <c r="A388" s="16">
        <v>2082</v>
      </c>
      <c r="B388" s="12" t="s">
        <v>34</v>
      </c>
      <c r="C388" s="12">
        <v>173</v>
      </c>
      <c r="D388" s="12">
        <v>3</v>
      </c>
      <c r="F388" s="17" t="s">
        <v>118</v>
      </c>
      <c r="G388" s="17" t="s">
        <v>70</v>
      </c>
      <c r="H388" s="12" t="s">
        <v>19</v>
      </c>
      <c r="I388" s="12" t="s">
        <v>990</v>
      </c>
      <c r="J388" s="28">
        <v>101.41000366210938</v>
      </c>
      <c r="K388" s="17">
        <v>41</v>
      </c>
      <c r="L388" s="17" t="s">
        <v>368</v>
      </c>
      <c r="R388" s="12" t="s">
        <v>369</v>
      </c>
      <c r="S388" s="12" t="s">
        <v>37</v>
      </c>
      <c r="U388" s="12" t="s">
        <v>989</v>
      </c>
      <c r="V388" s="12" t="s">
        <v>111</v>
      </c>
      <c r="AB388" s="29">
        <v>40605.583599537036</v>
      </c>
      <c r="AC388" s="12" t="s">
        <v>989</v>
      </c>
    </row>
    <row r="389" spans="1:29" ht="38.25">
      <c r="A389" s="16">
        <v>2357</v>
      </c>
      <c r="B389" s="12" t="s">
        <v>869</v>
      </c>
      <c r="C389" s="12">
        <v>173</v>
      </c>
      <c r="D389" s="12">
        <v>3</v>
      </c>
      <c r="F389" s="17" t="s">
        <v>119</v>
      </c>
      <c r="G389" s="17" t="s">
        <v>63</v>
      </c>
      <c r="H389" s="12" t="s">
        <v>19</v>
      </c>
      <c r="I389" s="12" t="s">
        <v>988</v>
      </c>
      <c r="J389" s="28">
        <v>102.19999694824219</v>
      </c>
      <c r="K389" s="17">
        <v>20</v>
      </c>
      <c r="L389" s="17" t="s">
        <v>877</v>
      </c>
      <c r="R389" s="12" t="s">
        <v>878</v>
      </c>
      <c r="S389" s="12" t="s">
        <v>879</v>
      </c>
      <c r="U389" s="12" t="s">
        <v>989</v>
      </c>
      <c r="V389" s="12" t="s">
        <v>16</v>
      </c>
      <c r="AB389" s="29">
        <v>40605.583819444444</v>
      </c>
      <c r="AC389" s="12" t="s">
        <v>989</v>
      </c>
    </row>
    <row r="390" spans="1:29" ht="25.5">
      <c r="A390" s="16">
        <v>2359</v>
      </c>
      <c r="B390" s="12" t="s">
        <v>869</v>
      </c>
      <c r="C390" s="12">
        <v>173</v>
      </c>
      <c r="D390" s="12">
        <v>3</v>
      </c>
      <c r="F390" s="17" t="s">
        <v>882</v>
      </c>
      <c r="G390" s="17" t="s">
        <v>49</v>
      </c>
      <c r="H390" s="12" t="s">
        <v>19</v>
      </c>
      <c r="I390" s="12" t="s">
        <v>988</v>
      </c>
      <c r="J390" s="28">
        <v>103.19000244140625</v>
      </c>
      <c r="K390" s="17">
        <v>19</v>
      </c>
      <c r="L390" s="17" t="s">
        <v>877</v>
      </c>
      <c r="R390" s="12" t="s">
        <v>883</v>
      </c>
      <c r="S390" s="12" t="s">
        <v>884</v>
      </c>
      <c r="U390" s="12" t="s">
        <v>989</v>
      </c>
      <c r="V390" s="12" t="s">
        <v>16</v>
      </c>
      <c r="AB390" s="29">
        <v>40605.58390046296</v>
      </c>
      <c r="AC390" s="12" t="s">
        <v>989</v>
      </c>
    </row>
    <row r="391" spans="1:29" ht="76.5">
      <c r="A391" s="16">
        <v>2360</v>
      </c>
      <c r="B391" s="12" t="s">
        <v>869</v>
      </c>
      <c r="C391" s="12">
        <v>173</v>
      </c>
      <c r="D391" s="12">
        <v>3</v>
      </c>
      <c r="F391" s="17" t="s">
        <v>882</v>
      </c>
      <c r="G391" s="17" t="s">
        <v>71</v>
      </c>
      <c r="H391" s="12" t="s">
        <v>19</v>
      </c>
      <c r="I391" s="12" t="s">
        <v>988</v>
      </c>
      <c r="J391" s="28">
        <v>103.20999908447266</v>
      </c>
      <c r="K391" s="17">
        <v>21</v>
      </c>
      <c r="L391" s="17" t="s">
        <v>877</v>
      </c>
      <c r="R391" s="12" t="s">
        <v>885</v>
      </c>
      <c r="S391" s="12" t="s">
        <v>886</v>
      </c>
      <c r="U391" s="12" t="s">
        <v>989</v>
      </c>
      <c r="V391" s="12" t="s">
        <v>111</v>
      </c>
      <c r="AB391" s="29">
        <v>40606.33079861111</v>
      </c>
      <c r="AC391" s="12" t="s">
        <v>989</v>
      </c>
    </row>
    <row r="392" spans="1:29" ht="25.5">
      <c r="A392" s="16">
        <v>2083</v>
      </c>
      <c r="B392" s="12" t="s">
        <v>34</v>
      </c>
      <c r="C392" s="12">
        <v>173</v>
      </c>
      <c r="D392" s="12">
        <v>3</v>
      </c>
      <c r="F392" s="17" t="s">
        <v>120</v>
      </c>
      <c r="G392" s="17" t="s">
        <v>53</v>
      </c>
      <c r="H392" s="12" t="s">
        <v>19</v>
      </c>
      <c r="I392" s="12" t="s">
        <v>990</v>
      </c>
      <c r="J392" s="28">
        <v>104.1500015258789</v>
      </c>
      <c r="K392" s="17">
        <v>15</v>
      </c>
      <c r="L392" s="17" t="s">
        <v>370</v>
      </c>
      <c r="R392" s="12" t="s">
        <v>371</v>
      </c>
      <c r="S392" s="12" t="s">
        <v>37</v>
      </c>
      <c r="U392" s="12" t="s">
        <v>989</v>
      </c>
      <c r="V392" s="12" t="s">
        <v>111</v>
      </c>
      <c r="AB392" s="29">
        <v>40605.58435185185</v>
      </c>
      <c r="AC392" s="12" t="s">
        <v>989</v>
      </c>
    </row>
    <row r="393" spans="1:29" ht="76.5">
      <c r="A393" s="16">
        <v>2416</v>
      </c>
      <c r="B393" s="12" t="s">
        <v>44</v>
      </c>
      <c r="C393" s="12">
        <v>173</v>
      </c>
      <c r="D393" s="12">
        <v>3</v>
      </c>
      <c r="F393" s="17" t="s">
        <v>123</v>
      </c>
      <c r="G393" s="17" t="s">
        <v>953</v>
      </c>
      <c r="H393" s="12" t="s">
        <v>14</v>
      </c>
      <c r="I393" s="12" t="s">
        <v>990</v>
      </c>
      <c r="J393" s="28">
        <v>105</v>
      </c>
      <c r="L393" s="17" t="s">
        <v>952</v>
      </c>
      <c r="R393" s="12" t="s">
        <v>954</v>
      </c>
      <c r="S393" s="12" t="s">
        <v>65</v>
      </c>
      <c r="U393" s="12" t="s">
        <v>989</v>
      </c>
      <c r="V393" s="12" t="s">
        <v>111</v>
      </c>
      <c r="AB393" s="29">
        <v>40605.58447916667</v>
      </c>
      <c r="AC393" s="12" t="s">
        <v>989</v>
      </c>
    </row>
    <row r="394" spans="1:29" ht="76.5">
      <c r="A394" s="16">
        <v>2361</v>
      </c>
      <c r="B394" s="12" t="s">
        <v>869</v>
      </c>
      <c r="C394" s="12">
        <v>173</v>
      </c>
      <c r="D394" s="12">
        <v>3</v>
      </c>
      <c r="F394" s="17" t="s">
        <v>125</v>
      </c>
      <c r="G394" s="17" t="s">
        <v>71</v>
      </c>
      <c r="H394" s="12" t="s">
        <v>14</v>
      </c>
      <c r="I394" s="12" t="s">
        <v>990</v>
      </c>
      <c r="J394" s="28">
        <v>106.20999908447266</v>
      </c>
      <c r="K394" s="17">
        <v>21</v>
      </c>
      <c r="L394" s="17" t="s">
        <v>887</v>
      </c>
      <c r="R394" s="12" t="s">
        <v>888</v>
      </c>
      <c r="S394" s="12" t="s">
        <v>889</v>
      </c>
      <c r="U394" s="12" t="s">
        <v>989</v>
      </c>
      <c r="V394" s="12" t="s">
        <v>111</v>
      </c>
      <c r="AB394" s="29">
        <v>40605.58516203704</v>
      </c>
      <c r="AC394" s="12" t="s">
        <v>989</v>
      </c>
    </row>
    <row r="395" spans="1:29" ht="51">
      <c r="A395" s="16">
        <v>2140</v>
      </c>
      <c r="B395" s="12" t="s">
        <v>84</v>
      </c>
      <c r="C395" s="12">
        <v>173</v>
      </c>
      <c r="D395" s="12">
        <v>3</v>
      </c>
      <c r="F395" s="17" t="s">
        <v>127</v>
      </c>
      <c r="G395" s="17" t="s">
        <v>40</v>
      </c>
      <c r="H395" s="12" t="s">
        <v>14</v>
      </c>
      <c r="I395" s="12" t="s">
        <v>990</v>
      </c>
      <c r="J395" s="28">
        <v>109.06999969482422</v>
      </c>
      <c r="K395" s="17">
        <v>7</v>
      </c>
      <c r="L395" s="17" t="s">
        <v>480</v>
      </c>
      <c r="R395" s="12" t="s">
        <v>481</v>
      </c>
      <c r="S395" s="12" t="s">
        <v>482</v>
      </c>
      <c r="U395" s="12" t="s">
        <v>989</v>
      </c>
      <c r="V395" s="12" t="s">
        <v>43</v>
      </c>
      <c r="AB395" s="29">
        <v>40605.585625</v>
      </c>
      <c r="AC395" s="12" t="s">
        <v>989</v>
      </c>
    </row>
    <row r="396" spans="1:29" ht="38.25">
      <c r="A396" s="16">
        <v>2363</v>
      </c>
      <c r="B396" s="12" t="s">
        <v>869</v>
      </c>
      <c r="C396" s="12">
        <v>173</v>
      </c>
      <c r="D396" s="12">
        <v>3</v>
      </c>
      <c r="F396" s="17" t="s">
        <v>891</v>
      </c>
      <c r="G396" s="17" t="s">
        <v>328</v>
      </c>
      <c r="H396" s="12" t="s">
        <v>19</v>
      </c>
      <c r="I396" s="12" t="s">
        <v>990</v>
      </c>
      <c r="J396" s="28">
        <v>111.4800033569336</v>
      </c>
      <c r="K396" s="17">
        <v>48</v>
      </c>
      <c r="L396" s="17" t="s">
        <v>887</v>
      </c>
      <c r="R396" s="12" t="s">
        <v>892</v>
      </c>
      <c r="S396" s="12" t="s">
        <v>893</v>
      </c>
      <c r="U396" s="12" t="s">
        <v>989</v>
      </c>
      <c r="V396" s="12" t="s">
        <v>16</v>
      </c>
      <c r="AB396" s="29">
        <v>40606.14125</v>
      </c>
      <c r="AC396" s="12" t="s">
        <v>989</v>
      </c>
    </row>
    <row r="397" spans="1:29" ht="140.25">
      <c r="A397" s="16">
        <v>2309</v>
      </c>
      <c r="B397" s="12" t="s">
        <v>803</v>
      </c>
      <c r="C397" s="12">
        <v>173</v>
      </c>
      <c r="D397" s="12">
        <v>3</v>
      </c>
      <c r="F397" s="17" t="s">
        <v>350</v>
      </c>
      <c r="G397" s="17" t="s">
        <v>52</v>
      </c>
      <c r="H397" s="12" t="s">
        <v>19</v>
      </c>
      <c r="I397" s="12" t="s">
        <v>990</v>
      </c>
      <c r="J397" s="28">
        <v>116.11000061035156</v>
      </c>
      <c r="K397" s="17">
        <v>11</v>
      </c>
      <c r="L397" s="17" t="s">
        <v>110</v>
      </c>
      <c r="R397" s="12" t="s">
        <v>996</v>
      </c>
      <c r="S397" s="12" t="s">
        <v>804</v>
      </c>
      <c r="U397" s="12" t="s">
        <v>989</v>
      </c>
      <c r="V397" s="12" t="s">
        <v>16</v>
      </c>
      <c r="AB397" s="29">
        <v>40606.14146990741</v>
      </c>
      <c r="AC397" s="12" t="s">
        <v>989</v>
      </c>
    </row>
    <row r="398" spans="1:29" ht="63.75">
      <c r="A398" s="16">
        <v>2071</v>
      </c>
      <c r="B398" s="12" t="s">
        <v>41</v>
      </c>
      <c r="C398" s="12">
        <v>173</v>
      </c>
      <c r="D398" s="12">
        <v>3</v>
      </c>
      <c r="F398" s="17" t="s">
        <v>350</v>
      </c>
      <c r="G398" s="17" t="s">
        <v>52</v>
      </c>
      <c r="H398" s="12" t="s">
        <v>19</v>
      </c>
      <c r="I398" s="12" t="s">
        <v>990</v>
      </c>
      <c r="J398" s="28">
        <v>116.11000061035156</v>
      </c>
      <c r="K398" s="17">
        <v>11</v>
      </c>
      <c r="R398" s="12" t="s">
        <v>351</v>
      </c>
      <c r="S398" s="12" t="s">
        <v>352</v>
      </c>
      <c r="U398" s="12" t="s">
        <v>989</v>
      </c>
      <c r="V398" s="12" t="s">
        <v>16</v>
      </c>
      <c r="AB398" s="29">
        <v>40606.141550925924</v>
      </c>
      <c r="AC398" s="12" t="s">
        <v>989</v>
      </c>
    </row>
    <row r="399" spans="1:29" ht="51">
      <c r="A399" s="16">
        <v>2072</v>
      </c>
      <c r="B399" s="12" t="s">
        <v>41</v>
      </c>
      <c r="C399" s="12">
        <v>173</v>
      </c>
      <c r="D399" s="12">
        <v>3</v>
      </c>
      <c r="F399" s="17" t="s">
        <v>350</v>
      </c>
      <c r="G399" s="17" t="s">
        <v>52</v>
      </c>
      <c r="H399" s="12" t="s">
        <v>14</v>
      </c>
      <c r="I399" s="12" t="s">
        <v>990</v>
      </c>
      <c r="J399" s="28">
        <v>116.11000061035156</v>
      </c>
      <c r="K399" s="17">
        <v>11</v>
      </c>
      <c r="R399" s="12" t="s">
        <v>353</v>
      </c>
      <c r="S399" s="12" t="s">
        <v>354</v>
      </c>
      <c r="U399" s="12" t="s">
        <v>989</v>
      </c>
      <c r="V399" s="12" t="s">
        <v>16</v>
      </c>
      <c r="AB399" s="29">
        <v>40606.14162037037</v>
      </c>
      <c r="AC399" s="12" t="s">
        <v>989</v>
      </c>
    </row>
    <row r="400" spans="1:29" ht="12.75">
      <c r="A400" s="16">
        <v>2073</v>
      </c>
      <c r="B400" s="12" t="s">
        <v>41</v>
      </c>
      <c r="C400" s="12">
        <v>173</v>
      </c>
      <c r="D400" s="12">
        <v>3</v>
      </c>
      <c r="F400" s="17" t="s">
        <v>350</v>
      </c>
      <c r="G400" s="17" t="s">
        <v>94</v>
      </c>
      <c r="H400" s="12" t="s">
        <v>19</v>
      </c>
      <c r="I400" s="12" t="s">
        <v>990</v>
      </c>
      <c r="J400" s="28">
        <v>116.37000274658203</v>
      </c>
      <c r="K400" s="17">
        <v>37</v>
      </c>
      <c r="R400" s="12" t="s">
        <v>355</v>
      </c>
      <c r="S400" s="12" t="s">
        <v>356</v>
      </c>
      <c r="U400" s="12" t="s">
        <v>989</v>
      </c>
      <c r="V400" s="12" t="s">
        <v>16</v>
      </c>
      <c r="AB400" s="29">
        <v>40606.14173611111</v>
      </c>
      <c r="AC400" s="12" t="s">
        <v>989</v>
      </c>
    </row>
    <row r="401" spans="1:29" ht="140.25">
      <c r="A401" s="16">
        <v>2101</v>
      </c>
      <c r="B401" s="12" t="s">
        <v>84</v>
      </c>
      <c r="C401" s="12">
        <v>173</v>
      </c>
      <c r="D401" s="12">
        <v>3</v>
      </c>
      <c r="F401" s="17" t="s">
        <v>282</v>
      </c>
      <c r="G401" s="17" t="s">
        <v>31</v>
      </c>
      <c r="H401" s="12" t="s">
        <v>14</v>
      </c>
      <c r="I401" s="12" t="s">
        <v>990</v>
      </c>
      <c r="J401" s="28">
        <v>118.01000213623047</v>
      </c>
      <c r="K401" s="17">
        <v>1</v>
      </c>
      <c r="L401" s="17" t="s">
        <v>124</v>
      </c>
      <c r="R401" s="12" t="s">
        <v>1055</v>
      </c>
      <c r="S401" s="12" t="s">
        <v>409</v>
      </c>
      <c r="U401" s="12" t="s">
        <v>989</v>
      </c>
      <c r="V401" s="12" t="s">
        <v>111</v>
      </c>
      <c r="AB401" s="29">
        <v>40606.14193287037</v>
      </c>
      <c r="AC401" s="12" t="s">
        <v>989</v>
      </c>
    </row>
    <row r="402" spans="1:29" ht="89.25">
      <c r="A402" s="16">
        <v>2365</v>
      </c>
      <c r="B402" s="12" t="s">
        <v>869</v>
      </c>
      <c r="C402" s="12">
        <v>173</v>
      </c>
      <c r="D402" s="12">
        <v>3</v>
      </c>
      <c r="F402" s="17" t="s">
        <v>282</v>
      </c>
      <c r="G402" s="17" t="s">
        <v>63</v>
      </c>
      <c r="H402" s="12" t="s">
        <v>19</v>
      </c>
      <c r="I402" s="12" t="s">
        <v>990</v>
      </c>
      <c r="J402" s="28">
        <v>118.19999694824219</v>
      </c>
      <c r="K402" s="17">
        <v>20</v>
      </c>
      <c r="L402" s="17" t="s">
        <v>121</v>
      </c>
      <c r="R402" s="12" t="s">
        <v>896</v>
      </c>
      <c r="S402" s="12" t="s">
        <v>897</v>
      </c>
      <c r="U402" s="12" t="s">
        <v>989</v>
      </c>
      <c r="V402" s="12" t="s">
        <v>111</v>
      </c>
      <c r="AB402" s="29">
        <v>40606.14215277778</v>
      </c>
      <c r="AC402" s="12" t="s">
        <v>989</v>
      </c>
    </row>
    <row r="403" spans="1:29" ht="63.75">
      <c r="A403" s="16">
        <v>2034</v>
      </c>
      <c r="B403" s="12" t="s">
        <v>24</v>
      </c>
      <c r="C403" s="12">
        <v>173</v>
      </c>
      <c r="D403" s="12">
        <v>3</v>
      </c>
      <c r="F403" s="17" t="s">
        <v>282</v>
      </c>
      <c r="G403" s="17" t="s">
        <v>63</v>
      </c>
      <c r="H403" s="12" t="s">
        <v>19</v>
      </c>
      <c r="I403" s="12" t="s">
        <v>988</v>
      </c>
      <c r="J403" s="28">
        <v>118.19999694824219</v>
      </c>
      <c r="K403" s="17">
        <v>20</v>
      </c>
      <c r="L403" s="17" t="s">
        <v>122</v>
      </c>
      <c r="R403" s="12" t="s">
        <v>283</v>
      </c>
      <c r="S403" s="12" t="s">
        <v>284</v>
      </c>
      <c r="U403" s="12" t="s">
        <v>989</v>
      </c>
      <c r="V403" s="12" t="s">
        <v>111</v>
      </c>
      <c r="AB403" s="29">
        <v>40606.14221064815</v>
      </c>
      <c r="AC403" s="12" t="s">
        <v>989</v>
      </c>
    </row>
    <row r="404" spans="1:29" ht="38.25">
      <c r="A404" s="16">
        <v>2074</v>
      </c>
      <c r="B404" s="12" t="s">
        <v>41</v>
      </c>
      <c r="C404" s="12">
        <v>173</v>
      </c>
      <c r="D404" s="12">
        <v>3</v>
      </c>
      <c r="F404" s="17" t="s">
        <v>282</v>
      </c>
      <c r="G404" s="17" t="s">
        <v>63</v>
      </c>
      <c r="H404" s="12" t="s">
        <v>14</v>
      </c>
      <c r="I404" s="12" t="s">
        <v>990</v>
      </c>
      <c r="J404" s="28">
        <v>118.19999694824219</v>
      </c>
      <c r="K404" s="17">
        <v>20</v>
      </c>
      <c r="R404" s="12" t="s">
        <v>357</v>
      </c>
      <c r="S404" s="12" t="s">
        <v>358</v>
      </c>
      <c r="U404" s="12" t="s">
        <v>989</v>
      </c>
      <c r="V404" s="12" t="s">
        <v>111</v>
      </c>
      <c r="AB404" s="29">
        <v>40606.14231481482</v>
      </c>
      <c r="AC404" s="12" t="s">
        <v>989</v>
      </c>
    </row>
    <row r="405" spans="1:29" ht="25.5">
      <c r="A405" s="16">
        <v>2366</v>
      </c>
      <c r="B405" s="12" t="s">
        <v>869</v>
      </c>
      <c r="C405" s="12">
        <v>173</v>
      </c>
      <c r="D405" s="12">
        <v>3</v>
      </c>
      <c r="F405" s="17" t="s">
        <v>359</v>
      </c>
      <c r="G405" s="17" t="s">
        <v>20</v>
      </c>
      <c r="H405" s="12" t="s">
        <v>19</v>
      </c>
      <c r="I405" s="12" t="s">
        <v>990</v>
      </c>
      <c r="J405" s="28">
        <v>119.02999877929688</v>
      </c>
      <c r="K405" s="17">
        <v>3</v>
      </c>
      <c r="L405" s="17" t="s">
        <v>121</v>
      </c>
      <c r="R405" s="12" t="s">
        <v>898</v>
      </c>
      <c r="U405" s="12" t="s">
        <v>989</v>
      </c>
      <c r="V405" s="12" t="s">
        <v>16</v>
      </c>
      <c r="AB405" s="29">
        <v>40606.142384259256</v>
      </c>
      <c r="AC405" s="12" t="s">
        <v>989</v>
      </c>
    </row>
    <row r="406" spans="1:29" ht="38.25">
      <c r="A406" s="16">
        <v>2075</v>
      </c>
      <c r="B406" s="12" t="s">
        <v>41</v>
      </c>
      <c r="C406" s="12">
        <v>173</v>
      </c>
      <c r="D406" s="12">
        <v>3</v>
      </c>
      <c r="F406" s="17" t="s">
        <v>359</v>
      </c>
      <c r="G406" s="17" t="s">
        <v>20</v>
      </c>
      <c r="H406" s="12" t="s">
        <v>14</v>
      </c>
      <c r="I406" s="12" t="s">
        <v>990</v>
      </c>
      <c r="J406" s="28">
        <v>119.02999877929688</v>
      </c>
      <c r="K406" s="17">
        <v>3</v>
      </c>
      <c r="R406" s="12" t="s">
        <v>360</v>
      </c>
      <c r="S406" s="12" t="s">
        <v>358</v>
      </c>
      <c r="U406" s="12" t="s">
        <v>989</v>
      </c>
      <c r="V406" s="12" t="s">
        <v>111</v>
      </c>
      <c r="AB406" s="29">
        <v>40606.14244212963</v>
      </c>
      <c r="AC406" s="12" t="s">
        <v>989</v>
      </c>
    </row>
    <row r="407" spans="1:29" ht="25.5">
      <c r="A407" s="16">
        <v>2367</v>
      </c>
      <c r="B407" s="12" t="s">
        <v>869</v>
      </c>
      <c r="C407" s="12">
        <v>173</v>
      </c>
      <c r="D407" s="12">
        <v>3</v>
      </c>
      <c r="F407" s="17" t="s">
        <v>359</v>
      </c>
      <c r="G407" s="17" t="s">
        <v>27</v>
      </c>
      <c r="H407" s="12" t="s">
        <v>19</v>
      </c>
      <c r="I407" s="12" t="s">
        <v>988</v>
      </c>
      <c r="J407" s="28">
        <v>119.08000183105469</v>
      </c>
      <c r="K407" s="17">
        <v>8</v>
      </c>
      <c r="L407" s="17" t="s">
        <v>121</v>
      </c>
      <c r="R407" s="12" t="s">
        <v>899</v>
      </c>
      <c r="S407" s="12" t="s">
        <v>900</v>
      </c>
      <c r="U407" s="12" t="s">
        <v>989</v>
      </c>
      <c r="V407" s="12" t="s">
        <v>16</v>
      </c>
      <c r="AB407" s="29">
        <v>40606.14251157407</v>
      </c>
      <c r="AC407" s="12" t="s">
        <v>989</v>
      </c>
    </row>
    <row r="408" spans="1:29" ht="153">
      <c r="A408" s="16">
        <v>2368</v>
      </c>
      <c r="B408" s="12" t="s">
        <v>869</v>
      </c>
      <c r="C408" s="12">
        <v>173</v>
      </c>
      <c r="D408" s="12">
        <v>3</v>
      </c>
      <c r="F408" s="17" t="s">
        <v>359</v>
      </c>
      <c r="G408" s="17" t="s">
        <v>28</v>
      </c>
      <c r="H408" s="12" t="s">
        <v>19</v>
      </c>
      <c r="I408" s="12" t="s">
        <v>988</v>
      </c>
      <c r="J408" s="28">
        <v>119.08999633789062</v>
      </c>
      <c r="K408" s="17">
        <v>9</v>
      </c>
      <c r="L408" s="17" t="s">
        <v>121</v>
      </c>
      <c r="R408" s="12" t="s">
        <v>901</v>
      </c>
      <c r="S408" s="12" t="s">
        <v>902</v>
      </c>
      <c r="U408" s="12" t="s">
        <v>989</v>
      </c>
      <c r="V408" s="12" t="s">
        <v>111</v>
      </c>
      <c r="AB408" s="29">
        <v>40606.14258101852</v>
      </c>
      <c r="AC408" s="12" t="s">
        <v>989</v>
      </c>
    </row>
    <row r="409" spans="1:29" ht="25.5">
      <c r="A409" s="16">
        <v>2369</v>
      </c>
      <c r="B409" s="12" t="s">
        <v>869</v>
      </c>
      <c r="C409" s="12">
        <v>173</v>
      </c>
      <c r="D409" s="12">
        <v>3</v>
      </c>
      <c r="F409" s="17" t="s">
        <v>359</v>
      </c>
      <c r="G409" s="17" t="s">
        <v>54</v>
      </c>
      <c r="H409" s="12" t="s">
        <v>19</v>
      </c>
      <c r="I409" s="12" t="s">
        <v>988</v>
      </c>
      <c r="J409" s="28">
        <v>119.13999938964844</v>
      </c>
      <c r="K409" s="17">
        <v>14</v>
      </c>
      <c r="L409" s="17" t="s">
        <v>121</v>
      </c>
      <c r="R409" s="12" t="s">
        <v>903</v>
      </c>
      <c r="S409" s="12" t="s">
        <v>904</v>
      </c>
      <c r="U409" s="12" t="s">
        <v>989</v>
      </c>
      <c r="V409" s="12" t="s">
        <v>16</v>
      </c>
      <c r="AB409" s="29">
        <v>40606.14262731482</v>
      </c>
      <c r="AC409" s="12" t="s">
        <v>989</v>
      </c>
    </row>
    <row r="410" spans="1:29" ht="38.25">
      <c r="A410" s="16">
        <v>2076</v>
      </c>
      <c r="B410" s="12" t="s">
        <v>41</v>
      </c>
      <c r="C410" s="12">
        <v>173</v>
      </c>
      <c r="D410" s="12">
        <v>3</v>
      </c>
      <c r="F410" s="17" t="s">
        <v>359</v>
      </c>
      <c r="G410" s="17" t="s">
        <v>63</v>
      </c>
      <c r="H410" s="12" t="s">
        <v>14</v>
      </c>
      <c r="I410" s="12" t="s">
        <v>990</v>
      </c>
      <c r="J410" s="28">
        <v>119.19999694824219</v>
      </c>
      <c r="K410" s="17">
        <v>20</v>
      </c>
      <c r="R410" s="12" t="s">
        <v>357</v>
      </c>
      <c r="S410" s="12" t="s">
        <v>358</v>
      </c>
      <c r="U410" s="12" t="s">
        <v>989</v>
      </c>
      <c r="V410" s="12" t="s">
        <v>111</v>
      </c>
      <c r="AB410" s="29">
        <v>40606.14271990741</v>
      </c>
      <c r="AC410" s="12" t="s">
        <v>989</v>
      </c>
    </row>
    <row r="411" spans="1:29" ht="38.25">
      <c r="A411" s="16">
        <v>2077</v>
      </c>
      <c r="B411" s="12" t="s">
        <v>41</v>
      </c>
      <c r="C411" s="12">
        <v>173</v>
      </c>
      <c r="D411" s="12">
        <v>3</v>
      </c>
      <c r="F411" s="17" t="s">
        <v>359</v>
      </c>
      <c r="G411" s="17" t="s">
        <v>45</v>
      </c>
      <c r="H411" s="12" t="s">
        <v>14</v>
      </c>
      <c r="I411" s="12" t="s">
        <v>990</v>
      </c>
      <c r="J411" s="28">
        <v>119.29000091552734</v>
      </c>
      <c r="K411" s="17">
        <v>29</v>
      </c>
      <c r="R411" s="12" t="s">
        <v>357</v>
      </c>
      <c r="S411" s="12" t="s">
        <v>358</v>
      </c>
      <c r="U411" s="12" t="s">
        <v>989</v>
      </c>
      <c r="V411" s="12" t="s">
        <v>111</v>
      </c>
      <c r="AB411" s="29">
        <v>40606.142800925925</v>
      </c>
      <c r="AC411" s="12" t="s">
        <v>989</v>
      </c>
    </row>
    <row r="412" spans="1:29" ht="127.5">
      <c r="A412" s="16">
        <v>2100</v>
      </c>
      <c r="B412" s="12" t="s">
        <v>84</v>
      </c>
      <c r="C412" s="12">
        <v>173</v>
      </c>
      <c r="D412" s="12">
        <v>3</v>
      </c>
      <c r="F412" s="17" t="s">
        <v>408</v>
      </c>
      <c r="G412" s="17" t="s">
        <v>40</v>
      </c>
      <c r="H412" s="12" t="s">
        <v>14</v>
      </c>
      <c r="I412" s="12" t="s">
        <v>990</v>
      </c>
      <c r="J412" s="28">
        <v>121.06999969482422</v>
      </c>
      <c r="K412" s="17">
        <v>7</v>
      </c>
      <c r="L412" s="17" t="s">
        <v>126</v>
      </c>
      <c r="R412" s="12" t="s">
        <v>1056</v>
      </c>
      <c r="S412" s="12" t="s">
        <v>229</v>
      </c>
      <c r="U412" s="12" t="s">
        <v>989</v>
      </c>
      <c r="V412" s="12" t="s">
        <v>111</v>
      </c>
      <c r="AB412" s="29">
        <v>40606.14289351852</v>
      </c>
      <c r="AC412" s="12" t="s">
        <v>989</v>
      </c>
    </row>
    <row r="413" spans="1:29" ht="114.75">
      <c r="A413" s="16">
        <v>2370</v>
      </c>
      <c r="B413" s="12" t="s">
        <v>869</v>
      </c>
      <c r="C413" s="12">
        <v>173</v>
      </c>
      <c r="D413" s="12">
        <v>3</v>
      </c>
      <c r="F413" s="17" t="s">
        <v>408</v>
      </c>
      <c r="G413" s="17" t="s">
        <v>36</v>
      </c>
      <c r="H413" s="12" t="s">
        <v>19</v>
      </c>
      <c r="I413" s="12" t="s">
        <v>990</v>
      </c>
      <c r="J413" s="28">
        <v>121.30000305175781</v>
      </c>
      <c r="K413" s="17">
        <v>30</v>
      </c>
      <c r="L413" s="17" t="s">
        <v>126</v>
      </c>
      <c r="R413" s="12" t="s">
        <v>905</v>
      </c>
      <c r="S413" s="12" t="s">
        <v>906</v>
      </c>
      <c r="U413" s="12" t="s">
        <v>989</v>
      </c>
      <c r="V413" s="12" t="s">
        <v>16</v>
      </c>
      <c r="AB413" s="29">
        <v>40606.14303240741</v>
      </c>
      <c r="AC413" s="12" t="s">
        <v>989</v>
      </c>
    </row>
    <row r="414" spans="1:29" ht="51">
      <c r="A414" s="16">
        <v>2371</v>
      </c>
      <c r="B414" s="12" t="s">
        <v>869</v>
      </c>
      <c r="C414" s="12">
        <v>173</v>
      </c>
      <c r="D414" s="12">
        <v>3</v>
      </c>
      <c r="F414" s="17" t="s">
        <v>380</v>
      </c>
      <c r="G414" s="17" t="s">
        <v>21</v>
      </c>
      <c r="H414" s="12" t="s">
        <v>19</v>
      </c>
      <c r="I414" s="12" t="s">
        <v>990</v>
      </c>
      <c r="J414" s="28">
        <v>122.0199966430664</v>
      </c>
      <c r="K414" s="17">
        <v>2</v>
      </c>
      <c r="L414" s="17" t="s">
        <v>126</v>
      </c>
      <c r="R414" s="12" t="s">
        <v>907</v>
      </c>
      <c r="S414" s="12" t="s">
        <v>908</v>
      </c>
      <c r="U414" s="12" t="s">
        <v>989</v>
      </c>
      <c r="V414" s="12" t="s">
        <v>16</v>
      </c>
      <c r="AB414" s="29">
        <v>40606.14310185185</v>
      </c>
      <c r="AC414" s="12" t="s">
        <v>989</v>
      </c>
    </row>
    <row r="415" spans="1:29" ht="127.5">
      <c r="A415" s="16">
        <v>2087</v>
      </c>
      <c r="B415" s="12" t="s">
        <v>372</v>
      </c>
      <c r="C415" s="12">
        <v>173</v>
      </c>
      <c r="D415" s="12">
        <v>3</v>
      </c>
      <c r="F415" s="17" t="s">
        <v>380</v>
      </c>
      <c r="G415" s="17" t="s">
        <v>40</v>
      </c>
      <c r="H415" s="12" t="s">
        <v>14</v>
      </c>
      <c r="I415" s="12" t="s">
        <v>990</v>
      </c>
      <c r="J415" s="28">
        <v>122.06999969482422</v>
      </c>
      <c r="K415" s="17">
        <v>7</v>
      </c>
      <c r="L415" s="17" t="s">
        <v>126</v>
      </c>
      <c r="R415" s="12" t="s">
        <v>1057</v>
      </c>
      <c r="S415" s="12" t="s">
        <v>381</v>
      </c>
      <c r="U415" s="12" t="s">
        <v>989</v>
      </c>
      <c r="V415" s="12" t="s">
        <v>111</v>
      </c>
      <c r="AB415" s="29">
        <v>40606.14320601852</v>
      </c>
      <c r="AC415" s="12" t="s">
        <v>989</v>
      </c>
    </row>
    <row r="416" spans="1:29" ht="38.25">
      <c r="A416" s="16">
        <v>2035</v>
      </c>
      <c r="B416" s="12" t="s">
        <v>24</v>
      </c>
      <c r="C416" s="12">
        <v>173</v>
      </c>
      <c r="D416" s="12">
        <v>3</v>
      </c>
      <c r="F416" s="17" t="s">
        <v>285</v>
      </c>
      <c r="G416" s="17" t="s">
        <v>62</v>
      </c>
      <c r="H416" s="12" t="s">
        <v>19</v>
      </c>
      <c r="I416" s="12" t="s">
        <v>988</v>
      </c>
      <c r="J416" s="28">
        <v>123.0999984741211</v>
      </c>
      <c r="K416" s="17">
        <v>10</v>
      </c>
      <c r="L416" s="17" t="s">
        <v>128</v>
      </c>
      <c r="R416" s="12" t="s">
        <v>286</v>
      </c>
      <c r="S416" s="12" t="s">
        <v>287</v>
      </c>
      <c r="U416" s="12" t="s">
        <v>989</v>
      </c>
      <c r="V416" s="12" t="s">
        <v>111</v>
      </c>
      <c r="AB416" s="29">
        <v>40606.14334490741</v>
      </c>
      <c r="AC416" s="12" t="s">
        <v>989</v>
      </c>
    </row>
    <row r="417" spans="1:29" ht="140.25">
      <c r="A417" s="16">
        <v>2092</v>
      </c>
      <c r="B417" s="12" t="s">
        <v>84</v>
      </c>
      <c r="C417" s="12">
        <v>173</v>
      </c>
      <c r="D417" s="12">
        <v>3</v>
      </c>
      <c r="F417" s="17" t="s">
        <v>285</v>
      </c>
      <c r="G417" s="17" t="s">
        <v>50</v>
      </c>
      <c r="H417" s="12" t="s">
        <v>14</v>
      </c>
      <c r="I417" s="12" t="s">
        <v>990</v>
      </c>
      <c r="J417" s="28">
        <v>123.25</v>
      </c>
      <c r="K417" s="17">
        <v>25</v>
      </c>
      <c r="L417" s="17" t="s">
        <v>129</v>
      </c>
      <c r="R417" s="12" t="s">
        <v>1058</v>
      </c>
      <c r="S417" s="12" t="s">
        <v>394</v>
      </c>
      <c r="U417" s="12" t="s">
        <v>989</v>
      </c>
      <c r="V417" s="12" t="s">
        <v>111</v>
      </c>
      <c r="AB417" s="29">
        <v>40606.14346064815</v>
      </c>
      <c r="AC417" s="12" t="s">
        <v>989</v>
      </c>
    </row>
    <row r="418" spans="1:29" ht="76.5">
      <c r="A418" s="16">
        <v>2373</v>
      </c>
      <c r="B418" s="12" t="s">
        <v>869</v>
      </c>
      <c r="C418" s="12">
        <v>173</v>
      </c>
      <c r="D418" s="12">
        <v>3</v>
      </c>
      <c r="F418" s="17" t="s">
        <v>285</v>
      </c>
      <c r="G418" s="17" t="s">
        <v>81</v>
      </c>
      <c r="H418" s="12" t="s">
        <v>19</v>
      </c>
      <c r="I418" s="12" t="s">
        <v>990</v>
      </c>
      <c r="J418" s="28">
        <v>123.27999877929688</v>
      </c>
      <c r="K418" s="17">
        <v>28</v>
      </c>
      <c r="L418" s="17" t="s">
        <v>129</v>
      </c>
      <c r="R418" s="12" t="s">
        <v>911</v>
      </c>
      <c r="S418" s="12" t="s">
        <v>912</v>
      </c>
      <c r="U418" s="12" t="s">
        <v>989</v>
      </c>
      <c r="V418" s="12" t="s">
        <v>16</v>
      </c>
      <c r="AB418" s="29">
        <v>40606.14355324074</v>
      </c>
      <c r="AC418" s="12" t="s">
        <v>989</v>
      </c>
    </row>
    <row r="419" spans="1:29" ht="51">
      <c r="A419" s="16">
        <v>2372</v>
      </c>
      <c r="B419" s="12" t="s">
        <v>869</v>
      </c>
      <c r="C419" s="12">
        <v>173</v>
      </c>
      <c r="D419" s="12">
        <v>3</v>
      </c>
      <c r="F419" s="17" t="s">
        <v>285</v>
      </c>
      <c r="G419" s="17" t="s">
        <v>70</v>
      </c>
      <c r="H419" s="12" t="s">
        <v>19</v>
      </c>
      <c r="I419" s="12" t="s">
        <v>988</v>
      </c>
      <c r="J419" s="28">
        <v>123.41000366210938</v>
      </c>
      <c r="K419" s="17">
        <v>41</v>
      </c>
      <c r="L419" s="17" t="s">
        <v>129</v>
      </c>
      <c r="R419" s="12" t="s">
        <v>909</v>
      </c>
      <c r="S419" s="12" t="s">
        <v>910</v>
      </c>
      <c r="U419" s="12" t="s">
        <v>989</v>
      </c>
      <c r="V419" s="12" t="s">
        <v>111</v>
      </c>
      <c r="AB419" s="29">
        <v>40606.14365740741</v>
      </c>
      <c r="AC419" s="12" t="s">
        <v>989</v>
      </c>
    </row>
    <row r="420" spans="1:29" ht="38.25">
      <c r="A420" s="16">
        <v>2036</v>
      </c>
      <c r="B420" s="12" t="s">
        <v>24</v>
      </c>
      <c r="C420" s="12">
        <v>173</v>
      </c>
      <c r="D420" s="12">
        <v>3</v>
      </c>
      <c r="F420" s="17" t="s">
        <v>285</v>
      </c>
      <c r="G420" s="17" t="s">
        <v>134</v>
      </c>
      <c r="H420" s="12" t="s">
        <v>14</v>
      </c>
      <c r="I420" s="12" t="s">
        <v>988</v>
      </c>
      <c r="J420" s="28">
        <v>123.41999816894531</v>
      </c>
      <c r="K420" s="17">
        <v>42</v>
      </c>
      <c r="L420" s="17" t="s">
        <v>129</v>
      </c>
      <c r="R420" s="12" t="s">
        <v>288</v>
      </c>
      <c r="S420" s="12" t="s">
        <v>289</v>
      </c>
      <c r="U420" s="12" t="s">
        <v>989</v>
      </c>
      <c r="V420" s="12" t="s">
        <v>111</v>
      </c>
      <c r="AB420" s="29">
        <v>40606.143738425926</v>
      </c>
      <c r="AC420" s="12" t="s">
        <v>989</v>
      </c>
    </row>
    <row r="421" spans="1:29" ht="38.25">
      <c r="A421" s="16">
        <v>2078</v>
      </c>
      <c r="B421" s="12" t="s">
        <v>41</v>
      </c>
      <c r="C421" s="12">
        <v>173</v>
      </c>
      <c r="D421" s="12">
        <v>3</v>
      </c>
      <c r="F421" s="17" t="s">
        <v>361</v>
      </c>
      <c r="G421" s="17" t="s">
        <v>76</v>
      </c>
      <c r="H421" s="12" t="s">
        <v>14</v>
      </c>
      <c r="I421" s="12" t="s">
        <v>990</v>
      </c>
      <c r="J421" s="28">
        <v>124.22000122070312</v>
      </c>
      <c r="K421" s="17">
        <v>22</v>
      </c>
      <c r="R421" s="12" t="s">
        <v>360</v>
      </c>
      <c r="S421" s="12" t="s">
        <v>358</v>
      </c>
      <c r="U421" s="12" t="s">
        <v>989</v>
      </c>
      <c r="V421" s="12" t="s">
        <v>111</v>
      </c>
      <c r="AB421" s="29">
        <v>40606.14381944444</v>
      </c>
      <c r="AC421" s="12" t="s">
        <v>989</v>
      </c>
    </row>
    <row r="422" spans="1:29" ht="293.25">
      <c r="A422" s="16">
        <v>2095</v>
      </c>
      <c r="B422" s="12" t="s">
        <v>84</v>
      </c>
      <c r="C422" s="12">
        <v>173</v>
      </c>
      <c r="D422" s="12">
        <v>3</v>
      </c>
      <c r="F422" s="17" t="s">
        <v>400</v>
      </c>
      <c r="G422" s="17" t="s">
        <v>23</v>
      </c>
      <c r="H422" s="12" t="s">
        <v>14</v>
      </c>
      <c r="I422" s="12" t="s">
        <v>990</v>
      </c>
      <c r="J422" s="28">
        <v>125.18000030517578</v>
      </c>
      <c r="K422" s="17">
        <v>18</v>
      </c>
      <c r="L422" s="17" t="s">
        <v>399</v>
      </c>
      <c r="R422" s="12" t="s">
        <v>1059</v>
      </c>
      <c r="S422" s="12" t="s">
        <v>401</v>
      </c>
      <c r="U422" s="12" t="s">
        <v>989</v>
      </c>
      <c r="V422" s="12" t="s">
        <v>111</v>
      </c>
      <c r="AB422" s="29">
        <v>40606.14399305556</v>
      </c>
      <c r="AC422" s="12" t="s">
        <v>989</v>
      </c>
    </row>
  </sheetData>
  <sheetProtection/>
  <autoFilter ref="A1:AC422"/>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45"/>
  <sheetViews>
    <sheetView zoomScalePageLayoutView="0" workbookViewId="0" topLeftCell="A15">
      <selection activeCell="H46" sqref="H46"/>
    </sheetView>
  </sheetViews>
  <sheetFormatPr defaultColWidth="9.140625" defaultRowHeight="12.75"/>
  <cols>
    <col min="1" max="1" width="18.57421875" style="18" customWidth="1"/>
    <col min="2" max="2" width="14.00390625" style="18" customWidth="1"/>
    <col min="3" max="16384" width="9.140625" style="18" customWidth="1"/>
  </cols>
  <sheetData>
    <row r="1" spans="1:6" ht="15.75" thickBot="1">
      <c r="A1" s="30" t="s">
        <v>142</v>
      </c>
      <c r="B1" s="31" t="s">
        <v>141</v>
      </c>
      <c r="C1" s="31"/>
      <c r="D1" s="31"/>
      <c r="E1" s="31"/>
      <c r="F1" s="31"/>
    </row>
    <row r="2" spans="1:6" ht="15.75" thickBot="1">
      <c r="A2" s="32" t="s">
        <v>140</v>
      </c>
      <c r="B2" s="33" t="s">
        <v>19</v>
      </c>
      <c r="C2" s="33" t="s">
        <v>139</v>
      </c>
      <c r="D2" s="33" t="s">
        <v>14</v>
      </c>
      <c r="E2" s="33" t="s">
        <v>138</v>
      </c>
      <c r="F2" s="33" t="s">
        <v>137</v>
      </c>
    </row>
    <row r="3" spans="1:6" ht="15.75" thickBot="1">
      <c r="A3" s="32" t="s">
        <v>24</v>
      </c>
      <c r="B3" s="33">
        <v>13</v>
      </c>
      <c r="C3" s="33"/>
      <c r="D3" s="33">
        <v>23</v>
      </c>
      <c r="E3" s="33"/>
      <c r="F3" s="33">
        <v>36</v>
      </c>
    </row>
    <row r="4" spans="1:6" ht="15.75" thickBot="1">
      <c r="A4" s="32" t="s">
        <v>72</v>
      </c>
      <c r="B4" s="33">
        <v>5</v>
      </c>
      <c r="C4" s="33"/>
      <c r="D4" s="33">
        <v>2</v>
      </c>
      <c r="E4" s="33">
        <v>8</v>
      </c>
      <c r="F4" s="33">
        <v>15</v>
      </c>
    </row>
    <row r="5" spans="1:6" ht="15.75" thickBot="1">
      <c r="A5" s="32" t="s">
        <v>112</v>
      </c>
      <c r="B5" s="33"/>
      <c r="C5" s="33"/>
      <c r="D5" s="33">
        <v>1</v>
      </c>
      <c r="E5" s="33"/>
      <c r="F5" s="33">
        <v>1</v>
      </c>
    </row>
    <row r="6" spans="1:6" ht="15.75" thickBot="1">
      <c r="A6" s="32" t="s">
        <v>41</v>
      </c>
      <c r="B6" s="33"/>
      <c r="C6" s="33">
        <v>13</v>
      </c>
      <c r="D6" s="33"/>
      <c r="E6" s="33">
        <v>13</v>
      </c>
      <c r="F6" s="33">
        <v>26</v>
      </c>
    </row>
    <row r="7" spans="1:6" ht="15.75" thickBot="1">
      <c r="A7" s="32" t="s">
        <v>34</v>
      </c>
      <c r="B7" s="33"/>
      <c r="C7" s="33">
        <v>4</v>
      </c>
      <c r="D7" s="33"/>
      <c r="E7" s="33">
        <v>1</v>
      </c>
      <c r="F7" s="33">
        <v>5</v>
      </c>
    </row>
    <row r="8" spans="1:6" ht="15.75" thickBot="1">
      <c r="A8" s="32" t="s">
        <v>372</v>
      </c>
      <c r="B8" s="33">
        <v>2</v>
      </c>
      <c r="C8" s="33"/>
      <c r="D8" s="33"/>
      <c r="E8" s="33">
        <v>6</v>
      </c>
      <c r="F8" s="33">
        <v>8</v>
      </c>
    </row>
    <row r="9" spans="1:6" ht="15.75" thickBot="1">
      <c r="A9" s="32" t="s">
        <v>84</v>
      </c>
      <c r="B9" s="33">
        <v>12</v>
      </c>
      <c r="C9" s="33">
        <v>1</v>
      </c>
      <c r="D9" s="33">
        <v>13</v>
      </c>
      <c r="E9" s="33">
        <v>23</v>
      </c>
      <c r="F9" s="33">
        <v>49</v>
      </c>
    </row>
    <row r="10" spans="1:6" ht="15.75" thickBot="1">
      <c r="A10" s="32" t="s">
        <v>483</v>
      </c>
      <c r="B10" s="33"/>
      <c r="C10" s="33">
        <v>161</v>
      </c>
      <c r="D10" s="33"/>
      <c r="E10" s="33">
        <v>5</v>
      </c>
      <c r="F10" s="33">
        <v>166</v>
      </c>
    </row>
    <row r="11" spans="1:6" ht="15.75" thickBot="1">
      <c r="A11" s="32" t="s">
        <v>796</v>
      </c>
      <c r="B11" s="33"/>
      <c r="C11" s="33"/>
      <c r="D11" s="33"/>
      <c r="E11" s="33">
        <v>1</v>
      </c>
      <c r="F11" s="33">
        <v>1</v>
      </c>
    </row>
    <row r="12" spans="1:6" ht="15.75" thickBot="1">
      <c r="A12" s="32" t="s">
        <v>799</v>
      </c>
      <c r="B12" s="33"/>
      <c r="C12" s="33"/>
      <c r="D12" s="33"/>
      <c r="E12" s="33">
        <v>1</v>
      </c>
      <c r="F12" s="33">
        <v>1</v>
      </c>
    </row>
    <row r="13" spans="1:6" ht="15.75" thickBot="1">
      <c r="A13" s="32" t="s">
        <v>805</v>
      </c>
      <c r="B13" s="33"/>
      <c r="C13" s="33"/>
      <c r="D13" s="33"/>
      <c r="E13" s="33">
        <v>4</v>
      </c>
      <c r="F13" s="33">
        <v>4</v>
      </c>
    </row>
    <row r="14" spans="1:6" ht="15.75" thickBot="1">
      <c r="A14" s="32" t="s">
        <v>32</v>
      </c>
      <c r="B14" s="33">
        <v>12</v>
      </c>
      <c r="C14" s="33"/>
      <c r="D14" s="33"/>
      <c r="E14" s="33">
        <v>27</v>
      </c>
      <c r="F14" s="33">
        <v>39</v>
      </c>
    </row>
    <row r="15" spans="1:6" ht="15.75" thickBot="1">
      <c r="A15" s="32" t="s">
        <v>869</v>
      </c>
      <c r="B15" s="33">
        <v>9</v>
      </c>
      <c r="C15" s="33">
        <v>8</v>
      </c>
      <c r="D15" s="33"/>
      <c r="E15" s="33">
        <v>4</v>
      </c>
      <c r="F15" s="33">
        <v>21</v>
      </c>
    </row>
    <row r="16" spans="1:6" ht="15.75" thickBot="1">
      <c r="A16" s="32" t="s">
        <v>18</v>
      </c>
      <c r="B16" s="33"/>
      <c r="C16" s="33"/>
      <c r="D16" s="33">
        <v>1</v>
      </c>
      <c r="E16" s="33"/>
      <c r="F16" s="33">
        <v>1</v>
      </c>
    </row>
    <row r="17" spans="1:6" ht="15.75" thickBot="1">
      <c r="A17" s="32" t="s">
        <v>44</v>
      </c>
      <c r="B17" s="33"/>
      <c r="C17" s="33">
        <v>1</v>
      </c>
      <c r="D17" s="33"/>
      <c r="E17" s="33">
        <v>41</v>
      </c>
      <c r="F17" s="33">
        <v>42</v>
      </c>
    </row>
    <row r="18" spans="1:6" ht="15.75" thickBot="1">
      <c r="A18" s="32" t="s">
        <v>955</v>
      </c>
      <c r="B18" s="33"/>
      <c r="C18" s="33">
        <v>1</v>
      </c>
      <c r="D18" s="33"/>
      <c r="E18" s="33"/>
      <c r="F18" s="33">
        <v>1</v>
      </c>
    </row>
    <row r="19" spans="1:6" ht="15.75" thickBot="1">
      <c r="A19" s="32" t="s">
        <v>958</v>
      </c>
      <c r="B19" s="33">
        <v>1</v>
      </c>
      <c r="C19" s="33"/>
      <c r="D19" s="33"/>
      <c r="E19" s="33">
        <v>3</v>
      </c>
      <c r="F19" s="33">
        <v>4</v>
      </c>
    </row>
    <row r="20" spans="1:6" ht="15.75" thickBot="1">
      <c r="A20" s="32" t="s">
        <v>961</v>
      </c>
      <c r="B20" s="33"/>
      <c r="C20" s="33"/>
      <c r="D20" s="33"/>
      <c r="E20" s="33">
        <v>1</v>
      </c>
      <c r="F20" s="33">
        <v>1</v>
      </c>
    </row>
    <row r="21" spans="1:6" ht="15.75" thickBot="1">
      <c r="A21" s="32" t="s">
        <v>137</v>
      </c>
      <c r="B21" s="33">
        <v>54</v>
      </c>
      <c r="C21" s="33">
        <v>188</v>
      </c>
      <c r="D21" s="33">
        <v>40</v>
      </c>
      <c r="E21" s="33">
        <v>139</v>
      </c>
      <c r="F21" s="33">
        <v>421</v>
      </c>
    </row>
    <row r="23" spans="1:4" ht="12.75">
      <c r="A23" s="20" t="s">
        <v>136</v>
      </c>
      <c r="B23" s="18" t="s">
        <v>1071</v>
      </c>
      <c r="C23" s="18" t="s">
        <v>1070</v>
      </c>
      <c r="D23" s="18" t="s">
        <v>1072</v>
      </c>
    </row>
    <row r="24" spans="1:4" ht="15">
      <c r="A24" s="18" t="s">
        <v>16</v>
      </c>
      <c r="B24" s="24">
        <v>208</v>
      </c>
      <c r="C24" s="24">
        <v>3</v>
      </c>
      <c r="D24" s="24">
        <v>211</v>
      </c>
    </row>
    <row r="25" spans="1:4" ht="15">
      <c r="A25" s="18" t="s">
        <v>43</v>
      </c>
      <c r="B25" s="24">
        <v>95</v>
      </c>
      <c r="C25" s="24">
        <v>1</v>
      </c>
      <c r="D25" s="24">
        <v>96</v>
      </c>
    </row>
    <row r="26" spans="1:4" ht="15">
      <c r="A26" s="18" t="s">
        <v>12</v>
      </c>
      <c r="B26" s="24">
        <v>21</v>
      </c>
      <c r="C26" s="24"/>
      <c r="D26" s="24">
        <v>21</v>
      </c>
    </row>
    <row r="27" spans="1:4" ht="15">
      <c r="A27" s="18" t="s">
        <v>105</v>
      </c>
      <c r="B27" s="24">
        <v>10</v>
      </c>
      <c r="C27" s="24"/>
      <c r="D27" s="24">
        <v>10</v>
      </c>
    </row>
    <row r="28" spans="1:4" ht="15">
      <c r="A28" s="18" t="s">
        <v>111</v>
      </c>
      <c r="B28" s="24">
        <v>57</v>
      </c>
      <c r="C28" s="24"/>
      <c r="D28" s="24">
        <v>57</v>
      </c>
    </row>
    <row r="29" spans="1:4" ht="15">
      <c r="A29" s="18" t="s">
        <v>130</v>
      </c>
      <c r="B29" s="24">
        <v>24</v>
      </c>
      <c r="C29" s="24">
        <v>2</v>
      </c>
      <c r="D29" s="24">
        <v>26</v>
      </c>
    </row>
    <row r="30" spans="1:4" ht="15">
      <c r="A30" s="21" t="s">
        <v>135</v>
      </c>
      <c r="B30" s="24">
        <v>415</v>
      </c>
      <c r="C30" s="24">
        <v>6</v>
      </c>
      <c r="D30" s="24">
        <v>421</v>
      </c>
    </row>
    <row r="32" ht="12.75">
      <c r="A32" s="20"/>
    </row>
    <row r="33" spans="1:6" ht="15">
      <c r="A33" s="23"/>
      <c r="B33" s="22"/>
      <c r="C33" s="22"/>
      <c r="D33" s="22"/>
      <c r="E33" s="22"/>
      <c r="F33" s="22"/>
    </row>
    <row r="34" spans="1:6" ht="15">
      <c r="A34" s="21"/>
      <c r="B34" s="24"/>
      <c r="C34" s="24"/>
      <c r="D34" s="24"/>
      <c r="E34" s="24"/>
      <c r="F34" s="24"/>
    </row>
    <row r="35" spans="1:6" ht="15">
      <c r="A35" s="21"/>
      <c r="B35" s="24"/>
      <c r="C35" s="24"/>
      <c r="D35" s="24"/>
      <c r="E35" s="24"/>
      <c r="F35" s="24"/>
    </row>
    <row r="36" spans="1:6" ht="15">
      <c r="A36" s="21"/>
      <c r="B36" s="24"/>
      <c r="C36" s="24"/>
      <c r="D36" s="24"/>
      <c r="E36" s="24"/>
      <c r="F36" s="24"/>
    </row>
    <row r="37" spans="1:6" ht="15">
      <c r="A37" s="21"/>
      <c r="B37" s="24"/>
      <c r="C37" s="24"/>
      <c r="D37" s="24"/>
      <c r="E37" s="24"/>
      <c r="F37" s="24"/>
    </row>
    <row r="38" spans="1:6" ht="15">
      <c r="A38" s="21"/>
      <c r="B38" s="24"/>
      <c r="C38" s="24"/>
      <c r="D38" s="24"/>
      <c r="E38" s="24"/>
      <c r="F38" s="24"/>
    </row>
    <row r="39" spans="1:6" ht="15">
      <c r="A39" s="21"/>
      <c r="B39" s="24"/>
      <c r="C39" s="24"/>
      <c r="D39" s="24"/>
      <c r="E39" s="24"/>
      <c r="F39" s="24"/>
    </row>
    <row r="40" spans="1:6" ht="15">
      <c r="A40" s="21"/>
      <c r="B40" s="24"/>
      <c r="C40" s="24"/>
      <c r="D40" s="24"/>
      <c r="E40" s="24"/>
      <c r="F40" s="24"/>
    </row>
    <row r="41" spans="1:6" ht="15">
      <c r="A41" s="20"/>
      <c r="B41" s="19"/>
      <c r="C41" s="19"/>
      <c r="D41" s="19"/>
      <c r="E41" s="19"/>
      <c r="F41" s="25"/>
    </row>
    <row r="42" spans="2:6" ht="15">
      <c r="B42" s="19"/>
      <c r="C42" s="19"/>
      <c r="D42" s="19"/>
      <c r="E42" s="19"/>
      <c r="F42" s="19"/>
    </row>
    <row r="45" ht="15">
      <c r="G45" s="19"/>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41"/>
  <sheetViews>
    <sheetView zoomScalePageLayoutView="0" workbookViewId="0" topLeftCell="A23">
      <selection activeCell="C42" sqref="C42"/>
    </sheetView>
  </sheetViews>
  <sheetFormatPr defaultColWidth="9.140625" defaultRowHeight="12.75"/>
  <cols>
    <col min="1" max="1" width="27.7109375" style="0" customWidth="1"/>
  </cols>
  <sheetData>
    <row r="1" spans="1:3" ht="12.75">
      <c r="A1" t="s">
        <v>144</v>
      </c>
      <c r="B1" t="s">
        <v>143</v>
      </c>
      <c r="C1" t="s">
        <v>15</v>
      </c>
    </row>
    <row r="2" spans="1:3" ht="12.75">
      <c r="A2" t="s">
        <v>145</v>
      </c>
      <c r="B2" t="s">
        <v>147</v>
      </c>
      <c r="C2" t="s">
        <v>181</v>
      </c>
    </row>
    <row r="3" spans="1:3" ht="12.75">
      <c r="A3" t="s">
        <v>146</v>
      </c>
      <c r="B3" t="s">
        <v>147</v>
      </c>
      <c r="C3" t="s">
        <v>181</v>
      </c>
    </row>
    <row r="4" spans="1:3" ht="12.75">
      <c r="A4" t="s">
        <v>148</v>
      </c>
      <c r="B4" t="s">
        <v>147</v>
      </c>
      <c r="C4" t="s">
        <v>147</v>
      </c>
    </row>
    <row r="5" spans="1:3" ht="12.75">
      <c r="A5" t="s">
        <v>149</v>
      </c>
      <c r="B5" t="s">
        <v>147</v>
      </c>
      <c r="C5" t="s">
        <v>147</v>
      </c>
    </row>
    <row r="6" spans="1:3" ht="12.75">
      <c r="A6" t="s">
        <v>150</v>
      </c>
      <c r="B6" t="s">
        <v>147</v>
      </c>
      <c r="C6" t="s">
        <v>181</v>
      </c>
    </row>
    <row r="7" spans="1:3" ht="12.75">
      <c r="A7" t="s">
        <v>151</v>
      </c>
      <c r="B7" t="s">
        <v>147</v>
      </c>
      <c r="C7" t="s">
        <v>147</v>
      </c>
    </row>
    <row r="8" spans="1:3" ht="12.75">
      <c r="A8" t="s">
        <v>152</v>
      </c>
      <c r="B8" t="s">
        <v>147</v>
      </c>
      <c r="C8" t="s">
        <v>181</v>
      </c>
    </row>
    <row r="9" spans="1:3" ht="12.75">
      <c r="A9" t="s">
        <v>153</v>
      </c>
      <c r="B9" t="s">
        <v>147</v>
      </c>
      <c r="C9" t="s">
        <v>147</v>
      </c>
    </row>
    <row r="10" spans="1:3" ht="12.75">
      <c r="A10" t="s">
        <v>154</v>
      </c>
      <c r="B10" t="s">
        <v>147</v>
      </c>
      <c r="C10" t="s">
        <v>147</v>
      </c>
    </row>
    <row r="11" spans="1:3" ht="12.75">
      <c r="A11" t="s">
        <v>155</v>
      </c>
      <c r="B11" t="s">
        <v>147</v>
      </c>
      <c r="C11" t="s">
        <v>181</v>
      </c>
    </row>
    <row r="12" spans="1:3" ht="12.75">
      <c r="A12" t="s">
        <v>156</v>
      </c>
      <c r="B12" t="s">
        <v>147</v>
      </c>
      <c r="C12" t="s">
        <v>181</v>
      </c>
    </row>
    <row r="13" spans="1:3" ht="12.75">
      <c r="A13" t="s">
        <v>157</v>
      </c>
      <c r="B13" t="s">
        <v>147</v>
      </c>
      <c r="C13" t="s">
        <v>181</v>
      </c>
    </row>
    <row r="14" spans="1:3" ht="12.75">
      <c r="A14" t="s">
        <v>158</v>
      </c>
      <c r="B14" t="s">
        <v>147</v>
      </c>
      <c r="C14" t="s">
        <v>147</v>
      </c>
    </row>
    <row r="15" spans="1:3" ht="12.75">
      <c r="A15" t="s">
        <v>159</v>
      </c>
      <c r="B15" t="s">
        <v>147</v>
      </c>
      <c r="C15" t="s">
        <v>147</v>
      </c>
    </row>
    <row r="16" spans="1:3" ht="12.75">
      <c r="A16" t="s">
        <v>160</v>
      </c>
      <c r="B16" t="s">
        <v>147</v>
      </c>
      <c r="C16" t="s">
        <v>181</v>
      </c>
    </row>
    <row r="17" spans="1:3" ht="12.75">
      <c r="A17" t="s">
        <v>161</v>
      </c>
      <c r="B17" t="s">
        <v>147</v>
      </c>
      <c r="C17" t="s">
        <v>181</v>
      </c>
    </row>
    <row r="18" spans="1:3" ht="12.75">
      <c r="A18" t="s">
        <v>162</v>
      </c>
      <c r="B18" t="s">
        <v>147</v>
      </c>
      <c r="C18" t="s">
        <v>181</v>
      </c>
    </row>
    <row r="19" spans="1:3" ht="12.75">
      <c r="A19" t="s">
        <v>163</v>
      </c>
      <c r="B19" t="s">
        <v>147</v>
      </c>
      <c r="C19" t="s">
        <v>181</v>
      </c>
    </row>
    <row r="20" spans="1:3" ht="12.75">
      <c r="A20" t="s">
        <v>164</v>
      </c>
      <c r="B20" t="s">
        <v>147</v>
      </c>
      <c r="C20" t="s">
        <v>147</v>
      </c>
    </row>
    <row r="21" spans="1:3" ht="12.75">
      <c r="A21" t="s">
        <v>165</v>
      </c>
      <c r="B21" t="s">
        <v>147</v>
      </c>
      <c r="C21" t="s">
        <v>181</v>
      </c>
    </row>
    <row r="22" spans="1:3" ht="12.75">
      <c r="A22" t="s">
        <v>166</v>
      </c>
      <c r="B22" t="s">
        <v>147</v>
      </c>
      <c r="C22" t="s">
        <v>181</v>
      </c>
    </row>
    <row r="23" spans="1:3" ht="12.75">
      <c r="A23" t="s">
        <v>167</v>
      </c>
      <c r="B23" t="s">
        <v>147</v>
      </c>
      <c r="C23" t="s">
        <v>147</v>
      </c>
    </row>
    <row r="24" spans="1:3" ht="12.75">
      <c r="A24" t="s">
        <v>168</v>
      </c>
      <c r="B24" t="s">
        <v>147</v>
      </c>
      <c r="C24" t="s">
        <v>181</v>
      </c>
    </row>
    <row r="25" spans="1:3" ht="12.75">
      <c r="A25" t="s">
        <v>169</v>
      </c>
      <c r="B25" t="s">
        <v>147</v>
      </c>
      <c r="C25" t="s">
        <v>147</v>
      </c>
    </row>
    <row r="26" spans="1:3" ht="12.75">
      <c r="A26" t="s">
        <v>170</v>
      </c>
      <c r="B26" t="s">
        <v>147</v>
      </c>
      <c r="C26" t="s">
        <v>181</v>
      </c>
    </row>
    <row r="27" spans="1:3" ht="12.75">
      <c r="A27" t="s">
        <v>171</v>
      </c>
      <c r="B27" t="s">
        <v>147</v>
      </c>
      <c r="C27" t="s">
        <v>147</v>
      </c>
    </row>
    <row r="28" spans="1:3" ht="12.75">
      <c r="A28" t="s">
        <v>172</v>
      </c>
      <c r="B28" t="s">
        <v>147</v>
      </c>
      <c r="C28" t="s">
        <v>147</v>
      </c>
    </row>
    <row r="29" spans="1:3" ht="12.75">
      <c r="A29" t="s">
        <v>173</v>
      </c>
      <c r="B29" t="s">
        <v>147</v>
      </c>
      <c r="C29" t="s">
        <v>147</v>
      </c>
    </row>
    <row r="30" spans="1:3" ht="12.75">
      <c r="A30" t="s">
        <v>174</v>
      </c>
      <c r="B30" t="s">
        <v>147</v>
      </c>
      <c r="C30" t="s">
        <v>181</v>
      </c>
    </row>
    <row r="31" spans="1:3" ht="12.75">
      <c r="A31" t="s">
        <v>175</v>
      </c>
      <c r="B31" t="s">
        <v>147</v>
      </c>
      <c r="C31" t="s">
        <v>181</v>
      </c>
    </row>
    <row r="32" spans="1:3" ht="12.75">
      <c r="A32" t="s">
        <v>176</v>
      </c>
      <c r="B32" t="s">
        <v>147</v>
      </c>
      <c r="C32" t="s">
        <v>186</v>
      </c>
    </row>
    <row r="33" spans="1:3" ht="12.75">
      <c r="A33" t="s">
        <v>177</v>
      </c>
      <c r="B33" t="s">
        <v>147</v>
      </c>
      <c r="C33" t="s">
        <v>181</v>
      </c>
    </row>
    <row r="34" spans="1:3" ht="12.75">
      <c r="A34" t="s">
        <v>178</v>
      </c>
      <c r="C34" t="s">
        <v>147</v>
      </c>
    </row>
    <row r="35" spans="1:3" ht="12.75">
      <c r="A35" t="s">
        <v>179</v>
      </c>
      <c r="C35" t="s">
        <v>147</v>
      </c>
    </row>
    <row r="36" spans="1:3" ht="12.75">
      <c r="A36" t="s">
        <v>180</v>
      </c>
      <c r="C36" t="s">
        <v>147</v>
      </c>
    </row>
    <row r="38" spans="1:3" ht="12.75">
      <c r="A38" t="s">
        <v>182</v>
      </c>
      <c r="B38">
        <f>COUNTA(B2:B36)</f>
        <v>32</v>
      </c>
      <c r="C38">
        <f>COUNTIF(C2:C37,"x")+COUNTIF(C2:C37,"c")</f>
        <v>34</v>
      </c>
    </row>
    <row r="39" spans="1:3" ht="12.75">
      <c r="A39" t="s">
        <v>183</v>
      </c>
      <c r="C39">
        <f>COUNTIF(C2:C37,"c")</f>
        <v>18</v>
      </c>
    </row>
    <row r="40" spans="1:3" ht="12.75">
      <c r="A40" t="s">
        <v>184</v>
      </c>
      <c r="C40">
        <v>3</v>
      </c>
    </row>
    <row r="41" spans="1:3" ht="12.75">
      <c r="A41" t="s">
        <v>185</v>
      </c>
      <c r="C41">
        <f>COUNTIF(C2:C37,"y")</f>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ashleya</cp:lastModifiedBy>
  <cp:lastPrinted>2004-11-19T06:33:11Z</cp:lastPrinted>
  <dcterms:created xsi:type="dcterms:W3CDTF">2004-07-14T16:37:20Z</dcterms:created>
  <dcterms:modified xsi:type="dcterms:W3CDTF">2011-03-08T15:22:19Z</dcterms:modified>
  <cp:category/>
  <cp:version/>
  <cp:contentType/>
  <cp:contentStatus/>
</cp:coreProperties>
</file>