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0" windowWidth="19950" windowHeight="7710" activeTab="1"/>
  </bookViews>
  <sheets>
    <sheet name="Title" sheetId="1" r:id="rId1"/>
    <sheet name="SB1_comments" sheetId="2" r:id="rId2"/>
    <sheet name="SB1_statistic" sheetId="3" r:id="rId3"/>
    <sheet name="Rev. History" sheetId="4" r:id="rId4"/>
  </sheets>
  <definedNames>
    <definedName name="_xlnm._FilterDatabase" localSheetId="1" hidden="1">'SB1_comments'!$A$1:$AE$167</definedName>
  </definedNames>
  <calcPr fullCalcOnLoad="1"/>
</workbook>
</file>

<file path=xl/sharedStrings.xml><?xml version="1.0" encoding="utf-8"?>
<sst xmlns="http://schemas.openxmlformats.org/spreadsheetml/2006/main" count="2876" uniqueCount="565">
  <si>
    <t>Use correct terminology and wording.</t>
  </si>
  <si>
    <t>lines 30-32:
The Report Status subfield in the Report Control field in the Beacon Timing element is the wrong place for the update of the status number, and it is not described in 11C.12.4.2.1.</t>
  </si>
  <si>
    <t>Change
"Upon completion of the TBTT adjustment, the mesh STA shall change the TBTT Adjusting field in the Mesh Configuration element to 0, and update the Report Status subfield in the Report Control field in the Beacon Timing element as described in 11C.12.4.2.1 (Maintenance of the status number)."
into
"Upon completion of the TBTT adjustment, the mesh STA shall update the status number as described in 11C.12.4.2.1 (Maintenance of the status number) and shall set TBTT Adjusting field in the Mesh Configuration element to 0."</t>
  </si>
  <si>
    <t>It's better to use the alternative timing (which does not cause beacon collision) as the end condition for the repeated TBTT adjustment.</t>
  </si>
  <si>
    <t>change "until its TBTT is set to the timing that does not cause beacon collision" into "until its TBTT is set to the alternative TBTT"</t>
  </si>
  <si>
    <t>If the TBTT is adjusted to an alternative TBTT, the adjustment procedure should not stop halfway through.</t>
  </si>
  <si>
    <t>change "may repeat" into "shall repeat"</t>
  </si>
  <si>
    <t>lines 22-24:
The condition has to come as the first part of the sentence.</t>
  </si>
  <si>
    <t>If dot11MCCAActivated ist true, the mesh STA shall adjust ...</t>
  </si>
  <si>
    <t>The beacon timing element is the wrong place for doing the adjustment of the TBTT information.</t>
  </si>
  <si>
    <t>change the TBTT information in the beacon timing information that is stored at the mesh STA</t>
  </si>
  <si>
    <t>The calculation of the TBTT of the neighbors from the reception time of a beacon is of no interest here.</t>
  </si>
  <si>
    <t>delete reference to 11C.12.4.2.2</t>
  </si>
  <si>
    <t>neighbor STA's TBTT information
- singular, should be multiple neighbor STAs
- do not use apostrophe</t>
  </si>
  <si>
    <t>TBTT information of the neighbor STAs</t>
  </si>
  <si>
    <t>The text says "try to assure that the alternative TBTT does not cause beacon collision" What is if it cannot assure that the alternative TBTT does not cause beacon collision?</t>
  </si>
  <si>
    <t>What does "collect new beacon timing information from its neighbor STAs at least for its beacon period" mean? beacon period is a time duration.</t>
  </si>
  <si>
    <t>Clarify. Specify. Change text accordingly.</t>
  </si>
  <si>
    <t>Be more specific about the type of the adjustment</t>
  </si>
  <si>
    <t>TBTT adjustment procedure</t>
  </si>
  <si>
    <t>lines 10-13:
Having item b) here is like starting the engine in the car and than to decide where to go or whether to go at all.
The decision for the alternative TBTT has to be done before the adjustment procedure is startet.</t>
  </si>
  <si>
    <t>Move item b) into 11C.12.4.4.1/2</t>
  </si>
  <si>
    <t>The text reads that the TBTT Adjusting field is set to 1 in order to avoid beacon collision. That does not work.</t>
  </si>
  <si>
    <t>Delete "to avoid beacon collision", delete comma before "in order to"</t>
  </si>
  <si>
    <t>"prior to and during" means always. During the TBTT adjustment procedure is sufficient.</t>
  </si>
  <si>
    <t>Delete "Prior to and"</t>
  </si>
  <si>
    <t>11C.12.4.5</t>
  </si>
  <si>
    <t>Rewrite the clause and consider the issues of the comment.
neighbors' --&gt; of the neighbors</t>
  </si>
  <si>
    <t>How do I know the neighbor's beacon reception timing? I might know its TBTT, but not its beacon reception timing.</t>
  </si>
  <si>
    <t>Mmmh. But I am allowed to send beacons in order to disturb the beacons of my neighbors?</t>
  </si>
  <si>
    <t>D.3</t>
  </si>
  <si>
    <t>lines 1-3:
wording</t>
  </si>
  <si>
    <t>All beacon transmissions are delayed randomly, not just a single one.</t>
  </si>
  <si>
    <t>Change heading into "Delayed beacon transmissions"</t>
  </si>
  <si>
    <t>Make the delayed beacon transmissions independent from the MBCA mechanism based on the Beacon Timing element as described in clauses 11C.12.4.1-4:
- move clause 11C.12.4.6 up so that it becomes clause 11C.12.5
- remove all references to MBCA in the description of dot11MeshDelayedBeacon_X parameters in D.3</t>
  </si>
  <si>
    <t>lines 59-65:
paragraph is not easily understandable. Lots of guessing, especially about the meaning of dot11MeshDelayedBeaconTxInterval.</t>
  </si>
  <si>
    <t>Clarify. Provide easily to understand specification of delayed beacon transmissions.</t>
  </si>
  <si>
    <t>"This attribute specifies the minimum delay from a TBTT of delayed beacon transmissions for the purpose of MBCA. The value is expressed in units of microseconds."</t>
  </si>
  <si>
    <t>lines 55-57:
"This attribute shall specify the maximum delay time from a TBTT for the delayed beacon transmission, for MBCA purpose. The value is expressed in units of microseconds."</t>
  </si>
  <si>
    <t>"This attribute specifies the maximum delay from a TBTT of delayed beacon transmissions for the purpose of MBCA. The value is expressed in units of microseconds."</t>
  </si>
  <si>
    <t>lines 40.42:
"This attribute shall specify the interval of the delayed beacon transmission, for MBCA purpose. The value 0 indicates that the delayed beacon transmission is disabled."</t>
  </si>
  <si>
    <t>lines 31-43:
An interval is a time duration and needs a unit of time.</t>
  </si>
  <si>
    <t>provide a unit of time</t>
  </si>
  <si>
    <t>"This attribute shall specify ..." - Shall requires some action that has to be done. It is not used with "specify", multiple occurences.</t>
  </si>
  <si>
    <t>"This attribute specifies ..." in all occurences in D.3</t>
  </si>
  <si>
    <t>The Beacon Timing element is ...</t>
  </si>
  <si>
    <t>11C.12.4.1</t>
  </si>
  <si>
    <t>lines 44-47:
- Activated does not mean to Activate something. that has been done already.
- repeat shall
- missing article</t>
  </si>
  <si>
    <t>- change "shall activate" into "shall use"
- and shall set the MBCA Enabled subfield</t>
  </si>
  <si>
    <t>change "cannot be received" into "might not be received"</t>
  </si>
  <si>
    <t>"from the so-called hidden node problem"</t>
  </si>
  <si>
    <t>The MBCA as specified is not capable of resolving hidden node problems of beacons, it can only mitigate these hidden node problems.</t>
  </si>
  <si>
    <t>change "to resolve" into "to mitigate"</t>
  </si>
  <si>
    <t xml:space="preserve"> 7-Jan-2011  3:43:23 EST</t>
  </si>
  <si>
    <t>Sony Corporation</t>
  </si>
  <si>
    <t>10-Jan-2011 13:12: 1 EST</t>
  </si>
  <si>
    <t>Initial revision</t>
  </si>
  <si>
    <t>M-BS comment resolution xls</t>
  </si>
  <si>
    <t>Kaz20110112</t>
  </si>
  <si>
    <t>Kaz20110112</t>
  </si>
  <si>
    <t>Change into "The TBTT adjustment request has not been successful because the mesh STA could not find an alternative TBTT."</t>
  </si>
  <si>
    <t>wording:</t>
  </si>
  <si>
    <t>wording: "activate" is the recommended term from ARC study. See page 14 in 11-09-0533-00-0arc-recomendation-re-mib-types-and-usage.ppt</t>
  </si>
  <si>
    <t>BT element extension:</t>
  </si>
  <si>
    <t>BT element naming:</t>
  </si>
  <si>
    <t>wording: 
1. Replace 
"The TBTT is calculated from the latest reception time of the Beacon frame and values in the Timestamp field and the Beacon interval field of the Beacon frame, as described in 11C.12.4.2.2 (Calculation of neighbor STA’s TBTT)."
with 
"When the active synchronization protocol is the Neighbor Offset Protocol, the TBTT is calculated as described in 11C.12.4.2.2 (Calculation of neighbor STA’s TBTT)."
2. In 11C.12.4.2.2 (Calculation of neighbor STA’s TBTT), line 26 page 269, replace 
"The mesh STA shall keep the abbreviated TBTT together with the ..."
with 
"The mesh STA shall keep the latest abbreviated TBTT together with the ..."</t>
  </si>
  <si>
    <t>wording: the cited text will be removed per CID1141.</t>
  </si>
  <si>
    <t>wording:
Change 
"are contained in this field, in order to represent the time in units of 256 us." 
into 
"are contained in this subfield representing the TBTT in units of 256 us." (with the correct character for micro)</t>
  </si>
  <si>
    <t>Disagree</t>
  </si>
  <si>
    <t>wording: 
Change 
"to signal the status of the beacon timing information tuple" 
into 
"to signal information about the beacon timing information tuple"</t>
  </si>
  <si>
    <t>wording:
it should be reader friendly to state what it means here.</t>
  </si>
  <si>
    <t>change "contains a neighbor STA's beacon timing information" into "contains the beacon timing information of a neighbor STA"</t>
  </si>
  <si>
    <t>Change "measured in the mesh STA's local TSF timer" into "measured in the local TSF timer of the mesh STA"</t>
  </si>
  <si>
    <t>wording:
MBCA is a part of a synchronization function. It should be better to state "interaction with time  synchronization" in this context.</t>
  </si>
  <si>
    <t>MLME:</t>
  </si>
  <si>
    <t>change "of peer entity's TBTT" into "of the TBTT of the peer entity"</t>
  </si>
  <si>
    <t>wording:
However, change "of peer entity's TBTT" into "of the peer entity's TBTT"</t>
  </si>
  <si>
    <t>sync protocol:</t>
  </si>
  <si>
    <t>10.3.76.2.2</t>
  </si>
  <si>
    <t>MeshTBTTAdjustment.confirm primitive does not have ReasonCode in its argument. The argument "Status Code" should be replaced by "ReasonCode" and represents all confirm cases, including valid status code range, and TIMEOUT.</t>
  </si>
  <si>
    <t>Replace "Status Code" with "ReasonCode" and enumerate the ReasonCode explicitly in the table in 10.3.76.2.3.</t>
  </si>
  <si>
    <t>10.3.76.4.4</t>
  </si>
  <si>
    <t>11C.12.4 says that the beacon timing element is only present if the status code is 78, but not if the status code is 1 (which is also non-zero). Furthermore, the status code is not set, a value is received from the SME.</t>
  </si>
  <si>
    <t>change "When the Status Code is set to non-zero value," into "When the Status Code is 78,"</t>
  </si>
  <si>
    <t>frames are transmitted</t>
  </si>
  <si>
    <t>Change "This primitive initiates transmission of a response to the specific peer MAC entity that requested the TBTT adjustment." into "This primitive initiates the transmission of a TBTT Adjustment Response frame to the specific peer MAC entity that requested the TBTT adjustment."</t>
  </si>
  <si>
    <t>10.3.76.4.3</t>
  </si>
  <si>
    <t>There is only a specific response</t>
  </si>
  <si>
    <t>change "as a response to" into "as response to"</t>
  </si>
  <si>
    <t>be more specific</t>
  </si>
  <si>
    <t>of a mesh STA</t>
  </si>
  <si>
    <t>10.3.76.4.2</t>
  </si>
  <si>
    <t>lines 50-52:
11C.12.4 says that the beacon timing element is only present if the status code is 78, but not if the status code is 1 (which is also non-zero). Furthermore, the status code is not set, a value is received from the SME.</t>
  </si>
  <si>
    <t>change "Present only when Status Code is set to non-zero value." into "Present only when Status Code is 78."</t>
  </si>
  <si>
    <t>lines 49-52:
There might be multiple Beacon Timing elements.</t>
  </si>
  <si>
    <t>Replace "Beacon Timing element" with "A set of Beacon Timing elements"</t>
  </si>
  <si>
    <t>What is a "result response"?</t>
  </si>
  <si>
    <t>keep only result, delete response.</t>
  </si>
  <si>
    <t>10.3.76.4.1</t>
  </si>
  <si>
    <t>to the mesh STA</t>
  </si>
  <si>
    <t>10.3.76.3.4</t>
  </si>
  <si>
    <t>Last sentence needs thorough editorial overhaul (words missing, t missing)</t>
  </si>
  <si>
    <t>make sentence legible. Correct spelling mistakes.</t>
  </si>
  <si>
    <t>The result of the receipt is the generation of the primitive. The SME is notified about the reception of the frame.</t>
  </si>
  <si>
    <t>delete "of the results"</t>
  </si>
  <si>
    <t>10.3.76.3.2</t>
  </si>
  <si>
    <t>lines 57-59:
There might be multiple Beacon Timing elements.</t>
  </si>
  <si>
    <t>10.3.76.3.1</t>
  </si>
  <si>
    <t>... to adjust the TBTT.</t>
  </si>
  <si>
    <t>10.3.76.2.4</t>
  </si>
  <si>
    <t>There is only one result</t>
  </si>
  <si>
    <t>results --&gt; result</t>
  </si>
  <si>
    <t>10.3.76.2.3</t>
  </si>
  <si>
    <t>Its the frame, not the TBTT Adjustment Response response.</t>
  </si>
  <si>
    <t>Change "in the TBTT Adjustment Response response" into "in the TBTT Adjustment Response frame"</t>
  </si>
  <si>
    <t>lines 12-16:
There might be multiple Beacon Timing elements.</t>
  </si>
  <si>
    <t>10.3.76.2.1</t>
  </si>
  <si>
    <t>10.3.76.1.4</t>
  </si>
  <si>
    <t>There might be multiple Beacon Timing elements.</t>
  </si>
  <si>
    <t>Beacon Timing elements.</t>
  </si>
  <si>
    <t>10.3.76.1.3</t>
  </si>
  <si>
    <t>"to be sent" is not correct</t>
  </si>
  <si>
    <t>is sent</t>
  </si>
  <si>
    <t>10.3.76.1.2</t>
  </si>
  <si>
    <t>lines 12-15:
There might be multiple Beacon Timing elements.</t>
  </si>
  <si>
    <t>10.3.76.1.1</t>
  </si>
  <si>
    <t>be is not correct</t>
  </si>
  <si>
    <t>change "be" into "is"</t>
  </si>
  <si>
    <t>10.3.76.0a</t>
  </si>
  <si>
    <t>request goes with "of" or "from"</t>
  </si>
  <si>
    <t>change into "of its neighboring ..."</t>
  </si>
  <si>
    <t>7.3.2.103</t>
  </si>
  <si>
    <t>unit of Neighbor Beacon Interval subfield is missing.</t>
  </si>
  <si>
    <t>Add unit.</t>
  </si>
  <si>
    <t>lines 16-18:
The cause is not that we want to represent the TBTT in units of 256 us, the cause is that only 2 octets are to be used for the TBTT. Neighbor Last Beacon Time is a subfield.</t>
  </si>
  <si>
    <t>Change "are contained in this field, in order to represent the time in units of 256 us." into "are contained in this subfield representing the TBTT in units of 256 us." (with the correct character for micro)</t>
  </si>
  <si>
    <t>It is unclear which beacon frame is used.</t>
  </si>
  <si>
    <t>insert "from the corresponding neighbor STA" after "Beacon frame" before the comma.</t>
  </si>
  <si>
    <t>the reception time is used in the Neighbor offset protocol, a specific synchronization protocol, for expressing the times of neighbors in the local TSF. Not necessarily needed here to be mentioned because the mesh BSS might use a different synchronization protocol than the Neighbor Offset protocol.</t>
  </si>
  <si>
    <t>delete "latest reception time of the Beacon frame and"</t>
  </si>
  <si>
    <t>The field name "Neighbor Last Beacon Time" is ambiguous. Is it the time, the mesh STA received a beacon from the neighbor, or is it the TBTT of the neighbor? It is actually the latter, and this should be reflected in the field name in order to have self-explanatory names.</t>
  </si>
  <si>
    <t>It is not so obvious what "this element" is.</t>
  </si>
  <si>
    <t>Change "this element" into "the Beacon Timing element"</t>
  </si>
  <si>
    <t>plural missing</t>
  </si>
  <si>
    <t>... multiple Beacon Timing Information fields ...</t>
  </si>
  <si>
    <t>... if a successive tuple ...</t>
  </si>
  <si>
    <t>There are not more reports, there are only more Beacon Timing elements of the same report. Use self-explanatory field names.</t>
  </si>
  <si>
    <t>The beacon timing information tuple does not contain a Report Number subfield.</t>
  </si>
  <si>
    <t>Change "The Report Number is set to 0 in the first or only tuple of the beacon timing information" into "The Report Number is set to 0 in the Beacon Timing element for the first or only tuple of  beacon timing information"</t>
  </si>
  <si>
    <t>The Report Number subfield is not the number of the report (that would be the Report Status subfield) but the index number of the beacon timing information tuple. Use self-explanatory field names.</t>
  </si>
  <si>
    <t>rename "Report Number subfield" into "Index Number subfield"</t>
  </si>
  <si>
    <t>This is the only usage of the status number, and it is with 4 bits, so it is very likely that the status number itself will be only 4 bits.</t>
  </si>
  <si>
    <t>- delete "the last 4 digits (4 LSBs) of"
- insert "is an unsigned integer"
--&gt; resulting text is: "The Report Status subfield is an unsigned integer. It is set to the status number of the beacon timing information set."</t>
  </si>
  <si>
    <t>The Report Status subfield does not contain a status. It contains a status number. Use self-explanatory field names.</t>
  </si>
  <si>
    <t>- rename the "Report Status subfield" into "Status Number subfield"</t>
  </si>
  <si>
    <t>The Report Control field contains information that controls the interpretation of the Beacon Timing element.</t>
  </si>
  <si>
    <t>- rename the "Report Control field" into "Element Control field"
- change "to signal the status of the beacon timing information tuple" into "to signal information about the beacon timing information tuple"</t>
  </si>
  <si>
    <t>in an IBSS</t>
  </si>
  <si>
    <t>11C.12.4.2.4</t>
  </si>
  <si>
    <t>lines 27-65:
What happens if some Beacon Timing elements are lost (not received at the reciever)?</t>
  </si>
  <si>
    <t>Clarify and provide a complete specification</t>
  </si>
  <si>
    <t>11C.12.4.2.3</t>
  </si>
  <si>
    <t>lines 7-17:
Assume that the Beacon Timing element with index 0 contains 50 Beacon Timing Information fields. Now, a new beacon timing information appears and is included in this Beacon Timing element with index 0. What happens to the now 51st beacon timing information, that existed already but does not fit into this Beacon Timing element anymore?</t>
  </si>
  <si>
    <t>This paragraph does not provide any specification or information that pertains to maintaining the status number. Its information should be contained somewhere else in more appropriate clauses.</t>
  </si>
  <si>
    <t>delete this paragraph.</t>
  </si>
  <si>
    <t>item b) is difficult to understand</t>
  </si>
  <si>
    <t>improve specification contained in item b)</t>
  </si>
  <si>
    <t>The condition is not that the mesh STA observes the range violation, but when the range violation exists.</t>
  </si>
  <si>
    <t>delete "It observes that"</t>
  </si>
  <si>
    <t>11C.12.4.2.2</t>
  </si>
  <si>
    <t>inform is the wrong verb</t>
  </si>
  <si>
    <t>Consider a way to express the beacon timing even if the neighbor STA uses the maximum beacon interval. Maybe it is a good idea to signal the unit of the Neighbor Last Beacon Time field and change the unit of the Neighbor Last Beacon Time field accordingly. This also requires changes in clause 11C.12.4 (MBCA).</t>
  </si>
  <si>
    <t>Category</t>
  </si>
  <si>
    <t>Page</t>
  </si>
  <si>
    <t>Line</t>
  </si>
  <si>
    <t>Submission</t>
  </si>
  <si>
    <t>Must Be Satisfied</t>
  </si>
  <si>
    <t>Updated (to editor)</t>
  </si>
  <si>
    <t>Subclause</t>
  </si>
  <si>
    <t>MAC</t>
  </si>
  <si>
    <t>M-BS</t>
  </si>
  <si>
    <t>Open</t>
  </si>
  <si>
    <t>Change "The TBTT Adjustment Request frame may be transmitted only if the recipient of the frame is a peer mesh STA and the recipient of the frame sets MBCA Enabled subfield in the Mesh Capability field of the Mesh Configuration element to 1." into "The TBTT Adjustment Request frame may be transmitted if the recipient is a peer mesh STA and has set the MBCA Enabled subfield in the Mesh Capability field of the Mesh Configuration element to 1."</t>
  </si>
  <si>
    <t>Improve wording, be more specific</t>
  </si>
  <si>
    <t>change "in order to request that the neighbor mesh STA adjusts its TBTT" into "in order to request this neighbor mesh STA to adjust its TBTT"
delete comma before this text (comma between "timing" and "in order to")</t>
  </si>
  <si>
    <t>The text "TBTT appears last at a particular collision timing" needs to be improved. A TBTT does not appear (and says "Hello world!") and what is a particular collision timing?</t>
  </si>
  <si>
    <t>Improve text.</t>
  </si>
  <si>
    <t>When beacon frames collide, the stored TBTTs might be the same. "appears last" cannot be used in such a situation as a selection criteria. Furthermore, a timing is a point in time, no sequential ordering such as is possible.</t>
  </si>
  <si>
    <t>Provide working selection criteria.</t>
  </si>
  <si>
    <t>be more specific with the mesh STA
whose is for persons, not for things</t>
  </si>
  <si>
    <t>lines 45-47:
The meaning of it in "it may transmit" is already almost two lines away.</t>
  </si>
  <si>
    <t>Change "it" into "the mesh STA</t>
  </si>
  <si>
    <t>11C.12.4.4.1</t>
  </si>
  <si>
    <t>When beacon frames collide, the stored TBTTs might be the same. "later" cannot be used in such a situation as a selection criteria.</t>
  </si>
  <si>
    <t>In a periodic environment, which the TBTT is, later is the same as earlier.</t>
  </si>
  <si>
    <t>define "appears later"</t>
  </si>
  <si>
    <t>The mesh STA does already know the TBTTs. No discovery needed.</t>
  </si>
  <si>
    <t>delete "it discovers that"</t>
  </si>
  <si>
    <t>- beacon frames do collide or do not collide
'- a single beacon frame cannot collide repeatedly</t>
  </si>
  <si>
    <t>- delete "may"
'- use plural "Beacon frames" (two occurences)</t>
  </si>
  <si>
    <t>"the mesh STA shall also verify if the neighbor peer mesh STA received its Beacon frame as described in 11C.12.4.2.4 (Receiver's procedure)" this is not possible for every beacon due to incomplete beacon information in the Beacon Timing element, possible timeouts in the beacon timing information.</t>
  </si>
  <si>
    <t>Specify a working procedure.</t>
  </si>
  <si>
    <t>lines 30-33:
"Verify" has a little enforcement component, but the mesh STA cannot enforce anything at its neighbors, especially, it cannot enforce that mesh STAs in its 2 hop neighborhood do not transmit beacons at its TBTTs.</t>
  </si>
  <si>
    <t>The first sentence doesn't make so much sence. Firstly, one cannot monitor a Beacon Timing element. It can only be processed. Secondly, that the mesh STA shall process the received Beacon Timing elements is already written in some earlier clause of 11C.12.4.</t>
  </si>
  <si>
    <t>Delete the first sentence except the condition so that the remaining text reads:
"When dot11MBCAActivated is true, the mesh STA shall verify that other ..."</t>
  </si>
  <si>
    <t>informal language</t>
  </si>
  <si>
    <t>change "shall keep on monitoring" into "shall continuously monitor"</t>
  </si>
  <si>
    <t>11C.12.4.4</t>
  </si>
  <si>
    <t>lines 26-65:
Clause 11C.12.4.4.1 and 11C.12.4.4.2 cannot be distinguished by a proactive and a reactive adjustment. In fact, they differ by which mesh STA is performing the TBTT adjustment.</t>
  </si>
  <si>
    <t>Collapse clauses 11C.12.4.4.1/2 into one.</t>
  </si>
  <si>
    <t>11C.12.4.4.3</t>
  </si>
  <si>
    <t>a lost of Beacon frame</t>
  </si>
  <si>
    <t>a loss of Beacon frames</t>
  </si>
  <si>
    <t>There is no slower direction. Time is constant and the same.</t>
  </si>
  <si>
    <t>change informed into transmitted</t>
  </si>
  <si>
    <t>of the Request element</t>
  </si>
  <si>
    <t>in or at the order?</t>
  </si>
  <si>
    <t>decide</t>
  </si>
  <si>
    <t>all tuples need to be transmitted.</t>
  </si>
  <si>
    <t>insert "all" between "containing successive"</t>
  </si>
  <si>
    <t>one the too many</t>
  </si>
  <si>
    <t>remove "the in front of "new beacon timing information"</t>
  </si>
  <si>
    <t>There can be more than one tuple with smaller index number.</t>
  </si>
  <si>
    <t>change "can advertise the tuple with a smaller index number" into "can advertise tuples with smaller index number"</t>
  </si>
  <si>
    <t>use announce instead</t>
  </si>
  <si>
    <t>What is "newly updated"?</t>
  </si>
  <si>
    <t>delete newly</t>
  </si>
  <si>
    <t>two articles to many</t>
  </si>
  <si>
    <t>remove "the" in front of
- newly updated
- beacon timing</t>
  </si>
  <si>
    <t>lines 62-65:
Wording of last sentence needs to be simplified and improved.</t>
  </si>
  <si>
    <t>- define the matching: If x matches y
- the result is that it indicates that the beacon has been received by the neighbor mesh STA
- delete the last part (which means ...) because it is duplicated, and by the way, what is an incorrect beacon frame recepti</t>
  </si>
  <si>
    <t>unnecessary comma</t>
  </si>
  <si>
    <t>delete comma after successfully</t>
  </si>
  <si>
    <t>lines 54-56:
"of which the Neighbor STA ID subfield matches either the 7 LSBs of the assigned AID or the 7 LSBs of its MAC address (taking the I/G bit as the MSB)" duplicates text that follows.</t>
  </si>
  <si>
    <t>replace the commented text by "of the mesh STA."
insert "(taking the I/G bit as the MSB)" in line 62 after "MAC address"</t>
  </si>
  <si>
    <t>lines 48-50:
What has to be done, if the MSB is 1?</t>
  </si>
  <si>
    <t>Specify</t>
  </si>
  <si>
    <t>a reported TBTT (beacon transmission time) cannot be the beacon reception timing.</t>
  </si>
  <si>
    <t>avoid term "beacon reception timing"</t>
  </si>
  <si>
    <t>What does "shall recognize the reported TBTT" mean?</t>
  </si>
  <si>
    <t>Use correct verb or explain recognize</t>
  </si>
  <si>
    <t>delete paragraph containing the note.</t>
  </si>
  <si>
    <t>improve wording</t>
  </si>
  <si>
    <t>Change "When a mesh STA receives a Beacon frame containing Beacon Timing element that indicates only a subset of the beacon timing information set is contained" into "When a mesh STA receives a Beacon frame containing a Beacon Timing element that contains only a subset of the beacon timing information set"</t>
  </si>
  <si>
    <t>valid beacon timing information is not contained in the Beacon Timing element, because this could be read has being required to implement the Beacon Timing element as data type for storing the beacon timing information in the implementation.</t>
  </si>
  <si>
    <t>Change "shall be contained" into "shall be included"</t>
  </si>
  <si>
    <t>lines 26-38:
Definition of terminology for MBCA needs improvement and better structure.</t>
  </si>
  <si>
    <t>Include a new clause 11C.12.4.x "Beacon timing information" which defines all terminology used within MBCA, especially beacon timing information, beacon timing information set, beacon timing information tuple.
Remove commented lines from clause 11C.12.4.2.2</t>
  </si>
  <si>
    <t>lines 32-34:
This sentence (last sentence of this paragraph) is more of a general nature. In any way, it does not belong to the procedures done in lieu of the reception of a beacon timing element.</t>
  </si>
  <si>
    <t>Move this to the general clause of MBCA.</t>
  </si>
  <si>
    <t>How can a mesh STA obtain the beacon reception timing from a beacon timing element? The fields in the beacon timing information of the beacon timing element are the Neighbor STA ID, the Neighbor Last Beacon Time which indicates a TBTT, and the Neighbor Beacon Interval. But I guess, it is the beacon timing information stored at this neighbor mesh STA?</t>
  </si>
  <si>
    <t>change "beacon reception timing" into "TBTT" or what it actually means.</t>
  </si>
  <si>
    <t>This paragraph is specific to MCCA, not MBCA.</t>
  </si>
  <si>
    <t>Move this paragraph to MCCA specification.</t>
  </si>
  <si>
    <t>lines 10-12:
wording, missing article</t>
  </si>
  <si>
    <t>Change "The mesh STA shall also collect the beacon timing information contained in the Beacon Timing element from its neighbor STAs to find out the TBTT and beacon interval of STAs in 2 hop range." into "The mesh STA shall also collect the beacon timing information contained in the Beacon Timing elements received from its neighbor mesh STAs in order to obtain the TBTT and beacon interval of STAs in its 2 hop range."</t>
  </si>
  <si>
    <t>only mesh STAs can sent the Beacon Timing element</t>
  </si>
  <si>
    <t>make the "neighbor STAs" to "neighbor mesh STAs"</t>
  </si>
  <si>
    <t>only mesh STAs can do the mesh discovery.</t>
  </si>
  <si>
    <t>The TBTT and beacon interval are not obtained through the Mesh Discovery process. They are obtained by procedures of the base standard.</t>
  </si>
  <si>
    <t>change "through discovery process (see 11C.2 (...))" into "during the mesh discovery process"</t>
  </si>
  <si>
    <t>There are multiple beacon timing elements received. The mesh STA uses also the received beacons.</t>
  </si>
  <si>
    <t>Status Code 78: It is a TBTT adjustment request. It is a mesh STA, a non-mesh STA cannot perform this. Appropriate TBTT sounds like "Please see if you have this TBTT" and the answer 78 sounds like "Sorry, I couldn't find that TBTT you where asking for in my cupboard."</t>
  </si>
  <si>
    <t>lines 60-65:
Need a clear specification (conditions) when which status code is used.</t>
  </si>
  <si>
    <t>Provide clear specification when which status code is used.</t>
  </si>
  <si>
    <t>7.4.15.12</t>
  </si>
  <si>
    <t>lines 37-39:
Do not use absolute numbers that might change (50 beacon timing information)</t>
  </si>
  <si>
    <t>Change "When the number of beacon timing information exceeds 50, multiple Beacon Timing elements are present. The elements are present in the order of Report Number field value in the Report Control field of the Beacon Timing element." into "When multiple Beacon Timing elements are present, they are in the order of the value of the Report Number field of the Report Control field of the Beacon Timing element."</t>
  </si>
  <si>
    <t>explanation of status code is already given in table 7-23</t>
  </si>
  <si>
    <t>delete "(i.e., when the request is not successful due to the neighbor constraint)"</t>
  </si>
  <si>
    <t>divide sentence into two</t>
  </si>
  <si>
    <t>The Beacon Timing element is defined in 7.3.2.103 (Beacon Timing element). It is only present if the Status ...</t>
  </si>
  <si>
    <t>7.4.15.11</t>
  </si>
  <si>
    <t>lines 62-65:
Do not use absolute numbers that might change (50 beacon timing information)</t>
  </si>
  <si>
    <t>lines 54-56:
first determine an alternative TBTT, and only if one is found, the TBTT adjustment procedure is started.</t>
  </si>
  <si>
    <t>change sentence, actually the whole paragraph, according to comment.</t>
  </si>
  <si>
    <t>lines 49-52:
Wording of last sentence needs to be simplified.</t>
  </si>
  <si>
    <t>The maximum number of Beacon Timing Information fields contained in a Beacon Timing element is limited by the max IE size of 257 octets. An MLME parameter or a value of 50 is not necessary for this.</t>
  </si>
  <si>
    <t>lines 46-48:
First sentence needs to be improved. What are "MBSS, IBSS, and infrastructure BSS Beacon frames"?</t>
  </si>
  <si>
    <t>Make first sentence legible.</t>
  </si>
  <si>
    <t>7.3.2.96.9</t>
  </si>
  <si>
    <t>lines 53-56:
There is no unintentional TBTT Adjustment procedure.</t>
  </si>
  <si>
    <t>The MBCA Enabled subfield is not set to 1 when MBCA is activated. It is set to 1 when MBCA is used.</t>
  </si>
  <si>
    <t>Change "activated" into "used"</t>
  </si>
  <si>
    <t>Why only 16 s? The largest possible beacon interval is 2^26 us (=67,1 s). How about lost beacons?</t>
  </si>
  <si>
    <t>don't give an absolute time value</t>
  </si>
  <si>
    <t>lines 26-38:
The beacon timing information is something different than the calculation of the neighbor STA's TBTT (the heading of the clause).</t>
  </si>
  <si>
    <t>make the paragraphs a separate clause ("Beacon timing information").</t>
  </si>
  <si>
    <t>lines 22-24:
Whether the mesh STA stores the TBTT as 64 bits or as an "abbreviated TBTT" is an implementation specific detail.</t>
  </si>
  <si>
    <t>remove paragraph.</t>
  </si>
  <si>
    <t>lines 16-20:
The time basis (transmitter or receiver) has to be given clearly.</t>
  </si>
  <si>
    <t>add time basis (TSF timer of recipient or transmitter)</t>
  </si>
  <si>
    <t>11C.12.3.2</t>
  </si>
  <si>
    <t>lines 9-24:
Clause 11C.12.3.2 tells me one thing and its details: certain information can be used from any received beacon, other information only from beacons where there is a peering with the transmitter. Is that all what I have to do when a mesh STA receives a beacon?</t>
  </si>
  <si>
    <t>Specify the actions to be taken when receiving a beacon.</t>
  </si>
  <si>
    <t>11C.12.2.2.3</t>
  </si>
  <si>
    <t>11C.12.2.2.2</t>
  </si>
  <si>
    <t>lines 2-5:
The last two sentences are of general content.</t>
  </si>
  <si>
    <t>Move last two sentences into clause 11C.12.2.2.1 General</t>
  </si>
  <si>
    <t>first sentence of paragraph is description of mentioned MLME-SAP interface and does not belong here.</t>
  </si>
  <si>
    <t>Remove first sentence. Check 10.3.75 whether it contains this information.</t>
  </si>
  <si>
    <t>10.3.75.4.2</t>
  </si>
  <si>
    <t>MLME-MeshNeighborOffsetMeasure.confirm cannot be bound to the corresponding request.</t>
  </si>
  <si>
    <t>write the negative and positive values of the valid range. The implementer has to think of a correct representation in its code.</t>
  </si>
  <si>
    <t>- write the negative and positive values in "valid range" (see 10.3.16.2.2 of 11mb D4.0 as an editorial example)
- remove ", expressed in twos complement"</t>
  </si>
  <si>
    <t>lines 34-65:
clause 11C.12.2.2.2 contains very good explanations of the timing offset calculations, but most of them are actually implementation specific.</t>
  </si>
  <si>
    <t>It is obvious, that this is for the Neighbor Offset protocol, and it is specified somewhere in the draft, that the Neighbor Offset protocol is used when dot11MeshActiveSynchronizationProtocol is 0.</t>
  </si>
  <si>
    <t>Remove "When dot11MeshActiveSynchronizationProtocol is 0 (Neighbor Offset Protocol),", make "the" into "The".</t>
  </si>
  <si>
    <t>10.3.10.1.3</t>
  </si>
  <si>
    <t>11C.12.2.2.1</t>
  </si>
  <si>
    <t>lines 22-24:
This text is the description of the corresponding MLME SAP interface, belongs to clause 10.3.</t>
  </si>
  <si>
    <t>Remove paragraph. Check 10.3.75 whether it contains this information.</t>
  </si>
  <si>
    <t>lines 42-44:
The MLME-MeshNeighborOffsetSync is specific to a specific synchronization protocol. Although the Neighbor Offset Protocol is the default synchronization protocol, an MBSS might use a different one.</t>
  </si>
  <si>
    <t>Provide a general MLME-Interface that starts the TSF in the MBSS / on the mesh STA and that can be used with any synchronization protocol of the extensible framework.</t>
  </si>
  <si>
    <t>10.3.75.1.3</t>
  </si>
  <si>
    <t>"This primitive is generated by the SME to order the maintenance of the Neighbor Offset Synchronization with the specified neighbor mesh STA."</t>
  </si>
  <si>
    <t>"This primitive is generated by the SME to start the Neighbor Offset Protocol with the specified neighbor mesh STA."</t>
  </si>
  <si>
    <t>11C.12.2.1</t>
  </si>
  <si>
    <t>lines 3-5:
Restriction to only a single Synchronization Protocol in use is missing. Some editorial things.</t>
  </si>
  <si>
    <t>A BSS uses a timing synchronization function, not a synchronization protocol.</t>
  </si>
  <si>
    <t>Change "... indicates the synchronization protocol that is ..." into "... indicates the timing synchronization function that is ...", check throughout draft as well.</t>
  </si>
  <si>
    <t>lines 62-64:
Too many parts of the sentence in front of subject. Flexibility is provided not allowed.</t>
  </si>
  <si>
    <t>Change "However, to accommodate various application needs, the framework allows flexibility to integrate future synchronization protocols for MBSSs." into "The framework allows to integrate other synchronization protocols for MBSSs in order to accommodate various application needs."</t>
  </si>
  <si>
    <t>There can be only exactly one default.</t>
  </si>
  <si>
    <t>change into "as the default"</t>
  </si>
  <si>
    <t>11C.12.1</t>
  </si>
  <si>
    <t>What does "accept the timing information" mean"? Does it mean "I believe that it is your TSF timer." or does it mean "I make it to my TSF timer."?</t>
  </si>
  <si>
    <t>The "active synchronziation protocol" is actually the "active timing synchronization function". A reference is missing to the clause where the reader can learn something about the active in front of TSF.</t>
  </si>
  <si>
    <t>- change "active synchronization protocol" into "active timing synchronization function"
' do the change from "synchronization protocol" to "timing synchronization function" throughout the draft.</t>
  </si>
  <si>
    <t>lines 40-50:
This paragraph is a very general text of the TSF for an MBSS and should be moved to 11.1.1.3</t>
  </si>
  <si>
    <t>- move 11C.12.1 to 11.1.1.3
- change title into "TSF for an MBSS"
- remove last paragraph (lines 49-50) because they are implicit if this clause is in 11.1.</t>
  </si>
  <si>
    <t>lines 27-31:
This paragraph about the initialization of the TSF timer of a mesh STA is not general but very specific.</t>
  </si>
  <si>
    <t>make it a separate clause "Initialization of the TSF timer". The last sentence needs to be moved somewhere else (TSF timer adjustment).</t>
  </si>
  <si>
    <t>11.1.1</t>
  </si>
  <si>
    <t>IEEE 802.11mb D4.0 defines in 11.1.1 clauses with "TSF for {infrastructure networks | an IBSS}". The corresponding clause for an MBSS is missing.</t>
  </si>
  <si>
    <t>provide clause 11.1.1.3 "TSF for an MBSS"</t>
  </si>
  <si>
    <t>11.1.0a</t>
  </si>
  <si>
    <t>Align these. Preferably use the timing synchronization function terminology and define the synchronization protocol(s) of 11s as the TSF in an MBSS</t>
  </si>
  <si>
    <t>Correct this.</t>
  </si>
  <si>
    <t>wording</t>
  </si>
  <si>
    <t>wrong use of apostrophe</t>
  </si>
  <si>
    <t>9.9a.3.9</t>
  </si>
  <si>
    <t>lines 42-49:
TBTT adjustment is part of MBCA, not time synchronization.</t>
  </si>
  <si>
    <t>- Change heading into "Interaction with time synchronization and MBCA"
- Make the two sentences separate paragraphs because they deal with different mechanisms.
- Swap the two sentences so that the order corresponds with the heading.</t>
  </si>
  <si>
    <t>Specify.</t>
  </si>
  <si>
    <t>Specify how to signal the beacon timing information when a specific TBTT is deleted from the beacon timing information set explicitly, so that the receiving mesh STAs can obtain that deleted TBTT information.
It should be a good idea to report the fragmented beacon timing information set sequentially at least once, when a particular TBTT is removed from the beacon timing information set.</t>
  </si>
  <si>
    <t>There are some misleading utilization of "shall". For instance, "all the mesh STAs in an MBSS shall use the same synchronisation protocol." This is not actionable. These descriptions shall be corrected.</t>
  </si>
  <si>
    <t>Check the "shall" in clause 11C.12 and other clauses and change the description accordingly. Particularly in 11C.12, following should be reexamined.
"all the mesh STAs in an MBSS shall use" line 5 page 266,
"shall keep the Toffset value" line 51 page 266,
"shall look for " line 12 page 271, line 10 page 272,
"shall verify" line 31 page 271,
"shall recognize" line 47 page 270.</t>
  </si>
  <si>
    <t>January 2011</t>
  </si>
  <si>
    <t>KazuyukiA.Sakoda (at) jp.sony.com</t>
  </si>
  <si>
    <t>IEEE P802.11 Wireless LANs</t>
  </si>
  <si>
    <t>Submission</t>
  </si>
  <si>
    <t>Designator:</t>
  </si>
  <si>
    <t>Venue Date:</t>
  </si>
  <si>
    <t>First Author:</t>
  </si>
  <si>
    <t>Kazuyuki Sakoda (Sony Corporation)</t>
  </si>
  <si>
    <t>Subject:</t>
  </si>
  <si>
    <t>Full Date:</t>
  </si>
  <si>
    <t>Author(s):</t>
  </si>
  <si>
    <t>Kazuyuki Sakoda</t>
  </si>
  <si>
    <t>Sony Corporation</t>
  </si>
  <si>
    <t>#Motion</t>
  </si>
  <si>
    <t>11C.12.4.3</t>
  </si>
  <si>
    <t>Comment ID</t>
  </si>
  <si>
    <t>Date</t>
  </si>
  <si>
    <t>Comment #</t>
  </si>
  <si>
    <t>Name</t>
  </si>
  <si>
    <t>Vote</t>
  </si>
  <si>
    <t>Affiliation</t>
  </si>
  <si>
    <t>Comment</t>
  </si>
  <si>
    <t>File</t>
  </si>
  <si>
    <t>Proposed Change</t>
  </si>
  <si>
    <t>Resolution Detail</t>
  </si>
  <si>
    <t>Approve</t>
  </si>
  <si>
    <t>Agree</t>
  </si>
  <si>
    <t>Principle</t>
  </si>
  <si>
    <t>Disagree</t>
  </si>
  <si>
    <t>Editorial</t>
  </si>
  <si>
    <t>No</t>
  </si>
  <si>
    <t>Bahr, Michael</t>
  </si>
  <si>
    <t>Disapprove</t>
  </si>
  <si>
    <t>Siemens AG</t>
  </si>
  <si>
    <t>Technical</t>
  </si>
  <si>
    <t>Yes</t>
  </si>
  <si>
    <t>Principle</t>
  </si>
  <si>
    <t>Agree</t>
  </si>
  <si>
    <t>Sakoda, Kazuyuki</t>
  </si>
  <si>
    <t>5-1-12 Kitashinagawa, Shinagawa-ku, Tokyo, Japan</t>
  </si>
  <si>
    <t>81-3-5448-4018</t>
  </si>
  <si>
    <t>Abstract:</t>
  </si>
  <si>
    <t>CID</t>
  </si>
  <si>
    <t>Category(ORG)</t>
  </si>
  <si>
    <t>Page(ORG)</t>
  </si>
  <si>
    <t>Subclause(ORG)</t>
  </si>
  <si>
    <t>Line(ORG)</t>
  </si>
  <si>
    <t>Topic</t>
  </si>
  <si>
    <t>Accept_RejectDate</t>
  </si>
  <si>
    <t>ResponseStatus</t>
  </si>
  <si>
    <t>Edit Status</t>
  </si>
  <si>
    <t>Edit Notes</t>
  </si>
  <si>
    <t>Edited in Draft</t>
  </si>
  <si>
    <t>Revisision</t>
  </si>
  <si>
    <t>Notes / Summary of Changes</t>
  </si>
  <si>
    <t>r0</t>
  </si>
  <si>
    <t>MAC</t>
  </si>
  <si>
    <t>M-BS</t>
  </si>
  <si>
    <t>Beaconing and Synchronization</t>
  </si>
  <si>
    <t>M-CC</t>
  </si>
  <si>
    <t>Congestion Control</t>
  </si>
  <si>
    <t>M-CS</t>
  </si>
  <si>
    <t>Channel Selection</t>
  </si>
  <si>
    <t>M-General</t>
  </si>
  <si>
    <t>M-MCCA</t>
  </si>
  <si>
    <t>MCCA</t>
  </si>
  <si>
    <t>M-PM</t>
  </si>
  <si>
    <t>Power Management</t>
  </si>
  <si>
    <t>M-QoS</t>
  </si>
  <si>
    <t>QoS related issues</t>
  </si>
  <si>
    <t>M-11n</t>
  </si>
  <si>
    <t>11n compatibility</t>
  </si>
  <si>
    <t>Issue IDs are used to identify groups of CIDs that are related to the same issue</t>
  </si>
  <si>
    <t>missing article</t>
  </si>
  <si>
    <t>Issue ID</t>
  </si>
  <si>
    <t>7.3.2.96.5</t>
  </si>
  <si>
    <t>11C.12.4.2.1</t>
  </si>
  <si>
    <t>11C.12.4.6</t>
  </si>
  <si>
    <t>11C.12.4.4.2</t>
  </si>
  <si>
    <t>Resolution Status</t>
  </si>
  <si>
    <t>MAC</t>
  </si>
  <si>
    <t>M-BS</t>
  </si>
  <si>
    <t>What has to be achieved with the Neighbor Offset protocol?
- TSF in an MBSS
- this means, at least all (neighbor) peer mesh STA should be synchronized
- since beacons do not care about peerings, it would be useful to be able to be synchronized with all mesh STAs of an MBSS
- synchronization with STAs outside the MBSS is optional and an additional benefit. This can be treated more open to implementation.
Proposed changes:
* Change text into:
"The mesh STA shall maintain synchronization with all neighbor mesh STAs that are in the same MBSS. Additionally, the mesh STA should maintain synchronization with neighbor STAs that are outside of the MBSS."
* remove dot11MeshNbrOffsetMaxNeighbor from Annex D, because its value has simply to follow the number of neighbors. It cannot be smaller.</t>
  </si>
  <si>
    <t>Disagree</t>
  </si>
  <si>
    <t>lines 16-20:
The text "The mesh STA should maintain synchronization with up to the dot11MeshNbrOffsetMaxNeighbor neighbor mesh STAs that are in the same the MBSS. Additionally, the mesh STA should maintain synchronization with up to the dot11MeshNbrOffsetMaxNeighbor neighbor STAs that are outside of the MBSS." in its current form provides ambiguities and some problems:
- dot11MeshNbrOffsetMaxNeighbor is used twice, for the neighbor mesh STA of the same MBSS as well as the neighbor STAs outside the MBSS.
- synchronization seems to be optional in the neighbor offset protocol (should maintain synchronization), but the TSF has to be used in the MBSS.
- all mesh STAs of an MBSS have to use the same TSF, in this case the Neighbor Offset protocol. So, a mesh STA has to be able to maintain synchronization with ca. 49 mesh STAs, at least.</t>
  </si>
  <si>
    <t>MIB:
What has to be achieved with the Neighbor Offset protocol is as follows:
1) A mesh STA shall maintain sync with neghbor peer mesh STA.
2) A mesh STA should maintain sync with non-peer mesh STA that belongs to the same MBSS.
3) Additionally a mesh STA should maintain sync with mesh STAs that belong to different MBSSs.
The cited text is clear enough to explain this operation. dot11MeshNbrOffsetMaxNeighbor is defined as a capability variable which is useful.</t>
  </si>
  <si>
    <t>Reduce commented text to:
"The mesh STA shall update the timing offset value with respect to the neighbor mesh STA based on time stamps from the
received Beacon and Probe Response frames. The unit of the timing offset value is microseconds. The mesh STA shall
keep the timing offset value that has been calculated from the latest Beacon or Probe Response frame received from each
neighbor mesh STA."</t>
  </si>
  <si>
    <t>wording:
The cited text is intended to provide a clear explaination of the timing offset value without ambiguity. It does not hurt anything if such text is provided. Proposed text causes ambiguity of the operation.</t>
  </si>
  <si>
    <t>wording:
The cited text is intended to provide a clear explaination of the procedure. It does not hurt anything if such text is provided here.</t>
  </si>
  <si>
    <t>Change "Although a mesh STA may include multiple implementations of the synchronisation protocol, all the mesh STAs in an MBSS shall use the same synchronisation protocol." into "Although a mesh STA may include multiple implementations of synchronisation protocols, only one synchronization protocol shall be used by a mesh STA at a time and all mesh STAs in an MBSS shall use the same synchronisation protocol."</t>
  </si>
  <si>
    <t>wording:
Looking at 11.1.3.0a (General), 11.1.3.3 (Initializing a BSS), etc, in the base standard (REVmb D4.0), this kind of description is present in clause explaining MLME. Actually, the cited text is helpful in explaining MLME procedure. The paragraph should remain here for the better readability.</t>
  </si>
  <si>
    <t>wording:
The cited text is talking about the T_offset value. It should be more reader friendly to describe it after explaining what T_offset is about.</t>
  </si>
  <si>
    <t>Clock drift:</t>
  </si>
  <si>
    <t>wording: 
"activate" is the recommended term from ARC study. See page 14 in 11-09-0533-00-0arc-recomendation-re-mib-types-and-usage.ppt.
Replace "and set the MBCA Enabled subfield" with "and shall set the MBCA Enabled subfield"</t>
  </si>
  <si>
    <t>change "of corresponding STA's TBTTs" into "of the TBTTS of the corresponding STAs"</t>
  </si>
  <si>
    <t>Delete dot11MeshBeaconTimingReportMaxNum from draft:
- delete first sentence of this paragraph.
- delete " and dot11MeshBeaconTimingReportMaxNum" from line 52.
- delete dot11MeshBeaconTimingReportMaxNum from Annex D.</t>
  </si>
  <si>
    <t>wording:
1) Change 
"The maximum number of Beacon Timing Information fields contained in a Beacon Timing element is limited to dot11MeshBeaconTimingReportMaxNum for Beacon frames, or to 50 for other frames."
to 
"The maximum number of Beacon Timing Information fields contained in a Beacon Timing element is limited to dot11MeshBeaconTimingReportMaxNum for Beacon frames, or is limited by the maximum information element size for other frames."
2) dot11MeshBeaconTimingReportMaxNum is defined to control the beacon bloat. Some implementation may want to limit the number of octets in a Beacon frame to keep the length of the beacon frame small.</t>
  </si>
  <si>
    <t xml:space="preserve">wording:
Change 
"The Beacon Timing element reports on MBSS, IBSS, and infrastructure BSS Beacon frames that are received from the neighbor STAs with which the mesh STA maintains synchronization on the operating channel."
to 
"The Beacon Timing element reports on timing information of the Beacon frames that are received from the neighbor STAs with which the mesh STA maintains synchronization on the operating channel."
</t>
  </si>
  <si>
    <t>wording:
it is clear from the description "so that all tuples are informed".</t>
  </si>
  <si>
    <t>wording:
When a part of the entire beacon timing information set is lost at the receiver, it may transmit a probe request frame to retrieve the information. The guideline is described as "When a mesh STA receives a Beacon frame containing Beacon Timing element that indicates only a subset
of the beacon timing information set is contained, the mesh STA may transmit a Probe Request frame
containing a Beacon Timing element ID in its Request Information element to the transmitter of the Beacon
Timing element, in order to request the rest of the beacon timing information."
Detailed operation of the receiver is left as an implementation specific operation as usual protocol definition.</t>
  </si>
  <si>
    <t>wording:
Information obtained from the Beacon Timing element is not the neighbor STA's TBTT. It is actually beacon reception timing at the neighbor STA. The beacon might be transmitted from neighbor or 2 hop neighbors.</t>
  </si>
  <si>
    <t>Change "using the information obtained from the Beacon Timing element from its neighbor mesh STAs" into "using the information obtained from Beacon frames and Beacon Timing elements received from its neighbor mesh STAs"</t>
  </si>
  <si>
    <t>wording:
The proposed text "using the information obtained from Beacon frames" is vague and duplicates with the Beacon Timing element.</t>
  </si>
  <si>
    <t>wording:
MBCA is also applicable to non mesh beacons.</t>
  </si>
  <si>
    <t>wording:
The original text is more direct and accurate than the proposed text.</t>
  </si>
  <si>
    <t>wording:
Proactive/Reactive adjustment are different. Proative adjustment is triggered by its own observation, whereas reactive adjustment is triggered by a TBTT adjustment request from its peer. In order to provide that there are 2 cases to operate TBTT adjustment, it should be better to have 2 distinct subclauses.</t>
  </si>
  <si>
    <t>wording:
change 
", in order to request that the neighbor mesh STA adjusts its TBTT" 
into 
"in order to request this neighbor mesh STA to adjust its TBTT"</t>
  </si>
  <si>
    <t>wording:
Change 
"The TBTT Adjustment Request frame may be transmitted only if the recipient of the frame is a peer mesh STA and the recipient of the frame sets MBCA Enabled subfield in the Mesh Capability field of the Mesh Configuration element to 1." 
into 
"The TBTT Adjustment Request frame may be transmitted if the recipient is a peer mesh STA and has set the MBCA Enabled subfield in the Mesh Capability field of the Mesh Configuration element to 1."</t>
  </si>
  <si>
    <t xml:space="preserve">wording:
Replace 
"its TBTT appears later than that of colliding STA," 
with 
"its TBTT appears later than that of colliding STA at the time of collision," </t>
  </si>
  <si>
    <t>wording:
This operation actually relates to both MCCA and MBCA. Same kind of description is present in MCCA subclause. It is more reader friendly to leave the text in MBCA clause as well.</t>
  </si>
  <si>
    <t xml:space="preserve">wording:
Change "11C.12.4.4.1 Proactive adjustment" to "11C.12.4.4.1 Proactive TBTT adjustment"
Change "11C.12.4.4.2 Reactive adjustment" to "11C.12.4.4.2 Reactive TBTT adjustment"
Change "11C.12.4.4.3 Adjustment procedure" to "11C.12.4.4.3 TBTT adjustment procedure"
</t>
  </si>
  <si>
    <t>Change "The TBTT Adjusting subfield is set to 1 while the TBTT adjusting procedure is on going to notify that the mesh STA's TBTT is shifting intentionally, and is set to 0 otherwise. (See 11C.12.4.4.3 (Adjustment procedure).)" into "The TBTT Adjusting subfield is set to 1 in order to notify that the TBTT adjustment procedure is ongoing, and is set to 0 otherwise. (See 11C.12.4.4.3 (Adjustment procedure).)"</t>
  </si>
  <si>
    <t>wording:
Change 
"The TBTT Adjusting subfield is set to 1 while the TBTT adjusting procedure is on going to notify that the mesh STA's TBTT is shifting intentionally, and is set to 0 otherwise. (See 11C.12.4.4.3 (Adjustment procedure).)" 
into 
"The TBTT Adjusting subfield is set to 1 when the TBTT adjustment procedure is ongoing, and is set to 0 otherwise. (See 11C.12.4.4.3 (Adjustment procedure).)"</t>
  </si>
  <si>
    <t xml:space="preserve">wording:
replace 
"the neighbor STA’s TBTT information" 
with 
"TBTT information of the neighbor STAs" </t>
  </si>
  <si>
    <t xml:space="preserve">wording:
Replace 
", in order to announce that it is adjusting its TBTT to avoid beacon collision." 
with 
"in order to announce that the TBTT adjustment procedure is ongoing." </t>
  </si>
  <si>
    <t xml:space="preserve">wording:
Replace 
"The mesh STA shall adjust the MCCAOP reservations accordingly by modifying the MCCAOP Offset of each MCCAOP reservation, when dot11MCCAActivated is true." 
with 
"When dot11MCCAActivated is true, the mesh STA shall adjust the MCCAOP reservations accordingly by modifying the MCCAOP Offset of each MCCAOP reservation." 
</t>
  </si>
  <si>
    <t>lines 43-54:
Unlucky text and unlucky specifications.
There are several issues:
- beacon reception timings are actually TBTTs. Reception timings are not known.
- beacon frames can be sent across reported TBTTs, but this does not help with the hidden node problem for beacon reception.
- the apostroph is usually only used with living things (humans), with dead things only as an exception
- what are non-essential beacon reception timings?
- the text talks about timings that are only from neighbor peer mesh STAs, but the text uses neighbor mesh STA only, which might be a larger set of mesh STAs</t>
  </si>
  <si>
    <t>Clause 11C.12.4.6 makes also much sense without the MBCA mechanisms described in the previous subclauses of 11C.12.4. The delayed beacon transmissions can be independently controlled from MBCA (dot11MeshDelayedBeaconTxInterval = 0 switches it off independent from dot11MeshMBCAActivated</t>
  </si>
  <si>
    <t>"NOTE--Delayed beacon transmissions allow mesh STAs to discover Beacon frames that are transmitted from multiple mesh STAs with TBTTs close to each other. It is recommended to set dot11MeshDelayedBeaconTxMaxDelay to a time longer than the typical duration of Beacon frames."</t>
  </si>
  <si>
    <t>wording:
Change 
"NOTE—Delayed beacon transmission allows mesh STAs to discover Beacon frames transmitted from multiple mesh STAs of which TBTTs are set nearly at the same time. It is recommended to set dot11MeshDelayedBeaconTxMaxDelay to a longer time than the typical duration of Beacon frames.
to 
"NOTE—Delayed beacon transmissions allow mesh STAs to discover Beacon frames that are transmitted from multiple mesh STAs with TBTTs close to each other. It is recommended to set dot11MeshDelayedBeaconTxMaxDelay to a time longer than the typical duration of Beacon frames."</t>
  </si>
  <si>
    <t>wording:
Beacon frames can be sent across reported TBTTs. This is because the valid beacon frames are also reported in the Beacon Timing element. If beacon collision is found, the TBTT is adjusted as described in 11C.12.4.4 TBTT adjustment.</t>
  </si>
  <si>
    <t>wording:
This refrence is helpful to specify what the TBTT information is.</t>
  </si>
  <si>
    <t>wording:
Remove "shall" from the description in the MIB in clause D.3 throughout.</t>
  </si>
  <si>
    <t>omission:
Add "The value is expressed in units of Beacon Interval." to the end of the paragraph.</t>
  </si>
  <si>
    <t>"This attribute specifies the interval of the delay of beacon transmissions for the purpose of MBCA. The value 0 indicates that the delayed beacon transmission is disabled."</t>
  </si>
  <si>
    <t>wording:
Change to 
"This attribute specifies the interval of the delayed beacon transmissions for the purpose of MBCA. The value 0 indicates that the delayed beacon transmission is disabled."</t>
  </si>
  <si>
    <t>Delayed beacon transmission:
The reason why the attribute of the delayed beacon transmission is controled by MIB variable (dot11MeshDelayedBeaconTxInterval) is that we may want to leave some flexibility for the implementation of the delayed beacon transmission. Delayed beacon transmission causes some inefficiency in terms of power save. The neighbor mesh STAs need to wait for the beacon reception which is delayed. In case STAs are very static in the deployment scenario and the STAs are keen to save power, the delayed beacon transmission is not useful. MIB variables for delayed beacon transmission allows STAs to control the attribute to meet the deployment requirement. In other word, delayed beacon transmission is optional even if MBCA is activated.</t>
  </si>
  <si>
    <t>Provide a correct description of dot11MeshAverageBeaconFrameDuration. If it is neighbor-specific, remove it from the MIB.</t>
  </si>
  <si>
    <t>wording:
It is clear from the context. No need to specify "mesh STA" here.</t>
  </si>
  <si>
    <t>omission:
Add the following sentence to the end of the paragraph:
"The unit of the Neighbor Beacon Interval subfield is TU."</t>
  </si>
  <si>
    <t>... to the neighbor mesh STA of which the …</t>
  </si>
  <si>
    <t>lines 5-9:
"This attribute shall specify the minimum delay time from a TBTT for the delayed beacon transmission, for MBCA purpose. The value is expressed in units of microseconds."</t>
  </si>
  <si>
    <t>wording:
"When a Beacon frame is received from one of its neighbor STAs with which the mesh STA maintains
synchronization, the mesh STA shall calculate the TBTT of the received Beacon frame as follows:
TTBTT = Tr – (Tt modulo (TBeaconInterval  1024))
where
TTBTT is the calculated TBTT
Tr is the frame reception time measured in the receiving mesh STA’s TSF timer
Tt is the value in the Timestamp field in the received frame
TBeaconInterval is the value in the Beacon interval field in the received frame"
It is clear what these values are from. No need to change.</t>
  </si>
  <si>
    <t>wording:
11C.12.3.2 (Beacon reception for mesh STA) is trying to provide the same level text as 11.1.2.3 (Beacon reception) in the base standard REVmb D4.0.  11.1.2.3 (Beacon reception) in the base standard only talks about which information shall be taken from the received beacon frame and does not specify the specific actions. Actions taken after receiving beacons vary, and they are described in corresponding claueses as in the base standard.</t>
  </si>
  <si>
    <t>wording:
As described, "newly updated" is "(i.e., the beacon timing information that causes an update of the status number as described in 11C.12.4.2.1 (Maintenance of the
status number))".
It is a bit vague, but "updated" is misleading in this context because beacon timing information is regularly updated upon reception of the beacon frame.</t>
  </si>
  <si>
    <t>wording:
Change 
"Although a mesh STA may include multiple implementations of the synchronisation protocol, all the mesh STAs in an MBSS shall use the same synchronisation protocol."
 into 
"Although a mesh STA may include multiple implementations of synchronisation protocols, only one synchronization protocol shall be used by a mesh STA at a time and all mesh STAs in an MBSS use the same synchronisation protocol."</t>
  </si>
  <si>
    <t>wording:
Change 
"The mesh STA shall also collect the beacon timing information contained in the Beacon Timing element from its neighbor STAs to find out the TBTT and beacon interval of STAs in 2 hop range." 
into 
"The mesh STA shall also collect the beacon timing information contained in the Beacon Timing elements received from its neighbor mesh STAs in order to obtain the TBTT and beacon interval of STAs in its 2 hop range."</t>
  </si>
  <si>
    <t>wording:
It does provide specification. "The mesh STA shall set the 4 LSBs of the status number to the Report Status subfield in the Report Control
field in the Beacon Timing element."
"The Report Status subfield in the Report Control field facilitates the detection of the changes in the beacon timing information set by the receiving mesh STA." this text is provided to explain what this information is for, to make it reader friendly. Operation of the receiver is described in 11C.12.4.2.4 (Receiver’s procedure) accordingly as a note, as it is implementation specific.</t>
  </si>
  <si>
    <t>Disagree</t>
  </si>
  <si>
    <t>Make the Beacon Timing element extensible</t>
  </si>
  <si>
    <t>insert a field "Beacon Timing Information Count" that contains the number of Beacon Timing Information fields contained in the Beacon Timing element. Insert "Yes" in column Extensible in table 7-26 for the Beacon Timing element.</t>
  </si>
  <si>
    <t>The Neighbor Last Beacon Time field can only express the time up to 16.777 seconds. However, the maximum beacon interval is 65,535 TU and is larger than the maximum value in the Neighbor Last Beacon Time field. Thus, it is possible that the current Neighbor Last Beacon Time field can not report the beacon timing even if the mesh STA recognizes the TBTT of its neighbor and is willing to report on that timing.</t>
  </si>
  <si>
    <t>lines 42-45:
The note does not make so much sense. Firstly, it is incomplete, because the Report Control field with all its fields is necessary to detect missing beacon information. Secondly, the mesh STA will retrieve all other beacon timing elements already after the first beacon timing element of a new status number, because the status number had changes.</t>
  </si>
  <si>
    <t>11C.12.4.2.4</t>
  </si>
  <si>
    <t>The sentence reads: "This standard does not impose mesh STAs to inform fragmented beacon timing information set sequentially in its Beacon frames. This implies that the mesh STA can advertise the tuple with a smaller index number more frequently, which is useful to notify the new beacon timing information efficiently."
If this is the case, it is not clear how to signal the deleted TBTT using the Beacon Timing element.</t>
  </si>
  <si>
    <t>11C.12.4.2.3</t>
  </si>
  <si>
    <t>lines 7-54:
The beauty of the Neighbor Offset protocol is its simplicity due to its restriction to a single link or in other words, its per neighbor scope, i.e. each neighbor is considered completely independent. No chain reactions in the multihop environment. By the way, this property of independet neighbor offsets is the main reason, that the Neighbor Offset protocol is acceptable as the mandatory default synchronization protocol.
The clock drift adjustment which is proposed in 11C.12.2.2.3, however, breaks this property. It will lead to chain reactions in the complete mesh BSS.
The goal of the Neighbor Offset protocol is to know the TSF timer of the neighbor mesh STA. TBTT drifting is not in this scope.</t>
  </si>
  <si>
    <t>Remove clause 11C.12.2.2.3.</t>
  </si>
  <si>
    <t>lines 19-21:
An uncited definition in IEEE 802.11 says: "A Timing Synchronization Function (TSF) keeps the timers for all STAs in the same BSS synchronized. All
STAs maintain a local TSF timer." This is also applicable for the mesh BSS, but it is somehow different from the text defined in 11s.</t>
  </si>
  <si>
    <t>lines 33-46:
The average duration of the last 16 received beacons is not expected, it is known. How can I compute something that happened at a neighbour but not at the mesh STA? How about if different neighbours have quite different beacon reception times due to different data rates? If it is neighbor specific, it should not be in the MIB.</t>
  </si>
  <si>
    <t>lines 36-38:
Why and how can the Report Status subfield in the Report Control field in the Beacon Timing element be used to distinguish a large TSF jitter from a TBTT adjustment? I think this is not possible, because there are also other things than the TBTT adjustment that change the status number.</t>
  </si>
  <si>
    <t>Provide working mechanism if there is a problem.</t>
  </si>
  <si>
    <t>wording:
Looking at the context of the paragraph, it seems that the original text fits better than the proposed text.</t>
  </si>
  <si>
    <t>BT element extension:
It is not required to make the Beacon Timing element etensible.</t>
  </si>
  <si>
    <t>Mon</t>
  </si>
  <si>
    <t>Agree</t>
  </si>
  <si>
    <t>Principle</t>
  </si>
  <si>
    <t>doc struture:
The cited text is moved to 11.1.1.3. Submission 11-11-100 provides a resolution to this comment.</t>
  </si>
  <si>
    <t>extensible framework:
The condition for generating MLME-START.request is modified to satisfy the commenter's concern. Submission11-11-100 provides a resolution to this comment.</t>
  </si>
  <si>
    <t>doc struture:
"A Timing Synchronization Function (TSF) keeps the timers for all STAs in the same BSS synchronized." is not applicable to mesh STAs, as each mesh STA maintains its own TSF timer and there will be multiple TSF timer value in a mesh BSS.</t>
  </si>
  <si>
    <t>add parameter peerMAC to MLME-MeshNeighborOffsetMeasure.confirm</t>
  </si>
  <si>
    <t>MLME:
Add parameter peerMAC to 
- MLME-MeshNeighborOffsetMeasure.confirm
- MLME-MeshNeighborOffsetSyncStart.confirm
- MLME-MeshNeighborOffsetSyncStop.confirm</t>
  </si>
  <si>
    <t>MLME:
The "Status Code" is replaced with "ReasonCode". See submission 11-11-100.</t>
  </si>
  <si>
    <t>10.3.75.4.2</t>
  </si>
  <si>
    <t>MLME:
Change the valid range to "–2^63 to (2^63– 1)" Apply the same change in 10.3.75.4.4.
See submission 11-11-100.</t>
  </si>
  <si>
    <t>BT element procedure:
see resolution to CID1231</t>
  </si>
  <si>
    <t>status code:
It is clearly described in page 271 line 60-65.</t>
  </si>
  <si>
    <t>sync protocol: protocol -&gt; method?</t>
  </si>
  <si>
    <t>wording:
Change 
"When dot11MBCAActivated is true, the mesh STA should not extend its transmissions, other than Beacon
frames, across its neighbors’ beacon reception timing that are recognized as neighbor’s essential beacon
reception timing (see 11C.12.4.2.4 (Receiver’s procedure)), in order to assist the proper Beacon frame
reception at its neighbor mesh STAs. This operation helps in reducing the hidden STA interference with
beacon reception at its neighbor mesh STA. When both dot11MBCAActivated and dot11MCCAActivated
are true, the mesh STA shall not extend its transmissions, other than Beacon frames, across its neighbors’
beacon reception timing."
to
"When dot11MBCAActivated is true, the mesh STA should not extend its transmissions across TBTT of its neighbor STAs with which it maintains synchronization. Further, the mesh STA should not extend its transmissions, other than Beacon frames, across all essential beacon reception timing (see 11C.12.4.2.4 (Receiver’s procedure)) reported from its neighbor mesh STAs with which it maintains synchronization.
This operation helps in reducing the hidden STA interference with beacon reception at its neighbor mesh STAs. When both dot11MBCAActivated and dot11MCCAActivated
are true, the mesh STA shall not extend its transmissions across TBTT of its neighbor STAs with which it maintains synchronization. Further, the mesh STA shall not extend its transmissions, other than Beacon frames, across all beacon reception timing reported from its neighbor mesh STAs with which it maintins synchronization."
Notes to the commenter:
* "beacon reception timings" are intended to mean TBTTs reported in the Beacon Timing element. However, it is clear from the context of the adjacent description that the "beacon reception timings" are meant to be so. We should put higher priority to the readability rather than the overspecification.
* beacon frames can be sent across reported TBTTs. This is because the valid beacon frames are also reported in the Beacon Timing element. If beacon collision is found, the TBTT is adjusted as described in 11C.12.4.4 TBTT adjustment.
* "the apostroph is usually only used with living things (humans), with dead things only as an exception." Thank you for your advice. It is helpful for non native speaker editor. However, looking at the base standard, 802.11specification seems to put higher priority to the readability than the accuracy of grammer. We can find "STA's", "BSS's", "TIM's", etc. Probably it is not a bad idea to use such expression.
* "essential beacon reception timings" are described in 11C.12.4.2.4 (Receiver’s procedure).</t>
  </si>
  <si>
    <t>wording:
Looking at 10.3.6.4.2 and 10.3.4.4.2 of the REVmb D4.0, "result response" seems to be an appropriate description in this context.</t>
  </si>
  <si>
    <t>wording:
Change 
"This primitive requests that a TBTT Adjustment Request frame be sent to the specified peer mesh STA."
to 
"This primitive requests transmission of a TBTT Adjustment Request frame."</t>
  </si>
  <si>
    <t>wording:
change "to be sent" to "be sent".</t>
  </si>
  <si>
    <t>wording:
Change "The mesh STA received this primitive subsequently processes the TBTT adjustment described in 11C.12.4.4.3 (Adjustment procedure), and responds with MLME-MeshTBTTAdjustmen.response."
to 
"The mesh STA received this primitive subsequently processes the TBTT adjustment procedure described in 11C.12.4.4.3 (Adjustment procedure), and responds with the MLME-MeshTBTTAdjustment.response."</t>
  </si>
  <si>
    <t>wording:
change 
"a mesh STA requests TBTT adjustment to its neighboring peer mesh STA."
to 
"a mesh STA requests its neighbor peer mesh STA of TBTT adjustment."</t>
  </si>
  <si>
    <t>change "neighbor mesh STAs' Beacon Timing elements" into "the Beacon Timing elements of the neighbor mesh STAs"</t>
  </si>
  <si>
    <t>wording:
change to "the Beacon Timing elements received from its neighbor mesh STAs"</t>
  </si>
  <si>
    <t>wording:
If the MSB is 1, the mesh STA does not count them as essential beacon reception timing. It is clear from the context.</t>
  </si>
  <si>
    <t>Change the last sentence of the paragraph "Mesh STAs receiving a Beacon frame may accept the timing information depending on their active synchronization protocol." into "Mesh STAs receiving a Beacon frame use the timing information according to their active timing synchronization function."</t>
  </si>
  <si>
    <t>wording:
Change 
"Mesh STAs receiving a Beacon frame may accept the timing information depending on their active synchronization protocol."
 into 
"Mesh STAs receiving a Beacon frame may use the timing information in the Beacon frame depending on their active synchronization protocol."</t>
  </si>
  <si>
    <t>wording:
"A mesh STA that utilizes the Neighbor Offset Protocol may start its TSF timer independently of other mesh STAs." This is the only description concerning the initialization of the TSF timer. No need to create a subclause to describe this.</t>
  </si>
  <si>
    <t>r1</t>
  </si>
  <si>
    <t>added some more suggested resolutions with "Mon" flag in column Y</t>
  </si>
  <si>
    <t>2011-01-18</t>
  </si>
  <si>
    <t>MIB:
Change the MIB description to "This attribute specifies the average duration of the last 16 Beacon frames of other mesh STAs received by this mesh STA. The value is expressed in units of microseconds."</t>
  </si>
  <si>
    <t>Tue</t>
  </si>
  <si>
    <t>rename "Neighbor Last Beacon Time subfield" into "Neighbor Last TBTT subfield"</t>
  </si>
  <si>
    <t>rename "More Report" into "More Beacon Timing Elements"</t>
  </si>
  <si>
    <t>BT element naming:
rename "Neighbor Last Beacon Time" subfield into "Neighbor TBTT" subfield throughout.</t>
  </si>
  <si>
    <t>BT element naming:
rename "More Report" subfield into "More Beacon Timing Elements" subfield throughout.</t>
  </si>
  <si>
    <t>BT element naming:
rename "Report Number" subfield into "Beacon Timing Element Number" subfield throughout.</t>
  </si>
  <si>
    <t>BT element procedure:
NOTE is changed as follows:
"NOTE1—The Report Control field in the Beacon Timing element facilitates the detection of the missing beacon timing information. 
NOTE2—Once entire beacon timing information set is obtained with a particular Status Number, the mesh STA do not need to retrieve beacon timing information as long as the Status Number remains the same as indicated in the previously received Beacon Timing element."</t>
  </si>
  <si>
    <t>Report Status subfield:
Although the Report Status subfield is updated per the update of the beacon timing information as well as the completion of the TBTT adjustment, it is still helpful for mesh STAs in deep sleep mode that do not listen to neighbor peer mesh STA's beacons. It is true that the neighbor mesh STA may misinterpret the update of the Report Status field. However, it only occurs when the neighbor peer mesh STA observes large TSF jitter. Also, the effect of the misinterpretation is limited and only affect to the safe side. If it happens, the neighbor peer mesh STA do not operate the clock drift compensation and (usually) try to listen to the next beacon to see if the clock drift is large. The decision can be made according to these observations.
Change the NOTE2 in 11C.12.4.4.3 to "NOTE 2—A mesh STA in deep sleep mode might interpret its neighbor mesh STA’s TBTT adjustment as a large TSF jitter. When a mesh STA in deep sleep mode observes a large TSF jitter and the received Beacon frame (or Probe Response frame) indicates that the Status Number in the Report Control field in the Beacon Timing element is updated, the mesh STA in deep sleep mode should not take this jitter as clok drift and listen to the next Beacon frame to verify if the clock drift is large." See submission 11-11-100.</t>
  </si>
  <si>
    <t>wording: (beacon timing inforamtion)
Storing abbreviated TBTT is the minimum requirement to a mesh STA. It does not preclude the implementation storing entire 64 bits. There is no need to change the text.</t>
  </si>
  <si>
    <t>wording: (beacon timing inforamtion)
A new subclause "Beacon timing information" is created. See submission 11-11-100.</t>
  </si>
  <si>
    <t>wording: (beacon timing inforamtion)
A new subclause "Beacon timing information" is created. The new clause defines the beacon timing information, the beacon timing information set, and a tuple of beacon information set. See submission 11-11-100.</t>
  </si>
  <si>
    <t>wording: (beacon timing inforamtion)
The cieted text is removed in the proposed text. See submission 1-11-100.</t>
  </si>
  <si>
    <t>wording:
50 beacon timing information is a fixed value. As the Beacon Timing element is not extensible.</t>
  </si>
  <si>
    <t>wording:
Replace "at" with "in".</t>
  </si>
  <si>
    <t>wording:
Cited text fit with the contex of the entire description. No need to change the text.</t>
  </si>
  <si>
    <t>wording:
Cited paragraph is replaced with the following text. "A mesh STA that receives the Beacon Timing element shall record the reported TBTT and its successive TBTTs as neighbor’s essential beacon reception timing if the MSB of the Neighbor STA ID field in the corresponding Beacon Timing Information field is 0. The essential beacon reception timing is used to control the transmission of frames as described in 11C.12.4.5 (Frame transmission across reported TBTT)." See submission11-11-100.</t>
  </si>
  <si>
    <t>wording: use of shall</t>
  </si>
  <si>
    <t>BT element procedure:
The combination of the tuples are updated when there is a change in the beacon timing information (when status number is updated). Add "The mesh STA may update the combination of the tuples only when the status number described in 11C.12.4.2.1 is updated." at the beginning of the paragaraph.</t>
  </si>
  <si>
    <t>BT element procedure:
Change the sentence to read " When the status number is updated, the mesh STA shall include the tuple of beacon timing information indexed as 0 in the Beacon Timing element in the subsequent Beacon frame. Successive tuples shall be transmitted in ascending order of the index number in the successive Beacon frames." When the TBTT is deleted, neighbor mesh STAs can obtain that fact as they obtain entire beacon timing information set. See submission 11-11-100.</t>
  </si>
  <si>
    <t>wording:
The matching conditions are clear from the description. No need to change the text.</t>
  </si>
  <si>
    <t>wording:
The sentence is changed to read "When dot11MeshDelayedBeaconTxInterval is set to non-zero value, the mesh STA shall delay its Beacon frame transmission from TBTT, once every dot11MeshDelayedBeaconTxInterval. When the mesh STA transmits a Beacon frame with delay from its TBTT, the delay time shall be randomly selected between dot11MeshDelayedBeaconTxMinDelay and dot11MeshDelayedBeaconTxMaxDelay µs." See submission 11-11-100.</t>
  </si>
  <si>
    <t>wording: 
The sentence is refined. See submission 11-11-100.</t>
  </si>
  <si>
    <t>wording:
Replace 
"that are contained in the Beacon Timing element,"
with 
"that are to be contained in the Beacon Timing element,"</t>
  </si>
  <si>
    <t>Rewrite sentence in such a way, that the mesh STA checks whether it (the mesh STA) does transmit beacons during the beacon times of the mesh STAs in its 2hop neighborhood.</t>
  </si>
  <si>
    <t>TBTT adjustment:
The sentence is changed to read "When dot11MBCAActivated is true, the mesh STA shall check if it does not transmit Beacon frames during the beacon transmissions of other STAs withing its 2 hop rage by parsing the Beacon Timing element."</t>
  </si>
  <si>
    <t>TBTT adjustment: (appear later)</t>
  </si>
  <si>
    <t>TBTT adjustment:
Change "Since the TBTT is adjusted in slower direction" to "Since the TBTT is adjusted by slowing its TSF".</t>
  </si>
  <si>
    <t>TBTT adjustment: (beacon reception check)</t>
  </si>
  <si>
    <t>Status Number definition:
Changed the status number to be given by a modulo-16 counter. See submission 11-11-100.</t>
  </si>
  <si>
    <t>TBTT adjustment: (scannning and adjustment)
The clause describing TBTT adjustment has been updated per comment. See submission 11-11-100</t>
  </si>
  <si>
    <t>doc.: IEEE 802.11-11/0099r2</t>
  </si>
  <si>
    <t>r2</t>
  </si>
  <si>
    <t>added some more suggested resolutions with "Tue" flag in column Y</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</si>
</sst>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dd/yy"/>
    <numFmt numFmtId="177" formatCode="yyyy\-mm\-dd;@"/>
    <numFmt numFmtId="178" formatCode="&quot;Yes&quot;;&quot;Yes&quot;;&quot;No&quot;"/>
    <numFmt numFmtId="179" formatCode="&quot;True&quot;;&quot;True&quot;;&quot;False&quot;"/>
    <numFmt numFmtId="180" formatCode="&quot;On&quot;;&quot;On&quot;;&quot;Off&quot;"/>
    <numFmt numFmtId="181" formatCode="[$€-2]\ #,##0.00_);[Red]\([$€-2]\ #,##0.00\)"/>
  </numFmts>
  <fonts count="49">
    <font>
      <sz val="11"/>
      <name val="ＭＳ Ｐゴシック"/>
      <family val="3"/>
    </font>
    <font>
      <sz val="6"/>
      <name val="ＭＳ Ｐゴシック"/>
      <family val="3"/>
    </font>
    <font>
      <sz val="12"/>
      <name val="Times New Roman"/>
      <family val="1"/>
    </font>
    <font>
      <b/>
      <sz val="14"/>
      <name val="Times New Roman"/>
      <family val="1"/>
    </font>
    <font>
      <sz val="10"/>
      <name val="Arial"/>
      <family val="2"/>
    </font>
    <font>
      <u val="single"/>
      <sz val="10"/>
      <color indexed="12"/>
      <name val="Arial"/>
      <family val="2"/>
    </font>
    <font>
      <b/>
      <sz val="12"/>
      <color indexed="12"/>
      <name val="Times New Roman"/>
      <family val="1"/>
    </font>
    <font>
      <sz val="11"/>
      <name val="Arial Unicode MS"/>
      <family val="3"/>
    </font>
    <font>
      <b/>
      <sz val="12"/>
      <name val="Arial"/>
      <family val="2"/>
    </font>
    <font>
      <sz val="8"/>
      <name val="Arial"/>
      <family val="2"/>
    </font>
    <font>
      <u val="single"/>
      <sz val="8.25"/>
      <color indexed="36"/>
      <name val="ＭＳ Ｐゴシック"/>
      <family val="3"/>
    </font>
    <font>
      <sz val="18"/>
      <name val="Arial Unicode MS"/>
      <family val="3"/>
    </font>
    <font>
      <sz val="14"/>
      <name val="Arial Unicode MS"/>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4"/>
      <color indexed="8"/>
      <name val="Times New Roman"/>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10" fillId="0" borderId="0" applyNumberFormat="0" applyFill="0" applyBorder="0" applyAlignment="0" applyProtection="0"/>
    <xf numFmtId="0" fontId="48" fillId="32" borderId="0" applyNumberFormat="0" applyBorder="0" applyAlignment="0" applyProtection="0"/>
  </cellStyleXfs>
  <cellXfs count="28">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49" fontId="3" fillId="0" borderId="0" xfId="0" applyNumberFormat="1" applyFont="1" applyAlignment="1">
      <alignment vertical="center"/>
    </xf>
    <xf numFmtId="49" fontId="3" fillId="0" borderId="0" xfId="0" applyNumberFormat="1" applyFont="1" applyAlignment="1" quotePrefix="1">
      <alignment vertical="center"/>
    </xf>
    <xf numFmtId="49" fontId="2" fillId="0" borderId="0" xfId="0" applyNumberFormat="1" applyFont="1" applyAlignment="1">
      <alignment vertical="center"/>
    </xf>
    <xf numFmtId="0" fontId="2" fillId="0" borderId="10" xfId="0" applyFont="1" applyBorder="1" applyAlignment="1">
      <alignment vertical="center"/>
    </xf>
    <xf numFmtId="0" fontId="2" fillId="0" borderId="0" xfId="0" applyFont="1" applyBorder="1" applyAlignment="1">
      <alignment vertical="center"/>
    </xf>
    <xf numFmtId="49" fontId="3" fillId="0" borderId="0" xfId="0" applyNumberFormat="1" applyFont="1" applyBorder="1" applyAlignment="1">
      <alignment vertical="center"/>
    </xf>
    <xf numFmtId="49" fontId="5" fillId="0" borderId="0" xfId="43" applyNumberFormat="1" applyAlignment="1" applyProtection="1">
      <alignment/>
      <protection/>
    </xf>
    <xf numFmtId="0" fontId="2" fillId="0" borderId="0" xfId="0" applyFont="1" applyBorder="1" applyAlignment="1">
      <alignment vertical="top"/>
    </xf>
    <xf numFmtId="0" fontId="6" fillId="0" borderId="0" xfId="0" applyFont="1" applyBorder="1" applyAlignment="1">
      <alignment vertical="center"/>
    </xf>
    <xf numFmtId="0" fontId="7" fillId="0" borderId="0" xfId="0" applyFont="1" applyAlignment="1">
      <alignment vertical="center" wrapText="1"/>
    </xf>
    <xf numFmtId="0" fontId="7" fillId="0" borderId="0" xfId="0" applyNumberFormat="1" applyFont="1" applyAlignment="1">
      <alignment vertical="center" wrapText="1"/>
    </xf>
    <xf numFmtId="0" fontId="8" fillId="0" borderId="0" xfId="0" applyFont="1" applyAlignment="1">
      <alignment horizontal="center"/>
    </xf>
    <xf numFmtId="177" fontId="8" fillId="0" borderId="0" xfId="0" applyNumberFormat="1" applyFont="1" applyAlignment="1">
      <alignment horizontal="center"/>
    </xf>
    <xf numFmtId="0" fontId="8" fillId="0" borderId="0" xfId="0" applyFont="1" applyAlignment="1">
      <alignment horizontal="center" wrapText="1"/>
    </xf>
    <xf numFmtId="0" fontId="0" fillId="0" borderId="0" xfId="0" applyAlignment="1">
      <alignment horizontal="center"/>
    </xf>
    <xf numFmtId="177" fontId="0" fillId="0" borderId="0" xfId="0" applyNumberFormat="1" applyAlignment="1">
      <alignment vertical="center"/>
    </xf>
    <xf numFmtId="0" fontId="0" fillId="0" borderId="0" xfId="0" applyAlignment="1">
      <alignment wrapText="1"/>
    </xf>
    <xf numFmtId="0" fontId="11" fillId="0" borderId="0" xfId="0" applyFont="1" applyAlignment="1">
      <alignment vertical="center"/>
    </xf>
    <xf numFmtId="0" fontId="12" fillId="0" borderId="0" xfId="0" applyFont="1" applyAlignment="1">
      <alignment vertical="center"/>
    </xf>
    <xf numFmtId="0" fontId="7" fillId="0" borderId="0" xfId="0" applyFont="1" applyAlignment="1">
      <alignment vertical="center"/>
    </xf>
    <xf numFmtId="0" fontId="7" fillId="0" borderId="0" xfId="0" applyFont="1" applyBorder="1" applyAlignment="1">
      <alignment vertical="center"/>
    </xf>
    <xf numFmtId="0" fontId="7" fillId="0" borderId="0" xfId="0" applyNumberFormat="1" applyFont="1" applyBorder="1" applyAlignment="1">
      <alignment vertical="center"/>
    </xf>
    <xf numFmtId="0" fontId="5" fillId="0" borderId="0" xfId="43" applyFont="1" applyAlignment="1" applyProtection="1">
      <alignment/>
      <protection/>
    </xf>
    <xf numFmtId="0" fontId="6" fillId="0" borderId="0" xfId="0" applyFont="1" applyBorder="1" applyAlignment="1">
      <alignment horizontal="justify" vertical="top" wrapText="1"/>
    </xf>
    <xf numFmtId="0" fontId="6" fillId="0" borderId="0" xfId="0" applyFont="1" applyBorder="1" applyAlignment="1">
      <alignment horizontal="lef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9525</xdr:rowOff>
    </xdr:from>
    <xdr:to>
      <xdr:col>8</xdr:col>
      <xdr:colOff>581025</xdr:colOff>
      <xdr:row>24</xdr:row>
      <xdr:rowOff>161925</xdr:rowOff>
    </xdr:to>
    <xdr:sp>
      <xdr:nvSpPr>
        <xdr:cNvPr id="1" name="Text Box 1"/>
        <xdr:cNvSpPr txBox="1">
          <a:spLocks noChangeArrowheads="1"/>
        </xdr:cNvSpPr>
      </xdr:nvSpPr>
      <xdr:spPr>
        <a:xfrm>
          <a:off x="752475" y="3009900"/>
          <a:ext cx="10858500" cy="1924050"/>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400" b="0" i="0" u="none" baseline="0">
              <a:solidFill>
                <a:srgbClr val="000000"/>
              </a:solidFill>
              <a:latin typeface="Times New Roman"/>
              <a:ea typeface="Times New Roman"/>
              <a:cs typeface="Times New Roman"/>
            </a:rPr>
            <a:t>This is a cummulation of the suggested resolutions to M-BS comments.
</a:t>
          </a:r>
          <a:r>
            <a:rPr lang="en-US" cap="none" sz="1400" b="0" i="0" u="none" baseline="0">
              <a:solidFill>
                <a:srgbClr val="000000"/>
              </a:solidFill>
              <a:latin typeface="Times New Roman"/>
              <a:ea typeface="Times New Roman"/>
              <a:cs typeface="Times New Roman"/>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azuyukiA.Sakoda@jp.sony.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32"/>
  <sheetViews>
    <sheetView zoomScalePageLayoutView="0" workbookViewId="0" topLeftCell="A1">
      <selection activeCell="B3" sqref="B3"/>
    </sheetView>
  </sheetViews>
  <sheetFormatPr defaultColWidth="8.00390625" defaultRowHeight="13.5"/>
  <cols>
    <col min="1" max="1" width="9.875" style="1" customWidth="1"/>
    <col min="2" max="2" width="35.375" style="1" customWidth="1"/>
    <col min="3" max="3" width="35.75390625" style="1" customWidth="1"/>
    <col min="4" max="4" width="31.75390625" style="1" customWidth="1"/>
    <col min="5" max="16384" width="8.00390625" style="1" customWidth="1"/>
  </cols>
  <sheetData>
    <row r="1" ht="18.75">
      <c r="B1" s="2" t="s">
        <v>350</v>
      </c>
    </row>
    <row r="2" ht="18.75">
      <c r="B2" s="2" t="s">
        <v>351</v>
      </c>
    </row>
    <row r="3" spans="1:2" ht="18.75">
      <c r="A3" s="1" t="s">
        <v>352</v>
      </c>
      <c r="B3" s="2" t="s">
        <v>562</v>
      </c>
    </row>
    <row r="4" spans="1:6" ht="18.75">
      <c r="A4" s="1" t="s">
        <v>353</v>
      </c>
      <c r="B4" s="3" t="s">
        <v>348</v>
      </c>
      <c r="F4" s="4"/>
    </row>
    <row r="5" spans="1:2" ht="15.75">
      <c r="A5" s="1" t="s">
        <v>354</v>
      </c>
      <c r="B5" s="5" t="s">
        <v>355</v>
      </c>
    </row>
    <row r="6" s="6" customFormat="1" ht="16.5" thickBot="1"/>
    <row r="7" spans="1:2" s="7" customFormat="1" ht="18.75">
      <c r="A7" s="7" t="s">
        <v>356</v>
      </c>
      <c r="B7" s="8" t="s">
        <v>57</v>
      </c>
    </row>
    <row r="8" spans="1:2" ht="15.75">
      <c r="A8" s="1" t="s">
        <v>357</v>
      </c>
      <c r="B8" s="5" t="s">
        <v>530</v>
      </c>
    </row>
    <row r="9" spans="1:9" ht="15.75">
      <c r="A9" s="1" t="s">
        <v>358</v>
      </c>
      <c r="B9" s="1" t="s">
        <v>359</v>
      </c>
      <c r="C9" s="5"/>
      <c r="E9" s="5"/>
      <c r="F9" s="5"/>
      <c r="G9" s="5"/>
      <c r="H9" s="5"/>
      <c r="I9" s="5"/>
    </row>
    <row r="10" spans="2:9" ht="15.75">
      <c r="B10" s="1" t="s">
        <v>360</v>
      </c>
      <c r="C10" s="5"/>
      <c r="E10" s="5"/>
      <c r="F10" s="5"/>
      <c r="G10" s="5"/>
      <c r="H10" s="5"/>
      <c r="I10" s="5"/>
    </row>
    <row r="11" spans="2:9" ht="15.75">
      <c r="B11" s="1" t="s">
        <v>387</v>
      </c>
      <c r="C11" s="5"/>
      <c r="E11" s="5"/>
      <c r="F11" s="5"/>
      <c r="G11" s="5"/>
      <c r="H11" s="5"/>
      <c r="I11" s="5"/>
    </row>
    <row r="12" spans="2:9" ht="15.75">
      <c r="B12" s="1" t="s">
        <v>388</v>
      </c>
      <c r="C12" s="5"/>
      <c r="E12" s="5"/>
      <c r="F12" s="5"/>
      <c r="G12" s="5"/>
      <c r="H12" s="5"/>
      <c r="I12" s="5"/>
    </row>
    <row r="13" spans="2:9" ht="15.75">
      <c r="B13" s="25" t="s">
        <v>349</v>
      </c>
      <c r="C13" s="9"/>
      <c r="E13" s="5"/>
      <c r="F13" s="5"/>
      <c r="G13" s="5"/>
      <c r="H13" s="5"/>
      <c r="I13" s="5"/>
    </row>
    <row r="14" spans="3:9" ht="15.75">
      <c r="C14" s="5"/>
      <c r="D14" s="5"/>
      <c r="E14" s="5"/>
      <c r="F14" s="5"/>
      <c r="G14" s="5"/>
      <c r="H14" s="5"/>
      <c r="I14" s="5"/>
    </row>
    <row r="15" ht="15.75">
      <c r="A15" s="1" t="s">
        <v>389</v>
      </c>
    </row>
    <row r="27" spans="1:5" ht="15.75" customHeight="1">
      <c r="A27" s="10"/>
      <c r="B27" s="26"/>
      <c r="C27" s="26"/>
      <c r="D27" s="26"/>
      <c r="E27" s="26"/>
    </row>
    <row r="28" spans="1:5" ht="15.75" customHeight="1">
      <c r="A28" s="7"/>
      <c r="B28" s="11"/>
      <c r="C28" s="11"/>
      <c r="D28" s="11"/>
      <c r="E28" s="11"/>
    </row>
    <row r="29" spans="1:5" ht="15.75" customHeight="1">
      <c r="A29" s="7"/>
      <c r="B29" s="27"/>
      <c r="C29" s="27"/>
      <c r="D29" s="27"/>
      <c r="E29" s="27"/>
    </row>
    <row r="30" spans="1:5" ht="15.75" customHeight="1">
      <c r="A30" s="7"/>
      <c r="B30" s="11"/>
      <c r="C30" s="11"/>
      <c r="D30" s="11"/>
      <c r="E30" s="11"/>
    </row>
    <row r="31" spans="1:5" ht="15.75" customHeight="1">
      <c r="A31" s="7"/>
      <c r="B31" s="27"/>
      <c r="C31" s="27"/>
      <c r="D31" s="27"/>
      <c r="E31" s="27"/>
    </row>
    <row r="32" spans="2:5" ht="15.75" customHeight="1">
      <c r="B32" s="27"/>
      <c r="C32" s="27"/>
      <c r="D32" s="27"/>
      <c r="E32" s="27"/>
    </row>
    <row r="33" ht="15.75" customHeight="1"/>
    <row r="34" ht="15.75" customHeight="1"/>
    <row r="35" ht="15.75" customHeight="1"/>
  </sheetData>
  <sheetProtection/>
  <mergeCells count="3">
    <mergeCell ref="B27:E27"/>
    <mergeCell ref="B29:E29"/>
    <mergeCell ref="B31:E32"/>
  </mergeCells>
  <hyperlinks>
    <hyperlink ref="B13" r:id="rId1" display="KazuyukiA.Sakoda@jp.sony.com"/>
  </hyperlinks>
  <printOptions/>
  <pageMargins left="0.787" right="0.787" top="0.984" bottom="0.984" header="0.512" footer="0.512"/>
  <pageSetup horizontalDpi="1200" verticalDpi="1200" orientation="portrait" paperSize="9" r:id="rId3"/>
  <drawing r:id="rId2"/>
</worksheet>
</file>

<file path=xl/worksheets/sheet2.xml><?xml version="1.0" encoding="utf-8"?>
<worksheet xmlns="http://schemas.openxmlformats.org/spreadsheetml/2006/main" xmlns:r="http://schemas.openxmlformats.org/officeDocument/2006/relationships">
  <dimension ref="A1:AE167"/>
  <sheetViews>
    <sheetView tabSelected="1" zoomScale="75" zoomScaleNormal="75" zoomScalePageLayoutView="0" workbookViewId="0" topLeftCell="A1">
      <pane xSplit="13" ySplit="1" topLeftCell="N90" activePane="bottomRight" state="frozen"/>
      <selection pane="topLeft" activeCell="A1" sqref="A1"/>
      <selection pane="topRight" activeCell="N1" sqref="N1"/>
      <selection pane="bottomLeft" activeCell="A2" sqref="A2"/>
      <selection pane="bottomRight" activeCell="X162" sqref="X162"/>
    </sheetView>
  </sheetViews>
  <sheetFormatPr defaultColWidth="9.00390625" defaultRowHeight="13.5"/>
  <cols>
    <col min="1" max="1" width="5.625" style="22" customWidth="1"/>
    <col min="2" max="2" width="12.875" style="22" hidden="1" customWidth="1"/>
    <col min="3" max="3" width="0" style="22" hidden="1" customWidth="1"/>
    <col min="4" max="4" width="9.25390625" style="22" hidden="1" customWidth="1"/>
    <col min="5" max="5" width="10.00390625" style="12" customWidth="1"/>
    <col min="6" max="8" width="0" style="22" hidden="1" customWidth="1"/>
    <col min="9" max="9" width="8.75390625" style="22" hidden="1" customWidth="1"/>
    <col min="10" max="10" width="9.25390625" style="22" hidden="1" customWidth="1"/>
    <col min="11" max="11" width="8.75390625" style="22" hidden="1" customWidth="1"/>
    <col min="12" max="12" width="0" style="22" hidden="1" customWidth="1"/>
    <col min="13" max="13" width="7.875" style="22" customWidth="1"/>
    <col min="14" max="14" width="8.625" style="12" customWidth="1"/>
    <col min="15" max="15" width="9.25390625" style="12" bestFit="1" customWidth="1"/>
    <col min="16" max="16" width="4.875" style="12" customWidth="1"/>
    <col min="17" max="17" width="4.375" style="12" customWidth="1"/>
    <col min="18" max="18" width="5.625" style="12" customWidth="1"/>
    <col min="19" max="19" width="7.125" style="12" customWidth="1"/>
    <col min="20" max="20" width="35.625" style="12" customWidth="1"/>
    <col min="21" max="21" width="32.875" style="12" customWidth="1"/>
    <col min="22" max="22" width="9.00390625" style="12" customWidth="1"/>
    <col min="23" max="23" width="31.00390625" style="12" customWidth="1"/>
    <col min="24" max="27" width="9.00390625" style="12" customWidth="1"/>
    <col min="28" max="28" width="5.125" style="12" customWidth="1"/>
    <col min="29" max="29" width="6.375" style="12" customWidth="1"/>
    <col min="30" max="30" width="24.625" style="12" customWidth="1"/>
    <col min="31" max="31" width="7.375" style="12" customWidth="1"/>
    <col min="32" max="16384" width="9.00390625" style="22" customWidth="1"/>
  </cols>
  <sheetData>
    <row r="1" spans="1:31" ht="36" customHeight="1">
      <c r="A1" s="22" t="s">
        <v>390</v>
      </c>
      <c r="B1" s="22" t="s">
        <v>363</v>
      </c>
      <c r="C1" s="22" t="s">
        <v>364</v>
      </c>
      <c r="D1" s="22" t="s">
        <v>365</v>
      </c>
      <c r="E1" s="12" t="s">
        <v>366</v>
      </c>
      <c r="F1" s="22" t="s">
        <v>367</v>
      </c>
      <c r="G1" s="22" t="s">
        <v>368</v>
      </c>
      <c r="H1" s="12" t="s">
        <v>391</v>
      </c>
      <c r="I1" s="22" t="s">
        <v>392</v>
      </c>
      <c r="J1" s="22" t="s">
        <v>393</v>
      </c>
      <c r="K1" s="22" t="s">
        <v>394</v>
      </c>
      <c r="L1" s="22" t="s">
        <v>370</v>
      </c>
      <c r="M1" s="12" t="s">
        <v>176</v>
      </c>
      <c r="N1" s="12" t="s">
        <v>172</v>
      </c>
      <c r="O1" s="12" t="s">
        <v>178</v>
      </c>
      <c r="P1" s="12" t="s">
        <v>173</v>
      </c>
      <c r="Q1" s="12" t="s">
        <v>174</v>
      </c>
      <c r="R1" s="12" t="s">
        <v>395</v>
      </c>
      <c r="S1" s="12" t="s">
        <v>422</v>
      </c>
      <c r="T1" s="12" t="s">
        <v>369</v>
      </c>
      <c r="U1" s="12" t="s">
        <v>371</v>
      </c>
      <c r="V1" s="12" t="s">
        <v>427</v>
      </c>
      <c r="W1" s="12" t="s">
        <v>372</v>
      </c>
      <c r="X1" s="12" t="s">
        <v>175</v>
      </c>
      <c r="Y1" s="12" t="s">
        <v>177</v>
      </c>
      <c r="Z1" s="12" t="s">
        <v>397</v>
      </c>
      <c r="AA1" s="12" t="s">
        <v>396</v>
      </c>
      <c r="AB1" s="12" t="s">
        <v>361</v>
      </c>
      <c r="AC1" s="12" t="s">
        <v>398</v>
      </c>
      <c r="AD1" s="12" t="s">
        <v>399</v>
      </c>
      <c r="AE1" s="12" t="s">
        <v>400</v>
      </c>
    </row>
    <row r="2" spans="1:26" ht="379.5">
      <c r="A2" s="22">
        <v>1237</v>
      </c>
      <c r="B2" s="22">
        <v>11122500023</v>
      </c>
      <c r="C2" s="22" t="s">
        <v>55</v>
      </c>
      <c r="D2" s="22">
        <v>131</v>
      </c>
      <c r="E2" s="12" t="s">
        <v>379</v>
      </c>
      <c r="F2" s="22" t="s">
        <v>380</v>
      </c>
      <c r="G2" s="22" t="s">
        <v>381</v>
      </c>
      <c r="H2" s="22" t="s">
        <v>382</v>
      </c>
      <c r="I2" s="22">
        <v>272</v>
      </c>
      <c r="J2" s="22" t="s">
        <v>425</v>
      </c>
      <c r="K2" s="22">
        <v>56</v>
      </c>
      <c r="M2" s="22" t="s">
        <v>383</v>
      </c>
      <c r="N2" s="12" t="s">
        <v>382</v>
      </c>
      <c r="O2" s="12" t="s">
        <v>425</v>
      </c>
      <c r="P2" s="12">
        <v>272</v>
      </c>
      <c r="Q2" s="12">
        <v>56</v>
      </c>
      <c r="R2" s="12" t="s">
        <v>179</v>
      </c>
      <c r="S2" s="12" t="s">
        <v>180</v>
      </c>
      <c r="T2" s="13" t="s">
        <v>465</v>
      </c>
      <c r="U2" s="13" t="s">
        <v>34</v>
      </c>
      <c r="V2" s="12" t="s">
        <v>68</v>
      </c>
      <c r="W2" s="12" t="s">
        <v>474</v>
      </c>
      <c r="Y2" s="12" t="s">
        <v>59</v>
      </c>
      <c r="Z2" s="12" t="s">
        <v>181</v>
      </c>
    </row>
    <row r="3" spans="1:26" ht="409.5">
      <c r="A3" s="22">
        <v>1270</v>
      </c>
      <c r="B3" s="22">
        <v>11119200023</v>
      </c>
      <c r="C3" s="22" t="s">
        <v>55</v>
      </c>
      <c r="D3" s="22">
        <v>98</v>
      </c>
      <c r="E3" s="12" t="s">
        <v>379</v>
      </c>
      <c r="F3" s="22" t="s">
        <v>380</v>
      </c>
      <c r="G3" s="22" t="s">
        <v>381</v>
      </c>
      <c r="H3" s="22" t="s">
        <v>382</v>
      </c>
      <c r="I3" s="22">
        <v>266</v>
      </c>
      <c r="J3" s="22" t="s">
        <v>309</v>
      </c>
      <c r="K3" s="22">
        <v>16</v>
      </c>
      <c r="M3" s="22" t="s">
        <v>383</v>
      </c>
      <c r="N3" s="12" t="s">
        <v>382</v>
      </c>
      <c r="O3" s="12" t="s">
        <v>309</v>
      </c>
      <c r="P3" s="12">
        <v>266</v>
      </c>
      <c r="Q3" s="12">
        <v>16</v>
      </c>
      <c r="R3" s="12" t="s">
        <v>179</v>
      </c>
      <c r="S3" s="12" t="s">
        <v>180</v>
      </c>
      <c r="T3" s="13" t="s">
        <v>432</v>
      </c>
      <c r="U3" s="13" t="s">
        <v>430</v>
      </c>
      <c r="V3" s="12" t="s">
        <v>431</v>
      </c>
      <c r="W3" s="13" t="s">
        <v>433</v>
      </c>
      <c r="Y3" s="12" t="s">
        <v>58</v>
      </c>
      <c r="Z3" s="12" t="s">
        <v>181</v>
      </c>
    </row>
    <row r="4" spans="1:26" ht="66">
      <c r="A4" s="22">
        <v>1242</v>
      </c>
      <c r="B4" s="22">
        <v>11122000023</v>
      </c>
      <c r="C4" s="22" t="s">
        <v>55</v>
      </c>
      <c r="D4" s="22">
        <v>126</v>
      </c>
      <c r="E4" s="12" t="s">
        <v>379</v>
      </c>
      <c r="F4" s="22" t="s">
        <v>380</v>
      </c>
      <c r="G4" s="22" t="s">
        <v>381</v>
      </c>
      <c r="H4" s="22" t="s">
        <v>382</v>
      </c>
      <c r="I4" s="22">
        <v>303</v>
      </c>
      <c r="J4" s="22" t="s">
        <v>30</v>
      </c>
      <c r="K4" s="22">
        <v>31</v>
      </c>
      <c r="M4" s="22" t="s">
        <v>383</v>
      </c>
      <c r="N4" s="12" t="s">
        <v>382</v>
      </c>
      <c r="O4" s="12" t="s">
        <v>30</v>
      </c>
      <c r="P4" s="12">
        <v>303</v>
      </c>
      <c r="Q4" s="12">
        <v>31</v>
      </c>
      <c r="R4" s="12" t="s">
        <v>179</v>
      </c>
      <c r="S4" s="12" t="s">
        <v>180</v>
      </c>
      <c r="T4" s="12" t="s">
        <v>41</v>
      </c>
      <c r="U4" s="12" t="s">
        <v>42</v>
      </c>
      <c r="V4" s="12" t="s">
        <v>375</v>
      </c>
      <c r="W4" s="12" t="s">
        <v>471</v>
      </c>
      <c r="Y4" s="12" t="s">
        <v>59</v>
      </c>
      <c r="Z4" s="12" t="s">
        <v>181</v>
      </c>
    </row>
    <row r="5" spans="1:26" ht="82.5">
      <c r="A5" s="22">
        <v>1138</v>
      </c>
      <c r="B5" s="22">
        <v>11132400023</v>
      </c>
      <c r="C5" s="22" t="s">
        <v>55</v>
      </c>
      <c r="D5" s="22">
        <v>230</v>
      </c>
      <c r="E5" s="12" t="s">
        <v>379</v>
      </c>
      <c r="F5" s="22" t="s">
        <v>380</v>
      </c>
      <c r="G5" s="22" t="s">
        <v>381</v>
      </c>
      <c r="H5" s="22" t="s">
        <v>382</v>
      </c>
      <c r="I5" s="22">
        <v>52</v>
      </c>
      <c r="J5" s="22" t="s">
        <v>131</v>
      </c>
      <c r="K5" s="22">
        <v>21</v>
      </c>
      <c r="M5" s="22" t="s">
        <v>383</v>
      </c>
      <c r="N5" s="12" t="s">
        <v>382</v>
      </c>
      <c r="O5" s="12" t="s">
        <v>131</v>
      </c>
      <c r="P5" s="12">
        <v>52</v>
      </c>
      <c r="Q5" s="12">
        <v>21</v>
      </c>
      <c r="R5" s="12" t="s">
        <v>179</v>
      </c>
      <c r="S5" s="12" t="s">
        <v>180</v>
      </c>
      <c r="T5" s="12" t="s">
        <v>132</v>
      </c>
      <c r="U5" s="12" t="s">
        <v>133</v>
      </c>
      <c r="V5" s="12" t="s">
        <v>384</v>
      </c>
      <c r="W5" s="12" t="s">
        <v>477</v>
      </c>
      <c r="Y5" s="12" t="s">
        <v>59</v>
      </c>
      <c r="Z5" s="12" t="s">
        <v>181</v>
      </c>
    </row>
    <row r="6" spans="1:26" ht="115.5">
      <c r="A6" s="22">
        <v>1189</v>
      </c>
      <c r="B6" s="22">
        <v>11127300023</v>
      </c>
      <c r="C6" s="22" t="s">
        <v>55</v>
      </c>
      <c r="D6" s="22">
        <v>179</v>
      </c>
      <c r="E6" s="12" t="s">
        <v>379</v>
      </c>
      <c r="F6" s="22" t="s">
        <v>380</v>
      </c>
      <c r="G6" s="22" t="s">
        <v>381</v>
      </c>
      <c r="H6" s="22" t="s">
        <v>377</v>
      </c>
      <c r="I6" s="22">
        <v>34</v>
      </c>
      <c r="K6" s="22">
        <v>43</v>
      </c>
      <c r="M6" s="22" t="s">
        <v>378</v>
      </c>
      <c r="N6" s="12" t="s">
        <v>377</v>
      </c>
      <c r="P6" s="12">
        <v>34</v>
      </c>
      <c r="Q6" s="12">
        <v>43</v>
      </c>
      <c r="R6" s="12" t="s">
        <v>179</v>
      </c>
      <c r="S6" s="12" t="s">
        <v>180</v>
      </c>
      <c r="T6" s="13" t="s">
        <v>262</v>
      </c>
      <c r="U6" s="12" t="s">
        <v>60</v>
      </c>
      <c r="V6" s="12" t="s">
        <v>385</v>
      </c>
      <c r="W6" s="12" t="s">
        <v>61</v>
      </c>
      <c r="Y6" s="12" t="s">
        <v>59</v>
      </c>
      <c r="Z6" s="12" t="s">
        <v>181</v>
      </c>
    </row>
    <row r="7" spans="1:26" ht="33">
      <c r="A7" s="22">
        <v>1154</v>
      </c>
      <c r="B7" s="22">
        <v>11130800023</v>
      </c>
      <c r="C7" s="22" t="s">
        <v>55</v>
      </c>
      <c r="D7" s="22">
        <v>214</v>
      </c>
      <c r="E7" s="12" t="s">
        <v>379</v>
      </c>
      <c r="F7" s="22" t="s">
        <v>380</v>
      </c>
      <c r="G7" s="22" t="s">
        <v>381</v>
      </c>
      <c r="H7" s="22" t="s">
        <v>377</v>
      </c>
      <c r="I7" s="22">
        <v>51</v>
      </c>
      <c r="J7" s="22" t="s">
        <v>131</v>
      </c>
      <c r="K7" s="22">
        <v>5</v>
      </c>
      <c r="M7" s="22" t="s">
        <v>378</v>
      </c>
      <c r="N7" s="12" t="s">
        <v>377</v>
      </c>
      <c r="O7" s="12" t="s">
        <v>131</v>
      </c>
      <c r="P7" s="12">
        <v>51</v>
      </c>
      <c r="Q7" s="12">
        <v>5</v>
      </c>
      <c r="R7" s="12" t="s">
        <v>179</v>
      </c>
      <c r="S7" s="12" t="s">
        <v>180</v>
      </c>
      <c r="T7" s="12" t="s">
        <v>421</v>
      </c>
      <c r="U7" s="12" t="s">
        <v>157</v>
      </c>
      <c r="V7" s="12" t="s">
        <v>385</v>
      </c>
      <c r="W7" s="12" t="s">
        <v>61</v>
      </c>
      <c r="Y7" s="12" t="s">
        <v>59</v>
      </c>
      <c r="Z7" s="12" t="s">
        <v>181</v>
      </c>
    </row>
    <row r="8" spans="1:26" ht="99">
      <c r="A8" s="22">
        <v>1149</v>
      </c>
      <c r="B8" s="22">
        <v>11131300023</v>
      </c>
      <c r="C8" s="22" t="s">
        <v>55</v>
      </c>
      <c r="D8" s="22">
        <v>219</v>
      </c>
      <c r="E8" s="12" t="s">
        <v>379</v>
      </c>
      <c r="F8" s="22" t="s">
        <v>380</v>
      </c>
      <c r="G8" s="22" t="s">
        <v>381</v>
      </c>
      <c r="H8" s="22" t="s">
        <v>382</v>
      </c>
      <c r="I8" s="22">
        <v>51</v>
      </c>
      <c r="J8" s="22" t="s">
        <v>131</v>
      </c>
      <c r="K8" s="22">
        <v>43</v>
      </c>
      <c r="M8" s="22" t="s">
        <v>383</v>
      </c>
      <c r="N8" s="12" t="s">
        <v>382</v>
      </c>
      <c r="O8" s="12" t="s">
        <v>131</v>
      </c>
      <c r="P8" s="12">
        <v>51</v>
      </c>
      <c r="Q8" s="12">
        <v>43</v>
      </c>
      <c r="R8" s="12" t="s">
        <v>179</v>
      </c>
      <c r="S8" s="12" t="s">
        <v>180</v>
      </c>
      <c r="T8" s="12" t="s">
        <v>147</v>
      </c>
      <c r="U8" s="12" t="s">
        <v>148</v>
      </c>
      <c r="V8" s="12" t="s">
        <v>385</v>
      </c>
      <c r="W8" s="12" t="s">
        <v>61</v>
      </c>
      <c r="Y8" s="12" t="s">
        <v>59</v>
      </c>
      <c r="Z8" s="12" t="s">
        <v>181</v>
      </c>
    </row>
    <row r="9" spans="1:26" ht="33">
      <c r="A9" s="22">
        <v>1147</v>
      </c>
      <c r="B9" s="22">
        <v>11131500023</v>
      </c>
      <c r="C9" s="22" t="s">
        <v>55</v>
      </c>
      <c r="D9" s="22">
        <v>221</v>
      </c>
      <c r="E9" s="12" t="s">
        <v>379</v>
      </c>
      <c r="F9" s="22" t="s">
        <v>380</v>
      </c>
      <c r="G9" s="22" t="s">
        <v>381</v>
      </c>
      <c r="H9" s="22" t="s">
        <v>377</v>
      </c>
      <c r="I9" s="22">
        <v>51</v>
      </c>
      <c r="J9" s="22" t="s">
        <v>131</v>
      </c>
      <c r="K9" s="22">
        <v>49</v>
      </c>
      <c r="M9" s="22" t="s">
        <v>378</v>
      </c>
      <c r="N9" s="12" t="s">
        <v>377</v>
      </c>
      <c r="O9" s="12" t="s">
        <v>131</v>
      </c>
      <c r="P9" s="12">
        <v>51</v>
      </c>
      <c r="Q9" s="12">
        <v>49</v>
      </c>
      <c r="R9" s="12" t="s">
        <v>179</v>
      </c>
      <c r="S9" s="12" t="s">
        <v>180</v>
      </c>
      <c r="T9" s="12" t="s">
        <v>421</v>
      </c>
      <c r="U9" s="12" t="s">
        <v>145</v>
      </c>
      <c r="V9" s="12" t="s">
        <v>385</v>
      </c>
      <c r="W9" s="12" t="s">
        <v>61</v>
      </c>
      <c r="Y9" s="12" t="s">
        <v>59</v>
      </c>
      <c r="Z9" s="12" t="s">
        <v>181</v>
      </c>
    </row>
    <row r="10" spans="1:26" ht="66">
      <c r="A10" s="22">
        <v>1146</v>
      </c>
      <c r="B10" s="22">
        <v>11131600023</v>
      </c>
      <c r="C10" s="22" t="s">
        <v>55</v>
      </c>
      <c r="D10" s="22">
        <v>222</v>
      </c>
      <c r="E10" s="12" t="s">
        <v>379</v>
      </c>
      <c r="F10" s="22" t="s">
        <v>380</v>
      </c>
      <c r="G10" s="22" t="s">
        <v>381</v>
      </c>
      <c r="H10" s="22" t="s">
        <v>377</v>
      </c>
      <c r="I10" s="22">
        <v>51</v>
      </c>
      <c r="J10" s="22" t="s">
        <v>131</v>
      </c>
      <c r="K10" s="22">
        <v>53</v>
      </c>
      <c r="M10" s="22" t="s">
        <v>378</v>
      </c>
      <c r="N10" s="12" t="s">
        <v>377</v>
      </c>
      <c r="O10" s="12" t="s">
        <v>131</v>
      </c>
      <c r="P10" s="12">
        <v>51</v>
      </c>
      <c r="Q10" s="12">
        <v>53</v>
      </c>
      <c r="R10" s="12" t="s">
        <v>179</v>
      </c>
      <c r="S10" s="12" t="s">
        <v>180</v>
      </c>
      <c r="T10" s="12" t="s">
        <v>340</v>
      </c>
      <c r="U10" s="12" t="s">
        <v>71</v>
      </c>
      <c r="V10" s="12" t="s">
        <v>385</v>
      </c>
      <c r="W10" s="12" t="s">
        <v>61</v>
      </c>
      <c r="Y10" s="12" t="s">
        <v>59</v>
      </c>
      <c r="Z10" s="12" t="s">
        <v>181</v>
      </c>
    </row>
    <row r="11" spans="1:26" ht="33">
      <c r="A11" s="22">
        <v>1145</v>
      </c>
      <c r="B11" s="22">
        <v>11131700023</v>
      </c>
      <c r="C11" s="22" t="s">
        <v>55</v>
      </c>
      <c r="D11" s="22">
        <v>223</v>
      </c>
      <c r="E11" s="12" t="s">
        <v>379</v>
      </c>
      <c r="F11" s="22" t="s">
        <v>380</v>
      </c>
      <c r="G11" s="22" t="s">
        <v>381</v>
      </c>
      <c r="H11" s="22" t="s">
        <v>377</v>
      </c>
      <c r="I11" s="22">
        <v>51</v>
      </c>
      <c r="J11" s="22" t="s">
        <v>131</v>
      </c>
      <c r="K11" s="22">
        <v>54</v>
      </c>
      <c r="M11" s="22" t="s">
        <v>378</v>
      </c>
      <c r="N11" s="12" t="s">
        <v>377</v>
      </c>
      <c r="O11" s="12" t="s">
        <v>131</v>
      </c>
      <c r="P11" s="12">
        <v>51</v>
      </c>
      <c r="Q11" s="12">
        <v>54</v>
      </c>
      <c r="R11" s="12" t="s">
        <v>179</v>
      </c>
      <c r="S11" s="12" t="s">
        <v>180</v>
      </c>
      <c r="T11" s="12" t="s">
        <v>143</v>
      </c>
      <c r="U11" s="12" t="s">
        <v>144</v>
      </c>
      <c r="V11" s="12" t="s">
        <v>385</v>
      </c>
      <c r="W11" s="12" t="s">
        <v>61</v>
      </c>
      <c r="Y11" s="12" t="s">
        <v>59</v>
      </c>
      <c r="Z11" s="12" t="s">
        <v>181</v>
      </c>
    </row>
    <row r="12" spans="1:26" ht="33">
      <c r="A12" s="22">
        <v>1144</v>
      </c>
      <c r="B12" s="22">
        <v>11131800023</v>
      </c>
      <c r="C12" s="22" t="s">
        <v>55</v>
      </c>
      <c r="D12" s="22">
        <v>224</v>
      </c>
      <c r="E12" s="12" t="s">
        <v>379</v>
      </c>
      <c r="F12" s="22" t="s">
        <v>380</v>
      </c>
      <c r="G12" s="22" t="s">
        <v>381</v>
      </c>
      <c r="H12" s="22" t="s">
        <v>377</v>
      </c>
      <c r="I12" s="22">
        <v>51</v>
      </c>
      <c r="J12" s="22" t="s">
        <v>131</v>
      </c>
      <c r="K12" s="22">
        <v>56</v>
      </c>
      <c r="M12" s="22" t="s">
        <v>378</v>
      </c>
      <c r="N12" s="12" t="s">
        <v>377</v>
      </c>
      <c r="O12" s="12" t="s">
        <v>131</v>
      </c>
      <c r="P12" s="12">
        <v>51</v>
      </c>
      <c r="Q12" s="12">
        <v>56</v>
      </c>
      <c r="R12" s="12" t="s">
        <v>179</v>
      </c>
      <c r="S12" s="12" t="s">
        <v>180</v>
      </c>
      <c r="T12" s="12" t="s">
        <v>141</v>
      </c>
      <c r="U12" s="12" t="s">
        <v>142</v>
      </c>
      <c r="V12" s="12" t="s">
        <v>385</v>
      </c>
      <c r="W12" s="12" t="s">
        <v>61</v>
      </c>
      <c r="Y12" s="12" t="s">
        <v>59</v>
      </c>
      <c r="Z12" s="12" t="s">
        <v>181</v>
      </c>
    </row>
    <row r="13" spans="1:26" ht="49.5">
      <c r="A13" s="22">
        <v>1142</v>
      </c>
      <c r="B13" s="22">
        <v>11132000023</v>
      </c>
      <c r="C13" s="22" t="s">
        <v>55</v>
      </c>
      <c r="D13" s="22">
        <v>226</v>
      </c>
      <c r="E13" s="12" t="s">
        <v>379</v>
      </c>
      <c r="F13" s="22" t="s">
        <v>380</v>
      </c>
      <c r="G13" s="22" t="s">
        <v>381</v>
      </c>
      <c r="H13" s="22" t="s">
        <v>377</v>
      </c>
      <c r="I13" s="22">
        <v>52</v>
      </c>
      <c r="J13" s="22" t="s">
        <v>131</v>
      </c>
      <c r="K13" s="22">
        <v>13</v>
      </c>
      <c r="M13" s="22" t="s">
        <v>378</v>
      </c>
      <c r="N13" s="12" t="s">
        <v>377</v>
      </c>
      <c r="O13" s="12" t="s">
        <v>131</v>
      </c>
      <c r="P13" s="12">
        <v>52</v>
      </c>
      <c r="Q13" s="12">
        <v>13</v>
      </c>
      <c r="R13" s="12" t="s">
        <v>179</v>
      </c>
      <c r="S13" s="12" t="s">
        <v>180</v>
      </c>
      <c r="T13" s="12" t="s">
        <v>340</v>
      </c>
      <c r="U13" s="12" t="s">
        <v>72</v>
      </c>
      <c r="V13" s="12" t="s">
        <v>385</v>
      </c>
      <c r="W13" s="12" t="s">
        <v>61</v>
      </c>
      <c r="Y13" s="12" t="s">
        <v>59</v>
      </c>
      <c r="Z13" s="12" t="s">
        <v>181</v>
      </c>
    </row>
    <row r="14" spans="1:26" ht="49.5">
      <c r="A14" s="22">
        <v>1194</v>
      </c>
      <c r="B14" s="22">
        <v>11126800023</v>
      </c>
      <c r="C14" s="22" t="s">
        <v>55</v>
      </c>
      <c r="D14" s="22">
        <v>174</v>
      </c>
      <c r="E14" s="12" t="s">
        <v>379</v>
      </c>
      <c r="F14" s="22" t="s">
        <v>380</v>
      </c>
      <c r="G14" s="22" t="s">
        <v>381</v>
      </c>
      <c r="H14" s="22" t="s">
        <v>377</v>
      </c>
      <c r="I14" s="22">
        <v>80</v>
      </c>
      <c r="J14" s="22" t="s">
        <v>265</v>
      </c>
      <c r="K14" s="22">
        <v>35</v>
      </c>
      <c r="M14" s="22" t="s">
        <v>378</v>
      </c>
      <c r="N14" s="12" t="s">
        <v>377</v>
      </c>
      <c r="O14" s="12" t="s">
        <v>265</v>
      </c>
      <c r="P14" s="12">
        <v>80</v>
      </c>
      <c r="Q14" s="12">
        <v>35</v>
      </c>
      <c r="R14" s="12" t="s">
        <v>179</v>
      </c>
      <c r="S14" s="12" t="s">
        <v>180</v>
      </c>
      <c r="T14" s="12" t="s">
        <v>270</v>
      </c>
      <c r="U14" s="12" t="s">
        <v>271</v>
      </c>
      <c r="V14" s="12" t="s">
        <v>385</v>
      </c>
      <c r="W14" s="12" t="s">
        <v>61</v>
      </c>
      <c r="Y14" s="12" t="s">
        <v>59</v>
      </c>
      <c r="Z14" s="12" t="s">
        <v>181</v>
      </c>
    </row>
    <row r="15" spans="1:26" ht="66">
      <c r="A15" s="22">
        <v>1269</v>
      </c>
      <c r="B15" s="22">
        <v>11119300023</v>
      </c>
      <c r="C15" s="22" t="s">
        <v>55</v>
      </c>
      <c r="D15" s="22">
        <v>99</v>
      </c>
      <c r="E15" s="12" t="s">
        <v>379</v>
      </c>
      <c r="F15" s="22" t="s">
        <v>380</v>
      </c>
      <c r="G15" s="22" t="s">
        <v>381</v>
      </c>
      <c r="H15" s="22" t="s">
        <v>377</v>
      </c>
      <c r="I15" s="22">
        <v>149</v>
      </c>
      <c r="J15" s="22" t="s">
        <v>314</v>
      </c>
      <c r="K15" s="22">
        <v>17</v>
      </c>
      <c r="M15" s="22" t="s">
        <v>378</v>
      </c>
      <c r="N15" s="12" t="s">
        <v>377</v>
      </c>
      <c r="O15" s="12" t="s">
        <v>314</v>
      </c>
      <c r="P15" s="12">
        <v>149</v>
      </c>
      <c r="Q15" s="12">
        <v>17</v>
      </c>
      <c r="R15" s="12" t="s">
        <v>179</v>
      </c>
      <c r="S15" s="12" t="s">
        <v>180</v>
      </c>
      <c r="T15" s="12" t="s">
        <v>315</v>
      </c>
      <c r="U15" s="12" t="s">
        <v>316</v>
      </c>
      <c r="V15" s="12" t="s">
        <v>385</v>
      </c>
      <c r="W15" s="12" t="s">
        <v>61</v>
      </c>
      <c r="Y15" s="12" t="s">
        <v>58</v>
      </c>
      <c r="Z15" s="12" t="s">
        <v>181</v>
      </c>
    </row>
    <row r="16" spans="1:26" ht="49.5">
      <c r="A16" s="22">
        <v>1134</v>
      </c>
      <c r="B16" s="22">
        <v>11132800023</v>
      </c>
      <c r="C16" s="22" t="s">
        <v>55</v>
      </c>
      <c r="D16" s="22">
        <v>234</v>
      </c>
      <c r="E16" s="12" t="s">
        <v>379</v>
      </c>
      <c r="F16" s="22" t="s">
        <v>380</v>
      </c>
      <c r="G16" s="22" t="s">
        <v>381</v>
      </c>
      <c r="H16" s="22" t="s">
        <v>382</v>
      </c>
      <c r="I16" s="22">
        <v>153</v>
      </c>
      <c r="J16" s="22" t="s">
        <v>123</v>
      </c>
      <c r="K16" s="22">
        <v>12</v>
      </c>
      <c r="M16" s="22" t="s">
        <v>383</v>
      </c>
      <c r="N16" s="12" t="s">
        <v>382</v>
      </c>
      <c r="O16" s="12" t="s">
        <v>123</v>
      </c>
      <c r="P16" s="12">
        <v>153</v>
      </c>
      <c r="Q16" s="12">
        <v>12</v>
      </c>
      <c r="R16" s="12" t="s">
        <v>179</v>
      </c>
      <c r="S16" s="12" t="s">
        <v>180</v>
      </c>
      <c r="T16" s="12" t="s">
        <v>124</v>
      </c>
      <c r="U16" s="12" t="s">
        <v>95</v>
      </c>
      <c r="V16" s="12" t="s">
        <v>385</v>
      </c>
      <c r="W16" s="12" t="s">
        <v>61</v>
      </c>
      <c r="Y16" s="12" t="s">
        <v>58</v>
      </c>
      <c r="Z16" s="12" t="s">
        <v>181</v>
      </c>
    </row>
    <row r="17" spans="1:26" ht="33">
      <c r="A17" s="22">
        <v>1131</v>
      </c>
      <c r="B17" s="22">
        <v>11133100023</v>
      </c>
      <c r="C17" s="22" t="s">
        <v>55</v>
      </c>
      <c r="D17" s="22">
        <v>237</v>
      </c>
      <c r="E17" s="12" t="s">
        <v>379</v>
      </c>
      <c r="F17" s="22" t="s">
        <v>380</v>
      </c>
      <c r="G17" s="22" t="s">
        <v>381</v>
      </c>
      <c r="H17" s="22" t="s">
        <v>382</v>
      </c>
      <c r="I17" s="22">
        <v>153</v>
      </c>
      <c r="J17" s="22" t="s">
        <v>117</v>
      </c>
      <c r="K17" s="22">
        <v>34</v>
      </c>
      <c r="M17" s="22" t="s">
        <v>383</v>
      </c>
      <c r="N17" s="12" t="s">
        <v>382</v>
      </c>
      <c r="O17" s="12" t="s">
        <v>117</v>
      </c>
      <c r="P17" s="12">
        <v>153</v>
      </c>
      <c r="Q17" s="12">
        <v>34</v>
      </c>
      <c r="R17" s="12" t="s">
        <v>179</v>
      </c>
      <c r="S17" s="12" t="s">
        <v>180</v>
      </c>
      <c r="T17" s="12" t="s">
        <v>118</v>
      </c>
      <c r="U17" s="12" t="s">
        <v>119</v>
      </c>
      <c r="V17" s="12" t="s">
        <v>385</v>
      </c>
      <c r="W17" s="12" t="s">
        <v>61</v>
      </c>
      <c r="Y17" s="12" t="s">
        <v>58</v>
      </c>
      <c r="Z17" s="12" t="s">
        <v>181</v>
      </c>
    </row>
    <row r="18" spans="1:26" ht="33">
      <c r="A18" s="22">
        <v>1130</v>
      </c>
      <c r="B18" s="22">
        <v>11133200023</v>
      </c>
      <c r="C18" s="22" t="s">
        <v>55</v>
      </c>
      <c r="D18" s="22">
        <v>238</v>
      </c>
      <c r="E18" s="12" t="s">
        <v>379</v>
      </c>
      <c r="F18" s="22" t="s">
        <v>380</v>
      </c>
      <c r="G18" s="22" t="s">
        <v>381</v>
      </c>
      <c r="H18" s="22" t="s">
        <v>377</v>
      </c>
      <c r="I18" s="22">
        <v>153</v>
      </c>
      <c r="J18" s="22" t="s">
        <v>117</v>
      </c>
      <c r="K18" s="22">
        <v>36</v>
      </c>
      <c r="M18" s="22" t="s">
        <v>378</v>
      </c>
      <c r="N18" s="12" t="s">
        <v>377</v>
      </c>
      <c r="O18" s="12" t="s">
        <v>117</v>
      </c>
      <c r="P18" s="12">
        <v>153</v>
      </c>
      <c r="Q18" s="12">
        <v>36</v>
      </c>
      <c r="R18" s="12" t="s">
        <v>179</v>
      </c>
      <c r="S18" s="12" t="s">
        <v>180</v>
      </c>
      <c r="T18" s="12" t="s">
        <v>110</v>
      </c>
      <c r="U18" s="12" t="s">
        <v>111</v>
      </c>
      <c r="V18" s="12" t="s">
        <v>385</v>
      </c>
      <c r="W18" s="12" t="s">
        <v>61</v>
      </c>
      <c r="Y18" s="12" t="s">
        <v>58</v>
      </c>
      <c r="Z18" s="12" t="s">
        <v>181</v>
      </c>
    </row>
    <row r="19" spans="1:26" ht="33">
      <c r="A19" s="22">
        <v>1129</v>
      </c>
      <c r="B19" s="22">
        <v>11133300023</v>
      </c>
      <c r="C19" s="22" t="s">
        <v>55</v>
      </c>
      <c r="D19" s="22">
        <v>239</v>
      </c>
      <c r="E19" s="12" t="s">
        <v>379</v>
      </c>
      <c r="F19" s="22" t="s">
        <v>380</v>
      </c>
      <c r="G19" s="22" t="s">
        <v>381</v>
      </c>
      <c r="H19" s="22" t="s">
        <v>377</v>
      </c>
      <c r="I19" s="22">
        <v>153</v>
      </c>
      <c r="J19" s="22" t="s">
        <v>116</v>
      </c>
      <c r="K19" s="22">
        <v>44</v>
      </c>
      <c r="M19" s="22" t="s">
        <v>378</v>
      </c>
      <c r="N19" s="12" t="s">
        <v>377</v>
      </c>
      <c r="O19" s="12" t="s">
        <v>116</v>
      </c>
      <c r="P19" s="12">
        <v>153</v>
      </c>
      <c r="Q19" s="12">
        <v>44</v>
      </c>
      <c r="R19" s="12" t="s">
        <v>179</v>
      </c>
      <c r="S19" s="12" t="s">
        <v>180</v>
      </c>
      <c r="T19" s="12" t="s">
        <v>110</v>
      </c>
      <c r="U19" s="12" t="s">
        <v>111</v>
      </c>
      <c r="V19" s="12" t="s">
        <v>385</v>
      </c>
      <c r="W19" s="12" t="s">
        <v>61</v>
      </c>
      <c r="Y19" s="12" t="s">
        <v>58</v>
      </c>
      <c r="Z19" s="12" t="s">
        <v>181</v>
      </c>
    </row>
    <row r="20" spans="1:26" ht="49.5">
      <c r="A20" s="22">
        <v>1128</v>
      </c>
      <c r="B20" s="22">
        <v>11133400023</v>
      </c>
      <c r="C20" s="22" t="s">
        <v>55</v>
      </c>
      <c r="D20" s="22">
        <v>240</v>
      </c>
      <c r="E20" s="12" t="s">
        <v>379</v>
      </c>
      <c r="F20" s="22" t="s">
        <v>380</v>
      </c>
      <c r="G20" s="22" t="s">
        <v>381</v>
      </c>
      <c r="H20" s="22" t="s">
        <v>382</v>
      </c>
      <c r="I20" s="22">
        <v>154</v>
      </c>
      <c r="J20" s="22" t="s">
        <v>112</v>
      </c>
      <c r="K20" s="22">
        <v>12</v>
      </c>
      <c r="M20" s="22" t="s">
        <v>383</v>
      </c>
      <c r="N20" s="12" t="s">
        <v>382</v>
      </c>
      <c r="O20" s="12" t="s">
        <v>112</v>
      </c>
      <c r="P20" s="12">
        <v>154</v>
      </c>
      <c r="Q20" s="12">
        <v>12</v>
      </c>
      <c r="R20" s="12" t="s">
        <v>179</v>
      </c>
      <c r="S20" s="12" t="s">
        <v>180</v>
      </c>
      <c r="T20" s="12" t="s">
        <v>115</v>
      </c>
      <c r="U20" s="12" t="s">
        <v>95</v>
      </c>
      <c r="V20" s="12" t="s">
        <v>385</v>
      </c>
      <c r="W20" s="12" t="s">
        <v>61</v>
      </c>
      <c r="Y20" s="12" t="s">
        <v>58</v>
      </c>
      <c r="Z20" s="12" t="s">
        <v>181</v>
      </c>
    </row>
    <row r="21" spans="1:26" ht="49.5">
      <c r="A21" s="22">
        <v>1127</v>
      </c>
      <c r="B21" s="22">
        <v>11133500023</v>
      </c>
      <c r="C21" s="22" t="s">
        <v>55</v>
      </c>
      <c r="D21" s="22">
        <v>241</v>
      </c>
      <c r="E21" s="12" t="s">
        <v>379</v>
      </c>
      <c r="F21" s="22" t="s">
        <v>380</v>
      </c>
      <c r="G21" s="22" t="s">
        <v>381</v>
      </c>
      <c r="H21" s="22" t="s">
        <v>382</v>
      </c>
      <c r="I21" s="22">
        <v>154</v>
      </c>
      <c r="J21" s="22" t="s">
        <v>112</v>
      </c>
      <c r="K21" s="22">
        <v>16</v>
      </c>
      <c r="M21" s="22" t="s">
        <v>383</v>
      </c>
      <c r="N21" s="12" t="s">
        <v>382</v>
      </c>
      <c r="O21" s="12" t="s">
        <v>112</v>
      </c>
      <c r="P21" s="12">
        <v>154</v>
      </c>
      <c r="Q21" s="12">
        <v>16</v>
      </c>
      <c r="R21" s="12" t="s">
        <v>179</v>
      </c>
      <c r="S21" s="12" t="s">
        <v>180</v>
      </c>
      <c r="T21" s="12" t="s">
        <v>113</v>
      </c>
      <c r="U21" s="12" t="s">
        <v>114</v>
      </c>
      <c r="V21" s="12" t="s">
        <v>385</v>
      </c>
      <c r="W21" s="12" t="s">
        <v>61</v>
      </c>
      <c r="Y21" s="12" t="s">
        <v>58</v>
      </c>
      <c r="Z21" s="12" t="s">
        <v>181</v>
      </c>
    </row>
    <row r="22" spans="1:26" ht="33">
      <c r="A22" s="22">
        <v>1126</v>
      </c>
      <c r="B22" s="22">
        <v>11133600023</v>
      </c>
      <c r="C22" s="22" t="s">
        <v>55</v>
      </c>
      <c r="D22" s="22">
        <v>242</v>
      </c>
      <c r="E22" s="12" t="s">
        <v>379</v>
      </c>
      <c r="F22" s="22" t="s">
        <v>380</v>
      </c>
      <c r="G22" s="22" t="s">
        <v>381</v>
      </c>
      <c r="H22" s="22" t="s">
        <v>377</v>
      </c>
      <c r="I22" s="22">
        <v>154</v>
      </c>
      <c r="J22" s="22" t="s">
        <v>109</v>
      </c>
      <c r="K22" s="22">
        <v>27</v>
      </c>
      <c r="M22" s="22" t="s">
        <v>378</v>
      </c>
      <c r="N22" s="12" t="s">
        <v>377</v>
      </c>
      <c r="O22" s="12" t="s">
        <v>109</v>
      </c>
      <c r="P22" s="12">
        <v>154</v>
      </c>
      <c r="Q22" s="12">
        <v>27</v>
      </c>
      <c r="R22" s="12" t="s">
        <v>179</v>
      </c>
      <c r="S22" s="12" t="s">
        <v>180</v>
      </c>
      <c r="T22" s="12" t="s">
        <v>110</v>
      </c>
      <c r="U22" s="12" t="s">
        <v>111</v>
      </c>
      <c r="V22" s="12" t="s">
        <v>385</v>
      </c>
      <c r="W22" s="12" t="s">
        <v>61</v>
      </c>
      <c r="Y22" s="12" t="s">
        <v>58</v>
      </c>
      <c r="Z22" s="12" t="s">
        <v>181</v>
      </c>
    </row>
    <row r="23" spans="1:26" ht="33">
      <c r="A23" s="22">
        <v>1125</v>
      </c>
      <c r="B23" s="22">
        <v>11133700023</v>
      </c>
      <c r="C23" s="22" t="s">
        <v>55</v>
      </c>
      <c r="D23" s="22">
        <v>243</v>
      </c>
      <c r="E23" s="12" t="s">
        <v>379</v>
      </c>
      <c r="F23" s="22" t="s">
        <v>380</v>
      </c>
      <c r="G23" s="22" t="s">
        <v>381</v>
      </c>
      <c r="H23" s="22" t="s">
        <v>377</v>
      </c>
      <c r="I23" s="22">
        <v>154</v>
      </c>
      <c r="J23" s="22" t="s">
        <v>107</v>
      </c>
      <c r="K23" s="22">
        <v>34</v>
      </c>
      <c r="M23" s="22" t="s">
        <v>378</v>
      </c>
      <c r="N23" s="12" t="s">
        <v>377</v>
      </c>
      <c r="O23" s="12" t="s">
        <v>107</v>
      </c>
      <c r="P23" s="12">
        <v>154</v>
      </c>
      <c r="Q23" s="12">
        <v>34</v>
      </c>
      <c r="R23" s="12" t="s">
        <v>179</v>
      </c>
      <c r="S23" s="12" t="s">
        <v>180</v>
      </c>
      <c r="T23" s="12" t="s">
        <v>421</v>
      </c>
      <c r="U23" s="12" t="s">
        <v>108</v>
      </c>
      <c r="V23" s="12" t="s">
        <v>385</v>
      </c>
      <c r="W23" s="12" t="s">
        <v>61</v>
      </c>
      <c r="Y23" s="12" t="s">
        <v>58</v>
      </c>
      <c r="Z23" s="12" t="s">
        <v>181</v>
      </c>
    </row>
    <row r="24" spans="1:26" ht="49.5">
      <c r="A24" s="22">
        <v>1124</v>
      </c>
      <c r="B24" s="22">
        <v>11133800023</v>
      </c>
      <c r="C24" s="22" t="s">
        <v>55</v>
      </c>
      <c r="D24" s="22">
        <v>244</v>
      </c>
      <c r="E24" s="12" t="s">
        <v>379</v>
      </c>
      <c r="F24" s="22" t="s">
        <v>380</v>
      </c>
      <c r="G24" s="22" t="s">
        <v>381</v>
      </c>
      <c r="H24" s="22" t="s">
        <v>382</v>
      </c>
      <c r="I24" s="22">
        <v>154</v>
      </c>
      <c r="J24" s="22" t="s">
        <v>105</v>
      </c>
      <c r="K24" s="22">
        <v>57</v>
      </c>
      <c r="M24" s="22" t="s">
        <v>383</v>
      </c>
      <c r="N24" s="12" t="s">
        <v>382</v>
      </c>
      <c r="O24" s="12" t="s">
        <v>105</v>
      </c>
      <c r="P24" s="12">
        <v>154</v>
      </c>
      <c r="Q24" s="12">
        <v>57</v>
      </c>
      <c r="R24" s="12" t="s">
        <v>179</v>
      </c>
      <c r="S24" s="12" t="s">
        <v>180</v>
      </c>
      <c r="T24" s="12" t="s">
        <v>106</v>
      </c>
      <c r="U24" s="12" t="s">
        <v>95</v>
      </c>
      <c r="V24" s="12" t="s">
        <v>385</v>
      </c>
      <c r="W24" s="12" t="s">
        <v>61</v>
      </c>
      <c r="Y24" s="12" t="s">
        <v>58</v>
      </c>
      <c r="Z24" s="12" t="s">
        <v>181</v>
      </c>
    </row>
    <row r="25" spans="1:26" ht="49.5">
      <c r="A25" s="22">
        <v>1123</v>
      </c>
      <c r="B25" s="22">
        <v>11133900023</v>
      </c>
      <c r="C25" s="22" t="s">
        <v>55</v>
      </c>
      <c r="D25" s="22">
        <v>245</v>
      </c>
      <c r="E25" s="12" t="s">
        <v>379</v>
      </c>
      <c r="F25" s="22" t="s">
        <v>380</v>
      </c>
      <c r="G25" s="22" t="s">
        <v>381</v>
      </c>
      <c r="H25" s="22" t="s">
        <v>382</v>
      </c>
      <c r="I25" s="22">
        <v>155</v>
      </c>
      <c r="J25" s="22" t="s">
        <v>100</v>
      </c>
      <c r="K25" s="22">
        <v>10</v>
      </c>
      <c r="M25" s="22" t="s">
        <v>378</v>
      </c>
      <c r="N25" s="12" t="s">
        <v>382</v>
      </c>
      <c r="O25" s="12" t="s">
        <v>100</v>
      </c>
      <c r="P25" s="12">
        <v>155</v>
      </c>
      <c r="Q25" s="12">
        <v>10</v>
      </c>
      <c r="R25" s="12" t="s">
        <v>179</v>
      </c>
      <c r="S25" s="12" t="s">
        <v>180</v>
      </c>
      <c r="T25" s="12" t="s">
        <v>103</v>
      </c>
      <c r="U25" s="12" t="s">
        <v>104</v>
      </c>
      <c r="V25" s="12" t="s">
        <v>385</v>
      </c>
      <c r="W25" s="12" t="s">
        <v>61</v>
      </c>
      <c r="Y25" s="12" t="s">
        <v>58</v>
      </c>
      <c r="Z25" s="12" t="s">
        <v>181</v>
      </c>
    </row>
    <row r="26" spans="1:26" ht="33">
      <c r="A26" s="22">
        <v>1121</v>
      </c>
      <c r="B26" s="22">
        <v>11134100023</v>
      </c>
      <c r="C26" s="22" t="s">
        <v>55</v>
      </c>
      <c r="D26" s="22">
        <v>247</v>
      </c>
      <c r="E26" s="12" t="s">
        <v>379</v>
      </c>
      <c r="F26" s="22" t="s">
        <v>380</v>
      </c>
      <c r="G26" s="22" t="s">
        <v>381</v>
      </c>
      <c r="H26" s="22" t="s">
        <v>382</v>
      </c>
      <c r="I26" s="22">
        <v>155</v>
      </c>
      <c r="J26" s="22" t="s">
        <v>98</v>
      </c>
      <c r="K26" s="22">
        <v>20</v>
      </c>
      <c r="M26" s="22" t="s">
        <v>378</v>
      </c>
      <c r="N26" s="12" t="s">
        <v>382</v>
      </c>
      <c r="O26" s="12" t="s">
        <v>98</v>
      </c>
      <c r="P26" s="12">
        <v>155</v>
      </c>
      <c r="Q26" s="12">
        <v>20</v>
      </c>
      <c r="R26" s="12" t="s">
        <v>179</v>
      </c>
      <c r="S26" s="12" t="s">
        <v>180</v>
      </c>
      <c r="T26" s="12" t="s">
        <v>89</v>
      </c>
      <c r="U26" s="12" t="s">
        <v>99</v>
      </c>
      <c r="V26" s="12" t="s">
        <v>385</v>
      </c>
      <c r="W26" s="12" t="s">
        <v>61</v>
      </c>
      <c r="Y26" s="12" t="s">
        <v>58</v>
      </c>
      <c r="Z26" s="12" t="s">
        <v>181</v>
      </c>
    </row>
    <row r="27" spans="1:26" ht="49.5">
      <c r="A27" s="22">
        <v>1119</v>
      </c>
      <c r="B27" s="22">
        <v>11134300023</v>
      </c>
      <c r="C27" s="22" t="s">
        <v>55</v>
      </c>
      <c r="D27" s="22">
        <v>249</v>
      </c>
      <c r="E27" s="12" t="s">
        <v>379</v>
      </c>
      <c r="F27" s="22" t="s">
        <v>380</v>
      </c>
      <c r="G27" s="22" t="s">
        <v>381</v>
      </c>
      <c r="H27" s="22" t="s">
        <v>382</v>
      </c>
      <c r="I27" s="22">
        <v>155</v>
      </c>
      <c r="J27" s="22" t="s">
        <v>91</v>
      </c>
      <c r="K27" s="22">
        <v>49</v>
      </c>
      <c r="M27" s="22" t="s">
        <v>383</v>
      </c>
      <c r="N27" s="12" t="s">
        <v>382</v>
      </c>
      <c r="O27" s="12" t="s">
        <v>91</v>
      </c>
      <c r="P27" s="12">
        <v>155</v>
      </c>
      <c r="Q27" s="12">
        <v>49</v>
      </c>
      <c r="R27" s="12" t="s">
        <v>179</v>
      </c>
      <c r="S27" s="12" t="s">
        <v>180</v>
      </c>
      <c r="T27" s="12" t="s">
        <v>94</v>
      </c>
      <c r="U27" s="12" t="s">
        <v>95</v>
      </c>
      <c r="V27" s="12" t="s">
        <v>385</v>
      </c>
      <c r="W27" s="12" t="s">
        <v>61</v>
      </c>
      <c r="Y27" s="12" t="s">
        <v>58</v>
      </c>
      <c r="Z27" s="12" t="s">
        <v>181</v>
      </c>
    </row>
    <row r="28" spans="1:26" ht="33">
      <c r="A28" s="22">
        <v>1116</v>
      </c>
      <c r="B28" s="22">
        <v>11134600023</v>
      </c>
      <c r="C28" s="22" t="s">
        <v>55</v>
      </c>
      <c r="D28" s="22">
        <v>252</v>
      </c>
      <c r="E28" s="12" t="s">
        <v>379</v>
      </c>
      <c r="F28" s="22" t="s">
        <v>380</v>
      </c>
      <c r="G28" s="22" t="s">
        <v>381</v>
      </c>
      <c r="H28" s="22" t="s">
        <v>382</v>
      </c>
      <c r="I28" s="22">
        <v>155</v>
      </c>
      <c r="J28" s="22" t="s">
        <v>86</v>
      </c>
      <c r="K28" s="22">
        <v>65</v>
      </c>
      <c r="M28" s="22" t="s">
        <v>378</v>
      </c>
      <c r="N28" s="12" t="s">
        <v>382</v>
      </c>
      <c r="O28" s="12" t="s">
        <v>86</v>
      </c>
      <c r="P28" s="12">
        <v>155</v>
      </c>
      <c r="Q28" s="12">
        <v>65</v>
      </c>
      <c r="R28" s="12" t="s">
        <v>179</v>
      </c>
      <c r="S28" s="12" t="s">
        <v>180</v>
      </c>
      <c r="T28" s="12" t="s">
        <v>87</v>
      </c>
      <c r="U28" s="12" t="s">
        <v>88</v>
      </c>
      <c r="V28" s="12" t="s">
        <v>385</v>
      </c>
      <c r="W28" s="12" t="s">
        <v>61</v>
      </c>
      <c r="Y28" s="12" t="s">
        <v>58</v>
      </c>
      <c r="Z28" s="12" t="s">
        <v>181</v>
      </c>
    </row>
    <row r="29" spans="1:26" ht="33">
      <c r="A29" s="22">
        <v>1117</v>
      </c>
      <c r="B29" s="22">
        <v>11134500023</v>
      </c>
      <c r="C29" s="22" t="s">
        <v>55</v>
      </c>
      <c r="D29" s="22">
        <v>251</v>
      </c>
      <c r="E29" s="12" t="s">
        <v>379</v>
      </c>
      <c r="F29" s="22" t="s">
        <v>380</v>
      </c>
      <c r="G29" s="22" t="s">
        <v>381</v>
      </c>
      <c r="H29" s="22" t="s">
        <v>382</v>
      </c>
      <c r="I29" s="22">
        <v>155</v>
      </c>
      <c r="J29" s="22" t="s">
        <v>86</v>
      </c>
      <c r="K29" s="22">
        <v>65</v>
      </c>
      <c r="M29" s="22" t="s">
        <v>378</v>
      </c>
      <c r="N29" s="12" t="s">
        <v>382</v>
      </c>
      <c r="O29" s="12" t="s">
        <v>86</v>
      </c>
      <c r="P29" s="12">
        <v>155</v>
      </c>
      <c r="Q29" s="12">
        <v>65</v>
      </c>
      <c r="R29" s="12" t="s">
        <v>179</v>
      </c>
      <c r="S29" s="12" t="s">
        <v>180</v>
      </c>
      <c r="T29" s="12" t="s">
        <v>89</v>
      </c>
      <c r="U29" s="12" t="s">
        <v>90</v>
      </c>
      <c r="V29" s="12" t="s">
        <v>385</v>
      </c>
      <c r="W29" s="12" t="s">
        <v>61</v>
      </c>
      <c r="Y29" s="12" t="s">
        <v>58</v>
      </c>
      <c r="Z29" s="12" t="s">
        <v>181</v>
      </c>
    </row>
    <row r="30" spans="1:26" ht="132">
      <c r="A30" s="22">
        <v>1115</v>
      </c>
      <c r="B30" s="22">
        <v>11134700023</v>
      </c>
      <c r="C30" s="22" t="s">
        <v>55</v>
      </c>
      <c r="D30" s="22">
        <v>253</v>
      </c>
      <c r="E30" s="12" t="s">
        <v>379</v>
      </c>
      <c r="F30" s="22" t="s">
        <v>380</v>
      </c>
      <c r="G30" s="22" t="s">
        <v>381</v>
      </c>
      <c r="H30" s="22" t="s">
        <v>382</v>
      </c>
      <c r="I30" s="22">
        <v>156</v>
      </c>
      <c r="J30" s="22" t="s">
        <v>81</v>
      </c>
      <c r="K30" s="22">
        <v>3</v>
      </c>
      <c r="M30" s="22" t="s">
        <v>378</v>
      </c>
      <c r="N30" s="12" t="s">
        <v>382</v>
      </c>
      <c r="O30" s="12" t="s">
        <v>81</v>
      </c>
      <c r="P30" s="12">
        <v>156</v>
      </c>
      <c r="Q30" s="12">
        <v>3</v>
      </c>
      <c r="R30" s="12" t="s">
        <v>179</v>
      </c>
      <c r="S30" s="12" t="s">
        <v>180</v>
      </c>
      <c r="T30" s="12" t="s">
        <v>84</v>
      </c>
      <c r="U30" s="13" t="s">
        <v>85</v>
      </c>
      <c r="V30" s="12" t="s">
        <v>385</v>
      </c>
      <c r="W30" s="12" t="s">
        <v>61</v>
      </c>
      <c r="Y30" s="12" t="s">
        <v>58</v>
      </c>
      <c r="Z30" s="12" t="s">
        <v>181</v>
      </c>
    </row>
    <row r="31" spans="1:26" ht="33">
      <c r="A31" s="22">
        <v>1276</v>
      </c>
      <c r="B31" s="22">
        <v>11118600023</v>
      </c>
      <c r="C31" s="22" t="s">
        <v>55</v>
      </c>
      <c r="D31" s="22">
        <v>92</v>
      </c>
      <c r="E31" s="12" t="s">
        <v>379</v>
      </c>
      <c r="F31" s="22" t="s">
        <v>380</v>
      </c>
      <c r="G31" s="22" t="s">
        <v>381</v>
      </c>
      <c r="H31" s="22" t="s">
        <v>377</v>
      </c>
      <c r="I31" s="22">
        <v>265</v>
      </c>
      <c r="J31" s="22" t="s">
        <v>317</v>
      </c>
      <c r="K31" s="22">
        <v>60</v>
      </c>
      <c r="M31" s="22" t="s">
        <v>378</v>
      </c>
      <c r="N31" s="12" t="s">
        <v>377</v>
      </c>
      <c r="O31" s="12" t="s">
        <v>317</v>
      </c>
      <c r="P31" s="12">
        <v>265</v>
      </c>
      <c r="Q31" s="12">
        <v>60</v>
      </c>
      <c r="R31" s="12" t="s">
        <v>179</v>
      </c>
      <c r="S31" s="12" t="s">
        <v>180</v>
      </c>
      <c r="T31" s="12" t="s">
        <v>323</v>
      </c>
      <c r="U31" s="12" t="s">
        <v>324</v>
      </c>
      <c r="V31" s="12" t="s">
        <v>385</v>
      </c>
      <c r="W31" s="12" t="s">
        <v>61</v>
      </c>
      <c r="Y31" s="12" t="s">
        <v>58</v>
      </c>
      <c r="Z31" s="12" t="s">
        <v>181</v>
      </c>
    </row>
    <row r="32" spans="1:26" ht="66">
      <c r="A32" s="22">
        <v>1248</v>
      </c>
      <c r="B32" s="22">
        <v>11121400023</v>
      </c>
      <c r="C32" s="22" t="s">
        <v>55</v>
      </c>
      <c r="D32" s="22">
        <v>120</v>
      </c>
      <c r="E32" s="12" t="s">
        <v>379</v>
      </c>
      <c r="F32" s="22" t="s">
        <v>380</v>
      </c>
      <c r="G32" s="22" t="s">
        <v>381</v>
      </c>
      <c r="H32" s="22" t="s">
        <v>377</v>
      </c>
      <c r="I32" s="22">
        <v>268</v>
      </c>
      <c r="J32" s="22" t="s">
        <v>46</v>
      </c>
      <c r="K32" s="22">
        <v>34</v>
      </c>
      <c r="M32" s="22" t="s">
        <v>378</v>
      </c>
      <c r="N32" s="12" t="s">
        <v>377</v>
      </c>
      <c r="O32" s="12" t="s">
        <v>46</v>
      </c>
      <c r="P32" s="12">
        <v>268</v>
      </c>
      <c r="Q32" s="12">
        <v>34</v>
      </c>
      <c r="R32" s="12" t="s">
        <v>179</v>
      </c>
      <c r="S32" s="12" t="s">
        <v>180</v>
      </c>
      <c r="T32" s="12" t="s">
        <v>51</v>
      </c>
      <c r="U32" s="12" t="s">
        <v>52</v>
      </c>
      <c r="V32" s="12" t="s">
        <v>374</v>
      </c>
      <c r="W32" s="12" t="s">
        <v>61</v>
      </c>
      <c r="Y32" s="12" t="s">
        <v>58</v>
      </c>
      <c r="Z32" s="12" t="s">
        <v>181</v>
      </c>
    </row>
    <row r="33" spans="1:26" ht="33">
      <c r="A33" s="22">
        <v>1246</v>
      </c>
      <c r="B33" s="22">
        <v>11121600023</v>
      </c>
      <c r="C33" s="22" t="s">
        <v>55</v>
      </c>
      <c r="D33" s="22">
        <v>122</v>
      </c>
      <c r="E33" s="12" t="s">
        <v>379</v>
      </c>
      <c r="F33" s="22" t="s">
        <v>380</v>
      </c>
      <c r="G33" s="22" t="s">
        <v>381</v>
      </c>
      <c r="H33" s="22" t="s">
        <v>377</v>
      </c>
      <c r="I33" s="22">
        <v>268</v>
      </c>
      <c r="J33" s="22" t="s">
        <v>46</v>
      </c>
      <c r="K33" s="22">
        <v>39</v>
      </c>
      <c r="M33" s="22" t="s">
        <v>378</v>
      </c>
      <c r="N33" s="12" t="s">
        <v>377</v>
      </c>
      <c r="O33" s="12" t="s">
        <v>46</v>
      </c>
      <c r="P33" s="12">
        <v>268</v>
      </c>
      <c r="Q33" s="12">
        <v>39</v>
      </c>
      <c r="R33" s="12" t="s">
        <v>179</v>
      </c>
      <c r="S33" s="12" t="s">
        <v>180</v>
      </c>
      <c r="T33" s="12" t="s">
        <v>339</v>
      </c>
      <c r="U33" s="12" t="s">
        <v>49</v>
      </c>
      <c r="V33" s="12" t="s">
        <v>374</v>
      </c>
      <c r="W33" s="12" t="s">
        <v>61</v>
      </c>
      <c r="Y33" s="12" t="s">
        <v>58</v>
      </c>
      <c r="Z33" s="12" t="s">
        <v>181</v>
      </c>
    </row>
    <row r="34" spans="1:26" ht="33">
      <c r="A34" s="22">
        <v>1247</v>
      </c>
      <c r="B34" s="22">
        <v>11121500023</v>
      </c>
      <c r="C34" s="22" t="s">
        <v>55</v>
      </c>
      <c r="D34" s="22">
        <v>121</v>
      </c>
      <c r="E34" s="12" t="s">
        <v>379</v>
      </c>
      <c r="F34" s="22" t="s">
        <v>380</v>
      </c>
      <c r="G34" s="22" t="s">
        <v>381</v>
      </c>
      <c r="H34" s="22" t="s">
        <v>377</v>
      </c>
      <c r="I34" s="22">
        <v>268</v>
      </c>
      <c r="J34" s="22" t="s">
        <v>46</v>
      </c>
      <c r="K34" s="22">
        <v>39</v>
      </c>
      <c r="M34" s="22" t="s">
        <v>378</v>
      </c>
      <c r="N34" s="12" t="s">
        <v>377</v>
      </c>
      <c r="O34" s="12" t="s">
        <v>46</v>
      </c>
      <c r="P34" s="12">
        <v>268</v>
      </c>
      <c r="Q34" s="12">
        <v>39</v>
      </c>
      <c r="R34" s="12" t="s">
        <v>179</v>
      </c>
      <c r="S34" s="12" t="s">
        <v>180</v>
      </c>
      <c r="T34" s="12" t="s">
        <v>421</v>
      </c>
      <c r="U34" s="12" t="s">
        <v>50</v>
      </c>
      <c r="V34" s="12" t="s">
        <v>374</v>
      </c>
      <c r="W34" s="12" t="s">
        <v>61</v>
      </c>
      <c r="Y34" s="12" t="s">
        <v>58</v>
      </c>
      <c r="Z34" s="12" t="s">
        <v>181</v>
      </c>
    </row>
    <row r="35" spans="1:26" ht="49.5">
      <c r="A35" s="22">
        <v>1160</v>
      </c>
      <c r="B35" s="22">
        <v>11130200023</v>
      </c>
      <c r="C35" s="22" t="s">
        <v>55</v>
      </c>
      <c r="D35" s="22">
        <v>208</v>
      </c>
      <c r="E35" s="12" t="s">
        <v>379</v>
      </c>
      <c r="F35" s="22" t="s">
        <v>380</v>
      </c>
      <c r="G35" s="22" t="s">
        <v>381</v>
      </c>
      <c r="H35" s="22" t="s">
        <v>377</v>
      </c>
      <c r="I35" s="22">
        <v>269</v>
      </c>
      <c r="J35" s="22" t="s">
        <v>169</v>
      </c>
      <c r="K35" s="22">
        <v>32</v>
      </c>
      <c r="M35" s="22" t="s">
        <v>378</v>
      </c>
      <c r="N35" s="12" t="s">
        <v>377</v>
      </c>
      <c r="O35" s="12" t="s">
        <v>169</v>
      </c>
      <c r="P35" s="12">
        <v>269</v>
      </c>
      <c r="Q35" s="12">
        <v>32</v>
      </c>
      <c r="R35" s="12" t="s">
        <v>179</v>
      </c>
      <c r="S35" s="12" t="s">
        <v>180</v>
      </c>
      <c r="T35" s="12" t="s">
        <v>340</v>
      </c>
      <c r="U35" s="12" t="s">
        <v>442</v>
      </c>
      <c r="V35" s="12" t="s">
        <v>374</v>
      </c>
      <c r="W35" s="12" t="s">
        <v>61</v>
      </c>
      <c r="Y35" s="12" t="s">
        <v>59</v>
      </c>
      <c r="Z35" s="12" t="s">
        <v>181</v>
      </c>
    </row>
    <row r="36" spans="1:26" ht="49.5">
      <c r="A36" s="22">
        <v>1169</v>
      </c>
      <c r="B36" s="22">
        <v>11129300023</v>
      </c>
      <c r="C36" s="22" t="s">
        <v>55</v>
      </c>
      <c r="D36" s="22">
        <v>199</v>
      </c>
      <c r="E36" s="12" t="s">
        <v>379</v>
      </c>
      <c r="F36" s="22" t="s">
        <v>380</v>
      </c>
      <c r="G36" s="22" t="s">
        <v>381</v>
      </c>
      <c r="H36" s="22" t="s">
        <v>377</v>
      </c>
      <c r="I36" s="22">
        <v>270</v>
      </c>
      <c r="J36" s="22" t="s">
        <v>161</v>
      </c>
      <c r="K36" s="22">
        <v>7</v>
      </c>
      <c r="M36" s="22" t="s">
        <v>378</v>
      </c>
      <c r="N36" s="12" t="s">
        <v>377</v>
      </c>
      <c r="O36" s="12" t="s">
        <v>161</v>
      </c>
      <c r="P36" s="12">
        <v>270</v>
      </c>
      <c r="Q36" s="12">
        <v>7</v>
      </c>
      <c r="R36" s="12" t="s">
        <v>179</v>
      </c>
      <c r="S36" s="12" t="s">
        <v>180</v>
      </c>
      <c r="T36" s="12" t="s">
        <v>227</v>
      </c>
      <c r="U36" s="12" t="s">
        <v>228</v>
      </c>
      <c r="V36" s="12" t="s">
        <v>374</v>
      </c>
      <c r="W36" s="12" t="s">
        <v>61</v>
      </c>
      <c r="Y36" s="12" t="s">
        <v>59</v>
      </c>
      <c r="Z36" s="12" t="s">
        <v>181</v>
      </c>
    </row>
    <row r="37" spans="1:26" ht="33">
      <c r="A37" s="22">
        <v>1167</v>
      </c>
      <c r="B37" s="22">
        <v>11129500023</v>
      </c>
      <c r="C37" s="22" t="s">
        <v>55</v>
      </c>
      <c r="D37" s="22">
        <v>201</v>
      </c>
      <c r="E37" s="12" t="s">
        <v>379</v>
      </c>
      <c r="F37" s="22" t="s">
        <v>380</v>
      </c>
      <c r="G37" s="22" t="s">
        <v>381</v>
      </c>
      <c r="H37" s="22" t="s">
        <v>377</v>
      </c>
      <c r="I37" s="22">
        <v>270</v>
      </c>
      <c r="J37" s="22" t="s">
        <v>161</v>
      </c>
      <c r="K37" s="22">
        <v>15</v>
      </c>
      <c r="M37" s="22" t="s">
        <v>378</v>
      </c>
      <c r="N37" s="12" t="s">
        <v>377</v>
      </c>
      <c r="O37" s="12" t="s">
        <v>161</v>
      </c>
      <c r="P37" s="12">
        <v>270</v>
      </c>
      <c r="Q37" s="12">
        <v>15</v>
      </c>
      <c r="R37" s="12" t="s">
        <v>179</v>
      </c>
      <c r="S37" s="12" t="s">
        <v>180</v>
      </c>
      <c r="T37" s="12" t="s">
        <v>170</v>
      </c>
      <c r="U37" s="12" t="s">
        <v>224</v>
      </c>
      <c r="V37" s="12" t="s">
        <v>374</v>
      </c>
      <c r="W37" s="12" t="s">
        <v>61</v>
      </c>
      <c r="Y37" s="12" t="s">
        <v>59</v>
      </c>
      <c r="Z37" s="12" t="s">
        <v>181</v>
      </c>
    </row>
    <row r="38" spans="1:26" ht="33">
      <c r="A38" s="22">
        <v>1165</v>
      </c>
      <c r="B38" s="22">
        <v>11129700023</v>
      </c>
      <c r="C38" s="22" t="s">
        <v>55</v>
      </c>
      <c r="D38" s="22">
        <v>203</v>
      </c>
      <c r="E38" s="12" t="s">
        <v>379</v>
      </c>
      <c r="F38" s="22" t="s">
        <v>380</v>
      </c>
      <c r="G38" s="22" t="s">
        <v>381</v>
      </c>
      <c r="H38" s="22" t="s">
        <v>377</v>
      </c>
      <c r="I38" s="22">
        <v>270</v>
      </c>
      <c r="J38" s="22" t="s">
        <v>161</v>
      </c>
      <c r="K38" s="22">
        <v>17</v>
      </c>
      <c r="M38" s="22" t="s">
        <v>378</v>
      </c>
      <c r="N38" s="12" t="s">
        <v>377</v>
      </c>
      <c r="O38" s="12" t="s">
        <v>161</v>
      </c>
      <c r="P38" s="12">
        <v>270</v>
      </c>
      <c r="Q38" s="12">
        <v>17</v>
      </c>
      <c r="R38" s="12" t="s">
        <v>179</v>
      </c>
      <c r="S38" s="12" t="s">
        <v>180</v>
      </c>
      <c r="T38" s="12" t="s">
        <v>220</v>
      </c>
      <c r="U38" s="12" t="s">
        <v>221</v>
      </c>
      <c r="V38" s="12" t="s">
        <v>374</v>
      </c>
      <c r="W38" s="12" t="s">
        <v>61</v>
      </c>
      <c r="Y38" s="12" t="s">
        <v>59</v>
      </c>
      <c r="Z38" s="12" t="s">
        <v>181</v>
      </c>
    </row>
    <row r="39" spans="1:26" ht="33">
      <c r="A39" s="22">
        <v>1162</v>
      </c>
      <c r="B39" s="22">
        <v>11130000023</v>
      </c>
      <c r="C39" s="22" t="s">
        <v>55</v>
      </c>
      <c r="D39" s="22">
        <v>206</v>
      </c>
      <c r="E39" s="12" t="s">
        <v>379</v>
      </c>
      <c r="F39" s="22" t="s">
        <v>380</v>
      </c>
      <c r="G39" s="22" t="s">
        <v>381</v>
      </c>
      <c r="H39" s="22" t="s">
        <v>377</v>
      </c>
      <c r="I39" s="22">
        <v>270</v>
      </c>
      <c r="J39" s="22" t="s">
        <v>161</v>
      </c>
      <c r="K39" s="22">
        <v>23</v>
      </c>
      <c r="M39" s="22" t="s">
        <v>378</v>
      </c>
      <c r="N39" s="12" t="s">
        <v>377</v>
      </c>
      <c r="O39" s="12" t="s">
        <v>161</v>
      </c>
      <c r="P39" s="12">
        <v>270</v>
      </c>
      <c r="Q39" s="12">
        <v>23</v>
      </c>
      <c r="R39" s="12" t="s">
        <v>179</v>
      </c>
      <c r="S39" s="12" t="s">
        <v>180</v>
      </c>
      <c r="T39" s="12" t="s">
        <v>421</v>
      </c>
      <c r="U39" s="12" t="s">
        <v>215</v>
      </c>
      <c r="V39" s="12" t="s">
        <v>374</v>
      </c>
      <c r="W39" s="12" t="s">
        <v>61</v>
      </c>
      <c r="Y39" s="12" t="s">
        <v>59</v>
      </c>
      <c r="Z39" s="12" t="s">
        <v>181</v>
      </c>
    </row>
    <row r="40" spans="1:26" ht="33">
      <c r="A40" s="22">
        <v>1161</v>
      </c>
      <c r="B40" s="22">
        <v>11130100023</v>
      </c>
      <c r="C40" s="22" t="s">
        <v>55</v>
      </c>
      <c r="D40" s="22">
        <v>207</v>
      </c>
      <c r="E40" s="12" t="s">
        <v>379</v>
      </c>
      <c r="F40" s="22" t="s">
        <v>380</v>
      </c>
      <c r="G40" s="22" t="s">
        <v>381</v>
      </c>
      <c r="H40" s="22" t="s">
        <v>377</v>
      </c>
      <c r="I40" s="22">
        <v>270</v>
      </c>
      <c r="J40" s="22" t="s">
        <v>161</v>
      </c>
      <c r="K40" s="22">
        <v>24</v>
      </c>
      <c r="M40" s="22" t="s">
        <v>378</v>
      </c>
      <c r="N40" s="12" t="s">
        <v>377</v>
      </c>
      <c r="O40" s="12" t="s">
        <v>161</v>
      </c>
      <c r="P40" s="12">
        <v>270</v>
      </c>
      <c r="Q40" s="12">
        <v>24</v>
      </c>
      <c r="R40" s="12" t="s">
        <v>179</v>
      </c>
      <c r="S40" s="12" t="s">
        <v>180</v>
      </c>
      <c r="T40" s="12" t="s">
        <v>170</v>
      </c>
      <c r="U40" s="12" t="s">
        <v>214</v>
      </c>
      <c r="V40" s="12" t="s">
        <v>374</v>
      </c>
      <c r="W40" s="12" t="s">
        <v>61</v>
      </c>
      <c r="Y40" s="12" t="s">
        <v>59</v>
      </c>
      <c r="Z40" s="12" t="s">
        <v>181</v>
      </c>
    </row>
    <row r="41" spans="1:26" ht="66">
      <c r="A41" s="22">
        <v>1187</v>
      </c>
      <c r="B41" s="22">
        <v>11127500023</v>
      </c>
      <c r="C41" s="22" t="s">
        <v>55</v>
      </c>
      <c r="D41" s="22">
        <v>181</v>
      </c>
      <c r="E41" s="12" t="s">
        <v>379</v>
      </c>
      <c r="F41" s="22" t="s">
        <v>380</v>
      </c>
      <c r="G41" s="22" t="s">
        <v>381</v>
      </c>
      <c r="H41" s="22" t="s">
        <v>382</v>
      </c>
      <c r="I41" s="22">
        <v>271</v>
      </c>
      <c r="J41" s="22" t="s">
        <v>362</v>
      </c>
      <c r="K41" s="22">
        <v>9</v>
      </c>
      <c r="M41" s="22" t="s">
        <v>378</v>
      </c>
      <c r="N41" s="12" t="s">
        <v>382</v>
      </c>
      <c r="O41" s="12" t="s">
        <v>362</v>
      </c>
      <c r="P41" s="12">
        <v>271</v>
      </c>
      <c r="Q41" s="12">
        <v>9</v>
      </c>
      <c r="R41" s="12" t="s">
        <v>179</v>
      </c>
      <c r="S41" s="12" t="s">
        <v>180</v>
      </c>
      <c r="T41" s="12" t="s">
        <v>259</v>
      </c>
      <c r="U41" s="12" t="s">
        <v>260</v>
      </c>
      <c r="V41" s="12" t="s">
        <v>374</v>
      </c>
      <c r="W41" s="12" t="s">
        <v>61</v>
      </c>
      <c r="Y41" s="12" t="s">
        <v>59</v>
      </c>
      <c r="Z41" s="12" t="s">
        <v>181</v>
      </c>
    </row>
    <row r="42" spans="1:26" ht="33">
      <c r="A42" s="22">
        <v>1211</v>
      </c>
      <c r="B42" s="22">
        <v>11125100023</v>
      </c>
      <c r="C42" s="22" t="s">
        <v>55</v>
      </c>
      <c r="D42" s="22">
        <v>157</v>
      </c>
      <c r="E42" s="12" t="s">
        <v>379</v>
      </c>
      <c r="F42" s="22" t="s">
        <v>380</v>
      </c>
      <c r="G42" s="22" t="s">
        <v>381</v>
      </c>
      <c r="H42" s="22" t="s">
        <v>377</v>
      </c>
      <c r="I42" s="22">
        <v>271</v>
      </c>
      <c r="J42" s="22" t="s">
        <v>192</v>
      </c>
      <c r="K42" s="22">
        <v>29</v>
      </c>
      <c r="M42" s="22" t="s">
        <v>378</v>
      </c>
      <c r="N42" s="12" t="s">
        <v>377</v>
      </c>
      <c r="O42" s="12" t="s">
        <v>192</v>
      </c>
      <c r="P42" s="12">
        <v>271</v>
      </c>
      <c r="Q42" s="12">
        <v>29</v>
      </c>
      <c r="R42" s="12" t="s">
        <v>179</v>
      </c>
      <c r="S42" s="12" t="s">
        <v>180</v>
      </c>
      <c r="T42" s="12" t="s">
        <v>205</v>
      </c>
      <c r="U42" s="12" t="s">
        <v>206</v>
      </c>
      <c r="V42" s="12" t="s">
        <v>374</v>
      </c>
      <c r="W42" s="12" t="s">
        <v>61</v>
      </c>
      <c r="Y42" s="12" t="s">
        <v>59</v>
      </c>
      <c r="Z42" s="12" t="s">
        <v>181</v>
      </c>
    </row>
    <row r="43" spans="1:26" ht="49.5">
      <c r="A43" s="22">
        <v>1207</v>
      </c>
      <c r="B43" s="22">
        <v>11125500023</v>
      </c>
      <c r="C43" s="22" t="s">
        <v>55</v>
      </c>
      <c r="D43" s="22">
        <v>161</v>
      </c>
      <c r="E43" s="12" t="s">
        <v>379</v>
      </c>
      <c r="F43" s="22" t="s">
        <v>380</v>
      </c>
      <c r="G43" s="22" t="s">
        <v>381</v>
      </c>
      <c r="H43" s="22" t="s">
        <v>377</v>
      </c>
      <c r="I43" s="22">
        <v>271</v>
      </c>
      <c r="J43" s="22" t="s">
        <v>192</v>
      </c>
      <c r="K43" s="22">
        <v>38</v>
      </c>
      <c r="M43" s="22" t="s">
        <v>378</v>
      </c>
      <c r="N43" s="12" t="s">
        <v>377</v>
      </c>
      <c r="O43" s="12" t="s">
        <v>192</v>
      </c>
      <c r="P43" s="12">
        <v>271</v>
      </c>
      <c r="Q43" s="12">
        <v>38</v>
      </c>
      <c r="R43" s="12" t="s">
        <v>179</v>
      </c>
      <c r="S43" s="12" t="s">
        <v>180</v>
      </c>
      <c r="T43" s="12" t="s">
        <v>198</v>
      </c>
      <c r="U43" s="12" t="s">
        <v>199</v>
      </c>
      <c r="V43" s="12" t="s">
        <v>374</v>
      </c>
      <c r="W43" s="12" t="s">
        <v>61</v>
      </c>
      <c r="Y43" s="12" t="s">
        <v>59</v>
      </c>
      <c r="Z43" s="12" t="s">
        <v>181</v>
      </c>
    </row>
    <row r="44" spans="1:26" ht="33">
      <c r="A44" s="22">
        <v>1206</v>
      </c>
      <c r="B44" s="22">
        <v>11125600023</v>
      </c>
      <c r="C44" s="22" t="s">
        <v>55</v>
      </c>
      <c r="D44" s="22">
        <v>162</v>
      </c>
      <c r="E44" s="12" t="s">
        <v>379</v>
      </c>
      <c r="F44" s="22" t="s">
        <v>380</v>
      </c>
      <c r="G44" s="22" t="s">
        <v>381</v>
      </c>
      <c r="H44" s="22" t="s">
        <v>377</v>
      </c>
      <c r="I44" s="22">
        <v>271</v>
      </c>
      <c r="J44" s="22" t="s">
        <v>192</v>
      </c>
      <c r="K44" s="22">
        <v>39</v>
      </c>
      <c r="M44" s="22" t="s">
        <v>378</v>
      </c>
      <c r="N44" s="12" t="s">
        <v>377</v>
      </c>
      <c r="O44" s="12" t="s">
        <v>192</v>
      </c>
      <c r="P44" s="12">
        <v>271</v>
      </c>
      <c r="Q44" s="12">
        <v>39</v>
      </c>
      <c r="R44" s="12" t="s">
        <v>179</v>
      </c>
      <c r="S44" s="12" t="s">
        <v>180</v>
      </c>
      <c r="T44" s="12" t="s">
        <v>196</v>
      </c>
      <c r="U44" s="12" t="s">
        <v>197</v>
      </c>
      <c r="V44" s="12" t="s">
        <v>374</v>
      </c>
      <c r="W44" s="12" t="s">
        <v>61</v>
      </c>
      <c r="Y44" s="12" t="s">
        <v>59</v>
      </c>
      <c r="Z44" s="12" t="s">
        <v>181</v>
      </c>
    </row>
    <row r="45" spans="1:26" ht="49.5">
      <c r="A45" s="22">
        <v>1203</v>
      </c>
      <c r="B45" s="22">
        <v>11125900023</v>
      </c>
      <c r="C45" s="22" t="s">
        <v>55</v>
      </c>
      <c r="D45" s="22">
        <v>165</v>
      </c>
      <c r="E45" s="12" t="s">
        <v>379</v>
      </c>
      <c r="F45" s="22" t="s">
        <v>380</v>
      </c>
      <c r="G45" s="22" t="s">
        <v>381</v>
      </c>
      <c r="H45" s="22" t="s">
        <v>377</v>
      </c>
      <c r="I45" s="22">
        <v>271</v>
      </c>
      <c r="J45" s="22" t="s">
        <v>426</v>
      </c>
      <c r="K45" s="22">
        <v>45</v>
      </c>
      <c r="M45" s="22" t="s">
        <v>378</v>
      </c>
      <c r="N45" s="12" t="s">
        <v>377</v>
      </c>
      <c r="O45" s="12" t="s">
        <v>426</v>
      </c>
      <c r="P45" s="12">
        <v>271</v>
      </c>
      <c r="Q45" s="12">
        <v>45</v>
      </c>
      <c r="R45" s="12" t="s">
        <v>179</v>
      </c>
      <c r="S45" s="12" t="s">
        <v>180</v>
      </c>
      <c r="T45" s="12" t="s">
        <v>190</v>
      </c>
      <c r="U45" s="12" t="s">
        <v>191</v>
      </c>
      <c r="V45" s="12" t="s">
        <v>374</v>
      </c>
      <c r="W45" s="12" t="s">
        <v>61</v>
      </c>
      <c r="Y45" s="12" t="s">
        <v>59</v>
      </c>
      <c r="Z45" s="12" t="s">
        <v>181</v>
      </c>
    </row>
    <row r="46" spans="1:26" ht="33">
      <c r="A46" s="22">
        <v>1202</v>
      </c>
      <c r="B46" s="22">
        <v>11126000023</v>
      </c>
      <c r="C46" s="22" t="s">
        <v>55</v>
      </c>
      <c r="D46" s="22">
        <v>166</v>
      </c>
      <c r="E46" s="12" t="s">
        <v>379</v>
      </c>
      <c r="F46" s="22" t="s">
        <v>380</v>
      </c>
      <c r="G46" s="22" t="s">
        <v>381</v>
      </c>
      <c r="H46" s="22" t="s">
        <v>377</v>
      </c>
      <c r="I46" s="22">
        <v>271</v>
      </c>
      <c r="J46" s="22" t="s">
        <v>426</v>
      </c>
      <c r="K46" s="22">
        <v>48</v>
      </c>
      <c r="M46" s="22" t="s">
        <v>378</v>
      </c>
      <c r="N46" s="12" t="s">
        <v>377</v>
      </c>
      <c r="O46" s="12" t="s">
        <v>426</v>
      </c>
      <c r="P46" s="12">
        <v>271</v>
      </c>
      <c r="Q46" s="12">
        <v>48</v>
      </c>
      <c r="R46" s="12" t="s">
        <v>179</v>
      </c>
      <c r="S46" s="12" t="s">
        <v>180</v>
      </c>
      <c r="T46" s="12" t="s">
        <v>189</v>
      </c>
      <c r="U46" s="12" t="s">
        <v>478</v>
      </c>
      <c r="V46" s="12" t="s">
        <v>374</v>
      </c>
      <c r="W46" s="12" t="s">
        <v>61</v>
      </c>
      <c r="Y46" s="12" t="s">
        <v>59</v>
      </c>
      <c r="Z46" s="12" t="s">
        <v>181</v>
      </c>
    </row>
    <row r="47" spans="1:26" ht="49.5">
      <c r="A47" s="22">
        <v>1218</v>
      </c>
      <c r="B47" s="22">
        <v>11124400023</v>
      </c>
      <c r="C47" s="22" t="s">
        <v>55</v>
      </c>
      <c r="D47" s="22">
        <v>150</v>
      </c>
      <c r="E47" s="12" t="s">
        <v>379</v>
      </c>
      <c r="F47" s="22" t="s">
        <v>380</v>
      </c>
      <c r="G47" s="22" t="s">
        <v>381</v>
      </c>
      <c r="H47" s="22" t="s">
        <v>382</v>
      </c>
      <c r="I47" s="22">
        <v>272</v>
      </c>
      <c r="J47" s="22" t="s">
        <v>210</v>
      </c>
      <c r="K47" s="22">
        <v>26</v>
      </c>
      <c r="M47" s="22" t="s">
        <v>378</v>
      </c>
      <c r="N47" s="12" t="s">
        <v>382</v>
      </c>
      <c r="O47" s="12" t="s">
        <v>210</v>
      </c>
      <c r="P47" s="12">
        <v>272</v>
      </c>
      <c r="Q47" s="12">
        <v>26</v>
      </c>
      <c r="R47" s="12" t="s">
        <v>179</v>
      </c>
      <c r="S47" s="12" t="s">
        <v>180</v>
      </c>
      <c r="T47" s="12" t="s">
        <v>5</v>
      </c>
      <c r="U47" s="12" t="s">
        <v>6</v>
      </c>
      <c r="V47" s="12" t="s">
        <v>374</v>
      </c>
      <c r="W47" s="12" t="s">
        <v>61</v>
      </c>
      <c r="Y47" s="12" t="s">
        <v>59</v>
      </c>
      <c r="Z47" s="12" t="s">
        <v>181</v>
      </c>
    </row>
    <row r="48" spans="1:26" ht="66">
      <c r="A48" s="22">
        <v>1217</v>
      </c>
      <c r="B48" s="22">
        <v>11124500023</v>
      </c>
      <c r="C48" s="22" t="s">
        <v>55</v>
      </c>
      <c r="D48" s="22">
        <v>151</v>
      </c>
      <c r="E48" s="12" t="s">
        <v>379</v>
      </c>
      <c r="F48" s="22" t="s">
        <v>380</v>
      </c>
      <c r="G48" s="22" t="s">
        <v>381</v>
      </c>
      <c r="H48" s="22" t="s">
        <v>377</v>
      </c>
      <c r="I48" s="22">
        <v>272</v>
      </c>
      <c r="J48" s="22" t="s">
        <v>210</v>
      </c>
      <c r="K48" s="22">
        <v>27</v>
      </c>
      <c r="M48" s="22" t="s">
        <v>378</v>
      </c>
      <c r="N48" s="12" t="s">
        <v>377</v>
      </c>
      <c r="O48" s="12" t="s">
        <v>210</v>
      </c>
      <c r="P48" s="12">
        <v>272</v>
      </c>
      <c r="Q48" s="12">
        <v>27</v>
      </c>
      <c r="R48" s="12" t="s">
        <v>179</v>
      </c>
      <c r="S48" s="12" t="s">
        <v>180</v>
      </c>
      <c r="T48" s="12" t="s">
        <v>3</v>
      </c>
      <c r="U48" s="12" t="s">
        <v>4</v>
      </c>
      <c r="V48" s="12" t="s">
        <v>374</v>
      </c>
      <c r="W48" s="12" t="s">
        <v>61</v>
      </c>
      <c r="Y48" s="12" t="s">
        <v>59</v>
      </c>
      <c r="Z48" s="12" t="s">
        <v>181</v>
      </c>
    </row>
    <row r="49" spans="1:26" ht="297">
      <c r="A49" s="22">
        <v>1216</v>
      </c>
      <c r="B49" s="22">
        <v>11124600023</v>
      </c>
      <c r="C49" s="22" t="s">
        <v>55</v>
      </c>
      <c r="D49" s="22">
        <v>152</v>
      </c>
      <c r="E49" s="12" t="s">
        <v>379</v>
      </c>
      <c r="F49" s="22" t="s">
        <v>380</v>
      </c>
      <c r="G49" s="22" t="s">
        <v>381</v>
      </c>
      <c r="H49" s="22" t="s">
        <v>382</v>
      </c>
      <c r="I49" s="22">
        <v>272</v>
      </c>
      <c r="J49" s="22" t="s">
        <v>210</v>
      </c>
      <c r="K49" s="22">
        <v>30</v>
      </c>
      <c r="M49" s="22" t="s">
        <v>383</v>
      </c>
      <c r="N49" s="12" t="s">
        <v>382</v>
      </c>
      <c r="O49" s="12" t="s">
        <v>210</v>
      </c>
      <c r="P49" s="12">
        <v>272</v>
      </c>
      <c r="Q49" s="12">
        <v>30</v>
      </c>
      <c r="R49" s="12" t="s">
        <v>179</v>
      </c>
      <c r="S49" s="12" t="s">
        <v>180</v>
      </c>
      <c r="T49" s="12" t="s">
        <v>1</v>
      </c>
      <c r="U49" s="13" t="s">
        <v>2</v>
      </c>
      <c r="V49" s="12" t="s">
        <v>374</v>
      </c>
      <c r="W49" s="12" t="s">
        <v>61</v>
      </c>
      <c r="Y49" s="12" t="s">
        <v>59</v>
      </c>
      <c r="Z49" s="12" t="s">
        <v>181</v>
      </c>
    </row>
    <row r="50" spans="1:26" ht="33">
      <c r="A50" s="22">
        <v>1214</v>
      </c>
      <c r="B50" s="22">
        <v>11124800023</v>
      </c>
      <c r="C50" s="22" t="s">
        <v>55</v>
      </c>
      <c r="D50" s="22">
        <v>154</v>
      </c>
      <c r="E50" s="12" t="s">
        <v>379</v>
      </c>
      <c r="F50" s="22" t="s">
        <v>380</v>
      </c>
      <c r="G50" s="22" t="s">
        <v>381</v>
      </c>
      <c r="H50" s="22" t="s">
        <v>377</v>
      </c>
      <c r="I50" s="22">
        <v>272</v>
      </c>
      <c r="J50" s="22" t="s">
        <v>210</v>
      </c>
      <c r="K50" s="22">
        <v>34</v>
      </c>
      <c r="M50" s="22" t="s">
        <v>378</v>
      </c>
      <c r="N50" s="12" t="s">
        <v>377</v>
      </c>
      <c r="O50" s="12" t="s">
        <v>210</v>
      </c>
      <c r="P50" s="12">
        <v>272</v>
      </c>
      <c r="Q50" s="12">
        <v>34</v>
      </c>
      <c r="R50" s="12" t="s">
        <v>179</v>
      </c>
      <c r="S50" s="12" t="s">
        <v>180</v>
      </c>
      <c r="T50" s="12" t="s">
        <v>211</v>
      </c>
      <c r="U50" s="12" t="s">
        <v>212</v>
      </c>
      <c r="V50" s="12" t="s">
        <v>374</v>
      </c>
      <c r="W50" s="12" t="s">
        <v>61</v>
      </c>
      <c r="Y50" s="12" t="s">
        <v>59</v>
      </c>
      <c r="Z50" s="12" t="s">
        <v>181</v>
      </c>
    </row>
    <row r="51" spans="1:26" ht="33">
      <c r="A51" s="22">
        <v>1236</v>
      </c>
      <c r="B51" s="22">
        <v>11122600023</v>
      </c>
      <c r="C51" s="22" t="s">
        <v>55</v>
      </c>
      <c r="D51" s="22">
        <v>132</v>
      </c>
      <c r="E51" s="12" t="s">
        <v>379</v>
      </c>
      <c r="F51" s="22" t="s">
        <v>380</v>
      </c>
      <c r="G51" s="22" t="s">
        <v>381</v>
      </c>
      <c r="H51" s="22" t="s">
        <v>377</v>
      </c>
      <c r="I51" s="22">
        <v>272</v>
      </c>
      <c r="J51" s="22" t="s">
        <v>425</v>
      </c>
      <c r="K51" s="22">
        <v>56</v>
      </c>
      <c r="M51" s="22" t="s">
        <v>378</v>
      </c>
      <c r="N51" s="12" t="s">
        <v>377</v>
      </c>
      <c r="O51" s="12" t="s">
        <v>425</v>
      </c>
      <c r="P51" s="12">
        <v>272</v>
      </c>
      <c r="Q51" s="12">
        <v>56</v>
      </c>
      <c r="R51" s="12" t="s">
        <v>179</v>
      </c>
      <c r="S51" s="12" t="s">
        <v>180</v>
      </c>
      <c r="T51" s="12" t="s">
        <v>32</v>
      </c>
      <c r="U51" s="12" t="s">
        <v>33</v>
      </c>
      <c r="V51" s="12" t="s">
        <v>374</v>
      </c>
      <c r="W51" s="12" t="s">
        <v>61</v>
      </c>
      <c r="Y51" s="12" t="s">
        <v>59</v>
      </c>
      <c r="Z51" s="12" t="s">
        <v>181</v>
      </c>
    </row>
    <row r="52" spans="1:26" ht="99">
      <c r="A52" s="22">
        <v>1239</v>
      </c>
      <c r="B52" s="22">
        <v>11122300023</v>
      </c>
      <c r="C52" s="22" t="s">
        <v>55</v>
      </c>
      <c r="D52" s="22">
        <v>129</v>
      </c>
      <c r="E52" s="12" t="s">
        <v>379</v>
      </c>
      <c r="F52" s="22" t="s">
        <v>380</v>
      </c>
      <c r="G52" s="22" t="s">
        <v>381</v>
      </c>
      <c r="H52" s="22" t="s">
        <v>377</v>
      </c>
      <c r="I52" s="22">
        <v>303</v>
      </c>
      <c r="J52" s="22" t="s">
        <v>30</v>
      </c>
      <c r="K52" s="22">
        <v>5</v>
      </c>
      <c r="M52" s="22" t="s">
        <v>378</v>
      </c>
      <c r="N52" s="12" t="s">
        <v>377</v>
      </c>
      <c r="O52" s="12" t="s">
        <v>30</v>
      </c>
      <c r="P52" s="12">
        <v>303</v>
      </c>
      <c r="Q52" s="12">
        <v>5</v>
      </c>
      <c r="R52" s="12" t="s">
        <v>179</v>
      </c>
      <c r="S52" s="12" t="s">
        <v>180</v>
      </c>
      <c r="T52" s="12" t="s">
        <v>479</v>
      </c>
      <c r="U52" s="12" t="s">
        <v>37</v>
      </c>
      <c r="V52" s="12" t="s">
        <v>374</v>
      </c>
      <c r="W52" s="12" t="s">
        <v>61</v>
      </c>
      <c r="Y52" s="12" t="s">
        <v>59</v>
      </c>
      <c r="Z52" s="12" t="s">
        <v>181</v>
      </c>
    </row>
    <row r="53" spans="1:26" ht="33">
      <c r="A53" s="22">
        <v>1244</v>
      </c>
      <c r="B53" s="22">
        <v>11121800023</v>
      </c>
      <c r="C53" s="22" t="s">
        <v>55</v>
      </c>
      <c r="D53" s="22">
        <v>124</v>
      </c>
      <c r="E53" s="12" t="s">
        <v>379</v>
      </c>
      <c r="F53" s="22" t="s">
        <v>380</v>
      </c>
      <c r="G53" s="22" t="s">
        <v>381</v>
      </c>
      <c r="H53" s="22" t="s">
        <v>377</v>
      </c>
      <c r="I53" s="22">
        <v>303</v>
      </c>
      <c r="J53" s="22" t="s">
        <v>30</v>
      </c>
      <c r="K53" s="22">
        <v>9</v>
      </c>
      <c r="M53" s="22" t="s">
        <v>378</v>
      </c>
      <c r="N53" s="12" t="s">
        <v>377</v>
      </c>
      <c r="O53" s="12" t="s">
        <v>30</v>
      </c>
      <c r="P53" s="12">
        <v>303</v>
      </c>
      <c r="Q53" s="12">
        <v>9</v>
      </c>
      <c r="R53" s="12" t="s">
        <v>179</v>
      </c>
      <c r="S53" s="12" t="s">
        <v>180</v>
      </c>
      <c r="T53" s="12" t="s">
        <v>421</v>
      </c>
      <c r="U53" s="12" t="s">
        <v>45</v>
      </c>
      <c r="V53" s="12" t="s">
        <v>374</v>
      </c>
      <c r="W53" s="12" t="s">
        <v>61</v>
      </c>
      <c r="Y53" s="12" t="s">
        <v>59</v>
      </c>
      <c r="Z53" s="12" t="s">
        <v>181</v>
      </c>
    </row>
    <row r="54" spans="1:26" ht="99">
      <c r="A54" s="22">
        <v>1240</v>
      </c>
      <c r="B54" s="22">
        <v>11122200023</v>
      </c>
      <c r="C54" s="22" t="s">
        <v>55</v>
      </c>
      <c r="D54" s="22">
        <v>128</v>
      </c>
      <c r="E54" s="12" t="s">
        <v>379</v>
      </c>
      <c r="F54" s="22" t="s">
        <v>380</v>
      </c>
      <c r="G54" s="22" t="s">
        <v>381</v>
      </c>
      <c r="H54" s="22" t="s">
        <v>377</v>
      </c>
      <c r="I54" s="22">
        <v>303</v>
      </c>
      <c r="J54" s="22" t="s">
        <v>30</v>
      </c>
      <c r="K54" s="22">
        <v>55</v>
      </c>
      <c r="M54" s="22" t="s">
        <v>378</v>
      </c>
      <c r="N54" s="12" t="s">
        <v>377</v>
      </c>
      <c r="O54" s="12" t="s">
        <v>30</v>
      </c>
      <c r="P54" s="12">
        <v>303</v>
      </c>
      <c r="Q54" s="12">
        <v>55</v>
      </c>
      <c r="R54" s="12" t="s">
        <v>179</v>
      </c>
      <c r="S54" s="12" t="s">
        <v>180</v>
      </c>
      <c r="T54" s="12" t="s">
        <v>38</v>
      </c>
      <c r="U54" s="12" t="s">
        <v>39</v>
      </c>
      <c r="V54" s="12" t="s">
        <v>374</v>
      </c>
      <c r="W54" s="12" t="s">
        <v>61</v>
      </c>
      <c r="Y54" s="12" t="s">
        <v>59</v>
      </c>
      <c r="Z54" s="12" t="s">
        <v>181</v>
      </c>
    </row>
    <row r="55" spans="1:26" ht="132">
      <c r="A55" s="22">
        <v>1245</v>
      </c>
      <c r="B55" s="22">
        <v>11121700023</v>
      </c>
      <c r="C55" s="22" t="s">
        <v>55</v>
      </c>
      <c r="D55" s="22">
        <v>123</v>
      </c>
      <c r="E55" s="12" t="s">
        <v>379</v>
      </c>
      <c r="F55" s="22" t="s">
        <v>380</v>
      </c>
      <c r="G55" s="22" t="s">
        <v>381</v>
      </c>
      <c r="H55" s="22" t="s">
        <v>377</v>
      </c>
      <c r="I55" s="22">
        <v>268</v>
      </c>
      <c r="J55" s="22" t="s">
        <v>46</v>
      </c>
      <c r="K55" s="22">
        <v>44</v>
      </c>
      <c r="M55" s="22" t="s">
        <v>378</v>
      </c>
      <c r="N55" s="12" t="s">
        <v>377</v>
      </c>
      <c r="O55" s="12" t="s">
        <v>46</v>
      </c>
      <c r="P55" s="12">
        <v>268</v>
      </c>
      <c r="Q55" s="12">
        <v>44</v>
      </c>
      <c r="R55" s="12" t="s">
        <v>179</v>
      </c>
      <c r="S55" s="12" t="s">
        <v>180</v>
      </c>
      <c r="T55" s="12" t="s">
        <v>47</v>
      </c>
      <c r="U55" s="12" t="s">
        <v>48</v>
      </c>
      <c r="V55" s="12" t="s">
        <v>375</v>
      </c>
      <c r="W55" s="12" t="s">
        <v>441</v>
      </c>
      <c r="Y55" s="12" t="s">
        <v>58</v>
      </c>
      <c r="Z55" s="12" t="s">
        <v>181</v>
      </c>
    </row>
    <row r="56" spans="1:26" ht="409.5">
      <c r="A56" s="22">
        <v>1141</v>
      </c>
      <c r="B56" s="22">
        <v>11132100023</v>
      </c>
      <c r="C56" s="22" t="s">
        <v>55</v>
      </c>
      <c r="D56" s="22">
        <v>227</v>
      </c>
      <c r="E56" s="12" t="s">
        <v>379</v>
      </c>
      <c r="F56" s="22" t="s">
        <v>380</v>
      </c>
      <c r="G56" s="22" t="s">
        <v>381</v>
      </c>
      <c r="H56" s="22" t="s">
        <v>382</v>
      </c>
      <c r="I56" s="22">
        <v>52</v>
      </c>
      <c r="J56" s="22" t="s">
        <v>131</v>
      </c>
      <c r="K56" s="22">
        <v>13</v>
      </c>
      <c r="M56" s="22" t="s">
        <v>383</v>
      </c>
      <c r="N56" s="12" t="s">
        <v>382</v>
      </c>
      <c r="O56" s="12" t="s">
        <v>131</v>
      </c>
      <c r="P56" s="12">
        <v>52</v>
      </c>
      <c r="Q56" s="12">
        <v>13</v>
      </c>
      <c r="R56" s="12" t="s">
        <v>179</v>
      </c>
      <c r="S56" s="12" t="s">
        <v>180</v>
      </c>
      <c r="T56" s="13" t="s">
        <v>138</v>
      </c>
      <c r="U56" s="12" t="s">
        <v>139</v>
      </c>
      <c r="V56" s="12" t="s">
        <v>384</v>
      </c>
      <c r="W56" s="12" t="s">
        <v>65</v>
      </c>
      <c r="Y56" s="12" t="s">
        <v>59</v>
      </c>
      <c r="Z56" s="12" t="s">
        <v>181</v>
      </c>
    </row>
    <row r="57" spans="1:26" ht="115.5">
      <c r="A57" s="22">
        <v>1153</v>
      </c>
      <c r="B57" s="22">
        <v>11130900023</v>
      </c>
      <c r="C57" s="22" t="s">
        <v>55</v>
      </c>
      <c r="D57" s="22">
        <v>215</v>
      </c>
      <c r="E57" s="12" t="s">
        <v>379</v>
      </c>
      <c r="F57" s="22" t="s">
        <v>380</v>
      </c>
      <c r="G57" s="22" t="s">
        <v>381</v>
      </c>
      <c r="H57" s="22" t="s">
        <v>377</v>
      </c>
      <c r="I57" s="22">
        <v>51</v>
      </c>
      <c r="J57" s="22" t="s">
        <v>131</v>
      </c>
      <c r="K57" s="22">
        <v>25</v>
      </c>
      <c r="M57" s="22" t="s">
        <v>378</v>
      </c>
      <c r="N57" s="12" t="s">
        <v>377</v>
      </c>
      <c r="O57" s="12" t="s">
        <v>131</v>
      </c>
      <c r="P57" s="12">
        <v>51</v>
      </c>
      <c r="Q57" s="12">
        <v>25</v>
      </c>
      <c r="R57" s="12" t="s">
        <v>179</v>
      </c>
      <c r="S57" s="12" t="s">
        <v>180</v>
      </c>
      <c r="T57" s="12" t="s">
        <v>155</v>
      </c>
      <c r="U57" s="12" t="s">
        <v>156</v>
      </c>
      <c r="V57" s="12" t="s">
        <v>384</v>
      </c>
      <c r="W57" s="12" t="s">
        <v>69</v>
      </c>
      <c r="Y57" s="12" t="s">
        <v>59</v>
      </c>
      <c r="Z57" s="12" t="s">
        <v>181</v>
      </c>
    </row>
    <row r="58" spans="1:26" ht="82.5">
      <c r="A58" s="22">
        <v>1253</v>
      </c>
      <c r="B58" s="22">
        <v>11120900023</v>
      </c>
      <c r="C58" s="22" t="s">
        <v>55</v>
      </c>
      <c r="D58" s="22">
        <v>115</v>
      </c>
      <c r="E58" s="12" t="s">
        <v>379</v>
      </c>
      <c r="F58" s="22" t="s">
        <v>380</v>
      </c>
      <c r="G58" s="22" t="s">
        <v>381</v>
      </c>
      <c r="H58" s="22" t="s">
        <v>382</v>
      </c>
      <c r="I58" s="22">
        <v>46</v>
      </c>
      <c r="J58" s="22" t="s">
        <v>280</v>
      </c>
      <c r="K58" s="22">
        <v>48</v>
      </c>
      <c r="M58" s="22" t="s">
        <v>383</v>
      </c>
      <c r="N58" s="12" t="s">
        <v>382</v>
      </c>
      <c r="O58" s="12" t="s">
        <v>280</v>
      </c>
      <c r="P58" s="12">
        <v>46</v>
      </c>
      <c r="Q58" s="12">
        <v>48</v>
      </c>
      <c r="R58" s="12" t="s">
        <v>179</v>
      </c>
      <c r="S58" s="12" t="s">
        <v>180</v>
      </c>
      <c r="T58" s="12" t="s">
        <v>282</v>
      </c>
      <c r="U58" s="12" t="s">
        <v>283</v>
      </c>
      <c r="V58" s="12" t="s">
        <v>376</v>
      </c>
      <c r="W58" s="12" t="s">
        <v>62</v>
      </c>
      <c r="Y58" s="12" t="s">
        <v>59</v>
      </c>
      <c r="Z58" s="12" t="s">
        <v>181</v>
      </c>
    </row>
    <row r="59" spans="1:26" ht="49.5">
      <c r="A59" s="22">
        <v>1140</v>
      </c>
      <c r="B59" s="22">
        <v>11132200023</v>
      </c>
      <c r="C59" s="22" t="s">
        <v>55</v>
      </c>
      <c r="D59" s="22">
        <v>228</v>
      </c>
      <c r="E59" s="12" t="s">
        <v>379</v>
      </c>
      <c r="F59" s="22" t="s">
        <v>380</v>
      </c>
      <c r="G59" s="22" t="s">
        <v>381</v>
      </c>
      <c r="H59" s="22" t="s">
        <v>382</v>
      </c>
      <c r="I59" s="22">
        <v>52</v>
      </c>
      <c r="J59" s="22" t="s">
        <v>131</v>
      </c>
      <c r="K59" s="22">
        <v>15</v>
      </c>
      <c r="M59" s="22" t="s">
        <v>383</v>
      </c>
      <c r="N59" s="12" t="s">
        <v>382</v>
      </c>
      <c r="O59" s="12" t="s">
        <v>131</v>
      </c>
      <c r="P59" s="12">
        <v>52</v>
      </c>
      <c r="Q59" s="12">
        <v>15</v>
      </c>
      <c r="R59" s="12" t="s">
        <v>179</v>
      </c>
      <c r="S59" s="12" t="s">
        <v>180</v>
      </c>
      <c r="T59" s="12" t="s">
        <v>136</v>
      </c>
      <c r="U59" s="12" t="s">
        <v>137</v>
      </c>
      <c r="V59" s="12" t="s">
        <v>384</v>
      </c>
      <c r="W59" s="12" t="s">
        <v>66</v>
      </c>
      <c r="Y59" s="12" t="s">
        <v>59</v>
      </c>
      <c r="Z59" s="12" t="s">
        <v>181</v>
      </c>
    </row>
    <row r="60" spans="1:26" ht="346.5">
      <c r="A60" s="22">
        <v>1257</v>
      </c>
      <c r="B60" s="22">
        <v>11120500023</v>
      </c>
      <c r="C60" s="22" t="s">
        <v>55</v>
      </c>
      <c r="D60" s="22">
        <v>111</v>
      </c>
      <c r="E60" s="12" t="s">
        <v>379</v>
      </c>
      <c r="F60" s="22" t="s">
        <v>380</v>
      </c>
      <c r="G60" s="22" t="s">
        <v>381</v>
      </c>
      <c r="H60" s="22" t="s">
        <v>382</v>
      </c>
      <c r="I60" s="22">
        <v>269</v>
      </c>
      <c r="J60" s="22" t="s">
        <v>169</v>
      </c>
      <c r="K60" s="22">
        <v>16</v>
      </c>
      <c r="M60" s="22" t="s">
        <v>378</v>
      </c>
      <c r="N60" s="12" t="s">
        <v>382</v>
      </c>
      <c r="O60" s="12" t="s">
        <v>169</v>
      </c>
      <c r="P60" s="12">
        <v>269</v>
      </c>
      <c r="Q60" s="12">
        <v>16</v>
      </c>
      <c r="R60" s="12" t="s">
        <v>179</v>
      </c>
      <c r="S60" s="12" t="s">
        <v>180</v>
      </c>
      <c r="T60" s="12" t="s">
        <v>290</v>
      </c>
      <c r="U60" s="12" t="s">
        <v>291</v>
      </c>
      <c r="V60" s="12" t="s">
        <v>68</v>
      </c>
      <c r="W60" s="12" t="s">
        <v>480</v>
      </c>
      <c r="Y60" s="12" t="s">
        <v>58</v>
      </c>
      <c r="Z60" s="12" t="s">
        <v>181</v>
      </c>
    </row>
    <row r="61" spans="1:26" ht="379.5">
      <c r="A61" s="22">
        <v>1250</v>
      </c>
      <c r="B61" s="22">
        <v>11121200023</v>
      </c>
      <c r="C61" s="22" t="s">
        <v>55</v>
      </c>
      <c r="D61" s="22">
        <v>118</v>
      </c>
      <c r="E61" s="12" t="s">
        <v>379</v>
      </c>
      <c r="F61" s="22" t="s">
        <v>380</v>
      </c>
      <c r="G61" s="22" t="s">
        <v>381</v>
      </c>
      <c r="H61" s="22" t="s">
        <v>382</v>
      </c>
      <c r="I61" s="22">
        <v>269</v>
      </c>
      <c r="J61" s="22" t="s">
        <v>161</v>
      </c>
      <c r="K61" s="22">
        <v>54</v>
      </c>
      <c r="M61" s="22" t="s">
        <v>383</v>
      </c>
      <c r="N61" s="12" t="s">
        <v>382</v>
      </c>
      <c r="O61" s="12" t="s">
        <v>161</v>
      </c>
      <c r="P61" s="12">
        <v>269</v>
      </c>
      <c r="Q61" s="12">
        <v>54</v>
      </c>
      <c r="R61" s="12" t="s">
        <v>179</v>
      </c>
      <c r="S61" s="12" t="s">
        <v>180</v>
      </c>
      <c r="T61" s="12" t="s">
        <v>277</v>
      </c>
      <c r="U61" s="12" t="s">
        <v>443</v>
      </c>
      <c r="V61" s="12" t="s">
        <v>68</v>
      </c>
      <c r="W61" s="12" t="s">
        <v>444</v>
      </c>
      <c r="Y61" s="12" t="s">
        <v>59</v>
      </c>
      <c r="Z61" s="12" t="s">
        <v>181</v>
      </c>
    </row>
    <row r="62" spans="1:26" ht="231">
      <c r="A62" s="22">
        <v>1258</v>
      </c>
      <c r="B62" s="22">
        <v>11120400023</v>
      </c>
      <c r="C62" s="22" t="s">
        <v>55</v>
      </c>
      <c r="D62" s="22">
        <v>110</v>
      </c>
      <c r="E62" s="12" t="s">
        <v>379</v>
      </c>
      <c r="F62" s="22" t="s">
        <v>380</v>
      </c>
      <c r="G62" s="22" t="s">
        <v>381</v>
      </c>
      <c r="H62" s="22" t="s">
        <v>382</v>
      </c>
      <c r="I62" s="22">
        <v>268</v>
      </c>
      <c r="J62" s="22" t="s">
        <v>292</v>
      </c>
      <c r="K62" s="22">
        <v>9</v>
      </c>
      <c r="M62" s="22" t="s">
        <v>383</v>
      </c>
      <c r="N62" s="12" t="s">
        <v>382</v>
      </c>
      <c r="O62" s="12" t="s">
        <v>292</v>
      </c>
      <c r="P62" s="12">
        <v>268</v>
      </c>
      <c r="Q62" s="12">
        <v>9</v>
      </c>
      <c r="R62" s="12" t="s">
        <v>179</v>
      </c>
      <c r="S62" s="12" t="s">
        <v>180</v>
      </c>
      <c r="T62" s="13" t="s">
        <v>293</v>
      </c>
      <c r="U62" s="12" t="s">
        <v>294</v>
      </c>
      <c r="V62" s="12" t="s">
        <v>68</v>
      </c>
      <c r="W62" s="12" t="s">
        <v>481</v>
      </c>
      <c r="Y62" s="12" t="s">
        <v>58</v>
      </c>
      <c r="Z62" s="12" t="s">
        <v>181</v>
      </c>
    </row>
    <row r="63" spans="1:26" ht="198">
      <c r="A63" s="22">
        <v>1168</v>
      </c>
      <c r="B63" s="22">
        <v>11129400023</v>
      </c>
      <c r="C63" s="22" t="s">
        <v>55</v>
      </c>
      <c r="D63" s="22">
        <v>200</v>
      </c>
      <c r="E63" s="12" t="s">
        <v>379</v>
      </c>
      <c r="F63" s="22" t="s">
        <v>380</v>
      </c>
      <c r="G63" s="22" t="s">
        <v>381</v>
      </c>
      <c r="H63" s="22" t="s">
        <v>377</v>
      </c>
      <c r="I63" s="22">
        <v>270</v>
      </c>
      <c r="J63" s="22" t="s">
        <v>161</v>
      </c>
      <c r="K63" s="22">
        <v>7</v>
      </c>
      <c r="M63" s="22" t="s">
        <v>378</v>
      </c>
      <c r="N63" s="12" t="s">
        <v>377</v>
      </c>
      <c r="O63" s="12" t="s">
        <v>161</v>
      </c>
      <c r="P63" s="12">
        <v>270</v>
      </c>
      <c r="Q63" s="12">
        <v>7</v>
      </c>
      <c r="R63" s="12" t="s">
        <v>179</v>
      </c>
      <c r="S63" s="12" t="s">
        <v>180</v>
      </c>
      <c r="T63" s="12" t="s">
        <v>225</v>
      </c>
      <c r="U63" s="12" t="s">
        <v>226</v>
      </c>
      <c r="V63" s="12" t="s">
        <v>68</v>
      </c>
      <c r="W63" s="12" t="s">
        <v>482</v>
      </c>
      <c r="Y63" s="12" t="s">
        <v>59</v>
      </c>
      <c r="Z63" s="12" t="s">
        <v>181</v>
      </c>
    </row>
    <row r="64" spans="1:26" ht="132">
      <c r="A64" s="22">
        <v>1233</v>
      </c>
      <c r="B64" s="22">
        <v>11122900023</v>
      </c>
      <c r="C64" s="22" t="s">
        <v>55</v>
      </c>
      <c r="D64" s="22">
        <v>135</v>
      </c>
      <c r="E64" s="12" t="s">
        <v>379</v>
      </c>
      <c r="F64" s="22" t="s">
        <v>380</v>
      </c>
      <c r="G64" s="22" t="s">
        <v>381</v>
      </c>
      <c r="H64" s="22" t="s">
        <v>382</v>
      </c>
      <c r="I64" s="22">
        <v>272</v>
      </c>
      <c r="J64" s="22" t="s">
        <v>26</v>
      </c>
      <c r="K64" s="22">
        <v>43</v>
      </c>
      <c r="M64" s="22" t="s">
        <v>378</v>
      </c>
      <c r="N64" s="12" t="s">
        <v>382</v>
      </c>
      <c r="O64" s="12" t="s">
        <v>26</v>
      </c>
      <c r="P64" s="12">
        <v>272</v>
      </c>
      <c r="Q64" s="12">
        <v>43</v>
      </c>
      <c r="R64" s="12" t="s">
        <v>179</v>
      </c>
      <c r="S64" s="12" t="s">
        <v>180</v>
      </c>
      <c r="T64" s="12" t="s">
        <v>29</v>
      </c>
      <c r="U64" s="12" t="s">
        <v>338</v>
      </c>
      <c r="V64" s="12" t="s">
        <v>68</v>
      </c>
      <c r="W64" s="12" t="s">
        <v>468</v>
      </c>
      <c r="Y64" s="12" t="s">
        <v>59</v>
      </c>
      <c r="Z64" s="12" t="s">
        <v>181</v>
      </c>
    </row>
    <row r="65" spans="1:26" ht="115.5">
      <c r="A65" s="22">
        <v>1199</v>
      </c>
      <c r="B65" s="22">
        <v>11126300023</v>
      </c>
      <c r="C65" s="22" t="s">
        <v>55</v>
      </c>
      <c r="D65" s="22">
        <v>169</v>
      </c>
      <c r="E65" s="12" t="s">
        <v>379</v>
      </c>
      <c r="F65" s="22" t="s">
        <v>380</v>
      </c>
      <c r="G65" s="22" t="s">
        <v>381</v>
      </c>
      <c r="H65" s="22" t="s">
        <v>377</v>
      </c>
      <c r="I65" s="22">
        <v>271</v>
      </c>
      <c r="J65" s="22" t="s">
        <v>426</v>
      </c>
      <c r="K65" s="22">
        <v>49</v>
      </c>
      <c r="M65" s="22" t="s">
        <v>378</v>
      </c>
      <c r="N65" s="12" t="s">
        <v>377</v>
      </c>
      <c r="O65" s="12" t="s">
        <v>426</v>
      </c>
      <c r="P65" s="12">
        <v>271</v>
      </c>
      <c r="Q65" s="12">
        <v>49</v>
      </c>
      <c r="R65" s="12" t="s">
        <v>179</v>
      </c>
      <c r="S65" s="12" t="s">
        <v>180</v>
      </c>
      <c r="T65" s="12" t="s">
        <v>183</v>
      </c>
      <c r="U65" s="12" t="s">
        <v>184</v>
      </c>
      <c r="V65" s="12" t="s">
        <v>375</v>
      </c>
      <c r="W65" s="12" t="s">
        <v>454</v>
      </c>
      <c r="Y65" s="12" t="s">
        <v>59</v>
      </c>
      <c r="Z65" s="12" t="s">
        <v>181</v>
      </c>
    </row>
    <row r="66" spans="1:26" ht="247.5">
      <c r="A66" s="22">
        <v>1271</v>
      </c>
      <c r="B66" s="22">
        <v>11119100023</v>
      </c>
      <c r="C66" s="22" t="s">
        <v>55</v>
      </c>
      <c r="D66" s="22">
        <v>97</v>
      </c>
      <c r="E66" s="12" t="s">
        <v>379</v>
      </c>
      <c r="F66" s="22" t="s">
        <v>380</v>
      </c>
      <c r="G66" s="22" t="s">
        <v>381</v>
      </c>
      <c r="H66" s="22" t="s">
        <v>382</v>
      </c>
      <c r="I66" s="22">
        <v>266</v>
      </c>
      <c r="J66" s="22" t="s">
        <v>317</v>
      </c>
      <c r="M66" s="22" t="s">
        <v>383</v>
      </c>
      <c r="N66" s="12" t="s">
        <v>382</v>
      </c>
      <c r="O66" s="12" t="s">
        <v>317</v>
      </c>
      <c r="P66" s="12">
        <v>266</v>
      </c>
      <c r="R66" s="12" t="s">
        <v>179</v>
      </c>
      <c r="S66" s="12" t="s">
        <v>180</v>
      </c>
      <c r="T66" s="12" t="s">
        <v>318</v>
      </c>
      <c r="U66" s="13" t="s">
        <v>437</v>
      </c>
      <c r="V66" s="12" t="s">
        <v>375</v>
      </c>
      <c r="W66" s="13" t="s">
        <v>483</v>
      </c>
      <c r="Y66" s="12" t="s">
        <v>58</v>
      </c>
      <c r="Z66" s="12" t="s">
        <v>181</v>
      </c>
    </row>
    <row r="67" spans="1:26" ht="148.5">
      <c r="A67" s="22">
        <v>1139</v>
      </c>
      <c r="B67" s="22">
        <v>11132300023</v>
      </c>
      <c r="C67" s="22" t="s">
        <v>55</v>
      </c>
      <c r="D67" s="22">
        <v>229</v>
      </c>
      <c r="E67" s="12" t="s">
        <v>379</v>
      </c>
      <c r="F67" s="22" t="s">
        <v>380</v>
      </c>
      <c r="G67" s="22" t="s">
        <v>381</v>
      </c>
      <c r="H67" s="22" t="s">
        <v>377</v>
      </c>
      <c r="I67" s="22">
        <v>52</v>
      </c>
      <c r="J67" s="22" t="s">
        <v>131</v>
      </c>
      <c r="K67" s="22">
        <v>16</v>
      </c>
      <c r="M67" s="22" t="s">
        <v>378</v>
      </c>
      <c r="N67" s="12" t="s">
        <v>377</v>
      </c>
      <c r="O67" s="12" t="s">
        <v>131</v>
      </c>
      <c r="P67" s="12">
        <v>52</v>
      </c>
      <c r="Q67" s="12">
        <v>16</v>
      </c>
      <c r="R67" s="12" t="s">
        <v>179</v>
      </c>
      <c r="S67" s="12" t="s">
        <v>180</v>
      </c>
      <c r="T67" s="12" t="s">
        <v>134</v>
      </c>
      <c r="U67" s="12" t="s">
        <v>135</v>
      </c>
      <c r="V67" s="12" t="s">
        <v>385</v>
      </c>
      <c r="W67" s="12" t="s">
        <v>67</v>
      </c>
      <c r="Y67" s="12" t="s">
        <v>59</v>
      </c>
      <c r="Z67" s="12" t="s">
        <v>181</v>
      </c>
    </row>
    <row r="68" spans="1:26" ht="346.5">
      <c r="A68" s="22">
        <v>1235</v>
      </c>
      <c r="B68" s="22">
        <v>11122700023</v>
      </c>
      <c r="C68" s="22" t="s">
        <v>55</v>
      </c>
      <c r="D68" s="22">
        <v>133</v>
      </c>
      <c r="E68" s="12" t="s">
        <v>379</v>
      </c>
      <c r="F68" s="22" t="s">
        <v>380</v>
      </c>
      <c r="G68" s="22" t="s">
        <v>381</v>
      </c>
      <c r="H68" s="22" t="s">
        <v>377</v>
      </c>
      <c r="I68" s="22">
        <v>273</v>
      </c>
      <c r="J68" s="22" t="s">
        <v>425</v>
      </c>
      <c r="K68" s="22">
        <v>1</v>
      </c>
      <c r="M68" s="22" t="s">
        <v>378</v>
      </c>
      <c r="N68" s="12" t="s">
        <v>377</v>
      </c>
      <c r="O68" s="12" t="s">
        <v>425</v>
      </c>
      <c r="P68" s="12">
        <v>273</v>
      </c>
      <c r="Q68" s="12">
        <v>1</v>
      </c>
      <c r="R68" s="12" t="s">
        <v>179</v>
      </c>
      <c r="S68" s="12" t="s">
        <v>180</v>
      </c>
      <c r="T68" s="12" t="s">
        <v>31</v>
      </c>
      <c r="U68" s="13" t="s">
        <v>466</v>
      </c>
      <c r="V68" s="12" t="s">
        <v>374</v>
      </c>
      <c r="W68" s="12" t="s">
        <v>467</v>
      </c>
      <c r="Y68" s="12" t="s">
        <v>59</v>
      </c>
      <c r="Z68" s="12" t="s">
        <v>181</v>
      </c>
    </row>
    <row r="69" spans="1:26" ht="280.5">
      <c r="A69" s="22">
        <v>1251</v>
      </c>
      <c r="B69" s="22">
        <v>11121100023</v>
      </c>
      <c r="C69" s="22" t="s">
        <v>55</v>
      </c>
      <c r="D69" s="22">
        <v>117</v>
      </c>
      <c r="E69" s="12" t="s">
        <v>379</v>
      </c>
      <c r="F69" s="22" t="s">
        <v>380</v>
      </c>
      <c r="G69" s="22" t="s">
        <v>381</v>
      </c>
      <c r="H69" s="22" t="s">
        <v>377</v>
      </c>
      <c r="I69" s="22">
        <v>269</v>
      </c>
      <c r="J69" s="22" t="s">
        <v>161</v>
      </c>
      <c r="K69" s="22">
        <v>46</v>
      </c>
      <c r="M69" s="22" t="s">
        <v>378</v>
      </c>
      <c r="N69" s="12" t="s">
        <v>377</v>
      </c>
      <c r="O69" s="12" t="s">
        <v>161</v>
      </c>
      <c r="P69" s="12">
        <v>269</v>
      </c>
      <c r="Q69" s="12">
        <v>46</v>
      </c>
      <c r="R69" s="12" t="s">
        <v>179</v>
      </c>
      <c r="S69" s="12" t="s">
        <v>180</v>
      </c>
      <c r="T69" s="12" t="s">
        <v>278</v>
      </c>
      <c r="U69" s="12" t="s">
        <v>279</v>
      </c>
      <c r="V69" s="12" t="s">
        <v>375</v>
      </c>
      <c r="W69" s="12" t="s">
        <v>445</v>
      </c>
      <c r="Y69" s="12" t="s">
        <v>59</v>
      </c>
      <c r="Z69" s="12" t="s">
        <v>181</v>
      </c>
    </row>
    <row r="70" spans="1:26" ht="264">
      <c r="A70" s="22">
        <v>1184</v>
      </c>
      <c r="B70" s="22">
        <v>11127800023</v>
      </c>
      <c r="C70" s="22" t="s">
        <v>55</v>
      </c>
      <c r="D70" s="22">
        <v>184</v>
      </c>
      <c r="E70" s="12" t="s">
        <v>379</v>
      </c>
      <c r="F70" s="22" t="s">
        <v>380</v>
      </c>
      <c r="G70" s="22" t="s">
        <v>381</v>
      </c>
      <c r="H70" s="22" t="s">
        <v>377</v>
      </c>
      <c r="I70" s="22">
        <v>271</v>
      </c>
      <c r="J70" s="22" t="s">
        <v>362</v>
      </c>
      <c r="K70" s="22">
        <v>10</v>
      </c>
      <c r="M70" s="22" t="s">
        <v>378</v>
      </c>
      <c r="N70" s="12" t="s">
        <v>377</v>
      </c>
      <c r="O70" s="12" t="s">
        <v>362</v>
      </c>
      <c r="P70" s="12">
        <v>271</v>
      </c>
      <c r="Q70" s="12">
        <v>10</v>
      </c>
      <c r="R70" s="12" t="s">
        <v>179</v>
      </c>
      <c r="S70" s="12" t="s">
        <v>180</v>
      </c>
      <c r="T70" s="12" t="s">
        <v>254</v>
      </c>
      <c r="U70" s="13" t="s">
        <v>255</v>
      </c>
      <c r="V70" s="12" t="s">
        <v>374</v>
      </c>
      <c r="W70" s="13" t="s">
        <v>484</v>
      </c>
      <c r="Y70" s="12" t="s">
        <v>59</v>
      </c>
      <c r="Z70" s="12" t="s">
        <v>181</v>
      </c>
    </row>
    <row r="71" spans="1:26" ht="247.5">
      <c r="A71" s="22">
        <v>1252</v>
      </c>
      <c r="B71" s="22">
        <v>11121000023</v>
      </c>
      <c r="C71" s="22" t="s">
        <v>55</v>
      </c>
      <c r="D71" s="22">
        <v>116</v>
      </c>
      <c r="E71" s="12" t="s">
        <v>379</v>
      </c>
      <c r="F71" s="22" t="s">
        <v>380</v>
      </c>
      <c r="G71" s="22" t="s">
        <v>381</v>
      </c>
      <c r="H71" s="22" t="s">
        <v>382</v>
      </c>
      <c r="I71" s="22">
        <v>46</v>
      </c>
      <c r="J71" s="22" t="s">
        <v>280</v>
      </c>
      <c r="K71" s="22">
        <v>53</v>
      </c>
      <c r="M71" s="22" t="s">
        <v>378</v>
      </c>
      <c r="N71" s="12" t="s">
        <v>382</v>
      </c>
      <c r="O71" s="12" t="s">
        <v>280</v>
      </c>
      <c r="P71" s="12">
        <v>46</v>
      </c>
      <c r="Q71" s="12">
        <v>53</v>
      </c>
      <c r="R71" s="12" t="s">
        <v>179</v>
      </c>
      <c r="S71" s="12" t="s">
        <v>180</v>
      </c>
      <c r="T71" s="12" t="s">
        <v>281</v>
      </c>
      <c r="U71" s="13" t="s">
        <v>459</v>
      </c>
      <c r="V71" s="12" t="s">
        <v>375</v>
      </c>
      <c r="W71" s="12" t="s">
        <v>460</v>
      </c>
      <c r="Y71" s="12" t="s">
        <v>59</v>
      </c>
      <c r="Z71" s="12" t="s">
        <v>181</v>
      </c>
    </row>
    <row r="72" spans="1:26" ht="264">
      <c r="A72" s="22">
        <v>1198</v>
      </c>
      <c r="B72" s="22">
        <v>11126400023</v>
      </c>
      <c r="C72" s="22" t="s">
        <v>55</v>
      </c>
      <c r="D72" s="22">
        <v>170</v>
      </c>
      <c r="E72" s="12" t="s">
        <v>379</v>
      </c>
      <c r="F72" s="22" t="s">
        <v>380</v>
      </c>
      <c r="G72" s="22" t="s">
        <v>381</v>
      </c>
      <c r="H72" s="22" t="s">
        <v>377</v>
      </c>
      <c r="I72" s="22">
        <v>271</v>
      </c>
      <c r="J72" s="22" t="s">
        <v>426</v>
      </c>
      <c r="K72" s="22">
        <v>49</v>
      </c>
      <c r="M72" s="22" t="s">
        <v>378</v>
      </c>
      <c r="N72" s="12" t="s">
        <v>377</v>
      </c>
      <c r="O72" s="12" t="s">
        <v>426</v>
      </c>
      <c r="P72" s="12">
        <v>271</v>
      </c>
      <c r="Q72" s="12">
        <v>49</v>
      </c>
      <c r="R72" s="12" t="s">
        <v>179</v>
      </c>
      <c r="S72" s="12" t="s">
        <v>180</v>
      </c>
      <c r="T72" s="12" t="s">
        <v>276</v>
      </c>
      <c r="U72" s="13" t="s">
        <v>182</v>
      </c>
      <c r="V72" s="12" t="s">
        <v>374</v>
      </c>
      <c r="W72" s="13" t="s">
        <v>455</v>
      </c>
      <c r="Y72" s="12" t="s">
        <v>59</v>
      </c>
      <c r="Z72" s="12" t="s">
        <v>181</v>
      </c>
    </row>
    <row r="73" spans="1:26" ht="181.5">
      <c r="A73" s="22">
        <v>1227</v>
      </c>
      <c r="B73" s="22">
        <v>11123500023</v>
      </c>
      <c r="C73" s="22" t="s">
        <v>55</v>
      </c>
      <c r="D73" s="22">
        <v>141</v>
      </c>
      <c r="E73" s="12" t="s">
        <v>379</v>
      </c>
      <c r="F73" s="22" t="s">
        <v>380</v>
      </c>
      <c r="G73" s="22" t="s">
        <v>381</v>
      </c>
      <c r="H73" s="22" t="s">
        <v>377</v>
      </c>
      <c r="I73" s="22">
        <v>272</v>
      </c>
      <c r="J73" s="22" t="s">
        <v>210</v>
      </c>
      <c r="K73" s="22">
        <v>1</v>
      </c>
      <c r="M73" s="22" t="s">
        <v>378</v>
      </c>
      <c r="N73" s="12" t="s">
        <v>377</v>
      </c>
      <c r="O73" s="12" t="s">
        <v>210</v>
      </c>
      <c r="P73" s="12">
        <v>272</v>
      </c>
      <c r="Q73" s="12">
        <v>1</v>
      </c>
      <c r="R73" s="12" t="s">
        <v>179</v>
      </c>
      <c r="S73" s="12" t="s">
        <v>180</v>
      </c>
      <c r="T73" s="12" t="s">
        <v>18</v>
      </c>
      <c r="U73" s="12" t="s">
        <v>19</v>
      </c>
      <c r="V73" s="12" t="s">
        <v>375</v>
      </c>
      <c r="W73" s="12" t="s">
        <v>458</v>
      </c>
      <c r="Y73" s="12" t="s">
        <v>59</v>
      </c>
      <c r="Z73" s="12" t="s">
        <v>181</v>
      </c>
    </row>
    <row r="74" spans="1:26" ht="115.5">
      <c r="A74" s="22">
        <v>1241</v>
      </c>
      <c r="B74" s="22">
        <v>11122100023</v>
      </c>
      <c r="C74" s="22" t="s">
        <v>55</v>
      </c>
      <c r="D74" s="22">
        <v>127</v>
      </c>
      <c r="E74" s="12" t="s">
        <v>379</v>
      </c>
      <c r="F74" s="22" t="s">
        <v>380</v>
      </c>
      <c r="G74" s="22" t="s">
        <v>381</v>
      </c>
      <c r="H74" s="22" t="s">
        <v>377</v>
      </c>
      <c r="I74" s="22">
        <v>303</v>
      </c>
      <c r="J74" s="22" t="s">
        <v>30</v>
      </c>
      <c r="K74" s="22">
        <v>40</v>
      </c>
      <c r="M74" s="22" t="s">
        <v>378</v>
      </c>
      <c r="N74" s="12" t="s">
        <v>377</v>
      </c>
      <c r="O74" s="12" t="s">
        <v>30</v>
      </c>
      <c r="P74" s="12">
        <v>303</v>
      </c>
      <c r="Q74" s="12">
        <v>40</v>
      </c>
      <c r="R74" s="12" t="s">
        <v>179</v>
      </c>
      <c r="S74" s="12" t="s">
        <v>180</v>
      </c>
      <c r="T74" s="12" t="s">
        <v>40</v>
      </c>
      <c r="U74" s="12" t="s">
        <v>472</v>
      </c>
      <c r="V74" s="12" t="s">
        <v>375</v>
      </c>
      <c r="W74" s="12" t="s">
        <v>473</v>
      </c>
      <c r="Y74" s="12" t="s">
        <v>59</v>
      </c>
      <c r="Z74" s="12" t="s">
        <v>181</v>
      </c>
    </row>
    <row r="75" spans="1:26" ht="49.5">
      <c r="A75" s="22">
        <v>1132</v>
      </c>
      <c r="B75" s="22">
        <v>11133000023</v>
      </c>
      <c r="C75" s="22" t="s">
        <v>55</v>
      </c>
      <c r="D75" s="22">
        <v>236</v>
      </c>
      <c r="E75" s="12" t="s">
        <v>379</v>
      </c>
      <c r="F75" s="22" t="s">
        <v>380</v>
      </c>
      <c r="G75" s="22" t="s">
        <v>381</v>
      </c>
      <c r="H75" s="22" t="s">
        <v>377</v>
      </c>
      <c r="I75" s="22">
        <v>153</v>
      </c>
      <c r="J75" s="22" t="s">
        <v>120</v>
      </c>
      <c r="K75" s="22">
        <v>28</v>
      </c>
      <c r="M75" s="22" t="s">
        <v>378</v>
      </c>
      <c r="N75" s="12" t="s">
        <v>377</v>
      </c>
      <c r="O75" s="12" t="s">
        <v>120</v>
      </c>
      <c r="P75" s="12">
        <v>153</v>
      </c>
      <c r="Q75" s="12">
        <v>28</v>
      </c>
      <c r="R75" s="12" t="s">
        <v>179</v>
      </c>
      <c r="S75" s="12" t="s">
        <v>180</v>
      </c>
      <c r="T75" s="12" t="s">
        <v>340</v>
      </c>
      <c r="U75" s="12" t="s">
        <v>75</v>
      </c>
      <c r="V75" s="12" t="s">
        <v>376</v>
      </c>
      <c r="W75" s="12" t="s">
        <v>76</v>
      </c>
      <c r="Y75" s="12" t="s">
        <v>58</v>
      </c>
      <c r="Z75" s="12" t="s">
        <v>181</v>
      </c>
    </row>
    <row r="76" spans="1:26" ht="148.5">
      <c r="A76" s="22">
        <v>1182</v>
      </c>
      <c r="B76" s="22">
        <v>11128000023</v>
      </c>
      <c r="C76" s="22" t="s">
        <v>55</v>
      </c>
      <c r="D76" s="22">
        <v>186</v>
      </c>
      <c r="E76" s="12" t="s">
        <v>379</v>
      </c>
      <c r="F76" s="22" t="s">
        <v>380</v>
      </c>
      <c r="G76" s="22" t="s">
        <v>381</v>
      </c>
      <c r="H76" s="22" t="s">
        <v>382</v>
      </c>
      <c r="I76" s="22">
        <v>270</v>
      </c>
      <c r="J76" s="22" t="s">
        <v>158</v>
      </c>
      <c r="K76" s="22">
        <v>30</v>
      </c>
      <c r="M76" s="22" t="s">
        <v>383</v>
      </c>
      <c r="N76" s="12" t="s">
        <v>382</v>
      </c>
      <c r="O76" s="12" t="s">
        <v>158</v>
      </c>
      <c r="P76" s="12">
        <v>270</v>
      </c>
      <c r="Q76" s="12">
        <v>30</v>
      </c>
      <c r="R76" s="12" t="s">
        <v>179</v>
      </c>
      <c r="S76" s="12" t="s">
        <v>180</v>
      </c>
      <c r="T76" s="13" t="s">
        <v>250</v>
      </c>
      <c r="U76" s="12" t="s">
        <v>251</v>
      </c>
      <c r="V76" s="12" t="s">
        <v>68</v>
      </c>
      <c r="W76" s="12" t="s">
        <v>448</v>
      </c>
      <c r="Y76" s="12" t="s">
        <v>59</v>
      </c>
      <c r="Z76" s="12" t="s">
        <v>181</v>
      </c>
    </row>
    <row r="77" spans="1:26" ht="115.5">
      <c r="A77" s="22">
        <v>1175</v>
      </c>
      <c r="B77" s="22">
        <v>11128700023</v>
      </c>
      <c r="C77" s="22" t="s">
        <v>55</v>
      </c>
      <c r="D77" s="22">
        <v>193</v>
      </c>
      <c r="E77" s="12" t="s">
        <v>379</v>
      </c>
      <c r="F77" s="22" t="s">
        <v>380</v>
      </c>
      <c r="G77" s="22" t="s">
        <v>381</v>
      </c>
      <c r="H77" s="22" t="s">
        <v>382</v>
      </c>
      <c r="I77" s="22">
        <v>270</v>
      </c>
      <c r="J77" s="22" t="s">
        <v>158</v>
      </c>
      <c r="K77" s="22">
        <v>47</v>
      </c>
      <c r="M77" s="22" t="s">
        <v>383</v>
      </c>
      <c r="N77" s="12" t="s">
        <v>382</v>
      </c>
      <c r="O77" s="12" t="s">
        <v>158</v>
      </c>
      <c r="P77" s="12">
        <v>270</v>
      </c>
      <c r="Q77" s="12">
        <v>47</v>
      </c>
      <c r="R77" s="12" t="s">
        <v>179</v>
      </c>
      <c r="S77" s="12" t="s">
        <v>180</v>
      </c>
      <c r="T77" s="12" t="s">
        <v>237</v>
      </c>
      <c r="U77" s="12" t="s">
        <v>238</v>
      </c>
      <c r="V77" s="12" t="s">
        <v>68</v>
      </c>
      <c r="W77" s="12" t="s">
        <v>448</v>
      </c>
      <c r="Y77" s="12" t="s">
        <v>59</v>
      </c>
      <c r="Z77" s="12" t="s">
        <v>181</v>
      </c>
    </row>
    <row r="78" spans="1:26" ht="280.5">
      <c r="A78" s="22">
        <v>1157</v>
      </c>
      <c r="B78" s="22">
        <v>11130500023</v>
      </c>
      <c r="C78" s="22" t="s">
        <v>55</v>
      </c>
      <c r="D78" s="22">
        <v>211</v>
      </c>
      <c r="E78" s="12" t="s">
        <v>379</v>
      </c>
      <c r="F78" s="22" t="s">
        <v>380</v>
      </c>
      <c r="G78" s="22" t="s">
        <v>381</v>
      </c>
      <c r="H78" s="22" t="s">
        <v>382</v>
      </c>
      <c r="I78" s="22">
        <v>269</v>
      </c>
      <c r="J78" s="22" t="s">
        <v>424</v>
      </c>
      <c r="K78" s="22">
        <v>1</v>
      </c>
      <c r="M78" s="22" t="s">
        <v>378</v>
      </c>
      <c r="N78" s="12" t="s">
        <v>382</v>
      </c>
      <c r="O78" s="12" t="s">
        <v>424</v>
      </c>
      <c r="P78" s="12">
        <v>269</v>
      </c>
      <c r="Q78" s="12">
        <v>1</v>
      </c>
      <c r="R78" s="12" t="s">
        <v>179</v>
      </c>
      <c r="S78" s="12" t="s">
        <v>180</v>
      </c>
      <c r="T78" s="12" t="s">
        <v>163</v>
      </c>
      <c r="U78" s="12" t="s">
        <v>164</v>
      </c>
      <c r="V78" s="12" t="s">
        <v>68</v>
      </c>
      <c r="W78" s="12" t="s">
        <v>485</v>
      </c>
      <c r="Y78" s="12" t="s">
        <v>58</v>
      </c>
      <c r="Z78" s="12" t="s">
        <v>181</v>
      </c>
    </row>
    <row r="79" spans="1:26" ht="49.5">
      <c r="A79" s="22">
        <v>1185</v>
      </c>
      <c r="B79" s="22">
        <v>11127700023</v>
      </c>
      <c r="C79" s="22" t="s">
        <v>55</v>
      </c>
      <c r="D79" s="22">
        <v>183</v>
      </c>
      <c r="E79" s="12" t="s">
        <v>379</v>
      </c>
      <c r="F79" s="22" t="s">
        <v>380</v>
      </c>
      <c r="G79" s="22" t="s">
        <v>381</v>
      </c>
      <c r="H79" s="22" t="s">
        <v>382</v>
      </c>
      <c r="I79" s="22">
        <v>271</v>
      </c>
      <c r="J79" s="22" t="s">
        <v>362</v>
      </c>
      <c r="K79" s="22">
        <v>11</v>
      </c>
      <c r="M79" s="22" t="s">
        <v>378</v>
      </c>
      <c r="N79" s="12" t="s">
        <v>382</v>
      </c>
      <c r="O79" s="12" t="s">
        <v>362</v>
      </c>
      <c r="P79" s="12">
        <v>271</v>
      </c>
      <c r="Q79" s="12">
        <v>11</v>
      </c>
      <c r="R79" s="12" t="s">
        <v>179</v>
      </c>
      <c r="S79" s="12" t="s">
        <v>180</v>
      </c>
      <c r="T79" s="12" t="s">
        <v>256</v>
      </c>
      <c r="U79" s="12" t="s">
        <v>257</v>
      </c>
      <c r="V79" s="12" t="s">
        <v>68</v>
      </c>
      <c r="W79" s="12" t="s">
        <v>476</v>
      </c>
      <c r="Y79" s="12" t="s">
        <v>59</v>
      </c>
      <c r="Z79" s="12" t="s">
        <v>181</v>
      </c>
    </row>
    <row r="80" spans="1:26" ht="49.5">
      <c r="A80" s="22">
        <v>1164</v>
      </c>
      <c r="B80" s="22">
        <v>11129800023</v>
      </c>
      <c r="C80" s="22" t="s">
        <v>55</v>
      </c>
      <c r="D80" s="22">
        <v>204</v>
      </c>
      <c r="E80" s="12" t="s">
        <v>379</v>
      </c>
      <c r="F80" s="22" t="s">
        <v>380</v>
      </c>
      <c r="G80" s="22" t="s">
        <v>381</v>
      </c>
      <c r="H80" s="22" t="s">
        <v>382</v>
      </c>
      <c r="I80" s="22">
        <v>270</v>
      </c>
      <c r="J80" s="22" t="s">
        <v>161</v>
      </c>
      <c r="K80" s="22">
        <v>23</v>
      </c>
      <c r="M80" s="22" t="s">
        <v>378</v>
      </c>
      <c r="N80" s="12" t="s">
        <v>382</v>
      </c>
      <c r="O80" s="12" t="s">
        <v>161</v>
      </c>
      <c r="P80" s="12">
        <v>270</v>
      </c>
      <c r="Q80" s="12">
        <v>23</v>
      </c>
      <c r="R80" s="12" t="s">
        <v>179</v>
      </c>
      <c r="S80" s="12" t="s">
        <v>180</v>
      </c>
      <c r="T80" s="12" t="s">
        <v>218</v>
      </c>
      <c r="U80" s="12" t="s">
        <v>219</v>
      </c>
      <c r="V80" s="12" t="s">
        <v>68</v>
      </c>
      <c r="W80" s="12" t="s">
        <v>446</v>
      </c>
      <c r="Y80" s="12" t="s">
        <v>59</v>
      </c>
      <c r="Z80" s="12" t="s">
        <v>181</v>
      </c>
    </row>
    <row r="81" spans="1:26" ht="49.5">
      <c r="A81" s="22">
        <v>1193</v>
      </c>
      <c r="B81" s="22">
        <v>11126900023</v>
      </c>
      <c r="C81" s="22" t="s">
        <v>55</v>
      </c>
      <c r="D81" s="22">
        <v>175</v>
      </c>
      <c r="E81" s="12" t="s">
        <v>379</v>
      </c>
      <c r="F81" s="22" t="s">
        <v>380</v>
      </c>
      <c r="G81" s="22" t="s">
        <v>381</v>
      </c>
      <c r="H81" s="22" t="s">
        <v>377</v>
      </c>
      <c r="I81" s="22">
        <v>80</v>
      </c>
      <c r="J81" s="22" t="s">
        <v>265</v>
      </c>
      <c r="K81" s="22">
        <v>36</v>
      </c>
      <c r="M81" s="22" t="s">
        <v>378</v>
      </c>
      <c r="N81" s="12" t="s">
        <v>377</v>
      </c>
      <c r="O81" s="12" t="s">
        <v>265</v>
      </c>
      <c r="P81" s="12">
        <v>80</v>
      </c>
      <c r="Q81" s="12">
        <v>36</v>
      </c>
      <c r="R81" s="12" t="s">
        <v>179</v>
      </c>
      <c r="S81" s="12" t="s">
        <v>180</v>
      </c>
      <c r="T81" s="12" t="s">
        <v>268</v>
      </c>
      <c r="U81" s="12" t="s">
        <v>269</v>
      </c>
      <c r="V81" s="12" t="s">
        <v>376</v>
      </c>
      <c r="W81" s="12" t="s">
        <v>70</v>
      </c>
      <c r="Y81" s="12" t="s">
        <v>59</v>
      </c>
      <c r="Z81" s="12" t="s">
        <v>181</v>
      </c>
    </row>
    <row r="82" spans="1:26" ht="165">
      <c r="A82" s="22">
        <v>1267</v>
      </c>
      <c r="B82" s="22">
        <v>11119500023</v>
      </c>
      <c r="C82" s="22" t="s">
        <v>55</v>
      </c>
      <c r="D82" s="22">
        <v>101</v>
      </c>
      <c r="E82" s="12" t="s">
        <v>379</v>
      </c>
      <c r="F82" s="22" t="s">
        <v>380</v>
      </c>
      <c r="G82" s="22" t="s">
        <v>381</v>
      </c>
      <c r="H82" s="22" t="s">
        <v>382</v>
      </c>
      <c r="I82" s="22">
        <v>266</v>
      </c>
      <c r="J82" s="22" t="s">
        <v>309</v>
      </c>
      <c r="K82" s="22">
        <v>22</v>
      </c>
      <c r="M82" s="22" t="s">
        <v>383</v>
      </c>
      <c r="N82" s="12" t="s">
        <v>382</v>
      </c>
      <c r="O82" s="12" t="s">
        <v>309</v>
      </c>
      <c r="P82" s="12">
        <v>266</v>
      </c>
      <c r="Q82" s="12">
        <v>22</v>
      </c>
      <c r="R82" s="12" t="s">
        <v>179</v>
      </c>
      <c r="S82" s="12" t="s">
        <v>180</v>
      </c>
      <c r="T82" s="12" t="s">
        <v>310</v>
      </c>
      <c r="U82" s="12" t="s">
        <v>311</v>
      </c>
      <c r="V82" s="12" t="s">
        <v>68</v>
      </c>
      <c r="W82" s="12" t="s">
        <v>438</v>
      </c>
      <c r="Y82" s="12" t="s">
        <v>58</v>
      </c>
      <c r="Z82" s="12" t="s">
        <v>181</v>
      </c>
    </row>
    <row r="83" spans="1:26" ht="165">
      <c r="A83" s="22">
        <v>1261</v>
      </c>
      <c r="B83" s="22">
        <v>11120100023</v>
      </c>
      <c r="C83" s="22" t="s">
        <v>55</v>
      </c>
      <c r="D83" s="22">
        <v>107</v>
      </c>
      <c r="E83" s="12" t="s">
        <v>379</v>
      </c>
      <c r="F83" s="22" t="s">
        <v>380</v>
      </c>
      <c r="G83" s="22" t="s">
        <v>381</v>
      </c>
      <c r="H83" s="22" t="s">
        <v>377</v>
      </c>
      <c r="I83" s="22">
        <v>267</v>
      </c>
      <c r="J83" s="22" t="s">
        <v>296</v>
      </c>
      <c r="K83" s="22">
        <v>1</v>
      </c>
      <c r="M83" s="22" t="s">
        <v>378</v>
      </c>
      <c r="N83" s="12" t="s">
        <v>377</v>
      </c>
      <c r="O83" s="12" t="s">
        <v>296</v>
      </c>
      <c r="P83" s="12">
        <v>267</v>
      </c>
      <c r="Q83" s="12">
        <v>1</v>
      </c>
      <c r="R83" s="12" t="s">
        <v>179</v>
      </c>
      <c r="S83" s="12" t="s">
        <v>180</v>
      </c>
      <c r="T83" s="12" t="s">
        <v>299</v>
      </c>
      <c r="U83" s="12" t="s">
        <v>300</v>
      </c>
      <c r="V83" s="12" t="s">
        <v>68</v>
      </c>
      <c r="W83" s="12" t="s">
        <v>438</v>
      </c>
      <c r="Y83" s="12" t="s">
        <v>58</v>
      </c>
      <c r="Z83" s="12" t="s">
        <v>181</v>
      </c>
    </row>
    <row r="84" spans="1:26" ht="148.5">
      <c r="A84" s="22">
        <v>1275</v>
      </c>
      <c r="B84" s="22">
        <v>11118700023</v>
      </c>
      <c r="C84" s="22" t="s">
        <v>55</v>
      </c>
      <c r="D84" s="22">
        <v>93</v>
      </c>
      <c r="E84" s="12" t="s">
        <v>379</v>
      </c>
      <c r="F84" s="22" t="s">
        <v>380</v>
      </c>
      <c r="G84" s="22" t="s">
        <v>381</v>
      </c>
      <c r="H84" s="22" t="s">
        <v>377</v>
      </c>
      <c r="I84" s="22">
        <v>265</v>
      </c>
      <c r="J84" s="22" t="s">
        <v>317</v>
      </c>
      <c r="K84" s="22">
        <v>62</v>
      </c>
      <c r="M84" s="22" t="s">
        <v>378</v>
      </c>
      <c r="N84" s="12" t="s">
        <v>377</v>
      </c>
      <c r="O84" s="12" t="s">
        <v>317</v>
      </c>
      <c r="P84" s="12">
        <v>265</v>
      </c>
      <c r="Q84" s="12">
        <v>62</v>
      </c>
      <c r="R84" s="12" t="s">
        <v>179</v>
      </c>
      <c r="S84" s="12" t="s">
        <v>180</v>
      </c>
      <c r="T84" s="12" t="s">
        <v>321</v>
      </c>
      <c r="U84" s="13" t="s">
        <v>322</v>
      </c>
      <c r="V84" s="12" t="s">
        <v>486</v>
      </c>
      <c r="W84" s="13" t="s">
        <v>500</v>
      </c>
      <c r="Y84" s="12" t="s">
        <v>58</v>
      </c>
      <c r="Z84" s="12" t="s">
        <v>181</v>
      </c>
    </row>
    <row r="85" spans="1:26" ht="115.5">
      <c r="A85" s="22">
        <v>1083</v>
      </c>
      <c r="B85" s="22">
        <v>11137900023</v>
      </c>
      <c r="C85" s="22" t="s">
        <v>55</v>
      </c>
      <c r="D85" s="22">
        <v>285</v>
      </c>
      <c r="E85" s="12" t="s">
        <v>379</v>
      </c>
      <c r="F85" s="22" t="s">
        <v>380</v>
      </c>
      <c r="G85" s="22" t="s">
        <v>381</v>
      </c>
      <c r="H85" s="22" t="s">
        <v>377</v>
      </c>
      <c r="I85" s="22">
        <v>117</v>
      </c>
      <c r="J85" s="22" t="s">
        <v>341</v>
      </c>
      <c r="K85" s="22">
        <v>42</v>
      </c>
      <c r="M85" s="22" t="s">
        <v>378</v>
      </c>
      <c r="N85" s="12" t="s">
        <v>377</v>
      </c>
      <c r="O85" s="12" t="s">
        <v>341</v>
      </c>
      <c r="P85" s="12">
        <v>117</v>
      </c>
      <c r="Q85" s="12">
        <v>42</v>
      </c>
      <c r="R85" s="12" t="s">
        <v>179</v>
      </c>
      <c r="S85" s="12" t="s">
        <v>180</v>
      </c>
      <c r="T85" s="12" t="s">
        <v>342</v>
      </c>
      <c r="U85" s="12" t="s">
        <v>343</v>
      </c>
      <c r="V85" s="12" t="s">
        <v>376</v>
      </c>
      <c r="W85" s="12" t="s">
        <v>73</v>
      </c>
      <c r="Y85" s="12" t="s">
        <v>59</v>
      </c>
      <c r="Z85" s="12" t="s">
        <v>181</v>
      </c>
    </row>
    <row r="86" spans="1:26" ht="49.5">
      <c r="A86" s="22">
        <v>1186</v>
      </c>
      <c r="B86" s="22">
        <v>11127600023</v>
      </c>
      <c r="C86" s="22" t="s">
        <v>55</v>
      </c>
      <c r="D86" s="22">
        <v>182</v>
      </c>
      <c r="E86" s="12" t="s">
        <v>379</v>
      </c>
      <c r="F86" s="22" t="s">
        <v>380</v>
      </c>
      <c r="G86" s="22" t="s">
        <v>381</v>
      </c>
      <c r="H86" s="22" t="s">
        <v>382</v>
      </c>
      <c r="I86" s="22">
        <v>271</v>
      </c>
      <c r="J86" s="22" t="s">
        <v>362</v>
      </c>
      <c r="K86" s="22">
        <v>9</v>
      </c>
      <c r="M86" s="22" t="s">
        <v>378</v>
      </c>
      <c r="N86" s="12" t="s">
        <v>382</v>
      </c>
      <c r="O86" s="12" t="s">
        <v>362</v>
      </c>
      <c r="P86" s="12">
        <v>271</v>
      </c>
      <c r="Q86" s="12">
        <v>9</v>
      </c>
      <c r="R86" s="12" t="s">
        <v>179</v>
      </c>
      <c r="S86" s="12" t="s">
        <v>180</v>
      </c>
      <c r="T86" s="12" t="s">
        <v>258</v>
      </c>
      <c r="U86" s="12" t="s">
        <v>257</v>
      </c>
      <c r="V86" s="12" t="s">
        <v>68</v>
      </c>
      <c r="W86" s="12" t="s">
        <v>451</v>
      </c>
      <c r="Y86" s="12" t="s">
        <v>59</v>
      </c>
      <c r="Z86" s="12" t="s">
        <v>181</v>
      </c>
    </row>
    <row r="87" spans="1:26" ht="181.5">
      <c r="A87" s="22">
        <v>1212</v>
      </c>
      <c r="B87" s="22">
        <v>11125000023</v>
      </c>
      <c r="C87" s="22" t="s">
        <v>55</v>
      </c>
      <c r="D87" s="22">
        <v>156</v>
      </c>
      <c r="E87" s="12" t="s">
        <v>379</v>
      </c>
      <c r="F87" s="22" t="s">
        <v>380</v>
      </c>
      <c r="G87" s="22" t="s">
        <v>381</v>
      </c>
      <c r="H87" s="22" t="s">
        <v>377</v>
      </c>
      <c r="I87" s="22">
        <v>271</v>
      </c>
      <c r="J87" s="22" t="s">
        <v>207</v>
      </c>
      <c r="K87" s="22">
        <v>26</v>
      </c>
      <c r="M87" s="22" t="s">
        <v>378</v>
      </c>
      <c r="N87" s="12" t="s">
        <v>377</v>
      </c>
      <c r="O87" s="12" t="s">
        <v>207</v>
      </c>
      <c r="P87" s="12">
        <v>271</v>
      </c>
      <c r="Q87" s="12">
        <v>26</v>
      </c>
      <c r="R87" s="12" t="s">
        <v>179</v>
      </c>
      <c r="S87" s="12" t="s">
        <v>180</v>
      </c>
      <c r="T87" s="12" t="s">
        <v>208</v>
      </c>
      <c r="U87" s="12" t="s">
        <v>209</v>
      </c>
      <c r="V87" s="12" t="s">
        <v>68</v>
      </c>
      <c r="W87" s="12" t="s">
        <v>453</v>
      </c>
      <c r="Y87" s="12" t="s">
        <v>59</v>
      </c>
      <c r="Z87" s="12" t="s">
        <v>181</v>
      </c>
    </row>
    <row r="88" spans="1:26" ht="66">
      <c r="A88" s="22">
        <v>1243</v>
      </c>
      <c r="B88" s="22">
        <v>11121900023</v>
      </c>
      <c r="C88" s="22" t="s">
        <v>55</v>
      </c>
      <c r="D88" s="22">
        <v>125</v>
      </c>
      <c r="E88" s="12" t="s">
        <v>379</v>
      </c>
      <c r="F88" s="22" t="s">
        <v>380</v>
      </c>
      <c r="G88" s="22" t="s">
        <v>381</v>
      </c>
      <c r="H88" s="22" t="s">
        <v>377</v>
      </c>
      <c r="I88" s="22">
        <v>303</v>
      </c>
      <c r="J88" s="22" t="s">
        <v>30</v>
      </c>
      <c r="K88" s="22">
        <v>8</v>
      </c>
      <c r="M88" s="22" t="s">
        <v>378</v>
      </c>
      <c r="N88" s="12" t="s">
        <v>377</v>
      </c>
      <c r="O88" s="12" t="s">
        <v>30</v>
      </c>
      <c r="P88" s="12">
        <v>303</v>
      </c>
      <c r="Q88" s="12">
        <v>8</v>
      </c>
      <c r="R88" s="12" t="s">
        <v>179</v>
      </c>
      <c r="S88" s="12" t="s">
        <v>180</v>
      </c>
      <c r="T88" s="12" t="s">
        <v>43</v>
      </c>
      <c r="U88" s="12" t="s">
        <v>44</v>
      </c>
      <c r="V88" s="12" t="s">
        <v>374</v>
      </c>
      <c r="W88" s="12" t="s">
        <v>470</v>
      </c>
      <c r="Y88" s="12" t="s">
        <v>59</v>
      </c>
      <c r="Z88" s="12" t="s">
        <v>181</v>
      </c>
    </row>
    <row r="89" spans="1:26" ht="132">
      <c r="A89" s="22">
        <v>1229</v>
      </c>
      <c r="B89" s="22">
        <v>11123300023</v>
      </c>
      <c r="C89" s="22" t="s">
        <v>55</v>
      </c>
      <c r="D89" s="22">
        <v>139</v>
      </c>
      <c r="E89" s="12" t="s">
        <v>379</v>
      </c>
      <c r="F89" s="22" t="s">
        <v>380</v>
      </c>
      <c r="G89" s="22" t="s">
        <v>381</v>
      </c>
      <c r="H89" s="22" t="s">
        <v>377</v>
      </c>
      <c r="I89" s="22">
        <v>272</v>
      </c>
      <c r="J89" s="22" t="s">
        <v>210</v>
      </c>
      <c r="K89" s="22">
        <v>7</v>
      </c>
      <c r="M89" s="22" t="s">
        <v>378</v>
      </c>
      <c r="N89" s="12" t="s">
        <v>377</v>
      </c>
      <c r="O89" s="12" t="s">
        <v>210</v>
      </c>
      <c r="P89" s="12">
        <v>272</v>
      </c>
      <c r="Q89" s="12">
        <v>7</v>
      </c>
      <c r="R89" s="12" t="s">
        <v>179</v>
      </c>
      <c r="S89" s="12" t="s">
        <v>180</v>
      </c>
      <c r="T89" s="12" t="s">
        <v>22</v>
      </c>
      <c r="U89" s="12" t="s">
        <v>23</v>
      </c>
      <c r="V89" s="12" t="s">
        <v>375</v>
      </c>
      <c r="W89" s="12" t="s">
        <v>462</v>
      </c>
      <c r="Y89" s="12" t="s">
        <v>59</v>
      </c>
      <c r="Z89" s="12" t="s">
        <v>181</v>
      </c>
    </row>
    <row r="90" spans="1:26" ht="115.5">
      <c r="A90" s="22">
        <v>1205</v>
      </c>
      <c r="B90" s="22">
        <v>11125700023</v>
      </c>
      <c r="C90" s="22" t="s">
        <v>55</v>
      </c>
      <c r="D90" s="22">
        <v>163</v>
      </c>
      <c r="E90" s="12" t="s">
        <v>379</v>
      </c>
      <c r="F90" s="22" t="s">
        <v>380</v>
      </c>
      <c r="G90" s="22" t="s">
        <v>381</v>
      </c>
      <c r="H90" s="22" t="s">
        <v>382</v>
      </c>
      <c r="I90" s="22">
        <v>271</v>
      </c>
      <c r="J90" s="22" t="s">
        <v>192</v>
      </c>
      <c r="K90" s="22">
        <v>39</v>
      </c>
      <c r="M90" s="22" t="s">
        <v>378</v>
      </c>
      <c r="N90" s="12" t="s">
        <v>382</v>
      </c>
      <c r="O90" s="12" t="s">
        <v>192</v>
      </c>
      <c r="P90" s="12">
        <v>271</v>
      </c>
      <c r="Q90" s="12">
        <v>39</v>
      </c>
      <c r="R90" s="12" t="s">
        <v>179</v>
      </c>
      <c r="S90" s="12" t="s">
        <v>180</v>
      </c>
      <c r="T90" s="12" t="s">
        <v>194</v>
      </c>
      <c r="U90" s="12" t="s">
        <v>195</v>
      </c>
      <c r="V90" s="12" t="s">
        <v>375</v>
      </c>
      <c r="W90" s="12" t="s">
        <v>456</v>
      </c>
      <c r="Y90" s="12" t="s">
        <v>59</v>
      </c>
      <c r="Z90" s="12" t="s">
        <v>181</v>
      </c>
    </row>
    <row r="91" spans="1:26" ht="115.5">
      <c r="A91" s="22">
        <v>1220</v>
      </c>
      <c r="B91" s="22">
        <v>11124200023</v>
      </c>
      <c r="C91" s="22" t="s">
        <v>55</v>
      </c>
      <c r="D91" s="22">
        <v>148</v>
      </c>
      <c r="E91" s="12" t="s">
        <v>379</v>
      </c>
      <c r="F91" s="22" t="s">
        <v>380</v>
      </c>
      <c r="G91" s="22" t="s">
        <v>381</v>
      </c>
      <c r="H91" s="22" t="s">
        <v>382</v>
      </c>
      <c r="I91" s="22">
        <v>272</v>
      </c>
      <c r="J91" s="22" t="s">
        <v>210</v>
      </c>
      <c r="K91" s="22">
        <v>19</v>
      </c>
      <c r="M91" s="22" t="s">
        <v>383</v>
      </c>
      <c r="N91" s="12" t="s">
        <v>382</v>
      </c>
      <c r="O91" s="12" t="s">
        <v>210</v>
      </c>
      <c r="P91" s="12">
        <v>272</v>
      </c>
      <c r="Q91" s="12">
        <v>19</v>
      </c>
      <c r="R91" s="12" t="s">
        <v>179</v>
      </c>
      <c r="S91" s="12" t="s">
        <v>180</v>
      </c>
      <c r="T91" s="12" t="s">
        <v>9</v>
      </c>
      <c r="U91" s="12" t="s">
        <v>10</v>
      </c>
      <c r="V91" s="12" t="s">
        <v>375</v>
      </c>
      <c r="W91" s="12" t="s">
        <v>554</v>
      </c>
      <c r="Y91" s="12" t="s">
        <v>59</v>
      </c>
      <c r="Z91" s="12" t="s">
        <v>181</v>
      </c>
    </row>
    <row r="92" spans="1:26" ht="231">
      <c r="A92" s="22">
        <v>1219</v>
      </c>
      <c r="B92" s="22">
        <v>11124300023</v>
      </c>
      <c r="C92" s="22" t="s">
        <v>55</v>
      </c>
      <c r="D92" s="22">
        <v>149</v>
      </c>
      <c r="E92" s="12" t="s">
        <v>379</v>
      </c>
      <c r="F92" s="22" t="s">
        <v>380</v>
      </c>
      <c r="G92" s="22" t="s">
        <v>381</v>
      </c>
      <c r="H92" s="22" t="s">
        <v>377</v>
      </c>
      <c r="I92" s="22">
        <v>272</v>
      </c>
      <c r="J92" s="22" t="s">
        <v>210</v>
      </c>
      <c r="K92" s="22">
        <v>22</v>
      </c>
      <c r="M92" s="22" t="s">
        <v>378</v>
      </c>
      <c r="N92" s="12" t="s">
        <v>377</v>
      </c>
      <c r="O92" s="12" t="s">
        <v>210</v>
      </c>
      <c r="P92" s="12">
        <v>272</v>
      </c>
      <c r="Q92" s="12">
        <v>22</v>
      </c>
      <c r="R92" s="12" t="s">
        <v>179</v>
      </c>
      <c r="S92" s="12" t="s">
        <v>180</v>
      </c>
      <c r="T92" s="12" t="s">
        <v>7</v>
      </c>
      <c r="U92" s="12" t="s">
        <v>8</v>
      </c>
      <c r="V92" s="12" t="s">
        <v>374</v>
      </c>
      <c r="W92" s="12" t="s">
        <v>463</v>
      </c>
      <c r="Y92" s="12" t="s">
        <v>59</v>
      </c>
      <c r="Z92" s="12" t="s">
        <v>181</v>
      </c>
    </row>
    <row r="93" spans="1:26" ht="115.5">
      <c r="A93" s="22">
        <v>1222</v>
      </c>
      <c r="B93" s="22">
        <v>11124000023</v>
      </c>
      <c r="C93" s="22" t="s">
        <v>55</v>
      </c>
      <c r="D93" s="22">
        <v>146</v>
      </c>
      <c r="E93" s="12" t="s">
        <v>379</v>
      </c>
      <c r="F93" s="22" t="s">
        <v>380</v>
      </c>
      <c r="G93" s="22" t="s">
        <v>381</v>
      </c>
      <c r="H93" s="22" t="s">
        <v>377</v>
      </c>
      <c r="I93" s="22">
        <v>272</v>
      </c>
      <c r="J93" s="22" t="s">
        <v>210</v>
      </c>
      <c r="K93" s="22">
        <v>18</v>
      </c>
      <c r="M93" s="22" t="s">
        <v>378</v>
      </c>
      <c r="N93" s="12" t="s">
        <v>377</v>
      </c>
      <c r="O93" s="12" t="s">
        <v>210</v>
      </c>
      <c r="P93" s="12">
        <v>272</v>
      </c>
      <c r="Q93" s="12">
        <v>18</v>
      </c>
      <c r="R93" s="12" t="s">
        <v>179</v>
      </c>
      <c r="S93" s="12" t="s">
        <v>180</v>
      </c>
      <c r="T93" s="12" t="s">
        <v>13</v>
      </c>
      <c r="U93" s="12" t="s">
        <v>14</v>
      </c>
      <c r="V93" s="12" t="s">
        <v>374</v>
      </c>
      <c r="W93" s="12" t="s">
        <v>461</v>
      </c>
      <c r="Y93" s="12" t="s">
        <v>59</v>
      </c>
      <c r="Z93" s="12" t="s">
        <v>181</v>
      </c>
    </row>
    <row r="94" spans="1:26" ht="99">
      <c r="A94" s="22">
        <v>1265</v>
      </c>
      <c r="B94" s="22">
        <v>11119700023</v>
      </c>
      <c r="C94" s="22" t="s">
        <v>55</v>
      </c>
      <c r="D94" s="22">
        <v>103</v>
      </c>
      <c r="E94" s="12" t="s">
        <v>379</v>
      </c>
      <c r="F94" s="22" t="s">
        <v>380</v>
      </c>
      <c r="G94" s="22" t="s">
        <v>381</v>
      </c>
      <c r="H94" s="22" t="s">
        <v>377</v>
      </c>
      <c r="I94" s="22">
        <v>266</v>
      </c>
      <c r="J94" s="22" t="s">
        <v>296</v>
      </c>
      <c r="K94" s="22">
        <v>37</v>
      </c>
      <c r="M94" s="22" t="s">
        <v>378</v>
      </c>
      <c r="N94" s="12" t="s">
        <v>377</v>
      </c>
      <c r="O94" s="12" t="s">
        <v>296</v>
      </c>
      <c r="P94" s="12">
        <v>266</v>
      </c>
      <c r="Q94" s="12">
        <v>37</v>
      </c>
      <c r="R94" s="12" t="s">
        <v>179</v>
      </c>
      <c r="S94" s="12" t="s">
        <v>180</v>
      </c>
      <c r="T94" s="12" t="s">
        <v>306</v>
      </c>
      <c r="U94" s="12" t="s">
        <v>307</v>
      </c>
      <c r="V94" s="12" t="s">
        <v>68</v>
      </c>
      <c r="W94" s="12" t="s">
        <v>436</v>
      </c>
      <c r="Y94" s="12" t="s">
        <v>58</v>
      </c>
      <c r="Z94" s="12" t="s">
        <v>181</v>
      </c>
    </row>
    <row r="95" spans="1:26" ht="231">
      <c r="A95" s="22">
        <v>1264</v>
      </c>
      <c r="B95" s="22">
        <v>11119800023</v>
      </c>
      <c r="C95" s="22" t="s">
        <v>55</v>
      </c>
      <c r="D95" s="22">
        <v>104</v>
      </c>
      <c r="E95" s="12" t="s">
        <v>379</v>
      </c>
      <c r="F95" s="22" t="s">
        <v>380</v>
      </c>
      <c r="G95" s="22" t="s">
        <v>381</v>
      </c>
      <c r="H95" s="22" t="s">
        <v>377</v>
      </c>
      <c r="I95" s="22">
        <v>266</v>
      </c>
      <c r="J95" s="22" t="s">
        <v>296</v>
      </c>
      <c r="K95" s="22">
        <v>34</v>
      </c>
      <c r="M95" s="22" t="s">
        <v>378</v>
      </c>
      <c r="N95" s="12" t="s">
        <v>377</v>
      </c>
      <c r="O95" s="12" t="s">
        <v>296</v>
      </c>
      <c r="P95" s="12">
        <v>266</v>
      </c>
      <c r="Q95" s="12">
        <v>34</v>
      </c>
      <c r="R95" s="12" t="s">
        <v>179</v>
      </c>
      <c r="S95" s="12" t="s">
        <v>180</v>
      </c>
      <c r="T95" s="12" t="s">
        <v>305</v>
      </c>
      <c r="U95" s="13" t="s">
        <v>434</v>
      </c>
      <c r="V95" s="12" t="s">
        <v>68</v>
      </c>
      <c r="W95" s="12" t="s">
        <v>435</v>
      </c>
      <c r="Y95" s="12" t="s">
        <v>58</v>
      </c>
      <c r="Z95" s="12" t="s">
        <v>181</v>
      </c>
    </row>
    <row r="96" spans="1:26" ht="82.5">
      <c r="A96" s="22">
        <v>1260</v>
      </c>
      <c r="B96" s="22">
        <v>11120200023</v>
      </c>
      <c r="C96" s="22" t="s">
        <v>55</v>
      </c>
      <c r="D96" s="22">
        <v>108</v>
      </c>
      <c r="E96" s="12" t="s">
        <v>379</v>
      </c>
      <c r="F96" s="22" t="s">
        <v>380</v>
      </c>
      <c r="G96" s="22" t="s">
        <v>381</v>
      </c>
      <c r="H96" s="22" t="s">
        <v>377</v>
      </c>
      <c r="I96" s="22">
        <v>267</v>
      </c>
      <c r="J96" s="22" t="s">
        <v>296</v>
      </c>
      <c r="K96" s="22">
        <v>2</v>
      </c>
      <c r="M96" s="22" t="s">
        <v>378</v>
      </c>
      <c r="N96" s="12" t="s">
        <v>377</v>
      </c>
      <c r="O96" s="12" t="s">
        <v>296</v>
      </c>
      <c r="P96" s="12">
        <v>267</v>
      </c>
      <c r="Q96" s="12">
        <v>2</v>
      </c>
      <c r="R96" s="12" t="s">
        <v>179</v>
      </c>
      <c r="S96" s="12" t="s">
        <v>180</v>
      </c>
      <c r="T96" s="12" t="s">
        <v>297</v>
      </c>
      <c r="U96" s="12" t="s">
        <v>298</v>
      </c>
      <c r="V96" s="12" t="s">
        <v>68</v>
      </c>
      <c r="W96" s="12" t="s">
        <v>439</v>
      </c>
      <c r="Y96" s="12" t="s">
        <v>58</v>
      </c>
      <c r="Z96" s="12" t="s">
        <v>181</v>
      </c>
    </row>
    <row r="97" spans="1:26" ht="148.5">
      <c r="A97" s="22">
        <v>1178</v>
      </c>
      <c r="B97" s="22">
        <v>11128400023</v>
      </c>
      <c r="C97" s="22" t="s">
        <v>55</v>
      </c>
      <c r="D97" s="22">
        <v>190</v>
      </c>
      <c r="E97" s="12" t="s">
        <v>379</v>
      </c>
      <c r="F97" s="22" t="s">
        <v>380</v>
      </c>
      <c r="G97" s="22" t="s">
        <v>381</v>
      </c>
      <c r="H97" s="22" t="s">
        <v>377</v>
      </c>
      <c r="I97" s="22">
        <v>270</v>
      </c>
      <c r="J97" s="22" t="s">
        <v>158</v>
      </c>
      <c r="K97" s="22">
        <v>37</v>
      </c>
      <c r="M97" s="22" t="s">
        <v>378</v>
      </c>
      <c r="N97" s="12" t="s">
        <v>377</v>
      </c>
      <c r="O97" s="12" t="s">
        <v>158</v>
      </c>
      <c r="P97" s="12">
        <v>270</v>
      </c>
      <c r="Q97" s="12">
        <v>37</v>
      </c>
      <c r="R97" s="12" t="s">
        <v>179</v>
      </c>
      <c r="S97" s="12" t="s">
        <v>180</v>
      </c>
      <c r="T97" s="12" t="s">
        <v>242</v>
      </c>
      <c r="U97" s="13" t="s">
        <v>243</v>
      </c>
      <c r="V97" s="12" t="s">
        <v>68</v>
      </c>
      <c r="W97" s="12" t="s">
        <v>452</v>
      </c>
      <c r="Y97" s="12" t="s">
        <v>59</v>
      </c>
      <c r="Z97" s="12" t="s">
        <v>181</v>
      </c>
    </row>
    <row r="98" spans="1:26" ht="99">
      <c r="A98" s="22">
        <v>1188</v>
      </c>
      <c r="B98" s="22">
        <v>11127400023</v>
      </c>
      <c r="C98" s="22" t="s">
        <v>55</v>
      </c>
      <c r="D98" s="22">
        <v>180</v>
      </c>
      <c r="E98" s="12" t="s">
        <v>379</v>
      </c>
      <c r="F98" s="22" t="s">
        <v>380</v>
      </c>
      <c r="G98" s="22" t="s">
        <v>381</v>
      </c>
      <c r="H98" s="22" t="s">
        <v>382</v>
      </c>
      <c r="I98" s="22">
        <v>271</v>
      </c>
      <c r="J98" s="22" t="s">
        <v>362</v>
      </c>
      <c r="K98" s="22">
        <v>6</v>
      </c>
      <c r="M98" s="22" t="s">
        <v>378</v>
      </c>
      <c r="N98" s="12" t="s">
        <v>382</v>
      </c>
      <c r="O98" s="12" t="s">
        <v>362</v>
      </c>
      <c r="P98" s="12">
        <v>271</v>
      </c>
      <c r="Q98" s="12">
        <v>6</v>
      </c>
      <c r="R98" s="12" t="s">
        <v>179</v>
      </c>
      <c r="S98" s="12" t="s">
        <v>180</v>
      </c>
      <c r="T98" s="12" t="s">
        <v>261</v>
      </c>
      <c r="U98" s="12" t="s">
        <v>449</v>
      </c>
      <c r="V98" s="12" t="s">
        <v>68</v>
      </c>
      <c r="W98" s="12" t="s">
        <v>450</v>
      </c>
      <c r="Y98" s="12" t="s">
        <v>59</v>
      </c>
      <c r="Z98" s="12" t="s">
        <v>181</v>
      </c>
    </row>
    <row r="99" spans="1:26" ht="115.5">
      <c r="A99" s="22">
        <v>1183</v>
      </c>
      <c r="B99" s="22">
        <v>11127900023</v>
      </c>
      <c r="C99" s="22" t="s">
        <v>55</v>
      </c>
      <c r="D99" s="22">
        <v>185</v>
      </c>
      <c r="E99" s="12" t="s">
        <v>379</v>
      </c>
      <c r="F99" s="22" t="s">
        <v>380</v>
      </c>
      <c r="G99" s="22" t="s">
        <v>381</v>
      </c>
      <c r="H99" s="22" t="s">
        <v>377</v>
      </c>
      <c r="I99" s="22">
        <v>271</v>
      </c>
      <c r="J99" s="22" t="s">
        <v>362</v>
      </c>
      <c r="K99" s="22">
        <v>20</v>
      </c>
      <c r="M99" s="22" t="s">
        <v>378</v>
      </c>
      <c r="N99" s="12" t="s">
        <v>377</v>
      </c>
      <c r="O99" s="12" t="s">
        <v>362</v>
      </c>
      <c r="P99" s="12">
        <v>271</v>
      </c>
      <c r="Q99" s="12">
        <v>20</v>
      </c>
      <c r="R99" s="12" t="s">
        <v>179</v>
      </c>
      <c r="S99" s="12" t="s">
        <v>180</v>
      </c>
      <c r="T99" s="12" t="s">
        <v>252</v>
      </c>
      <c r="U99" s="12" t="s">
        <v>253</v>
      </c>
      <c r="V99" s="12" t="s">
        <v>68</v>
      </c>
      <c r="W99" s="12" t="s">
        <v>457</v>
      </c>
      <c r="Y99" s="12" t="s">
        <v>59</v>
      </c>
      <c r="Z99" s="12" t="s">
        <v>181</v>
      </c>
    </row>
    <row r="100" spans="1:26" ht="49.5">
      <c r="A100" s="22">
        <v>1221</v>
      </c>
      <c r="B100" s="22">
        <v>11124100023</v>
      </c>
      <c r="C100" s="22" t="s">
        <v>55</v>
      </c>
      <c r="D100" s="22">
        <v>147</v>
      </c>
      <c r="E100" s="12" t="s">
        <v>379</v>
      </c>
      <c r="F100" s="22" t="s">
        <v>380</v>
      </c>
      <c r="G100" s="22" t="s">
        <v>381</v>
      </c>
      <c r="H100" s="22" t="s">
        <v>377</v>
      </c>
      <c r="I100" s="22">
        <v>272</v>
      </c>
      <c r="J100" s="22" t="s">
        <v>210</v>
      </c>
      <c r="K100" s="22">
        <v>18</v>
      </c>
      <c r="M100" s="22" t="s">
        <v>378</v>
      </c>
      <c r="N100" s="12" t="s">
        <v>377</v>
      </c>
      <c r="O100" s="12" t="s">
        <v>210</v>
      </c>
      <c r="P100" s="12">
        <v>272</v>
      </c>
      <c r="Q100" s="12">
        <v>18</v>
      </c>
      <c r="R100" s="12" t="s">
        <v>179</v>
      </c>
      <c r="S100" s="12" t="s">
        <v>180</v>
      </c>
      <c r="T100" s="12" t="s">
        <v>11</v>
      </c>
      <c r="U100" s="12" t="s">
        <v>12</v>
      </c>
      <c r="V100" s="12" t="s">
        <v>68</v>
      </c>
      <c r="W100" s="12" t="s">
        <v>469</v>
      </c>
      <c r="Y100" s="12" t="s">
        <v>59</v>
      </c>
      <c r="Z100" s="12" t="s">
        <v>181</v>
      </c>
    </row>
    <row r="101" spans="1:26" ht="363">
      <c r="A101" s="22">
        <v>1155</v>
      </c>
      <c r="B101" s="22">
        <v>11130700023</v>
      </c>
      <c r="C101" s="22" t="s">
        <v>55</v>
      </c>
      <c r="D101" s="22">
        <v>213</v>
      </c>
      <c r="E101" s="12" t="s">
        <v>379</v>
      </c>
      <c r="F101" s="22" t="s">
        <v>380</v>
      </c>
      <c r="G101" s="22" t="s">
        <v>381</v>
      </c>
      <c r="H101" s="22" t="s">
        <v>382</v>
      </c>
      <c r="I101" s="22">
        <v>270</v>
      </c>
      <c r="J101" s="22" t="s">
        <v>158</v>
      </c>
      <c r="K101" s="22">
        <v>27</v>
      </c>
      <c r="M101" s="22" t="s">
        <v>383</v>
      </c>
      <c r="N101" s="12" t="s">
        <v>382</v>
      </c>
      <c r="O101" s="12" t="s">
        <v>158</v>
      </c>
      <c r="P101" s="12">
        <v>270</v>
      </c>
      <c r="Q101" s="12">
        <v>27</v>
      </c>
      <c r="R101" s="12" t="s">
        <v>179</v>
      </c>
      <c r="S101" s="12" t="s">
        <v>180</v>
      </c>
      <c r="T101" s="12" t="s">
        <v>159</v>
      </c>
      <c r="U101" s="12" t="s">
        <v>160</v>
      </c>
      <c r="V101" s="12" t="s">
        <v>68</v>
      </c>
      <c r="W101" s="12" t="s">
        <v>447</v>
      </c>
      <c r="Y101" s="12" t="s">
        <v>59</v>
      </c>
      <c r="Z101" s="12" t="s">
        <v>181</v>
      </c>
    </row>
    <row r="102" spans="1:26" ht="115.5">
      <c r="A102" s="22">
        <v>1137</v>
      </c>
      <c r="B102" s="22">
        <v>11132500023</v>
      </c>
      <c r="C102" s="22" t="s">
        <v>55</v>
      </c>
      <c r="D102" s="22">
        <v>231</v>
      </c>
      <c r="E102" s="12" t="s">
        <v>379</v>
      </c>
      <c r="F102" s="22" t="s">
        <v>380</v>
      </c>
      <c r="G102" s="22" t="s">
        <v>381</v>
      </c>
      <c r="H102" s="22" t="s">
        <v>382</v>
      </c>
      <c r="I102" s="22">
        <v>51</v>
      </c>
      <c r="J102" s="22" t="s">
        <v>131</v>
      </c>
      <c r="K102" s="22">
        <v>8</v>
      </c>
      <c r="M102" s="22" t="s">
        <v>378</v>
      </c>
      <c r="N102" s="12" t="s">
        <v>382</v>
      </c>
      <c r="O102" s="12" t="s">
        <v>131</v>
      </c>
      <c r="P102" s="12">
        <v>51</v>
      </c>
      <c r="Q102" s="12">
        <v>8</v>
      </c>
      <c r="R102" s="12" t="s">
        <v>179</v>
      </c>
      <c r="S102" s="12" t="s">
        <v>180</v>
      </c>
      <c r="T102" s="12" t="s">
        <v>487</v>
      </c>
      <c r="U102" s="12" t="s">
        <v>488</v>
      </c>
      <c r="V102" s="12" t="s">
        <v>68</v>
      </c>
      <c r="W102" s="12" t="s">
        <v>501</v>
      </c>
      <c r="Y102" s="12" t="s">
        <v>502</v>
      </c>
      <c r="Z102" s="12" t="s">
        <v>181</v>
      </c>
    </row>
    <row r="103" spans="1:26" ht="49.5">
      <c r="A103" s="22">
        <v>1152</v>
      </c>
      <c r="B103" s="22">
        <v>11131000023</v>
      </c>
      <c r="C103" s="22" t="s">
        <v>55</v>
      </c>
      <c r="D103" s="22">
        <v>216</v>
      </c>
      <c r="E103" s="12" t="s">
        <v>379</v>
      </c>
      <c r="F103" s="22" t="s">
        <v>380</v>
      </c>
      <c r="G103" s="22" t="s">
        <v>381</v>
      </c>
      <c r="H103" s="22" t="s">
        <v>382</v>
      </c>
      <c r="I103" s="22">
        <v>51</v>
      </c>
      <c r="J103" s="22" t="s">
        <v>131</v>
      </c>
      <c r="K103" s="22">
        <v>38</v>
      </c>
      <c r="M103" s="22" t="s">
        <v>383</v>
      </c>
      <c r="N103" s="12" t="s">
        <v>382</v>
      </c>
      <c r="O103" s="12" t="s">
        <v>131</v>
      </c>
      <c r="P103" s="12">
        <v>51</v>
      </c>
      <c r="Q103" s="12">
        <v>38</v>
      </c>
      <c r="R103" s="12" t="s">
        <v>179</v>
      </c>
      <c r="S103" s="12" t="s">
        <v>180</v>
      </c>
      <c r="T103" s="12" t="s">
        <v>153</v>
      </c>
      <c r="U103" s="12" t="s">
        <v>154</v>
      </c>
      <c r="V103" s="12" t="s">
        <v>503</v>
      </c>
      <c r="W103" s="12" t="s">
        <v>64</v>
      </c>
      <c r="Y103" s="12" t="s">
        <v>502</v>
      </c>
      <c r="Z103" s="12" t="s">
        <v>181</v>
      </c>
    </row>
    <row r="104" spans="1:26" ht="49.5">
      <c r="A104" s="22">
        <v>1232</v>
      </c>
      <c r="B104" s="22">
        <v>11123000023</v>
      </c>
      <c r="C104" s="22" t="s">
        <v>55</v>
      </c>
      <c r="D104" s="22">
        <v>136</v>
      </c>
      <c r="E104" s="12" t="s">
        <v>379</v>
      </c>
      <c r="F104" s="22" t="s">
        <v>380</v>
      </c>
      <c r="G104" s="22" t="s">
        <v>381</v>
      </c>
      <c r="H104" s="22" t="s">
        <v>382</v>
      </c>
      <c r="I104" s="22">
        <v>272</v>
      </c>
      <c r="J104" s="22" t="s">
        <v>26</v>
      </c>
      <c r="K104" s="22">
        <v>44</v>
      </c>
      <c r="M104" s="22" t="s">
        <v>383</v>
      </c>
      <c r="N104" s="12" t="s">
        <v>382</v>
      </c>
      <c r="O104" s="12" t="s">
        <v>26</v>
      </c>
      <c r="P104" s="12">
        <v>272</v>
      </c>
      <c r="Q104" s="12">
        <v>44</v>
      </c>
      <c r="R104" s="12" t="s">
        <v>179</v>
      </c>
      <c r="S104" s="12" t="s">
        <v>180</v>
      </c>
      <c r="T104" s="12" t="s">
        <v>28</v>
      </c>
      <c r="U104" s="12" t="s">
        <v>338</v>
      </c>
      <c r="V104" s="12" t="s">
        <v>68</v>
      </c>
      <c r="W104" s="12" t="s">
        <v>513</v>
      </c>
      <c r="Y104" s="12" t="s">
        <v>502</v>
      </c>
      <c r="Z104" s="12" t="s">
        <v>181</v>
      </c>
    </row>
    <row r="105" spans="1:26" ht="148.5">
      <c r="A105" s="22">
        <v>1282</v>
      </c>
      <c r="B105" s="22">
        <v>11118000023</v>
      </c>
      <c r="C105" s="22" t="s">
        <v>55</v>
      </c>
      <c r="D105" s="22">
        <v>86</v>
      </c>
      <c r="E105" s="12" t="s">
        <v>379</v>
      </c>
      <c r="F105" s="22" t="s">
        <v>380</v>
      </c>
      <c r="G105" s="22" t="s">
        <v>381</v>
      </c>
      <c r="H105" s="22" t="s">
        <v>382</v>
      </c>
      <c r="I105" s="22">
        <v>184</v>
      </c>
      <c r="J105" s="22" t="s">
        <v>336</v>
      </c>
      <c r="K105" s="22">
        <v>19</v>
      </c>
      <c r="M105" s="22" t="s">
        <v>383</v>
      </c>
      <c r="N105" s="12" t="s">
        <v>382</v>
      </c>
      <c r="O105" s="12" t="s">
        <v>336</v>
      </c>
      <c r="P105" s="12">
        <v>184</v>
      </c>
      <c r="Q105" s="12">
        <v>19</v>
      </c>
      <c r="R105" s="12" t="s">
        <v>179</v>
      </c>
      <c r="S105" s="12" t="s">
        <v>180</v>
      </c>
      <c r="T105" s="13" t="s">
        <v>496</v>
      </c>
      <c r="U105" s="12" t="s">
        <v>337</v>
      </c>
      <c r="V105" s="12" t="s">
        <v>68</v>
      </c>
      <c r="W105" s="12" t="s">
        <v>507</v>
      </c>
      <c r="Y105" s="12" t="s">
        <v>502</v>
      </c>
      <c r="Z105" s="12" t="s">
        <v>181</v>
      </c>
    </row>
    <row r="106" spans="1:26" ht="66">
      <c r="A106" s="22">
        <v>1281</v>
      </c>
      <c r="B106" s="22">
        <v>11118100023</v>
      </c>
      <c r="C106" s="22" t="s">
        <v>55</v>
      </c>
      <c r="D106" s="22">
        <v>87</v>
      </c>
      <c r="E106" s="12" t="s">
        <v>379</v>
      </c>
      <c r="F106" s="22" t="s">
        <v>380</v>
      </c>
      <c r="G106" s="22" t="s">
        <v>381</v>
      </c>
      <c r="H106" s="22" t="s">
        <v>382</v>
      </c>
      <c r="I106" s="22">
        <v>184</v>
      </c>
      <c r="J106" s="22" t="s">
        <v>333</v>
      </c>
      <c r="K106" s="22">
        <v>22</v>
      </c>
      <c r="M106" s="22" t="s">
        <v>383</v>
      </c>
      <c r="N106" s="12" t="s">
        <v>382</v>
      </c>
      <c r="O106" s="12" t="s">
        <v>333</v>
      </c>
      <c r="P106" s="12">
        <v>184</v>
      </c>
      <c r="Q106" s="12">
        <v>22</v>
      </c>
      <c r="R106" s="12" t="s">
        <v>179</v>
      </c>
      <c r="S106" s="12" t="s">
        <v>180</v>
      </c>
      <c r="T106" s="12" t="s">
        <v>334</v>
      </c>
      <c r="U106" s="12" t="s">
        <v>335</v>
      </c>
      <c r="V106" s="12" t="s">
        <v>504</v>
      </c>
      <c r="W106" s="12" t="s">
        <v>505</v>
      </c>
      <c r="Y106" s="12" t="s">
        <v>502</v>
      </c>
      <c r="Z106" s="12" t="s">
        <v>181</v>
      </c>
    </row>
    <row r="107" spans="1:26" ht="82.5">
      <c r="A107" s="22">
        <v>1279</v>
      </c>
      <c r="B107" s="22">
        <v>11118300023</v>
      </c>
      <c r="C107" s="22" t="s">
        <v>55</v>
      </c>
      <c r="D107" s="22">
        <v>89</v>
      </c>
      <c r="E107" s="12" t="s">
        <v>379</v>
      </c>
      <c r="F107" s="22" t="s">
        <v>380</v>
      </c>
      <c r="G107" s="22" t="s">
        <v>381</v>
      </c>
      <c r="H107" s="22" t="s">
        <v>377</v>
      </c>
      <c r="I107" s="22">
        <v>265</v>
      </c>
      <c r="J107" s="22" t="s">
        <v>325</v>
      </c>
      <c r="K107" s="22">
        <v>40</v>
      </c>
      <c r="M107" s="22" t="s">
        <v>383</v>
      </c>
      <c r="N107" s="12" t="s">
        <v>377</v>
      </c>
      <c r="O107" s="12" t="s">
        <v>325</v>
      </c>
      <c r="P107" s="12">
        <v>265</v>
      </c>
      <c r="Q107" s="12">
        <v>40</v>
      </c>
      <c r="R107" s="12" t="s">
        <v>179</v>
      </c>
      <c r="S107" s="12" t="s">
        <v>180</v>
      </c>
      <c r="T107" s="12" t="s">
        <v>329</v>
      </c>
      <c r="U107" s="12" t="s">
        <v>330</v>
      </c>
      <c r="V107" s="12" t="s">
        <v>504</v>
      </c>
      <c r="W107" s="12" t="s">
        <v>505</v>
      </c>
      <c r="Y107" s="12" t="s">
        <v>502</v>
      </c>
      <c r="Z107" s="12" t="s">
        <v>181</v>
      </c>
    </row>
    <row r="108" spans="1:26" ht="115.5">
      <c r="A108" s="22">
        <v>1268</v>
      </c>
      <c r="B108" s="22">
        <v>11119400023</v>
      </c>
      <c r="C108" s="22" t="s">
        <v>55</v>
      </c>
      <c r="D108" s="22">
        <v>100</v>
      </c>
      <c r="E108" s="12" t="s">
        <v>379</v>
      </c>
      <c r="F108" s="22" t="s">
        <v>380</v>
      </c>
      <c r="G108" s="22" t="s">
        <v>381</v>
      </c>
      <c r="H108" s="22" t="s">
        <v>382</v>
      </c>
      <c r="I108" s="22">
        <v>137</v>
      </c>
      <c r="J108" s="22" t="s">
        <v>308</v>
      </c>
      <c r="K108" s="22">
        <v>42</v>
      </c>
      <c r="M108" s="22" t="s">
        <v>383</v>
      </c>
      <c r="N108" s="12" t="s">
        <v>382</v>
      </c>
      <c r="O108" s="12" t="s">
        <v>308</v>
      </c>
      <c r="P108" s="12">
        <v>137</v>
      </c>
      <c r="Q108" s="12">
        <v>42</v>
      </c>
      <c r="R108" s="12" t="s">
        <v>179</v>
      </c>
      <c r="S108" s="12" t="s">
        <v>180</v>
      </c>
      <c r="T108" s="12" t="s">
        <v>312</v>
      </c>
      <c r="U108" s="12" t="s">
        <v>313</v>
      </c>
      <c r="V108" s="12" t="s">
        <v>375</v>
      </c>
      <c r="W108" s="12" t="s">
        <v>506</v>
      </c>
      <c r="Y108" s="12" t="s">
        <v>502</v>
      </c>
      <c r="Z108" s="12" t="s">
        <v>181</v>
      </c>
    </row>
    <row r="109" spans="1:26" ht="115.5">
      <c r="A109" s="22">
        <v>1118</v>
      </c>
      <c r="B109" s="22">
        <v>11134400023</v>
      </c>
      <c r="C109" s="22" t="s">
        <v>55</v>
      </c>
      <c r="D109" s="22">
        <v>250</v>
      </c>
      <c r="E109" s="12" t="s">
        <v>379</v>
      </c>
      <c r="F109" s="22" t="s">
        <v>380</v>
      </c>
      <c r="G109" s="22" t="s">
        <v>381</v>
      </c>
      <c r="H109" s="22" t="s">
        <v>382</v>
      </c>
      <c r="I109" s="22">
        <v>155</v>
      </c>
      <c r="J109" s="22" t="s">
        <v>91</v>
      </c>
      <c r="K109" s="22">
        <v>50</v>
      </c>
      <c r="M109" s="22" t="s">
        <v>383</v>
      </c>
      <c r="N109" s="12" t="s">
        <v>382</v>
      </c>
      <c r="O109" s="12" t="s">
        <v>91</v>
      </c>
      <c r="P109" s="12">
        <v>155</v>
      </c>
      <c r="Q109" s="12">
        <v>50</v>
      </c>
      <c r="R109" s="12" t="s">
        <v>179</v>
      </c>
      <c r="S109" s="12" t="s">
        <v>180</v>
      </c>
      <c r="T109" s="12" t="s">
        <v>92</v>
      </c>
      <c r="U109" s="12" t="s">
        <v>93</v>
      </c>
      <c r="V109" s="12" t="s">
        <v>374</v>
      </c>
      <c r="W109" s="12" t="s">
        <v>74</v>
      </c>
      <c r="Y109" s="12" t="s">
        <v>502</v>
      </c>
      <c r="Z109" s="12" t="s">
        <v>181</v>
      </c>
    </row>
    <row r="110" spans="1:26" ht="99">
      <c r="A110" s="22">
        <v>1114</v>
      </c>
      <c r="B110" s="22">
        <v>11134800023</v>
      </c>
      <c r="C110" s="22" t="s">
        <v>55</v>
      </c>
      <c r="D110" s="22">
        <v>254</v>
      </c>
      <c r="E110" s="12" t="s">
        <v>379</v>
      </c>
      <c r="F110" s="22" t="s">
        <v>380</v>
      </c>
      <c r="G110" s="22" t="s">
        <v>381</v>
      </c>
      <c r="H110" s="22" t="s">
        <v>382</v>
      </c>
      <c r="I110" s="22">
        <v>156</v>
      </c>
      <c r="J110" s="22" t="s">
        <v>81</v>
      </c>
      <c r="K110" s="22">
        <v>9</v>
      </c>
      <c r="M110" s="22" t="s">
        <v>383</v>
      </c>
      <c r="N110" s="12" t="s">
        <v>382</v>
      </c>
      <c r="O110" s="12" t="s">
        <v>81</v>
      </c>
      <c r="P110" s="12">
        <v>156</v>
      </c>
      <c r="Q110" s="12">
        <v>9</v>
      </c>
      <c r="R110" s="12" t="s">
        <v>179</v>
      </c>
      <c r="S110" s="12" t="s">
        <v>180</v>
      </c>
      <c r="T110" s="12" t="s">
        <v>82</v>
      </c>
      <c r="U110" s="12" t="s">
        <v>83</v>
      </c>
      <c r="V110" s="12" t="s">
        <v>374</v>
      </c>
      <c r="W110" s="12" t="s">
        <v>74</v>
      </c>
      <c r="Y110" s="12" t="s">
        <v>502</v>
      </c>
      <c r="Z110" s="12" t="s">
        <v>181</v>
      </c>
    </row>
    <row r="111" spans="1:26" ht="181.5">
      <c r="A111" s="22">
        <v>1262</v>
      </c>
      <c r="B111" s="22">
        <v>11120000023</v>
      </c>
      <c r="C111" s="22" t="s">
        <v>55</v>
      </c>
      <c r="D111" s="22">
        <v>106</v>
      </c>
      <c r="E111" s="12" t="s">
        <v>379</v>
      </c>
      <c r="F111" s="22" t="s">
        <v>380</v>
      </c>
      <c r="G111" s="22" t="s">
        <v>381</v>
      </c>
      <c r="H111" s="22" t="s">
        <v>382</v>
      </c>
      <c r="I111" s="22">
        <v>150</v>
      </c>
      <c r="J111" s="22" t="s">
        <v>301</v>
      </c>
      <c r="K111" s="22">
        <v>56</v>
      </c>
      <c r="M111" s="22" t="s">
        <v>383</v>
      </c>
      <c r="N111" s="12" t="s">
        <v>382</v>
      </c>
      <c r="O111" s="12" t="s">
        <v>301</v>
      </c>
      <c r="P111" s="12">
        <v>150</v>
      </c>
      <c r="Q111" s="12">
        <v>56</v>
      </c>
      <c r="R111" s="12" t="s">
        <v>179</v>
      </c>
      <c r="S111" s="12" t="s">
        <v>180</v>
      </c>
      <c r="T111" s="12" t="s">
        <v>302</v>
      </c>
      <c r="U111" s="12" t="s">
        <v>508</v>
      </c>
      <c r="V111" s="12" t="s">
        <v>375</v>
      </c>
      <c r="W111" s="12" t="s">
        <v>509</v>
      </c>
      <c r="Y111" s="12" t="s">
        <v>502</v>
      </c>
      <c r="Z111" s="12" t="s">
        <v>181</v>
      </c>
    </row>
    <row r="112" spans="1:26" ht="82.5">
      <c r="A112" s="22">
        <v>1263</v>
      </c>
      <c r="B112" s="22">
        <v>11119900023</v>
      </c>
      <c r="C112" s="22" t="s">
        <v>55</v>
      </c>
      <c r="D112" s="22">
        <v>105</v>
      </c>
      <c r="E112" s="12" t="s">
        <v>379</v>
      </c>
      <c r="F112" s="22" t="s">
        <v>380</v>
      </c>
      <c r="G112" s="22" t="s">
        <v>381</v>
      </c>
      <c r="H112" s="22" t="s">
        <v>377</v>
      </c>
      <c r="I112" s="22">
        <v>151</v>
      </c>
      <c r="J112" s="22" t="s">
        <v>301</v>
      </c>
      <c r="K112" s="22">
        <v>8</v>
      </c>
      <c r="M112" s="22" t="s">
        <v>378</v>
      </c>
      <c r="N112" s="12" t="s">
        <v>377</v>
      </c>
      <c r="O112" s="12" t="s">
        <v>511</v>
      </c>
      <c r="P112" s="12">
        <v>151</v>
      </c>
      <c r="Q112" s="12">
        <v>8</v>
      </c>
      <c r="R112" s="12" t="s">
        <v>179</v>
      </c>
      <c r="S112" s="12" t="s">
        <v>180</v>
      </c>
      <c r="T112" s="12" t="s">
        <v>303</v>
      </c>
      <c r="U112" s="12" t="s">
        <v>304</v>
      </c>
      <c r="V112" s="12" t="s">
        <v>375</v>
      </c>
      <c r="W112" s="12" t="s">
        <v>512</v>
      </c>
      <c r="Y112" s="12" t="s">
        <v>502</v>
      </c>
      <c r="Z112" s="12" t="s">
        <v>181</v>
      </c>
    </row>
    <row r="113" spans="1:26" ht="99">
      <c r="A113" s="22">
        <v>1325</v>
      </c>
      <c r="B113" s="22">
        <v>11089000023</v>
      </c>
      <c r="C113" s="22" t="s">
        <v>53</v>
      </c>
      <c r="D113" s="22">
        <v>43</v>
      </c>
      <c r="E113" s="12" t="s">
        <v>386</v>
      </c>
      <c r="F113" s="22" t="s">
        <v>373</v>
      </c>
      <c r="G113" s="22" t="s">
        <v>54</v>
      </c>
      <c r="H113" s="22" t="s">
        <v>382</v>
      </c>
      <c r="I113" s="22">
        <v>153</v>
      </c>
      <c r="J113" s="22" t="s">
        <v>78</v>
      </c>
      <c r="K113" s="22">
        <v>51</v>
      </c>
      <c r="M113" s="22" t="s">
        <v>378</v>
      </c>
      <c r="N113" s="12" t="s">
        <v>382</v>
      </c>
      <c r="O113" s="12" t="s">
        <v>78</v>
      </c>
      <c r="P113" s="12">
        <v>153</v>
      </c>
      <c r="Q113" s="12">
        <v>51</v>
      </c>
      <c r="R113" s="12" t="s">
        <v>179</v>
      </c>
      <c r="S113" s="12" t="s">
        <v>180</v>
      </c>
      <c r="T113" s="12" t="s">
        <v>79</v>
      </c>
      <c r="U113" s="12" t="s">
        <v>80</v>
      </c>
      <c r="V113" s="12" t="s">
        <v>375</v>
      </c>
      <c r="W113" s="12" t="s">
        <v>510</v>
      </c>
      <c r="Y113" s="12" t="s">
        <v>502</v>
      </c>
      <c r="Z113" s="12" t="s">
        <v>181</v>
      </c>
    </row>
    <row r="114" spans="1:26" ht="49.5">
      <c r="A114" s="22">
        <v>1190</v>
      </c>
      <c r="B114" s="22">
        <v>11127200023</v>
      </c>
      <c r="C114" s="22" t="s">
        <v>55</v>
      </c>
      <c r="D114" s="22">
        <v>178</v>
      </c>
      <c r="E114" s="12" t="s">
        <v>379</v>
      </c>
      <c r="F114" s="22" t="s">
        <v>380</v>
      </c>
      <c r="G114" s="22" t="s">
        <v>381</v>
      </c>
      <c r="H114" s="22" t="s">
        <v>382</v>
      </c>
      <c r="I114" s="22">
        <v>271</v>
      </c>
      <c r="J114" s="22" t="s">
        <v>426</v>
      </c>
      <c r="K114" s="22">
        <v>60</v>
      </c>
      <c r="M114" s="22" t="s">
        <v>383</v>
      </c>
      <c r="N114" s="12" t="s">
        <v>382</v>
      </c>
      <c r="O114" s="12" t="s">
        <v>426</v>
      </c>
      <c r="P114" s="12">
        <v>271</v>
      </c>
      <c r="Q114" s="12">
        <v>60</v>
      </c>
      <c r="R114" s="12" t="s">
        <v>179</v>
      </c>
      <c r="S114" s="12" t="s">
        <v>180</v>
      </c>
      <c r="T114" s="12" t="s">
        <v>263</v>
      </c>
      <c r="U114" s="12" t="s">
        <v>264</v>
      </c>
      <c r="V114" s="12" t="s">
        <v>68</v>
      </c>
      <c r="W114" s="12" t="s">
        <v>514</v>
      </c>
      <c r="Y114" s="12" t="s">
        <v>502</v>
      </c>
      <c r="Z114" s="12" t="s">
        <v>181</v>
      </c>
    </row>
    <row r="115" spans="1:26" ht="66">
      <c r="A115" s="22">
        <v>1166</v>
      </c>
      <c r="B115" s="22">
        <v>11129600023</v>
      </c>
      <c r="C115" s="22" t="s">
        <v>55</v>
      </c>
      <c r="D115" s="22">
        <v>202</v>
      </c>
      <c r="E115" s="12" t="s">
        <v>379</v>
      </c>
      <c r="F115" s="22" t="s">
        <v>380</v>
      </c>
      <c r="G115" s="22" t="s">
        <v>381</v>
      </c>
      <c r="H115" s="22" t="s">
        <v>382</v>
      </c>
      <c r="I115" s="22">
        <v>270</v>
      </c>
      <c r="J115" s="22" t="s">
        <v>161</v>
      </c>
      <c r="K115" s="22">
        <v>16</v>
      </c>
      <c r="M115" s="22" t="s">
        <v>378</v>
      </c>
      <c r="N115" s="12" t="s">
        <v>382</v>
      </c>
      <c r="O115" s="12" t="s">
        <v>161</v>
      </c>
      <c r="P115" s="12">
        <v>270</v>
      </c>
      <c r="Q115" s="12">
        <v>16</v>
      </c>
      <c r="R115" s="12" t="s">
        <v>179</v>
      </c>
      <c r="S115" s="12" t="s">
        <v>180</v>
      </c>
      <c r="T115" s="12" t="s">
        <v>222</v>
      </c>
      <c r="U115" s="12" t="s">
        <v>223</v>
      </c>
      <c r="V115" s="12" t="s">
        <v>374</v>
      </c>
      <c r="W115" s="12" t="s">
        <v>61</v>
      </c>
      <c r="Y115" s="12" t="s">
        <v>502</v>
      </c>
      <c r="Z115" s="12" t="s">
        <v>181</v>
      </c>
    </row>
    <row r="116" spans="1:26" ht="33">
      <c r="A116" s="22">
        <v>1171</v>
      </c>
      <c r="B116" s="22">
        <v>11129100023</v>
      </c>
      <c r="C116" s="22" t="s">
        <v>55</v>
      </c>
      <c r="D116" s="22">
        <v>197</v>
      </c>
      <c r="E116" s="12" t="s">
        <v>379</v>
      </c>
      <c r="F116" s="22" t="s">
        <v>380</v>
      </c>
      <c r="G116" s="22" t="s">
        <v>381</v>
      </c>
      <c r="H116" s="22" t="s">
        <v>377</v>
      </c>
      <c r="I116" s="22">
        <v>270</v>
      </c>
      <c r="J116" s="22" t="s">
        <v>158</v>
      </c>
      <c r="K116" s="22">
        <v>52</v>
      </c>
      <c r="M116" s="22" t="s">
        <v>378</v>
      </c>
      <c r="N116" s="12" t="s">
        <v>377</v>
      </c>
      <c r="O116" s="12" t="s">
        <v>158</v>
      </c>
      <c r="P116" s="12">
        <v>270</v>
      </c>
      <c r="Q116" s="12">
        <v>52</v>
      </c>
      <c r="R116" s="12" t="s">
        <v>179</v>
      </c>
      <c r="S116" s="12" t="s">
        <v>180</v>
      </c>
      <c r="T116" s="12" t="s">
        <v>231</v>
      </c>
      <c r="U116" s="12" t="s">
        <v>232</v>
      </c>
      <c r="V116" s="12" t="s">
        <v>374</v>
      </c>
      <c r="W116" s="12" t="s">
        <v>61</v>
      </c>
      <c r="Y116" s="12" t="s">
        <v>502</v>
      </c>
      <c r="Z116" s="12" t="s">
        <v>181</v>
      </c>
    </row>
    <row r="117" spans="1:26" ht="99">
      <c r="A117" s="22">
        <v>1173</v>
      </c>
      <c r="B117" s="22">
        <v>11128900023</v>
      </c>
      <c r="C117" s="22" t="s">
        <v>55</v>
      </c>
      <c r="D117" s="22">
        <v>195</v>
      </c>
      <c r="E117" s="12" t="s">
        <v>379</v>
      </c>
      <c r="F117" s="22" t="s">
        <v>380</v>
      </c>
      <c r="G117" s="22" t="s">
        <v>381</v>
      </c>
      <c r="H117" s="22" t="s">
        <v>377</v>
      </c>
      <c r="I117" s="22">
        <v>270</v>
      </c>
      <c r="J117" s="22" t="s">
        <v>158</v>
      </c>
      <c r="K117" s="22">
        <v>54</v>
      </c>
      <c r="M117" s="22" t="s">
        <v>378</v>
      </c>
      <c r="N117" s="12" t="s">
        <v>377</v>
      </c>
      <c r="O117" s="12" t="s">
        <v>158</v>
      </c>
      <c r="P117" s="12">
        <v>270</v>
      </c>
      <c r="Q117" s="12">
        <v>54</v>
      </c>
      <c r="R117" s="12" t="s">
        <v>179</v>
      </c>
      <c r="S117" s="12" t="s">
        <v>180</v>
      </c>
      <c r="T117" s="12" t="s">
        <v>233</v>
      </c>
      <c r="U117" s="12" t="s">
        <v>234</v>
      </c>
      <c r="V117" s="12" t="s">
        <v>374</v>
      </c>
      <c r="W117" s="12" t="s">
        <v>61</v>
      </c>
      <c r="Y117" s="12" t="s">
        <v>502</v>
      </c>
      <c r="Z117" s="12" t="s">
        <v>181</v>
      </c>
    </row>
    <row r="118" spans="1:26" ht="148.5">
      <c r="A118" s="22">
        <v>1280</v>
      </c>
      <c r="B118" s="22">
        <v>11118200023</v>
      </c>
      <c r="C118" s="22" t="s">
        <v>55</v>
      </c>
      <c r="D118" s="22">
        <v>88</v>
      </c>
      <c r="E118" s="12" t="s">
        <v>379</v>
      </c>
      <c r="F118" s="22" t="s">
        <v>380</v>
      </c>
      <c r="G118" s="22" t="s">
        <v>381</v>
      </c>
      <c r="H118" s="22" t="s">
        <v>377</v>
      </c>
      <c r="I118" s="22">
        <v>266</v>
      </c>
      <c r="J118" s="22" t="s">
        <v>309</v>
      </c>
      <c r="K118" s="22">
        <v>27</v>
      </c>
      <c r="M118" s="22" t="s">
        <v>383</v>
      </c>
      <c r="N118" s="12" t="s">
        <v>377</v>
      </c>
      <c r="O118" s="12" t="s">
        <v>309</v>
      </c>
      <c r="P118" s="12">
        <v>266</v>
      </c>
      <c r="Q118" s="12">
        <v>27</v>
      </c>
      <c r="R118" s="12" t="s">
        <v>179</v>
      </c>
      <c r="S118" s="12" t="s">
        <v>180</v>
      </c>
      <c r="T118" s="12" t="s">
        <v>331</v>
      </c>
      <c r="U118" s="12" t="s">
        <v>332</v>
      </c>
      <c r="V118" s="12" t="s">
        <v>68</v>
      </c>
      <c r="W118" s="12" t="s">
        <v>527</v>
      </c>
      <c r="Y118" s="12" t="s">
        <v>502</v>
      </c>
      <c r="Z118" s="12" t="s">
        <v>181</v>
      </c>
    </row>
    <row r="119" spans="1:26" ht="148.5">
      <c r="A119" s="22">
        <v>1136</v>
      </c>
      <c r="B119" s="22">
        <v>11132600023</v>
      </c>
      <c r="C119" s="22" t="s">
        <v>55</v>
      </c>
      <c r="D119" s="22">
        <v>232</v>
      </c>
      <c r="E119" s="12" t="s">
        <v>379</v>
      </c>
      <c r="F119" s="22" t="s">
        <v>380</v>
      </c>
      <c r="G119" s="22" t="s">
        <v>381</v>
      </c>
      <c r="H119" s="22" t="s">
        <v>377</v>
      </c>
      <c r="I119" s="22">
        <v>152</v>
      </c>
      <c r="J119" s="22" t="s">
        <v>128</v>
      </c>
      <c r="K119" s="22">
        <v>45</v>
      </c>
      <c r="M119" s="22" t="s">
        <v>378</v>
      </c>
      <c r="N119" s="12" t="s">
        <v>377</v>
      </c>
      <c r="O119" s="12" t="s">
        <v>128</v>
      </c>
      <c r="P119" s="12">
        <v>152</v>
      </c>
      <c r="Q119" s="12">
        <v>45</v>
      </c>
      <c r="R119" s="12" t="s">
        <v>179</v>
      </c>
      <c r="S119" s="12" t="s">
        <v>180</v>
      </c>
      <c r="T119" s="12" t="s">
        <v>129</v>
      </c>
      <c r="U119" s="12" t="s">
        <v>130</v>
      </c>
      <c r="V119" s="12" t="s">
        <v>375</v>
      </c>
      <c r="W119" s="12" t="s">
        <v>521</v>
      </c>
      <c r="Y119" s="12" t="s">
        <v>502</v>
      </c>
      <c r="Z119" s="12" t="s">
        <v>181</v>
      </c>
    </row>
    <row r="120" spans="1:26" ht="181.5">
      <c r="A120" s="22">
        <v>1277</v>
      </c>
      <c r="B120" s="22">
        <v>11118500023</v>
      </c>
      <c r="C120" s="22" t="s">
        <v>55</v>
      </c>
      <c r="D120" s="22">
        <v>91</v>
      </c>
      <c r="E120" s="12" t="s">
        <v>379</v>
      </c>
      <c r="F120" s="22" t="s">
        <v>380</v>
      </c>
      <c r="G120" s="22" t="s">
        <v>381</v>
      </c>
      <c r="H120" s="22" t="s">
        <v>382</v>
      </c>
      <c r="I120" s="22">
        <v>265</v>
      </c>
      <c r="J120" s="22" t="s">
        <v>325</v>
      </c>
      <c r="K120" s="22">
        <v>46</v>
      </c>
      <c r="M120" s="22" t="s">
        <v>383</v>
      </c>
      <c r="N120" s="12" t="s">
        <v>382</v>
      </c>
      <c r="O120" s="12" t="s">
        <v>325</v>
      </c>
      <c r="P120" s="12">
        <v>265</v>
      </c>
      <c r="Q120" s="12">
        <v>46</v>
      </c>
      <c r="R120" s="12" t="s">
        <v>179</v>
      </c>
      <c r="S120" s="12" t="s">
        <v>180</v>
      </c>
      <c r="T120" s="12" t="s">
        <v>326</v>
      </c>
      <c r="U120" s="13" t="s">
        <v>525</v>
      </c>
      <c r="V120" s="12" t="s">
        <v>375</v>
      </c>
      <c r="W120" s="12" t="s">
        <v>526</v>
      </c>
      <c r="Y120" s="12" t="s">
        <v>502</v>
      </c>
      <c r="Z120" s="12" t="s">
        <v>181</v>
      </c>
    </row>
    <row r="121" spans="1:26" ht="148.5">
      <c r="A121" s="22">
        <v>1135</v>
      </c>
      <c r="B121" s="22">
        <v>11132700023</v>
      </c>
      <c r="C121" s="22" t="s">
        <v>55</v>
      </c>
      <c r="D121" s="22">
        <v>233</v>
      </c>
      <c r="E121" s="12" t="s">
        <v>379</v>
      </c>
      <c r="F121" s="22" t="s">
        <v>380</v>
      </c>
      <c r="G121" s="22" t="s">
        <v>381</v>
      </c>
      <c r="H121" s="22" t="s">
        <v>377</v>
      </c>
      <c r="I121" s="22">
        <v>152</v>
      </c>
      <c r="J121" s="22" t="s">
        <v>125</v>
      </c>
      <c r="K121" s="22">
        <v>54</v>
      </c>
      <c r="M121" s="22" t="s">
        <v>378</v>
      </c>
      <c r="N121" s="12" t="s">
        <v>377</v>
      </c>
      <c r="O121" s="12" t="s">
        <v>125</v>
      </c>
      <c r="P121" s="12">
        <v>152</v>
      </c>
      <c r="Q121" s="12">
        <v>54</v>
      </c>
      <c r="R121" s="12" t="s">
        <v>179</v>
      </c>
      <c r="S121" s="12" t="s">
        <v>180</v>
      </c>
      <c r="T121" s="12" t="s">
        <v>126</v>
      </c>
      <c r="U121" s="12" t="s">
        <v>127</v>
      </c>
      <c r="V121" s="12" t="s">
        <v>375</v>
      </c>
      <c r="W121" s="12" t="s">
        <v>518</v>
      </c>
      <c r="Y121" s="12" t="s">
        <v>502</v>
      </c>
      <c r="Z121" s="12" t="s">
        <v>181</v>
      </c>
    </row>
    <row r="122" spans="1:26" ht="409.5">
      <c r="A122" s="22">
        <v>1231</v>
      </c>
      <c r="B122" s="22">
        <v>11123100023</v>
      </c>
      <c r="C122" s="22" t="s">
        <v>55</v>
      </c>
      <c r="D122" s="22">
        <v>137</v>
      </c>
      <c r="E122" s="12" t="s">
        <v>379</v>
      </c>
      <c r="F122" s="22" t="s">
        <v>380</v>
      </c>
      <c r="G122" s="22" t="s">
        <v>381</v>
      </c>
      <c r="H122" s="22" t="s">
        <v>382</v>
      </c>
      <c r="I122" s="22">
        <v>272</v>
      </c>
      <c r="J122" s="22" t="s">
        <v>26</v>
      </c>
      <c r="K122" s="22">
        <v>43</v>
      </c>
      <c r="M122" s="22" t="s">
        <v>383</v>
      </c>
      <c r="N122" s="12" t="s">
        <v>382</v>
      </c>
      <c r="O122" s="12" t="s">
        <v>26</v>
      </c>
      <c r="P122" s="12">
        <v>272</v>
      </c>
      <c r="Q122" s="12">
        <v>43</v>
      </c>
      <c r="R122" s="12" t="s">
        <v>179</v>
      </c>
      <c r="S122" s="12" t="s">
        <v>180</v>
      </c>
      <c r="T122" s="13" t="s">
        <v>464</v>
      </c>
      <c r="U122" s="12" t="s">
        <v>27</v>
      </c>
      <c r="V122" s="12" t="s">
        <v>68</v>
      </c>
      <c r="W122" s="12" t="s">
        <v>516</v>
      </c>
      <c r="Y122" s="12" t="s">
        <v>502</v>
      </c>
      <c r="Z122" s="12" t="s">
        <v>181</v>
      </c>
    </row>
    <row r="123" spans="1:26" ht="264">
      <c r="A123" s="22">
        <v>1122</v>
      </c>
      <c r="B123" s="22">
        <v>11134000023</v>
      </c>
      <c r="C123" s="22" t="s">
        <v>55</v>
      </c>
      <c r="D123" s="22">
        <v>246</v>
      </c>
      <c r="E123" s="12" t="s">
        <v>379</v>
      </c>
      <c r="F123" s="22" t="s">
        <v>380</v>
      </c>
      <c r="G123" s="22" t="s">
        <v>381</v>
      </c>
      <c r="H123" s="22" t="s">
        <v>377</v>
      </c>
      <c r="I123" s="22">
        <v>155</v>
      </c>
      <c r="J123" s="22" t="s">
        <v>100</v>
      </c>
      <c r="K123" s="22">
        <v>11</v>
      </c>
      <c r="M123" s="22" t="s">
        <v>378</v>
      </c>
      <c r="N123" s="12" t="s">
        <v>377</v>
      </c>
      <c r="O123" s="12" t="s">
        <v>100</v>
      </c>
      <c r="P123" s="12">
        <v>155</v>
      </c>
      <c r="Q123" s="12">
        <v>11</v>
      </c>
      <c r="R123" s="12" t="s">
        <v>179</v>
      </c>
      <c r="S123" s="12" t="s">
        <v>180</v>
      </c>
      <c r="T123" s="12" t="s">
        <v>101</v>
      </c>
      <c r="U123" s="12" t="s">
        <v>102</v>
      </c>
      <c r="V123" s="12" t="s">
        <v>375</v>
      </c>
      <c r="W123" s="12" t="s">
        <v>520</v>
      </c>
      <c r="Y123" s="12" t="s">
        <v>502</v>
      </c>
      <c r="Z123" s="12" t="s">
        <v>181</v>
      </c>
    </row>
    <row r="124" spans="1:26" ht="33">
      <c r="A124" s="22">
        <v>1133</v>
      </c>
      <c r="B124" s="22">
        <v>11132900023</v>
      </c>
      <c r="C124" s="22" t="s">
        <v>55</v>
      </c>
      <c r="D124" s="22">
        <v>235</v>
      </c>
      <c r="E124" s="12" t="s">
        <v>379</v>
      </c>
      <c r="F124" s="22" t="s">
        <v>380</v>
      </c>
      <c r="G124" s="22" t="s">
        <v>381</v>
      </c>
      <c r="H124" s="22" t="s">
        <v>377</v>
      </c>
      <c r="I124" s="22">
        <v>153</v>
      </c>
      <c r="J124" s="22" t="s">
        <v>120</v>
      </c>
      <c r="K124" s="22">
        <v>27</v>
      </c>
      <c r="M124" s="22" t="s">
        <v>378</v>
      </c>
      <c r="N124" s="12" t="s">
        <v>377</v>
      </c>
      <c r="O124" s="12" t="s">
        <v>120</v>
      </c>
      <c r="P124" s="12">
        <v>153</v>
      </c>
      <c r="Q124" s="12">
        <v>27</v>
      </c>
      <c r="R124" s="12" t="s">
        <v>179</v>
      </c>
      <c r="S124" s="12" t="s">
        <v>180</v>
      </c>
      <c r="T124" s="12" t="s">
        <v>121</v>
      </c>
      <c r="U124" s="12" t="s">
        <v>122</v>
      </c>
      <c r="V124" s="12" t="s">
        <v>375</v>
      </c>
      <c r="W124" s="12" t="s">
        <v>519</v>
      </c>
      <c r="Y124" s="12" t="s">
        <v>502</v>
      </c>
      <c r="Z124" s="12" t="s">
        <v>181</v>
      </c>
    </row>
    <row r="125" spans="1:26" ht="66">
      <c r="A125" s="22">
        <v>1172</v>
      </c>
      <c r="B125" s="22">
        <v>11129000023</v>
      </c>
      <c r="C125" s="22" t="s">
        <v>55</v>
      </c>
      <c r="D125" s="22">
        <v>196</v>
      </c>
      <c r="E125" s="12" t="s">
        <v>379</v>
      </c>
      <c r="F125" s="22" t="s">
        <v>380</v>
      </c>
      <c r="G125" s="22" t="s">
        <v>381</v>
      </c>
      <c r="H125" s="22" t="s">
        <v>377</v>
      </c>
      <c r="I125" s="22">
        <v>270</v>
      </c>
      <c r="J125" s="22" t="s">
        <v>158</v>
      </c>
      <c r="K125" s="22">
        <v>54</v>
      </c>
      <c r="M125" s="22" t="s">
        <v>378</v>
      </c>
      <c r="N125" s="12" t="s">
        <v>377</v>
      </c>
      <c r="O125" s="12" t="s">
        <v>158</v>
      </c>
      <c r="P125" s="12">
        <v>270</v>
      </c>
      <c r="Q125" s="12">
        <v>54</v>
      </c>
      <c r="R125" s="12" t="s">
        <v>179</v>
      </c>
      <c r="S125" s="12" t="s">
        <v>180</v>
      </c>
      <c r="T125" s="12" t="s">
        <v>340</v>
      </c>
      <c r="U125" s="12" t="s">
        <v>522</v>
      </c>
      <c r="V125" s="12" t="s">
        <v>375</v>
      </c>
      <c r="W125" s="12" t="s">
        <v>523</v>
      </c>
      <c r="Y125" s="12" t="s">
        <v>502</v>
      </c>
      <c r="Z125" s="12" t="s">
        <v>181</v>
      </c>
    </row>
    <row r="126" spans="1:26" ht="82.5">
      <c r="A126" s="22">
        <v>1174</v>
      </c>
      <c r="B126" s="22">
        <v>11128800023</v>
      </c>
      <c r="C126" s="22" t="s">
        <v>55</v>
      </c>
      <c r="D126" s="22">
        <v>194</v>
      </c>
      <c r="E126" s="12" t="s">
        <v>379</v>
      </c>
      <c r="F126" s="22" t="s">
        <v>380</v>
      </c>
      <c r="G126" s="22" t="s">
        <v>381</v>
      </c>
      <c r="H126" s="22" t="s">
        <v>382</v>
      </c>
      <c r="I126" s="22">
        <v>270</v>
      </c>
      <c r="J126" s="22" t="s">
        <v>158</v>
      </c>
      <c r="K126" s="22">
        <v>48</v>
      </c>
      <c r="M126" s="22" t="s">
        <v>383</v>
      </c>
      <c r="N126" s="12" t="s">
        <v>382</v>
      </c>
      <c r="O126" s="12" t="s">
        <v>158</v>
      </c>
      <c r="P126" s="12">
        <v>270</v>
      </c>
      <c r="Q126" s="12">
        <v>48</v>
      </c>
      <c r="R126" s="12" t="s">
        <v>179</v>
      </c>
      <c r="S126" s="12" t="s">
        <v>180</v>
      </c>
      <c r="T126" s="12" t="s">
        <v>235</v>
      </c>
      <c r="U126" s="12" t="s">
        <v>236</v>
      </c>
      <c r="V126" s="12" t="s">
        <v>68</v>
      </c>
      <c r="W126" s="12" t="s">
        <v>524</v>
      </c>
      <c r="Y126" s="12" t="s">
        <v>502</v>
      </c>
      <c r="Z126" s="12" t="s">
        <v>181</v>
      </c>
    </row>
    <row r="127" spans="1:26" ht="99">
      <c r="A127" s="22">
        <v>1120</v>
      </c>
      <c r="B127" s="22">
        <v>11134200023</v>
      </c>
      <c r="C127" s="22" t="s">
        <v>55</v>
      </c>
      <c r="D127" s="22">
        <v>248</v>
      </c>
      <c r="E127" s="12" t="s">
        <v>379</v>
      </c>
      <c r="F127" s="22" t="s">
        <v>380</v>
      </c>
      <c r="G127" s="22" t="s">
        <v>381</v>
      </c>
      <c r="H127" s="22" t="s">
        <v>377</v>
      </c>
      <c r="I127" s="22">
        <v>155</v>
      </c>
      <c r="J127" s="22" t="s">
        <v>91</v>
      </c>
      <c r="K127" s="22">
        <v>46</v>
      </c>
      <c r="M127" s="22" t="s">
        <v>378</v>
      </c>
      <c r="N127" s="12" t="s">
        <v>377</v>
      </c>
      <c r="O127" s="12" t="s">
        <v>91</v>
      </c>
      <c r="P127" s="12">
        <v>155</v>
      </c>
      <c r="Q127" s="12">
        <v>46</v>
      </c>
      <c r="R127" s="12" t="s">
        <v>179</v>
      </c>
      <c r="S127" s="12" t="s">
        <v>180</v>
      </c>
      <c r="T127" s="12" t="s">
        <v>96</v>
      </c>
      <c r="U127" s="12" t="s">
        <v>97</v>
      </c>
      <c r="V127" s="12" t="s">
        <v>68</v>
      </c>
      <c r="W127" s="12" t="s">
        <v>517</v>
      </c>
      <c r="Y127" s="12" t="s">
        <v>502</v>
      </c>
      <c r="Z127" s="12" t="s">
        <v>181</v>
      </c>
    </row>
    <row r="128" spans="1:26" ht="66">
      <c r="A128" s="22">
        <v>1148</v>
      </c>
      <c r="B128" s="22">
        <v>11131400023</v>
      </c>
      <c r="C128" s="22" t="s">
        <v>55</v>
      </c>
      <c r="D128" s="22">
        <v>220</v>
      </c>
      <c r="E128" s="12" t="s">
        <v>379</v>
      </c>
      <c r="F128" s="22" t="s">
        <v>380</v>
      </c>
      <c r="G128" s="22" t="s">
        <v>381</v>
      </c>
      <c r="H128" s="22" t="s">
        <v>382</v>
      </c>
      <c r="I128" s="22">
        <v>51</v>
      </c>
      <c r="J128" s="22" t="s">
        <v>131</v>
      </c>
      <c r="K128" s="22">
        <v>49</v>
      </c>
      <c r="M128" s="22" t="s">
        <v>383</v>
      </c>
      <c r="N128" s="12" t="s">
        <v>382</v>
      </c>
      <c r="O128" s="12" t="s">
        <v>131</v>
      </c>
      <c r="P128" s="12">
        <v>51</v>
      </c>
      <c r="Q128" s="12">
        <v>49</v>
      </c>
      <c r="R128" s="12" t="s">
        <v>179</v>
      </c>
      <c r="S128" s="12" t="s">
        <v>180</v>
      </c>
      <c r="T128" s="12" t="s">
        <v>146</v>
      </c>
      <c r="U128" s="12" t="s">
        <v>534</v>
      </c>
      <c r="V128" s="12" t="s">
        <v>375</v>
      </c>
      <c r="W128" s="12" t="s">
        <v>536</v>
      </c>
      <c r="Y128" s="12" t="s">
        <v>532</v>
      </c>
      <c r="Z128" s="12" t="s">
        <v>181</v>
      </c>
    </row>
    <row r="129" spans="1:26" ht="115.5">
      <c r="A129" s="22">
        <v>1143</v>
      </c>
      <c r="B129" s="22">
        <v>11131900023</v>
      </c>
      <c r="C129" s="22" t="s">
        <v>55</v>
      </c>
      <c r="D129" s="22">
        <v>225</v>
      </c>
      <c r="E129" s="12" t="s">
        <v>379</v>
      </c>
      <c r="F129" s="22" t="s">
        <v>380</v>
      </c>
      <c r="G129" s="22" t="s">
        <v>381</v>
      </c>
      <c r="H129" s="22" t="s">
        <v>382</v>
      </c>
      <c r="I129" s="22">
        <v>52</v>
      </c>
      <c r="J129" s="22" t="s">
        <v>131</v>
      </c>
      <c r="K129" s="22">
        <v>12</v>
      </c>
      <c r="M129" s="22" t="s">
        <v>383</v>
      </c>
      <c r="N129" s="12" t="s">
        <v>382</v>
      </c>
      <c r="O129" s="12" t="s">
        <v>131</v>
      </c>
      <c r="P129" s="12">
        <v>52</v>
      </c>
      <c r="Q129" s="12">
        <v>12</v>
      </c>
      <c r="R129" s="12" t="s">
        <v>179</v>
      </c>
      <c r="S129" s="12" t="s">
        <v>180</v>
      </c>
      <c r="T129" s="13" t="s">
        <v>140</v>
      </c>
      <c r="U129" s="12" t="s">
        <v>533</v>
      </c>
      <c r="V129" s="12" t="s">
        <v>375</v>
      </c>
      <c r="W129" s="12" t="s">
        <v>535</v>
      </c>
      <c r="Y129" s="12" t="s">
        <v>532</v>
      </c>
      <c r="Z129" s="12" t="s">
        <v>181</v>
      </c>
    </row>
    <row r="130" spans="1:26" ht="82.5">
      <c r="A130" s="22">
        <v>1150</v>
      </c>
      <c r="B130" s="22">
        <v>11131200023</v>
      </c>
      <c r="C130" s="22" t="s">
        <v>55</v>
      </c>
      <c r="D130" s="22">
        <v>218</v>
      </c>
      <c r="E130" s="12" t="s">
        <v>379</v>
      </c>
      <c r="F130" s="22" t="s">
        <v>380</v>
      </c>
      <c r="G130" s="22" t="s">
        <v>381</v>
      </c>
      <c r="H130" s="22" t="s">
        <v>382</v>
      </c>
      <c r="I130" s="22">
        <v>51</v>
      </c>
      <c r="J130" s="22" t="s">
        <v>131</v>
      </c>
      <c r="K130" s="22">
        <v>42</v>
      </c>
      <c r="M130" s="22" t="s">
        <v>383</v>
      </c>
      <c r="N130" s="12" t="s">
        <v>382</v>
      </c>
      <c r="O130" s="12" t="s">
        <v>131</v>
      </c>
      <c r="P130" s="12">
        <v>51</v>
      </c>
      <c r="Q130" s="12">
        <v>42</v>
      </c>
      <c r="R130" s="12" t="s">
        <v>179</v>
      </c>
      <c r="S130" s="12" t="s">
        <v>180</v>
      </c>
      <c r="T130" s="12" t="s">
        <v>149</v>
      </c>
      <c r="U130" s="12" t="s">
        <v>150</v>
      </c>
      <c r="V130" s="12" t="s">
        <v>375</v>
      </c>
      <c r="W130" s="12" t="s">
        <v>537</v>
      </c>
      <c r="Y130" s="12" t="s">
        <v>532</v>
      </c>
      <c r="Z130" s="12" t="s">
        <v>181</v>
      </c>
    </row>
    <row r="131" spans="1:26" ht="247.5">
      <c r="A131" s="22">
        <v>1312</v>
      </c>
      <c r="B131" s="22">
        <v>11090300023</v>
      </c>
      <c r="C131" s="22" t="s">
        <v>53</v>
      </c>
      <c r="D131" s="22">
        <v>56</v>
      </c>
      <c r="E131" s="12" t="s">
        <v>386</v>
      </c>
      <c r="F131" s="22" t="s">
        <v>373</v>
      </c>
      <c r="G131" s="22" t="s">
        <v>54</v>
      </c>
      <c r="H131" s="22" t="s">
        <v>382</v>
      </c>
      <c r="I131" s="22">
        <v>270</v>
      </c>
      <c r="J131" s="22" t="s">
        <v>161</v>
      </c>
      <c r="K131" s="22">
        <v>17</v>
      </c>
      <c r="M131" s="22" t="s">
        <v>378</v>
      </c>
      <c r="N131" s="12" t="s">
        <v>382</v>
      </c>
      <c r="O131" s="12" t="s">
        <v>493</v>
      </c>
      <c r="P131" s="12">
        <v>270</v>
      </c>
      <c r="Q131" s="12">
        <v>17</v>
      </c>
      <c r="R131" s="12" t="s">
        <v>179</v>
      </c>
      <c r="S131" s="12" t="s">
        <v>180</v>
      </c>
      <c r="T131" s="13" t="s">
        <v>492</v>
      </c>
      <c r="U131" s="13" t="s">
        <v>345</v>
      </c>
      <c r="V131" s="12" t="s">
        <v>375</v>
      </c>
      <c r="W131" s="12" t="s">
        <v>550</v>
      </c>
      <c r="Y131" s="12" t="s">
        <v>532</v>
      </c>
      <c r="Z131" s="12" t="s">
        <v>181</v>
      </c>
    </row>
    <row r="132" spans="1:26" ht="231">
      <c r="A132" s="22">
        <v>1177</v>
      </c>
      <c r="B132" s="22">
        <v>11128500023</v>
      </c>
      <c r="C132" s="22" t="s">
        <v>55</v>
      </c>
      <c r="D132" s="22">
        <v>191</v>
      </c>
      <c r="E132" s="12" t="s">
        <v>379</v>
      </c>
      <c r="F132" s="22" t="s">
        <v>380</v>
      </c>
      <c r="G132" s="22" t="s">
        <v>381</v>
      </c>
      <c r="H132" s="22" t="s">
        <v>382</v>
      </c>
      <c r="I132" s="22">
        <v>270</v>
      </c>
      <c r="J132" s="22" t="s">
        <v>158</v>
      </c>
      <c r="K132" s="22">
        <v>42</v>
      </c>
      <c r="M132" s="22" t="s">
        <v>383</v>
      </c>
      <c r="N132" s="12" t="s">
        <v>382</v>
      </c>
      <c r="O132" s="12" t="s">
        <v>491</v>
      </c>
      <c r="P132" s="12">
        <v>270</v>
      </c>
      <c r="Q132" s="12">
        <v>42</v>
      </c>
      <c r="R132" s="12" t="s">
        <v>179</v>
      </c>
      <c r="S132" s="12" t="s">
        <v>180</v>
      </c>
      <c r="T132" s="13" t="s">
        <v>490</v>
      </c>
      <c r="U132" s="12" t="s">
        <v>241</v>
      </c>
      <c r="V132" s="12" t="s">
        <v>375</v>
      </c>
      <c r="W132" s="12" t="s">
        <v>538</v>
      </c>
      <c r="Y132" s="12" t="s">
        <v>532</v>
      </c>
      <c r="Z132" s="12" t="s">
        <v>181</v>
      </c>
    </row>
    <row r="133" spans="1:26" ht="165">
      <c r="A133" s="22">
        <v>1156</v>
      </c>
      <c r="B133" s="22">
        <v>11130600023</v>
      </c>
      <c r="C133" s="22" t="s">
        <v>55</v>
      </c>
      <c r="D133" s="22">
        <v>212</v>
      </c>
      <c r="E133" s="12" t="s">
        <v>379</v>
      </c>
      <c r="F133" s="22" t="s">
        <v>380</v>
      </c>
      <c r="G133" s="22" t="s">
        <v>381</v>
      </c>
      <c r="H133" s="22" t="s">
        <v>382</v>
      </c>
      <c r="I133" s="22">
        <v>270</v>
      </c>
      <c r="J133" s="22" t="s">
        <v>161</v>
      </c>
      <c r="K133" s="22">
        <v>7</v>
      </c>
      <c r="M133" s="22" t="s">
        <v>383</v>
      </c>
      <c r="N133" s="12" t="s">
        <v>382</v>
      </c>
      <c r="O133" s="12" t="s">
        <v>161</v>
      </c>
      <c r="P133" s="12">
        <v>270</v>
      </c>
      <c r="Q133" s="12">
        <v>7</v>
      </c>
      <c r="R133" s="12" t="s">
        <v>179</v>
      </c>
      <c r="S133" s="12" t="s">
        <v>180</v>
      </c>
      <c r="T133" s="13" t="s">
        <v>162</v>
      </c>
      <c r="U133" s="12" t="s">
        <v>160</v>
      </c>
      <c r="V133" s="12" t="s">
        <v>375</v>
      </c>
      <c r="W133" s="12" t="s">
        <v>549</v>
      </c>
      <c r="Y133" s="12" t="s">
        <v>532</v>
      </c>
      <c r="Z133" s="12" t="s">
        <v>181</v>
      </c>
    </row>
    <row r="134" spans="1:26" ht="165">
      <c r="A134" s="22">
        <v>1234</v>
      </c>
      <c r="B134" s="22">
        <v>11122800023</v>
      </c>
      <c r="C134" s="22" t="s">
        <v>55</v>
      </c>
      <c r="D134" s="22">
        <v>134</v>
      </c>
      <c r="E134" s="12" t="s">
        <v>379</v>
      </c>
      <c r="F134" s="22" t="s">
        <v>380</v>
      </c>
      <c r="G134" s="22" t="s">
        <v>381</v>
      </c>
      <c r="H134" s="22" t="s">
        <v>382</v>
      </c>
      <c r="I134" s="22">
        <v>304</v>
      </c>
      <c r="J134" s="22" t="s">
        <v>30</v>
      </c>
      <c r="K134" s="22">
        <v>33</v>
      </c>
      <c r="M134" s="22" t="s">
        <v>383</v>
      </c>
      <c r="N134" s="12" t="s">
        <v>382</v>
      </c>
      <c r="O134" s="12" t="s">
        <v>30</v>
      </c>
      <c r="P134" s="12">
        <v>304</v>
      </c>
      <c r="Q134" s="12">
        <v>33</v>
      </c>
      <c r="R134" s="12" t="s">
        <v>179</v>
      </c>
      <c r="S134" s="12" t="s">
        <v>180</v>
      </c>
      <c r="T134" s="13" t="s">
        <v>497</v>
      </c>
      <c r="U134" s="12" t="s">
        <v>475</v>
      </c>
      <c r="V134" s="12" t="s">
        <v>375</v>
      </c>
      <c r="W134" s="12" t="s">
        <v>531</v>
      </c>
      <c r="Y134" s="12" t="s">
        <v>532</v>
      </c>
      <c r="Z134" s="12" t="s">
        <v>181</v>
      </c>
    </row>
    <row r="135" spans="1:26" ht="409.5">
      <c r="A135" s="22">
        <v>1213</v>
      </c>
      <c r="B135" s="22">
        <v>11124900023</v>
      </c>
      <c r="C135" s="22" t="s">
        <v>55</v>
      </c>
      <c r="D135" s="22">
        <v>155</v>
      </c>
      <c r="E135" s="12" t="s">
        <v>379</v>
      </c>
      <c r="F135" s="22" t="s">
        <v>380</v>
      </c>
      <c r="G135" s="22" t="s">
        <v>381</v>
      </c>
      <c r="H135" s="22" t="s">
        <v>382</v>
      </c>
      <c r="I135" s="22">
        <v>272</v>
      </c>
      <c r="J135" s="22" t="s">
        <v>210</v>
      </c>
      <c r="K135" s="22">
        <v>36</v>
      </c>
      <c r="M135" s="22" t="s">
        <v>383</v>
      </c>
      <c r="N135" s="12" t="s">
        <v>382</v>
      </c>
      <c r="O135" s="12" t="s">
        <v>210</v>
      </c>
      <c r="P135" s="12">
        <v>272</v>
      </c>
      <c r="Q135" s="12">
        <v>36</v>
      </c>
      <c r="R135" s="12" t="s">
        <v>179</v>
      </c>
      <c r="S135" s="12" t="s">
        <v>180</v>
      </c>
      <c r="T135" s="13" t="s">
        <v>498</v>
      </c>
      <c r="U135" s="12" t="s">
        <v>499</v>
      </c>
      <c r="V135" s="12" t="s">
        <v>375</v>
      </c>
      <c r="W135" s="12" t="s">
        <v>539</v>
      </c>
      <c r="Y135" s="12" t="s">
        <v>532</v>
      </c>
      <c r="Z135" s="12" t="s">
        <v>181</v>
      </c>
    </row>
    <row r="136" spans="1:26" ht="99">
      <c r="A136" s="22">
        <v>1151</v>
      </c>
      <c r="B136" s="22">
        <v>11131100023</v>
      </c>
      <c r="C136" s="22" t="s">
        <v>55</v>
      </c>
      <c r="D136" s="22">
        <v>217</v>
      </c>
      <c r="E136" s="12" t="s">
        <v>379</v>
      </c>
      <c r="F136" s="22" t="s">
        <v>380</v>
      </c>
      <c r="G136" s="22" t="s">
        <v>381</v>
      </c>
      <c r="H136" s="22" t="s">
        <v>382</v>
      </c>
      <c r="I136" s="22">
        <v>51</v>
      </c>
      <c r="J136" s="22" t="s">
        <v>131</v>
      </c>
      <c r="K136" s="22">
        <v>38</v>
      </c>
      <c r="M136" s="22" t="s">
        <v>383</v>
      </c>
      <c r="N136" s="12" t="s">
        <v>382</v>
      </c>
      <c r="O136" s="12" t="s">
        <v>131</v>
      </c>
      <c r="P136" s="12">
        <v>51</v>
      </c>
      <c r="Q136" s="12">
        <v>38</v>
      </c>
      <c r="R136" s="12" t="s">
        <v>179</v>
      </c>
      <c r="S136" s="12" t="s">
        <v>180</v>
      </c>
      <c r="T136" s="12" t="s">
        <v>151</v>
      </c>
      <c r="U136" s="12" t="s">
        <v>152</v>
      </c>
      <c r="V136" s="12" t="s">
        <v>375</v>
      </c>
      <c r="W136" s="12" t="s">
        <v>560</v>
      </c>
      <c r="Y136" s="12" t="s">
        <v>532</v>
      </c>
      <c r="Z136" s="12" t="s">
        <v>181</v>
      </c>
    </row>
    <row r="137" spans="1:26" ht="99">
      <c r="A137" s="22">
        <v>1197</v>
      </c>
      <c r="B137" s="22">
        <v>11126500023</v>
      </c>
      <c r="C137" s="22" t="s">
        <v>55</v>
      </c>
      <c r="D137" s="22">
        <v>171</v>
      </c>
      <c r="E137" s="12" t="s">
        <v>379</v>
      </c>
      <c r="F137" s="22" t="s">
        <v>380</v>
      </c>
      <c r="G137" s="22" t="s">
        <v>381</v>
      </c>
      <c r="H137" s="22" t="s">
        <v>382</v>
      </c>
      <c r="I137" s="22">
        <v>271</v>
      </c>
      <c r="J137" s="22" t="s">
        <v>426</v>
      </c>
      <c r="K137" s="22">
        <v>54</v>
      </c>
      <c r="M137" s="22" t="s">
        <v>383</v>
      </c>
      <c r="N137" s="12" t="s">
        <v>382</v>
      </c>
      <c r="O137" s="12" t="s">
        <v>426</v>
      </c>
      <c r="P137" s="12">
        <v>271</v>
      </c>
      <c r="Q137" s="12">
        <v>54</v>
      </c>
      <c r="R137" s="12" t="s">
        <v>179</v>
      </c>
      <c r="S137" s="12" t="s">
        <v>180</v>
      </c>
      <c r="T137" s="12" t="s">
        <v>274</v>
      </c>
      <c r="U137" s="12" t="s">
        <v>275</v>
      </c>
      <c r="V137" s="12" t="s">
        <v>375</v>
      </c>
      <c r="W137" s="12" t="s">
        <v>561</v>
      </c>
      <c r="Y137" s="12" t="s">
        <v>532</v>
      </c>
      <c r="Z137" s="12" t="s">
        <v>181</v>
      </c>
    </row>
    <row r="138" spans="1:26" ht="99">
      <c r="A138" s="22">
        <v>1230</v>
      </c>
      <c r="B138" s="22">
        <v>11123200023</v>
      </c>
      <c r="C138" s="22" t="s">
        <v>55</v>
      </c>
      <c r="D138" s="22">
        <v>138</v>
      </c>
      <c r="E138" s="12" t="s">
        <v>379</v>
      </c>
      <c r="F138" s="22" t="s">
        <v>380</v>
      </c>
      <c r="G138" s="22" t="s">
        <v>381</v>
      </c>
      <c r="H138" s="22" t="s">
        <v>382</v>
      </c>
      <c r="I138" s="22">
        <v>272</v>
      </c>
      <c r="J138" s="22" t="s">
        <v>210</v>
      </c>
      <c r="K138" s="22">
        <v>6</v>
      </c>
      <c r="M138" s="22" t="s">
        <v>383</v>
      </c>
      <c r="N138" s="12" t="s">
        <v>382</v>
      </c>
      <c r="O138" s="12" t="s">
        <v>210</v>
      </c>
      <c r="P138" s="12">
        <v>272</v>
      </c>
      <c r="Q138" s="12">
        <v>6</v>
      </c>
      <c r="R138" s="12" t="s">
        <v>179</v>
      </c>
      <c r="S138" s="12" t="s">
        <v>180</v>
      </c>
      <c r="T138" s="12" t="s">
        <v>24</v>
      </c>
      <c r="U138" s="12" t="s">
        <v>25</v>
      </c>
      <c r="V138" s="12" t="s">
        <v>375</v>
      </c>
      <c r="W138" s="12" t="s">
        <v>561</v>
      </c>
      <c r="Y138" s="12" t="s">
        <v>532</v>
      </c>
      <c r="Z138" s="12" t="s">
        <v>181</v>
      </c>
    </row>
    <row r="139" spans="1:26" ht="115.5">
      <c r="A139" s="22">
        <v>1228</v>
      </c>
      <c r="B139" s="22">
        <v>11123400023</v>
      </c>
      <c r="C139" s="22" t="s">
        <v>55</v>
      </c>
      <c r="D139" s="22">
        <v>140</v>
      </c>
      <c r="E139" s="12" t="s">
        <v>379</v>
      </c>
      <c r="F139" s="22" t="s">
        <v>380</v>
      </c>
      <c r="G139" s="22" t="s">
        <v>381</v>
      </c>
      <c r="H139" s="22" t="s">
        <v>382</v>
      </c>
      <c r="I139" s="22">
        <v>272</v>
      </c>
      <c r="J139" s="22" t="s">
        <v>210</v>
      </c>
      <c r="K139" s="22">
        <v>10</v>
      </c>
      <c r="M139" s="22" t="s">
        <v>383</v>
      </c>
      <c r="N139" s="12" t="s">
        <v>382</v>
      </c>
      <c r="O139" s="12" t="s">
        <v>210</v>
      </c>
      <c r="P139" s="12">
        <v>272</v>
      </c>
      <c r="Q139" s="12">
        <v>10</v>
      </c>
      <c r="R139" s="12" t="s">
        <v>179</v>
      </c>
      <c r="S139" s="12" t="s">
        <v>180</v>
      </c>
      <c r="T139" s="12" t="s">
        <v>20</v>
      </c>
      <c r="U139" s="12" t="s">
        <v>21</v>
      </c>
      <c r="V139" s="12" t="s">
        <v>375</v>
      </c>
      <c r="W139" s="12" t="s">
        <v>561</v>
      </c>
      <c r="Y139" s="12" t="s">
        <v>532</v>
      </c>
      <c r="Z139" s="12" t="s">
        <v>181</v>
      </c>
    </row>
    <row r="140" spans="1:26" ht="99">
      <c r="A140" s="22">
        <v>1225</v>
      </c>
      <c r="B140" s="22">
        <v>11123700023</v>
      </c>
      <c r="C140" s="22" t="s">
        <v>55</v>
      </c>
      <c r="D140" s="22">
        <v>143</v>
      </c>
      <c r="E140" s="12" t="s">
        <v>379</v>
      </c>
      <c r="F140" s="22" t="s">
        <v>380</v>
      </c>
      <c r="G140" s="22" t="s">
        <v>381</v>
      </c>
      <c r="H140" s="22" t="s">
        <v>382</v>
      </c>
      <c r="I140" s="22">
        <v>272</v>
      </c>
      <c r="J140" s="22" t="s">
        <v>210</v>
      </c>
      <c r="K140" s="22">
        <v>11</v>
      </c>
      <c r="M140" s="22" t="s">
        <v>383</v>
      </c>
      <c r="N140" s="12" t="s">
        <v>382</v>
      </c>
      <c r="O140" s="12" t="s">
        <v>210</v>
      </c>
      <c r="P140" s="12">
        <v>272</v>
      </c>
      <c r="Q140" s="12">
        <v>11</v>
      </c>
      <c r="R140" s="12" t="s">
        <v>179</v>
      </c>
      <c r="S140" s="12" t="s">
        <v>180</v>
      </c>
      <c r="T140" s="12" t="s">
        <v>15</v>
      </c>
      <c r="U140" s="12" t="s">
        <v>344</v>
      </c>
      <c r="V140" s="12" t="s">
        <v>375</v>
      </c>
      <c r="W140" s="12" t="s">
        <v>561</v>
      </c>
      <c r="Y140" s="12" t="s">
        <v>532</v>
      </c>
      <c r="Z140" s="12" t="s">
        <v>181</v>
      </c>
    </row>
    <row r="141" spans="1:26" ht="99">
      <c r="A141" s="22">
        <v>1226</v>
      </c>
      <c r="B141" s="22">
        <v>11123600023</v>
      </c>
      <c r="C141" s="22" t="s">
        <v>55</v>
      </c>
      <c r="D141" s="22">
        <v>142</v>
      </c>
      <c r="E141" s="12" t="s">
        <v>379</v>
      </c>
      <c r="F141" s="22" t="s">
        <v>380</v>
      </c>
      <c r="G141" s="22" t="s">
        <v>381</v>
      </c>
      <c r="H141" s="22" t="s">
        <v>382</v>
      </c>
      <c r="I141" s="22">
        <v>272</v>
      </c>
      <c r="J141" s="22" t="s">
        <v>210</v>
      </c>
      <c r="K141" s="22">
        <v>11</v>
      </c>
      <c r="M141" s="22" t="s">
        <v>383</v>
      </c>
      <c r="N141" s="12" t="s">
        <v>382</v>
      </c>
      <c r="O141" s="12" t="s">
        <v>210</v>
      </c>
      <c r="P141" s="12">
        <v>272</v>
      </c>
      <c r="Q141" s="12">
        <v>11</v>
      </c>
      <c r="R141" s="12" t="s">
        <v>179</v>
      </c>
      <c r="S141" s="12" t="s">
        <v>180</v>
      </c>
      <c r="T141" s="12" t="s">
        <v>16</v>
      </c>
      <c r="U141" s="12" t="s">
        <v>17</v>
      </c>
      <c r="V141" s="12" t="s">
        <v>375</v>
      </c>
      <c r="W141" s="12" t="s">
        <v>561</v>
      </c>
      <c r="Y141" s="12" t="s">
        <v>532</v>
      </c>
      <c r="Z141" s="12" t="s">
        <v>181</v>
      </c>
    </row>
    <row r="142" spans="1:26" ht="82.5">
      <c r="A142" s="22">
        <v>1215</v>
      </c>
      <c r="B142" s="22">
        <v>11124700023</v>
      </c>
      <c r="C142" s="22" t="s">
        <v>55</v>
      </c>
      <c r="D142" s="22">
        <v>153</v>
      </c>
      <c r="E142" s="12" t="s">
        <v>379</v>
      </c>
      <c r="F142" s="22" t="s">
        <v>380</v>
      </c>
      <c r="G142" s="22" t="s">
        <v>381</v>
      </c>
      <c r="H142" s="22" t="s">
        <v>382</v>
      </c>
      <c r="I142" s="22">
        <v>272</v>
      </c>
      <c r="J142" s="22" t="s">
        <v>210</v>
      </c>
      <c r="K142" s="22">
        <v>34</v>
      </c>
      <c r="M142" s="22" t="s">
        <v>378</v>
      </c>
      <c r="N142" s="12" t="s">
        <v>382</v>
      </c>
      <c r="O142" s="12" t="s">
        <v>210</v>
      </c>
      <c r="P142" s="12">
        <v>272</v>
      </c>
      <c r="Q142" s="12">
        <v>34</v>
      </c>
      <c r="R142" s="12" t="s">
        <v>179</v>
      </c>
      <c r="S142" s="12" t="s">
        <v>180</v>
      </c>
      <c r="T142" s="12" t="s">
        <v>213</v>
      </c>
      <c r="U142" s="12" t="s">
        <v>0</v>
      </c>
      <c r="V142" s="12" t="s">
        <v>375</v>
      </c>
      <c r="W142" s="12" t="s">
        <v>558</v>
      </c>
      <c r="Y142" s="12" t="s">
        <v>532</v>
      </c>
      <c r="Z142" s="12" t="s">
        <v>181</v>
      </c>
    </row>
    <row r="143" spans="1:26" ht="132">
      <c r="A143" s="22">
        <v>1210</v>
      </c>
      <c r="B143" s="22">
        <v>11125200023</v>
      </c>
      <c r="C143" s="22" t="s">
        <v>55</v>
      </c>
      <c r="D143" s="22">
        <v>158</v>
      </c>
      <c r="E143" s="12" t="s">
        <v>379</v>
      </c>
      <c r="F143" s="22" t="s">
        <v>380</v>
      </c>
      <c r="G143" s="22" t="s">
        <v>381</v>
      </c>
      <c r="H143" s="22" t="s">
        <v>377</v>
      </c>
      <c r="I143" s="22">
        <v>271</v>
      </c>
      <c r="J143" s="22" t="s">
        <v>192</v>
      </c>
      <c r="K143" s="22">
        <v>29</v>
      </c>
      <c r="M143" s="22" t="s">
        <v>378</v>
      </c>
      <c r="N143" s="12" t="s">
        <v>377</v>
      </c>
      <c r="O143" s="12" t="s">
        <v>192</v>
      </c>
      <c r="P143" s="12">
        <v>271</v>
      </c>
      <c r="Q143" s="12">
        <v>29</v>
      </c>
      <c r="R143" s="12" t="s">
        <v>179</v>
      </c>
      <c r="S143" s="12" t="s">
        <v>180</v>
      </c>
      <c r="T143" s="13" t="s">
        <v>203</v>
      </c>
      <c r="U143" s="12" t="s">
        <v>204</v>
      </c>
      <c r="V143" s="12" t="s">
        <v>374</v>
      </c>
      <c r="W143" s="12" t="s">
        <v>556</v>
      </c>
      <c r="Y143" s="12" t="s">
        <v>532</v>
      </c>
      <c r="Z143" s="12" t="s">
        <v>181</v>
      </c>
    </row>
    <row r="144" spans="1:26" ht="132">
      <c r="A144" s="22">
        <v>1209</v>
      </c>
      <c r="B144" s="22">
        <v>11125300023</v>
      </c>
      <c r="C144" s="22" t="s">
        <v>55</v>
      </c>
      <c r="D144" s="22">
        <v>159</v>
      </c>
      <c r="E144" s="12" t="s">
        <v>379</v>
      </c>
      <c r="F144" s="22" t="s">
        <v>380</v>
      </c>
      <c r="G144" s="22" t="s">
        <v>381</v>
      </c>
      <c r="H144" s="22" t="s">
        <v>377</v>
      </c>
      <c r="I144" s="22">
        <v>271</v>
      </c>
      <c r="J144" s="22" t="s">
        <v>192</v>
      </c>
      <c r="K144" s="22">
        <v>30</v>
      </c>
      <c r="M144" s="22" t="s">
        <v>378</v>
      </c>
      <c r="N144" s="12" t="s">
        <v>377</v>
      </c>
      <c r="O144" s="12" t="s">
        <v>192</v>
      </c>
      <c r="P144" s="12">
        <v>271</v>
      </c>
      <c r="Q144" s="12">
        <v>30</v>
      </c>
      <c r="R144" s="12" t="s">
        <v>179</v>
      </c>
      <c r="S144" s="12" t="s">
        <v>180</v>
      </c>
      <c r="T144" s="12" t="s">
        <v>202</v>
      </c>
      <c r="U144" s="12" t="s">
        <v>555</v>
      </c>
      <c r="V144" s="12" t="s">
        <v>375</v>
      </c>
      <c r="W144" s="12" t="s">
        <v>556</v>
      </c>
      <c r="Y144" s="12" t="s">
        <v>532</v>
      </c>
      <c r="Z144" s="12" t="s">
        <v>181</v>
      </c>
    </row>
    <row r="145" spans="1:26" ht="49.5">
      <c r="A145" s="22">
        <v>1158</v>
      </c>
      <c r="B145" s="22">
        <v>11130400023</v>
      </c>
      <c r="C145" s="22" t="s">
        <v>55</v>
      </c>
      <c r="D145" s="22">
        <v>210</v>
      </c>
      <c r="E145" s="12" t="s">
        <v>379</v>
      </c>
      <c r="F145" s="22" t="s">
        <v>380</v>
      </c>
      <c r="G145" s="22" t="s">
        <v>381</v>
      </c>
      <c r="H145" s="22" t="s">
        <v>382</v>
      </c>
      <c r="I145" s="22">
        <v>268</v>
      </c>
      <c r="J145" s="22" t="s">
        <v>424</v>
      </c>
      <c r="K145" s="22">
        <v>61</v>
      </c>
      <c r="M145" s="22" t="s">
        <v>378</v>
      </c>
      <c r="N145" s="12" t="s">
        <v>382</v>
      </c>
      <c r="O145" s="12" t="s">
        <v>424</v>
      </c>
      <c r="P145" s="12">
        <v>268</v>
      </c>
      <c r="Q145" s="12">
        <v>61</v>
      </c>
      <c r="R145" s="12" t="s">
        <v>179</v>
      </c>
      <c r="S145" s="12" t="s">
        <v>180</v>
      </c>
      <c r="T145" s="12" t="s">
        <v>165</v>
      </c>
      <c r="U145" s="12" t="s">
        <v>166</v>
      </c>
      <c r="V145" s="12" t="s">
        <v>375</v>
      </c>
      <c r="W145" s="12" t="s">
        <v>553</v>
      </c>
      <c r="Y145" s="12" t="s">
        <v>532</v>
      </c>
      <c r="Z145" s="12" t="s">
        <v>181</v>
      </c>
    </row>
    <row r="146" spans="1:26" ht="49.5">
      <c r="A146" s="22">
        <v>1159</v>
      </c>
      <c r="B146" s="22">
        <v>11130300023</v>
      </c>
      <c r="C146" s="22" t="s">
        <v>55</v>
      </c>
      <c r="D146" s="22">
        <v>209</v>
      </c>
      <c r="E146" s="12" t="s">
        <v>379</v>
      </c>
      <c r="F146" s="22" t="s">
        <v>380</v>
      </c>
      <c r="G146" s="22" t="s">
        <v>381</v>
      </c>
      <c r="H146" s="22" t="s">
        <v>382</v>
      </c>
      <c r="I146" s="22">
        <v>268</v>
      </c>
      <c r="J146" s="22" t="s">
        <v>424</v>
      </c>
      <c r="K146" s="22">
        <v>61</v>
      </c>
      <c r="M146" s="22" t="s">
        <v>383</v>
      </c>
      <c r="N146" s="12" t="s">
        <v>382</v>
      </c>
      <c r="O146" s="12" t="s">
        <v>424</v>
      </c>
      <c r="P146" s="12">
        <v>268</v>
      </c>
      <c r="Q146" s="12">
        <v>61</v>
      </c>
      <c r="R146" s="12" t="s">
        <v>179</v>
      </c>
      <c r="S146" s="12" t="s">
        <v>180</v>
      </c>
      <c r="T146" s="12" t="s">
        <v>167</v>
      </c>
      <c r="U146" s="12" t="s">
        <v>168</v>
      </c>
      <c r="V146" s="12" t="s">
        <v>375</v>
      </c>
      <c r="W146" s="12" t="s">
        <v>553</v>
      </c>
      <c r="Y146" s="12" t="s">
        <v>532</v>
      </c>
      <c r="Z146" s="12" t="s">
        <v>181</v>
      </c>
    </row>
    <row r="147" spans="1:26" ht="82.5">
      <c r="A147" s="22">
        <v>1255</v>
      </c>
      <c r="B147" s="22">
        <v>11120700023</v>
      </c>
      <c r="C147" s="22" t="s">
        <v>55</v>
      </c>
      <c r="D147" s="22">
        <v>113</v>
      </c>
      <c r="E147" s="12" t="s">
        <v>379</v>
      </c>
      <c r="F147" s="22" t="s">
        <v>380</v>
      </c>
      <c r="G147" s="22" t="s">
        <v>381</v>
      </c>
      <c r="H147" s="22" t="s">
        <v>377</v>
      </c>
      <c r="I147" s="22">
        <v>269</v>
      </c>
      <c r="J147" s="22" t="s">
        <v>169</v>
      </c>
      <c r="K147" s="22">
        <v>26</v>
      </c>
      <c r="M147" s="22" t="s">
        <v>383</v>
      </c>
      <c r="N147" s="12" t="s">
        <v>377</v>
      </c>
      <c r="O147" s="12" t="s">
        <v>169</v>
      </c>
      <c r="P147" s="12">
        <v>269</v>
      </c>
      <c r="Q147" s="12">
        <v>26</v>
      </c>
      <c r="R147" s="12" t="s">
        <v>179</v>
      </c>
      <c r="S147" s="12" t="s">
        <v>180</v>
      </c>
      <c r="T147" s="12" t="s">
        <v>286</v>
      </c>
      <c r="U147" s="12" t="s">
        <v>287</v>
      </c>
      <c r="V147" s="12" t="s">
        <v>375</v>
      </c>
      <c r="W147" s="12" t="s">
        <v>541</v>
      </c>
      <c r="Y147" s="12" t="s">
        <v>532</v>
      </c>
      <c r="Z147" s="12" t="s">
        <v>181</v>
      </c>
    </row>
    <row r="148" spans="1:26" ht="132">
      <c r="A148" s="22">
        <v>1180</v>
      </c>
      <c r="B148" s="22">
        <v>11128200023</v>
      </c>
      <c r="C148" s="22" t="s">
        <v>55</v>
      </c>
      <c r="D148" s="22">
        <v>188</v>
      </c>
      <c r="E148" s="12" t="s">
        <v>379</v>
      </c>
      <c r="F148" s="22" t="s">
        <v>380</v>
      </c>
      <c r="G148" s="22" t="s">
        <v>381</v>
      </c>
      <c r="H148" s="22" t="s">
        <v>382</v>
      </c>
      <c r="I148" s="22">
        <v>269</v>
      </c>
      <c r="J148" s="22" t="s">
        <v>169</v>
      </c>
      <c r="K148" s="22">
        <v>26</v>
      </c>
      <c r="M148" s="22" t="s">
        <v>383</v>
      </c>
      <c r="N148" s="12" t="s">
        <v>382</v>
      </c>
      <c r="O148" s="12" t="s">
        <v>169</v>
      </c>
      <c r="P148" s="12">
        <v>269</v>
      </c>
      <c r="Q148" s="12">
        <v>26</v>
      </c>
      <c r="R148" s="12" t="s">
        <v>179</v>
      </c>
      <c r="S148" s="12" t="s">
        <v>180</v>
      </c>
      <c r="T148" s="12" t="s">
        <v>246</v>
      </c>
      <c r="U148" s="13" t="s">
        <v>247</v>
      </c>
      <c r="V148" s="12" t="s">
        <v>375</v>
      </c>
      <c r="W148" s="12" t="s">
        <v>542</v>
      </c>
      <c r="Y148" s="12" t="s">
        <v>532</v>
      </c>
      <c r="Z148" s="12" t="s">
        <v>181</v>
      </c>
    </row>
    <row r="149" spans="1:26" ht="99">
      <c r="A149" s="22">
        <v>1256</v>
      </c>
      <c r="B149" s="22">
        <v>11120600023</v>
      </c>
      <c r="C149" s="22" t="s">
        <v>55</v>
      </c>
      <c r="D149" s="22">
        <v>112</v>
      </c>
      <c r="E149" s="12" t="s">
        <v>379</v>
      </c>
      <c r="F149" s="22" t="s">
        <v>380</v>
      </c>
      <c r="G149" s="22" t="s">
        <v>381</v>
      </c>
      <c r="H149" s="22" t="s">
        <v>382</v>
      </c>
      <c r="I149" s="22">
        <v>269</v>
      </c>
      <c r="J149" s="22" t="s">
        <v>169</v>
      </c>
      <c r="K149" s="22">
        <v>22</v>
      </c>
      <c r="M149" s="22" t="s">
        <v>383</v>
      </c>
      <c r="N149" s="12" t="s">
        <v>382</v>
      </c>
      <c r="O149" s="12" t="s">
        <v>169</v>
      </c>
      <c r="P149" s="12">
        <v>269</v>
      </c>
      <c r="Q149" s="12">
        <v>22</v>
      </c>
      <c r="R149" s="12" t="s">
        <v>179</v>
      </c>
      <c r="S149" s="12" t="s">
        <v>180</v>
      </c>
      <c r="T149" s="12" t="s">
        <v>288</v>
      </c>
      <c r="U149" s="12" t="s">
        <v>289</v>
      </c>
      <c r="V149" s="12" t="s">
        <v>68</v>
      </c>
      <c r="W149" s="12" t="s">
        <v>540</v>
      </c>
      <c r="Y149" s="12" t="s">
        <v>532</v>
      </c>
      <c r="Z149" s="12" t="s">
        <v>181</v>
      </c>
    </row>
    <row r="150" spans="1:26" ht="115.5">
      <c r="A150" s="22">
        <v>1179</v>
      </c>
      <c r="B150" s="22">
        <v>11128300023</v>
      </c>
      <c r="C150" s="22" t="s">
        <v>55</v>
      </c>
      <c r="D150" s="22">
        <v>189</v>
      </c>
      <c r="E150" s="12" t="s">
        <v>379</v>
      </c>
      <c r="F150" s="22" t="s">
        <v>380</v>
      </c>
      <c r="G150" s="22" t="s">
        <v>381</v>
      </c>
      <c r="H150" s="22" t="s">
        <v>382</v>
      </c>
      <c r="I150" s="22">
        <v>269</v>
      </c>
      <c r="J150" s="22" t="s">
        <v>169</v>
      </c>
      <c r="K150" s="22">
        <v>30</v>
      </c>
      <c r="M150" s="22" t="s">
        <v>378</v>
      </c>
      <c r="N150" s="12" t="s">
        <v>382</v>
      </c>
      <c r="O150" s="12" t="s">
        <v>169</v>
      </c>
      <c r="P150" s="12">
        <v>269</v>
      </c>
      <c r="Q150" s="12">
        <v>30</v>
      </c>
      <c r="R150" s="12" t="s">
        <v>179</v>
      </c>
      <c r="S150" s="12" t="s">
        <v>180</v>
      </c>
      <c r="T150" s="12" t="s">
        <v>244</v>
      </c>
      <c r="U150" s="12" t="s">
        <v>245</v>
      </c>
      <c r="V150" s="12" t="s">
        <v>375</v>
      </c>
      <c r="W150" s="12" t="s">
        <v>543</v>
      </c>
      <c r="Y150" s="12" t="s">
        <v>532</v>
      </c>
      <c r="Z150" s="12" t="s">
        <v>181</v>
      </c>
    </row>
    <row r="151" spans="1:26" ht="198">
      <c r="A151" s="22">
        <v>1195</v>
      </c>
      <c r="B151" s="22">
        <v>11126700023</v>
      </c>
      <c r="C151" s="22" t="s">
        <v>55</v>
      </c>
      <c r="D151" s="22">
        <v>173</v>
      </c>
      <c r="E151" s="12" t="s">
        <v>379</v>
      </c>
      <c r="F151" s="22" t="s">
        <v>380</v>
      </c>
      <c r="G151" s="22" t="s">
        <v>381</v>
      </c>
      <c r="H151" s="22" t="s">
        <v>377</v>
      </c>
      <c r="I151" s="22">
        <v>79</v>
      </c>
      <c r="J151" s="22" t="s">
        <v>272</v>
      </c>
      <c r="K151" s="22">
        <v>62</v>
      </c>
      <c r="M151" s="22" t="s">
        <v>378</v>
      </c>
      <c r="N151" s="12" t="s">
        <v>377</v>
      </c>
      <c r="O151" s="12" t="s">
        <v>272</v>
      </c>
      <c r="P151" s="12">
        <v>79</v>
      </c>
      <c r="Q151" s="12">
        <v>62</v>
      </c>
      <c r="R151" s="12" t="s">
        <v>179</v>
      </c>
      <c r="S151" s="12" t="s">
        <v>180</v>
      </c>
      <c r="T151" s="12" t="s">
        <v>273</v>
      </c>
      <c r="U151" s="13" t="s">
        <v>267</v>
      </c>
      <c r="V151" s="12" t="s">
        <v>68</v>
      </c>
      <c r="W151" s="12" t="s">
        <v>544</v>
      </c>
      <c r="Y151" s="12" t="s">
        <v>532</v>
      </c>
      <c r="Z151" s="12" t="s">
        <v>181</v>
      </c>
    </row>
    <row r="152" spans="1:26" ht="198">
      <c r="A152" s="22">
        <v>1191</v>
      </c>
      <c r="B152" s="22">
        <v>11127100023</v>
      </c>
      <c r="C152" s="22" t="s">
        <v>55</v>
      </c>
      <c r="D152" s="22">
        <v>177</v>
      </c>
      <c r="E152" s="12" t="s">
        <v>379</v>
      </c>
      <c r="F152" s="22" t="s">
        <v>380</v>
      </c>
      <c r="G152" s="22" t="s">
        <v>381</v>
      </c>
      <c r="H152" s="22" t="s">
        <v>377</v>
      </c>
      <c r="I152" s="22">
        <v>80</v>
      </c>
      <c r="J152" s="22" t="s">
        <v>265</v>
      </c>
      <c r="K152" s="22">
        <v>37</v>
      </c>
      <c r="M152" s="22" t="s">
        <v>378</v>
      </c>
      <c r="N152" s="12" t="s">
        <v>377</v>
      </c>
      <c r="O152" s="12" t="s">
        <v>265</v>
      </c>
      <c r="P152" s="12">
        <v>80</v>
      </c>
      <c r="Q152" s="12">
        <v>37</v>
      </c>
      <c r="R152" s="12" t="s">
        <v>179</v>
      </c>
      <c r="S152" s="12" t="s">
        <v>180</v>
      </c>
      <c r="T152" s="12" t="s">
        <v>266</v>
      </c>
      <c r="U152" s="13" t="s">
        <v>267</v>
      </c>
      <c r="V152" s="12" t="s">
        <v>68</v>
      </c>
      <c r="W152" s="12" t="s">
        <v>544</v>
      </c>
      <c r="Y152" s="12" t="s">
        <v>532</v>
      </c>
      <c r="Z152" s="12" t="s">
        <v>181</v>
      </c>
    </row>
    <row r="153" spans="1:26" ht="247.5">
      <c r="A153" s="22">
        <v>1176</v>
      </c>
      <c r="B153" s="22">
        <v>11128600023</v>
      </c>
      <c r="C153" s="22" t="s">
        <v>55</v>
      </c>
      <c r="D153" s="22">
        <v>192</v>
      </c>
      <c r="E153" s="12" t="s">
        <v>379</v>
      </c>
      <c r="F153" s="22" t="s">
        <v>380</v>
      </c>
      <c r="G153" s="22" t="s">
        <v>381</v>
      </c>
      <c r="H153" s="22" t="s">
        <v>382</v>
      </c>
      <c r="I153" s="22">
        <v>270</v>
      </c>
      <c r="J153" s="22" t="s">
        <v>158</v>
      </c>
      <c r="K153" s="22">
        <v>47</v>
      </c>
      <c r="M153" s="22" t="s">
        <v>378</v>
      </c>
      <c r="N153" s="12" t="s">
        <v>382</v>
      </c>
      <c r="O153" s="12" t="s">
        <v>158</v>
      </c>
      <c r="P153" s="12">
        <v>270</v>
      </c>
      <c r="Q153" s="12">
        <v>47</v>
      </c>
      <c r="R153" s="12" t="s">
        <v>179</v>
      </c>
      <c r="S153" s="12" t="s">
        <v>180</v>
      </c>
      <c r="T153" s="12" t="s">
        <v>239</v>
      </c>
      <c r="U153" s="12" t="s">
        <v>240</v>
      </c>
      <c r="V153" s="12" t="s">
        <v>375</v>
      </c>
      <c r="W153" s="12" t="s">
        <v>547</v>
      </c>
      <c r="Y153" s="12" t="s">
        <v>532</v>
      </c>
      <c r="Z153" s="12" t="s">
        <v>181</v>
      </c>
    </row>
    <row r="154" spans="1:26" ht="99">
      <c r="A154" s="22">
        <v>1181</v>
      </c>
      <c r="B154" s="22">
        <v>11128100023</v>
      </c>
      <c r="C154" s="22" t="s">
        <v>55</v>
      </c>
      <c r="D154" s="22">
        <v>187</v>
      </c>
      <c r="E154" s="12" t="s">
        <v>379</v>
      </c>
      <c r="F154" s="22" t="s">
        <v>380</v>
      </c>
      <c r="G154" s="22" t="s">
        <v>381</v>
      </c>
      <c r="H154" s="22" t="s">
        <v>382</v>
      </c>
      <c r="I154" s="22">
        <v>270</v>
      </c>
      <c r="J154" s="22" t="s">
        <v>158</v>
      </c>
      <c r="K154" s="22">
        <v>32</v>
      </c>
      <c r="M154" s="22" t="s">
        <v>378</v>
      </c>
      <c r="N154" s="12" t="s">
        <v>382</v>
      </c>
      <c r="O154" s="12" t="s">
        <v>158</v>
      </c>
      <c r="P154" s="12">
        <v>270</v>
      </c>
      <c r="Q154" s="12">
        <v>32</v>
      </c>
      <c r="R154" s="12" t="s">
        <v>179</v>
      </c>
      <c r="S154" s="12" t="s">
        <v>180</v>
      </c>
      <c r="T154" s="12" t="s">
        <v>248</v>
      </c>
      <c r="U154" s="12" t="s">
        <v>249</v>
      </c>
      <c r="V154" s="12" t="s">
        <v>68</v>
      </c>
      <c r="W154" s="12" t="s">
        <v>546</v>
      </c>
      <c r="Y154" s="12" t="s">
        <v>532</v>
      </c>
      <c r="Z154" s="12" t="s">
        <v>181</v>
      </c>
    </row>
    <row r="155" spans="1:26" ht="33">
      <c r="A155" s="22">
        <v>1163</v>
      </c>
      <c r="B155" s="22">
        <v>11129900023</v>
      </c>
      <c r="C155" s="22" t="s">
        <v>55</v>
      </c>
      <c r="D155" s="22">
        <v>205</v>
      </c>
      <c r="E155" s="12" t="s">
        <v>379</v>
      </c>
      <c r="F155" s="22" t="s">
        <v>380</v>
      </c>
      <c r="G155" s="22" t="s">
        <v>381</v>
      </c>
      <c r="H155" s="22" t="s">
        <v>377</v>
      </c>
      <c r="I155" s="22">
        <v>270</v>
      </c>
      <c r="J155" s="22" t="s">
        <v>161</v>
      </c>
      <c r="K155" s="22">
        <v>23</v>
      </c>
      <c r="M155" s="22" t="s">
        <v>378</v>
      </c>
      <c r="N155" s="12" t="s">
        <v>377</v>
      </c>
      <c r="O155" s="12" t="s">
        <v>161</v>
      </c>
      <c r="P155" s="12">
        <v>270</v>
      </c>
      <c r="Q155" s="12">
        <v>23</v>
      </c>
      <c r="R155" s="12" t="s">
        <v>179</v>
      </c>
      <c r="S155" s="12" t="s">
        <v>180</v>
      </c>
      <c r="T155" s="12" t="s">
        <v>216</v>
      </c>
      <c r="U155" s="12" t="s">
        <v>217</v>
      </c>
      <c r="V155" s="12" t="s">
        <v>375</v>
      </c>
      <c r="W155" s="12" t="s">
        <v>545</v>
      </c>
      <c r="Y155" s="12" t="s">
        <v>532</v>
      </c>
      <c r="Z155" s="12" t="s">
        <v>181</v>
      </c>
    </row>
    <row r="156" spans="1:26" ht="132">
      <c r="A156" s="22">
        <v>1170</v>
      </c>
      <c r="B156" s="22">
        <v>11129200023</v>
      </c>
      <c r="C156" s="22" t="s">
        <v>55</v>
      </c>
      <c r="D156" s="22">
        <v>198</v>
      </c>
      <c r="E156" s="12" t="s">
        <v>379</v>
      </c>
      <c r="F156" s="22" t="s">
        <v>380</v>
      </c>
      <c r="G156" s="22" t="s">
        <v>381</v>
      </c>
      <c r="H156" s="22" t="s">
        <v>377</v>
      </c>
      <c r="I156" s="22">
        <v>270</v>
      </c>
      <c r="J156" s="22" t="s">
        <v>158</v>
      </c>
      <c r="K156" s="22">
        <v>62</v>
      </c>
      <c r="M156" s="22" t="s">
        <v>378</v>
      </c>
      <c r="N156" s="12" t="s">
        <v>377</v>
      </c>
      <c r="O156" s="12" t="s">
        <v>158</v>
      </c>
      <c r="P156" s="12">
        <v>270</v>
      </c>
      <c r="Q156" s="12">
        <v>62</v>
      </c>
      <c r="R156" s="12" t="s">
        <v>179</v>
      </c>
      <c r="S156" s="12" t="s">
        <v>180</v>
      </c>
      <c r="T156" s="12" t="s">
        <v>229</v>
      </c>
      <c r="U156" s="12" t="s">
        <v>230</v>
      </c>
      <c r="V156" s="12" t="s">
        <v>68</v>
      </c>
      <c r="W156" s="12" t="s">
        <v>551</v>
      </c>
      <c r="Y156" s="12" t="s">
        <v>532</v>
      </c>
      <c r="Z156" s="12" t="s">
        <v>181</v>
      </c>
    </row>
    <row r="157" spans="1:26" ht="264">
      <c r="A157" s="22">
        <v>1238</v>
      </c>
      <c r="B157" s="22">
        <v>11122400023</v>
      </c>
      <c r="C157" s="22" t="s">
        <v>55</v>
      </c>
      <c r="D157" s="22">
        <v>130</v>
      </c>
      <c r="E157" s="12" t="s">
        <v>379</v>
      </c>
      <c r="F157" s="22" t="s">
        <v>380</v>
      </c>
      <c r="G157" s="22" t="s">
        <v>381</v>
      </c>
      <c r="H157" s="22" t="s">
        <v>382</v>
      </c>
      <c r="I157" s="22">
        <v>272</v>
      </c>
      <c r="J157" s="22" t="s">
        <v>425</v>
      </c>
      <c r="K157" s="22">
        <v>59</v>
      </c>
      <c r="M157" s="22" t="s">
        <v>383</v>
      </c>
      <c r="N157" s="12" t="s">
        <v>382</v>
      </c>
      <c r="O157" s="12" t="s">
        <v>425</v>
      </c>
      <c r="P157" s="12">
        <v>272</v>
      </c>
      <c r="Q157" s="12">
        <v>59</v>
      </c>
      <c r="R157" s="12" t="s">
        <v>179</v>
      </c>
      <c r="S157" s="12" t="s">
        <v>180</v>
      </c>
      <c r="T157" s="12" t="s">
        <v>35</v>
      </c>
      <c r="U157" s="12" t="s">
        <v>36</v>
      </c>
      <c r="V157" s="12" t="s">
        <v>375</v>
      </c>
      <c r="W157" s="12" t="s">
        <v>552</v>
      </c>
      <c r="Y157" s="12" t="s">
        <v>532</v>
      </c>
      <c r="Z157" s="12" t="s">
        <v>181</v>
      </c>
    </row>
    <row r="158" spans="1:26" ht="181.5">
      <c r="A158" s="22">
        <v>1355</v>
      </c>
      <c r="B158" s="22">
        <v>11086000023</v>
      </c>
      <c r="C158" s="22" t="s">
        <v>53</v>
      </c>
      <c r="D158" s="22">
        <v>13</v>
      </c>
      <c r="E158" s="12" t="s">
        <v>386</v>
      </c>
      <c r="F158" s="22" t="s">
        <v>373</v>
      </c>
      <c r="G158" s="22" t="s">
        <v>54</v>
      </c>
      <c r="H158" s="22" t="s">
        <v>382</v>
      </c>
      <c r="I158" s="22">
        <v>52</v>
      </c>
      <c r="J158" s="22" t="s">
        <v>131</v>
      </c>
      <c r="K158" s="22">
        <v>12</v>
      </c>
      <c r="M158" s="22" t="s">
        <v>378</v>
      </c>
      <c r="N158" s="12" t="s">
        <v>382</v>
      </c>
      <c r="O158" s="12" t="s">
        <v>131</v>
      </c>
      <c r="P158" s="12">
        <v>52</v>
      </c>
      <c r="Q158" s="12">
        <v>12</v>
      </c>
      <c r="R158" s="12" t="s">
        <v>179</v>
      </c>
      <c r="S158" s="12" t="s">
        <v>180</v>
      </c>
      <c r="T158" s="13" t="s">
        <v>489</v>
      </c>
      <c r="U158" s="13" t="s">
        <v>171</v>
      </c>
      <c r="W158" s="12" t="s">
        <v>63</v>
      </c>
      <c r="Z158" s="12" t="s">
        <v>181</v>
      </c>
    </row>
    <row r="159" spans="1:26" ht="49.5">
      <c r="A159" s="22">
        <v>1254</v>
      </c>
      <c r="B159" s="22">
        <v>11120800023</v>
      </c>
      <c r="C159" s="22" t="s">
        <v>55</v>
      </c>
      <c r="D159" s="22">
        <v>114</v>
      </c>
      <c r="E159" s="12" t="s">
        <v>379</v>
      </c>
      <c r="F159" s="22" t="s">
        <v>380</v>
      </c>
      <c r="G159" s="22" t="s">
        <v>381</v>
      </c>
      <c r="H159" s="22" t="s">
        <v>382</v>
      </c>
      <c r="I159" s="22">
        <v>269</v>
      </c>
      <c r="J159" s="22" t="s">
        <v>169</v>
      </c>
      <c r="K159" s="22">
        <v>28</v>
      </c>
      <c r="M159" s="22" t="s">
        <v>383</v>
      </c>
      <c r="N159" s="12" t="s">
        <v>382</v>
      </c>
      <c r="O159" s="12" t="s">
        <v>169</v>
      </c>
      <c r="P159" s="12">
        <v>269</v>
      </c>
      <c r="Q159" s="12">
        <v>28</v>
      </c>
      <c r="R159" s="12" t="s">
        <v>179</v>
      </c>
      <c r="S159" s="12" t="s">
        <v>180</v>
      </c>
      <c r="T159" s="12" t="s">
        <v>284</v>
      </c>
      <c r="U159" s="12" t="s">
        <v>285</v>
      </c>
      <c r="W159" s="12" t="s">
        <v>63</v>
      </c>
      <c r="Z159" s="12" t="s">
        <v>181</v>
      </c>
    </row>
    <row r="160" spans="1:26" ht="330">
      <c r="A160" s="22">
        <v>1259</v>
      </c>
      <c r="B160" s="22">
        <v>11120300023</v>
      </c>
      <c r="C160" s="22" t="s">
        <v>55</v>
      </c>
      <c r="D160" s="22">
        <v>109</v>
      </c>
      <c r="E160" s="12" t="s">
        <v>379</v>
      </c>
      <c r="F160" s="22" t="s">
        <v>380</v>
      </c>
      <c r="G160" s="22" t="s">
        <v>381</v>
      </c>
      <c r="H160" s="22" t="s">
        <v>382</v>
      </c>
      <c r="I160" s="22">
        <v>267</v>
      </c>
      <c r="J160" s="22" t="s">
        <v>295</v>
      </c>
      <c r="K160" s="22">
        <v>7</v>
      </c>
      <c r="M160" s="22" t="s">
        <v>383</v>
      </c>
      <c r="N160" s="12" t="s">
        <v>382</v>
      </c>
      <c r="O160" s="12" t="s">
        <v>295</v>
      </c>
      <c r="P160" s="12">
        <v>267</v>
      </c>
      <c r="Q160" s="12">
        <v>7</v>
      </c>
      <c r="R160" s="12" t="s">
        <v>179</v>
      </c>
      <c r="S160" s="12" t="s">
        <v>180</v>
      </c>
      <c r="T160" s="13" t="s">
        <v>494</v>
      </c>
      <c r="U160" s="12" t="s">
        <v>495</v>
      </c>
      <c r="W160" s="12" t="s">
        <v>440</v>
      </c>
      <c r="Z160" s="12" t="s">
        <v>181</v>
      </c>
    </row>
    <row r="161" spans="1:26" ht="99">
      <c r="A161" s="22">
        <v>1278</v>
      </c>
      <c r="B161" s="22">
        <v>11118400023</v>
      </c>
      <c r="C161" s="22" t="s">
        <v>55</v>
      </c>
      <c r="D161" s="22">
        <v>90</v>
      </c>
      <c r="E161" s="12" t="s">
        <v>379</v>
      </c>
      <c r="F161" s="22" t="s">
        <v>380</v>
      </c>
      <c r="G161" s="22" t="s">
        <v>381</v>
      </c>
      <c r="H161" s="22" t="s">
        <v>382</v>
      </c>
      <c r="I161" s="22">
        <v>265</v>
      </c>
      <c r="J161" s="22" t="s">
        <v>325</v>
      </c>
      <c r="K161" s="22">
        <v>43</v>
      </c>
      <c r="M161" s="22" t="s">
        <v>383</v>
      </c>
      <c r="N161" s="12" t="s">
        <v>382</v>
      </c>
      <c r="O161" s="12" t="s">
        <v>325</v>
      </c>
      <c r="P161" s="12">
        <v>265</v>
      </c>
      <c r="Q161" s="12">
        <v>43</v>
      </c>
      <c r="R161" s="12" t="s">
        <v>179</v>
      </c>
      <c r="S161" s="12" t="s">
        <v>180</v>
      </c>
      <c r="T161" s="12" t="s">
        <v>327</v>
      </c>
      <c r="U161" s="12" t="s">
        <v>328</v>
      </c>
      <c r="W161" s="12" t="s">
        <v>77</v>
      </c>
      <c r="Z161" s="12" t="s">
        <v>181</v>
      </c>
    </row>
    <row r="162" spans="1:26" ht="82.5">
      <c r="A162" s="22">
        <v>1274</v>
      </c>
      <c r="B162" s="22">
        <v>11118800023</v>
      </c>
      <c r="C162" s="22" t="s">
        <v>55</v>
      </c>
      <c r="D162" s="22">
        <v>94</v>
      </c>
      <c r="E162" s="12" t="s">
        <v>379</v>
      </c>
      <c r="F162" s="22" t="s">
        <v>380</v>
      </c>
      <c r="G162" s="22" t="s">
        <v>381</v>
      </c>
      <c r="H162" s="22" t="s">
        <v>382</v>
      </c>
      <c r="I162" s="22">
        <v>44</v>
      </c>
      <c r="J162" s="22" t="s">
        <v>423</v>
      </c>
      <c r="K162" s="22">
        <v>30</v>
      </c>
      <c r="M162" s="22" t="s">
        <v>383</v>
      </c>
      <c r="N162" s="12" t="s">
        <v>382</v>
      </c>
      <c r="O162" s="12" t="s">
        <v>423</v>
      </c>
      <c r="P162" s="12">
        <v>44</v>
      </c>
      <c r="Q162" s="12">
        <v>30</v>
      </c>
      <c r="R162" s="12" t="s">
        <v>428</v>
      </c>
      <c r="S162" s="12" t="s">
        <v>429</v>
      </c>
      <c r="T162" s="12" t="s">
        <v>319</v>
      </c>
      <c r="U162" s="12" t="s">
        <v>320</v>
      </c>
      <c r="W162" s="12" t="s">
        <v>515</v>
      </c>
      <c r="Z162" s="12" t="s">
        <v>181</v>
      </c>
    </row>
    <row r="163" spans="1:26" ht="66">
      <c r="A163" s="22">
        <v>1204</v>
      </c>
      <c r="B163" s="22">
        <v>11125800023</v>
      </c>
      <c r="C163" s="22" t="s">
        <v>55</v>
      </c>
      <c r="D163" s="22">
        <v>164</v>
      </c>
      <c r="E163" s="12" t="s">
        <v>379</v>
      </c>
      <c r="F163" s="22" t="s">
        <v>380</v>
      </c>
      <c r="G163" s="22" t="s">
        <v>381</v>
      </c>
      <c r="H163" s="22" t="s">
        <v>382</v>
      </c>
      <c r="I163" s="22">
        <v>271</v>
      </c>
      <c r="J163" s="22" t="s">
        <v>192</v>
      </c>
      <c r="K163" s="22">
        <v>39</v>
      </c>
      <c r="M163" s="22" t="s">
        <v>383</v>
      </c>
      <c r="N163" s="12" t="s">
        <v>382</v>
      </c>
      <c r="O163" s="12" t="s">
        <v>192</v>
      </c>
      <c r="P163" s="12">
        <v>271</v>
      </c>
      <c r="Q163" s="12">
        <v>39</v>
      </c>
      <c r="R163" s="12" t="s">
        <v>179</v>
      </c>
      <c r="S163" s="12" t="s">
        <v>180</v>
      </c>
      <c r="T163" s="12" t="s">
        <v>193</v>
      </c>
      <c r="U163" s="12" t="s">
        <v>188</v>
      </c>
      <c r="W163" s="12" t="s">
        <v>557</v>
      </c>
      <c r="Z163" s="12" t="s">
        <v>181</v>
      </c>
    </row>
    <row r="164" spans="1:26" ht="99">
      <c r="A164" s="22">
        <v>1201</v>
      </c>
      <c r="B164" s="22">
        <v>11126100023</v>
      </c>
      <c r="C164" s="22" t="s">
        <v>55</v>
      </c>
      <c r="D164" s="22">
        <v>167</v>
      </c>
      <c r="E164" s="12" t="s">
        <v>379</v>
      </c>
      <c r="F164" s="22" t="s">
        <v>380</v>
      </c>
      <c r="G164" s="22" t="s">
        <v>381</v>
      </c>
      <c r="H164" s="22" t="s">
        <v>382</v>
      </c>
      <c r="I164" s="22">
        <v>271</v>
      </c>
      <c r="J164" s="22" t="s">
        <v>426</v>
      </c>
      <c r="K164" s="22">
        <v>48</v>
      </c>
      <c r="M164" s="22" t="s">
        <v>383</v>
      </c>
      <c r="N164" s="12" t="s">
        <v>382</v>
      </c>
      <c r="O164" s="12" t="s">
        <v>426</v>
      </c>
      <c r="P164" s="12">
        <v>271</v>
      </c>
      <c r="Q164" s="12">
        <v>48</v>
      </c>
      <c r="R164" s="12" t="s">
        <v>179</v>
      </c>
      <c r="S164" s="12" t="s">
        <v>180</v>
      </c>
      <c r="T164" s="12" t="s">
        <v>187</v>
      </c>
      <c r="U164" s="12" t="s">
        <v>188</v>
      </c>
      <c r="W164" s="12" t="s">
        <v>557</v>
      </c>
      <c r="Z164" s="12" t="s">
        <v>181</v>
      </c>
    </row>
    <row r="165" spans="1:26" ht="82.5">
      <c r="A165" s="22">
        <v>1200</v>
      </c>
      <c r="B165" s="22">
        <v>11126200023</v>
      </c>
      <c r="C165" s="22" t="s">
        <v>55</v>
      </c>
      <c r="D165" s="22">
        <v>168</v>
      </c>
      <c r="E165" s="12" t="s">
        <v>379</v>
      </c>
      <c r="F165" s="22" t="s">
        <v>380</v>
      </c>
      <c r="G165" s="22" t="s">
        <v>381</v>
      </c>
      <c r="H165" s="22" t="s">
        <v>377</v>
      </c>
      <c r="I165" s="22">
        <v>271</v>
      </c>
      <c r="J165" s="22" t="s">
        <v>426</v>
      </c>
      <c r="K165" s="22">
        <v>48</v>
      </c>
      <c r="M165" s="22" t="s">
        <v>378</v>
      </c>
      <c r="N165" s="12" t="s">
        <v>377</v>
      </c>
      <c r="O165" s="12" t="s">
        <v>426</v>
      </c>
      <c r="P165" s="12">
        <v>271</v>
      </c>
      <c r="Q165" s="12">
        <v>48</v>
      </c>
      <c r="R165" s="12" t="s">
        <v>179</v>
      </c>
      <c r="S165" s="12" t="s">
        <v>180</v>
      </c>
      <c r="T165" s="12" t="s">
        <v>185</v>
      </c>
      <c r="U165" s="12" t="s">
        <v>186</v>
      </c>
      <c r="W165" s="12" t="s">
        <v>557</v>
      </c>
      <c r="Z165" s="12" t="s">
        <v>181</v>
      </c>
    </row>
    <row r="166" spans="1:26" ht="132">
      <c r="A166" s="22">
        <v>1208</v>
      </c>
      <c r="B166" s="22">
        <v>11125400023</v>
      </c>
      <c r="C166" s="22" t="s">
        <v>55</v>
      </c>
      <c r="D166" s="22">
        <v>160</v>
      </c>
      <c r="E166" s="12" t="s">
        <v>379</v>
      </c>
      <c r="F166" s="22" t="s">
        <v>380</v>
      </c>
      <c r="G166" s="22" t="s">
        <v>381</v>
      </c>
      <c r="H166" s="22" t="s">
        <v>382</v>
      </c>
      <c r="I166" s="22">
        <v>271</v>
      </c>
      <c r="J166" s="22" t="s">
        <v>192</v>
      </c>
      <c r="K166" s="22">
        <v>34</v>
      </c>
      <c r="M166" s="22" t="s">
        <v>383</v>
      </c>
      <c r="N166" s="12" t="s">
        <v>382</v>
      </c>
      <c r="O166" s="12" t="s">
        <v>192</v>
      </c>
      <c r="P166" s="12">
        <v>271</v>
      </c>
      <c r="Q166" s="12">
        <v>34</v>
      </c>
      <c r="R166" s="12" t="s">
        <v>179</v>
      </c>
      <c r="S166" s="12" t="s">
        <v>180</v>
      </c>
      <c r="T166" s="13" t="s">
        <v>200</v>
      </c>
      <c r="U166" s="12" t="s">
        <v>201</v>
      </c>
      <c r="W166" s="12" t="s">
        <v>559</v>
      </c>
      <c r="Z166" s="12" t="s">
        <v>181</v>
      </c>
    </row>
    <row r="167" spans="1:26" ht="214.5">
      <c r="A167" s="22">
        <v>1313</v>
      </c>
      <c r="B167" s="22">
        <v>11090200023</v>
      </c>
      <c r="C167" s="22" t="s">
        <v>53</v>
      </c>
      <c r="D167" s="22">
        <v>55</v>
      </c>
      <c r="E167" s="12" t="s">
        <v>386</v>
      </c>
      <c r="F167" s="22" t="s">
        <v>373</v>
      </c>
      <c r="G167" s="22" t="s">
        <v>54</v>
      </c>
      <c r="H167" s="22" t="s">
        <v>377</v>
      </c>
      <c r="I167" s="22">
        <v>266</v>
      </c>
      <c r="J167" s="22" t="s">
        <v>317</v>
      </c>
      <c r="K167" s="22">
        <v>5</v>
      </c>
      <c r="M167" s="22" t="s">
        <v>378</v>
      </c>
      <c r="N167" s="12" t="s">
        <v>377</v>
      </c>
      <c r="O167" s="12" t="s">
        <v>317</v>
      </c>
      <c r="P167" s="12">
        <v>266</v>
      </c>
      <c r="Q167" s="12">
        <v>5</v>
      </c>
      <c r="R167" s="12" t="s">
        <v>179</v>
      </c>
      <c r="S167" s="12" t="s">
        <v>180</v>
      </c>
      <c r="T167" s="12" t="s">
        <v>346</v>
      </c>
      <c r="U167" s="13" t="s">
        <v>347</v>
      </c>
      <c r="W167" s="12" t="s">
        <v>548</v>
      </c>
      <c r="Z167" s="12" t="s">
        <v>181</v>
      </c>
    </row>
  </sheetData>
  <sheetProtection/>
  <autoFilter ref="A1:AE167">
    <sortState ref="A2:AE167">
      <sortCondition sortBy="value" ref="Y2:Y167"/>
      <sortCondition sortBy="value" ref="W2:W167"/>
      <sortCondition sortBy="value" ref="P2:P167"/>
      <sortCondition sortBy="value" ref="Q2:Q167"/>
    </sortState>
  </autoFilter>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I12"/>
  <sheetViews>
    <sheetView zoomScalePageLayoutView="0" workbookViewId="0" topLeftCell="A1">
      <selection activeCell="D16" sqref="D16"/>
    </sheetView>
  </sheetViews>
  <sheetFormatPr defaultColWidth="10.00390625" defaultRowHeight="13.5"/>
  <cols>
    <col min="1" max="1" width="2.375" style="22" customWidth="1"/>
    <col min="2" max="2" width="10.25390625" style="22" customWidth="1"/>
    <col min="3" max="3" width="24.25390625" style="22" bestFit="1" customWidth="1"/>
    <col min="4" max="6" width="10.00390625" style="22" customWidth="1"/>
    <col min="7" max="7" width="13.125" style="22" customWidth="1"/>
    <col min="8" max="16384" width="10.00390625" style="22" customWidth="1"/>
  </cols>
  <sheetData>
    <row r="1" s="20" customFormat="1" ht="27">
      <c r="A1" s="20" t="s">
        <v>420</v>
      </c>
    </row>
    <row r="3" s="21" customFormat="1" ht="20.25">
      <c r="A3" s="21" t="s">
        <v>404</v>
      </c>
    </row>
    <row r="4" spans="2:9" ht="16.5">
      <c r="B4" s="22" t="s">
        <v>405</v>
      </c>
      <c r="C4" s="22" t="s">
        <v>406</v>
      </c>
      <c r="D4" s="23">
        <f>COUNTIF(SB1_comments!$S$2:$S$167,$B4)</f>
        <v>166</v>
      </c>
      <c r="E4" s="24">
        <f>SUMPRODUCT((SB1_comments!$S$2:$S$167=$B4)*(SB1_comments!$Z$2:$Z$167="Closed"))</f>
        <v>0</v>
      </c>
      <c r="F4" s="22">
        <f aca="true" t="shared" si="0" ref="F4:F11">D4-E4</f>
        <v>166</v>
      </c>
      <c r="H4" s="24">
        <f>SUMPRODUCT((SB1_comments!$S$2:$S$167=$B4)*((SB1_comments!$V$2:$V$167="Agree")+(SB1_comments!$V$2:$V$167="Principle")+(SB1_comments!$V$2:$V$167="Disagree")+(SB1_comments!$V$2:$V$167="Scope")+(SB1_comments!$V$2:$V$167="Unresolvable")))</f>
        <v>156</v>
      </c>
      <c r="I4" s="22">
        <f aca="true" t="shared" si="1" ref="I4:I11">D4-H4</f>
        <v>10</v>
      </c>
    </row>
    <row r="5" spans="2:9" ht="16.5">
      <c r="B5" s="22" t="s">
        <v>407</v>
      </c>
      <c r="C5" s="22" t="s">
        <v>408</v>
      </c>
      <c r="D5" s="23">
        <f>COUNTIF(SB1_comments!$S$2:$S$167,$B5)</f>
        <v>0</v>
      </c>
      <c r="E5" s="24">
        <f>SUMPRODUCT((SB1_comments!$S$2:$S$167=$B5)*(SB1_comments!$Z$2:$Z$167="Closed"))</f>
        <v>0</v>
      </c>
      <c r="F5" s="22">
        <f t="shared" si="0"/>
        <v>0</v>
      </c>
      <c r="H5" s="24">
        <f>SUMPRODUCT((SB1_comments!$S$2:$S$167=$B5)*((SB1_comments!$V$2:$V$167="Agree")+(SB1_comments!$V$2:$V$167="Principle")+(SB1_comments!$V$2:$V$167="Disagree")+(SB1_comments!$V$2:$V$167="Scope")+(SB1_comments!$V$2:$V$167="Unresolvable")))</f>
        <v>0</v>
      </c>
      <c r="I5" s="22">
        <f t="shared" si="1"/>
        <v>0</v>
      </c>
    </row>
    <row r="6" spans="2:9" ht="16.5">
      <c r="B6" s="22" t="s">
        <v>409</v>
      </c>
      <c r="C6" s="22" t="s">
        <v>410</v>
      </c>
      <c r="D6" s="23">
        <f>COUNTIF(SB1_comments!$S$2:$S$167,$B6)</f>
        <v>0</v>
      </c>
      <c r="E6" s="24">
        <f>SUMPRODUCT((SB1_comments!$S$2:$S$167=$B6)*(SB1_comments!$Z$2:$Z$167="Closed"))</f>
        <v>0</v>
      </c>
      <c r="F6" s="22">
        <f t="shared" si="0"/>
        <v>0</v>
      </c>
      <c r="H6" s="24">
        <f>SUMPRODUCT((SB1_comments!$S$2:$S$167=$B6)*((SB1_comments!$V$2:$V$167="Agree")+(SB1_comments!$V$2:$V$167="Principle")+(SB1_comments!$V$2:$V$167="Disagree")+(SB1_comments!$V$2:$V$167="Scope")+(SB1_comments!$V$2:$V$167="Unresolvable")))</f>
        <v>0</v>
      </c>
      <c r="I6" s="22">
        <f t="shared" si="1"/>
        <v>0</v>
      </c>
    </row>
    <row r="7" spans="2:9" ht="16.5">
      <c r="B7" s="22" t="s">
        <v>411</v>
      </c>
      <c r="D7" s="23">
        <f>COUNTIF(SB1_comments!$S$2:$S$167,$B7)</f>
        <v>0</v>
      </c>
      <c r="E7" s="24">
        <f>SUMPRODUCT((SB1_comments!$S$2:$S$167=$B7)*(SB1_comments!$Z$2:$Z$167="Closed"))</f>
        <v>0</v>
      </c>
      <c r="F7" s="22">
        <f t="shared" si="0"/>
        <v>0</v>
      </c>
      <c r="H7" s="24">
        <f>SUMPRODUCT((SB1_comments!$S$2:$S$167=$B7)*((SB1_comments!$V$2:$V$167="Agree")+(SB1_comments!$V$2:$V$167="Principle")+(SB1_comments!$V$2:$V$167="Disagree")+(SB1_comments!$V$2:$V$167="Scope")+(SB1_comments!$V$2:$V$167="Unresolvable")))</f>
        <v>0</v>
      </c>
      <c r="I7" s="22">
        <f t="shared" si="1"/>
        <v>0</v>
      </c>
    </row>
    <row r="8" spans="2:9" ht="16.5">
      <c r="B8" s="22" t="s">
        <v>412</v>
      </c>
      <c r="C8" s="22" t="s">
        <v>413</v>
      </c>
      <c r="D8" s="23">
        <f>COUNTIF(SB1_comments!$S$2:$S$167,$B8)</f>
        <v>0</v>
      </c>
      <c r="E8" s="24">
        <f>SUMPRODUCT((SB1_comments!$S$2:$S$167=$B8)*(SB1_comments!$Z$2:$Z$167="Closed"))</f>
        <v>0</v>
      </c>
      <c r="F8" s="22">
        <f t="shared" si="0"/>
        <v>0</v>
      </c>
      <c r="H8" s="24">
        <f>SUMPRODUCT((SB1_comments!$S$2:$S$167=$B8)*((SB1_comments!$V$2:$V$167="Agree")+(SB1_comments!$V$2:$V$167="Principle")+(SB1_comments!$V$2:$V$167="Disagree")+(SB1_comments!$V$2:$V$167="Scope")+(SB1_comments!$V$2:$V$167="Unresolvable")))</f>
        <v>0</v>
      </c>
      <c r="I8" s="22">
        <f t="shared" si="1"/>
        <v>0</v>
      </c>
    </row>
    <row r="9" spans="2:9" ht="16.5">
      <c r="B9" s="22" t="s">
        <v>414</v>
      </c>
      <c r="C9" s="22" t="s">
        <v>415</v>
      </c>
      <c r="D9" s="23">
        <f>COUNTIF(SB1_comments!$S$2:$S$167,$B9)</f>
        <v>0</v>
      </c>
      <c r="E9" s="24">
        <f>SUMPRODUCT((SB1_comments!$S$2:$S$167=$B9)*(SB1_comments!$Z$2:$Z$167="Closed"))</f>
        <v>0</v>
      </c>
      <c r="F9" s="22">
        <f t="shared" si="0"/>
        <v>0</v>
      </c>
      <c r="H9" s="24">
        <f>SUMPRODUCT((SB1_comments!$S$2:$S$167=$B9)*((SB1_comments!$V$2:$V$167="Agree")+(SB1_comments!$V$2:$V$167="Principle")+(SB1_comments!$V$2:$V$167="Disagree")+(SB1_comments!$V$2:$V$167="Scope")+(SB1_comments!$V$2:$V$167="Unresolvable")))</f>
        <v>0</v>
      </c>
      <c r="I9" s="22">
        <f t="shared" si="1"/>
        <v>0</v>
      </c>
    </row>
    <row r="10" spans="2:9" ht="16.5">
      <c r="B10" s="22" t="s">
        <v>416</v>
      </c>
      <c r="C10" s="22" t="s">
        <v>417</v>
      </c>
      <c r="D10" s="23">
        <f>COUNTIF(SB1_comments!$S$2:$S$167,$B10)</f>
        <v>0</v>
      </c>
      <c r="E10" s="24">
        <f>SUMPRODUCT((SB1_comments!$S$2:$S$167=$B10)*(SB1_comments!$Z$2:$Z$167="Closed"))</f>
        <v>0</v>
      </c>
      <c r="F10" s="22">
        <f t="shared" si="0"/>
        <v>0</v>
      </c>
      <c r="H10" s="24">
        <f>SUMPRODUCT((SB1_comments!$S$2:$S$167=$B10)*((SB1_comments!$V$2:$V$167="Agree")+(SB1_comments!$V$2:$V$167="Principle")+(SB1_comments!$V$2:$V$167="Disagree")+(SB1_comments!$V$2:$V$167="Scope")+(SB1_comments!$V$2:$V$167="Unresolvable")))</f>
        <v>0</v>
      </c>
      <c r="I10" s="22">
        <f t="shared" si="1"/>
        <v>0</v>
      </c>
    </row>
    <row r="11" spans="2:9" ht="16.5">
      <c r="B11" s="22" t="s">
        <v>418</v>
      </c>
      <c r="C11" s="22" t="s">
        <v>419</v>
      </c>
      <c r="D11" s="23">
        <f>COUNTIF(SB1_comments!$S$2:$S$167,$B11)</f>
        <v>0</v>
      </c>
      <c r="E11" s="24">
        <f>SUMPRODUCT((SB1_comments!$S$2:$S$167=$B11)*(SB1_comments!$Z$2:$Z$167="Closed"))</f>
        <v>0</v>
      </c>
      <c r="F11" s="22">
        <f t="shared" si="0"/>
        <v>0</v>
      </c>
      <c r="H11" s="24">
        <f>SUMPRODUCT((SB1_comments!$S$2:$S$167=$B11)*((SB1_comments!$V$2:$V$167="Agree")+(SB1_comments!$V$2:$V$167="Principle")+(SB1_comments!$V$2:$V$167="Disagree")+(SB1_comments!$V$2:$V$167="Scope")+(SB1_comments!$V$2:$V$167="Unresolvable")))</f>
        <v>0</v>
      </c>
      <c r="I11" s="22">
        <f t="shared" si="1"/>
        <v>0</v>
      </c>
    </row>
    <row r="12" spans="4:9" ht="16.5">
      <c r="D12" s="22">
        <f>SUM(D4:D11)</f>
        <v>166</v>
      </c>
      <c r="E12" s="22">
        <f>SUM(E4:E11)</f>
        <v>0</v>
      </c>
      <c r="F12" s="22">
        <f>SUM(F4:F11)</f>
        <v>166</v>
      </c>
      <c r="H12" s="22">
        <f>SUM(H4:H11)</f>
        <v>156</v>
      </c>
      <c r="I12" s="22">
        <f>SUM(I4:I11)</f>
        <v>10</v>
      </c>
    </row>
  </sheetData>
  <sheetProtection/>
  <printOptions/>
  <pageMargins left="0.787" right="0.787" top="0.984" bottom="0.984" header="0.512" footer="0.512"/>
  <pageSetup orientation="portrait" paperSize="9"/>
</worksheet>
</file>

<file path=xl/worksheets/sheet4.xml><?xml version="1.0" encoding="utf-8"?>
<worksheet xmlns="http://schemas.openxmlformats.org/spreadsheetml/2006/main" xmlns:r="http://schemas.openxmlformats.org/officeDocument/2006/relationships">
  <dimension ref="A1:C5"/>
  <sheetViews>
    <sheetView zoomScalePageLayoutView="0" workbookViewId="0" topLeftCell="A1">
      <selection activeCell="C6" sqref="C6"/>
    </sheetView>
  </sheetViews>
  <sheetFormatPr defaultColWidth="10.00390625" defaultRowHeight="13.5"/>
  <cols>
    <col min="1" max="1" width="11.125" style="17" bestFit="1" customWidth="1"/>
    <col min="2" max="2" width="12.00390625" style="18" customWidth="1"/>
    <col min="3" max="3" width="56.125" style="19" customWidth="1"/>
  </cols>
  <sheetData>
    <row r="1" spans="1:3" s="14" customFormat="1" ht="15.75">
      <c r="A1" s="14" t="s">
        <v>401</v>
      </c>
      <c r="B1" s="15" t="s">
        <v>364</v>
      </c>
      <c r="C1" s="16" t="s">
        <v>402</v>
      </c>
    </row>
    <row r="3" spans="1:3" ht="13.5">
      <c r="A3" s="17" t="s">
        <v>403</v>
      </c>
      <c r="B3" s="18">
        <v>40560</v>
      </c>
      <c r="C3" s="19" t="s">
        <v>56</v>
      </c>
    </row>
    <row r="4" spans="1:3" ht="13.5">
      <c r="A4" s="17" t="s">
        <v>528</v>
      </c>
      <c r="B4" s="18">
        <v>40561</v>
      </c>
      <c r="C4" s="19" t="s">
        <v>529</v>
      </c>
    </row>
    <row r="5" spans="1:3" ht="13.5">
      <c r="A5" s="17" t="s">
        <v>563</v>
      </c>
      <c r="B5" s="18">
        <v>40562</v>
      </c>
      <c r="C5" s="19" t="s">
        <v>564</v>
      </c>
    </row>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Sakoda, Kazuyuki (RDL)</dc:creator>
  <cp:keywords/>
  <dc:description/>
  <cp:lastModifiedBy>Kazuyuki Sakoda</cp:lastModifiedBy>
  <dcterms:created xsi:type="dcterms:W3CDTF">2010-11-06T08:24:49Z</dcterms:created>
  <dcterms:modified xsi:type="dcterms:W3CDTF">2011-01-19T19:10:59Z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