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950" windowHeight="7710" activeTab="1"/>
  </bookViews>
  <sheets>
    <sheet name="Title" sheetId="1" r:id="rId1"/>
    <sheet name="SB1_comments" sheetId="2" r:id="rId2"/>
    <sheet name="SB1_statistic" sheetId="3" r:id="rId3"/>
    <sheet name="Rev. History" sheetId="4" r:id="rId4"/>
  </sheets>
  <definedNames>
    <definedName name="_xlnm._FilterDatabase" localSheetId="1" hidden="1">'SB1_comments'!$A$1:$AE$167</definedName>
  </definedNames>
  <calcPr fullCalcOnLoad="1"/>
</workbook>
</file>

<file path=xl/sharedStrings.xml><?xml version="1.0" encoding="utf-8"?>
<sst xmlns="http://schemas.openxmlformats.org/spreadsheetml/2006/main" count="2816" uniqueCount="543">
  <si>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</si>
  <si>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</si>
  <si>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</si>
  <si>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</si>
  <si>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</si>
  <si>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</si>
  <si>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</si>
  <si>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</si>
  <si>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</si>
  <si>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</si>
  <si>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</si>
  <si>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</si>
  <si>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</si>
  <si>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</si>
  <si>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</si>
  <si>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</si>
  <si>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</si>
  <si>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</si>
  <si>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</si>
  <si>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</si>
  <si>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</si>
  <si>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</si>
  <si>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</si>
  <si>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</si>
  <si>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</si>
  <si>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</si>
  <si>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</si>
  <si>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</si>
  <si>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</si>
  <si>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</si>
  <si>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</si>
  <si>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1-3:
wording</t>
  </si>
  <si>
    <t>All beacon transmissions are delayed randomly, not just a single one.</t>
  </si>
  <si>
    <t>Change heading into "Delayed beacon transmissions"</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</si>
  <si>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</si>
  <si>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</si>
  <si>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</si>
  <si>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</si>
  <si>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</si>
  <si>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</si>
  <si>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</si>
  <si>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</si>
  <si>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</si>
  <si>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</si>
  <si>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</si>
  <si>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</si>
  <si>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</si>
  <si>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</si>
  <si>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</si>
  <si>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</si>
  <si>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</si>
  <si>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</si>
  <si>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</si>
  <si>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 xml:space="preserve"> 7-Jan-2011  3:43:23 EST</t>
  </si>
  <si>
    <t>Sony Corporation</t>
  </si>
  <si>
    <t>10-Jan-2011 13:12: 1 EST</t>
  </si>
  <si>
    <t>Initial revision</t>
  </si>
  <si>
    <t>M-BS comment resolution xls</t>
  </si>
  <si>
    <t>Kaz20110112</t>
  </si>
  <si>
    <t>Kaz20110112</t>
  </si>
  <si>
    <t>Change into "The TBTT adjustment request has not been successful because the mesh STA could not find an alternative TBTT."</t>
  </si>
  <si>
    <t>wording:</t>
  </si>
  <si>
    <t>wording: "activate" is the recommended term from ARC study. See page 14 in 11-09-0533-00-0arc-recomendation-re-mib-types-and-usage.ppt</t>
  </si>
  <si>
    <t>BT element extension:</t>
  </si>
  <si>
    <t>BT element naming:</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</si>
  <si>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</si>
  <si>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wording: the cited text will be removed per CID1141.</t>
  </si>
  <si>
    <t>wording:
Change 
"are contained in this field, in order to represent the time in units of 256 us." 
into 
"are contained in this subfield representing the TBTT in units of 256 us." (with the correct character for micro)</t>
  </si>
  <si>
    <t>Disagree</t>
  </si>
  <si>
    <t>wording: 
Change 
"to signal the status of the beacon timing information tuple" 
into 
"to signal information about the beacon timing information tuple"</t>
  </si>
  <si>
    <t>wording:
it should be reader friendly to state what it means here.</t>
  </si>
  <si>
    <t>change "contains a neighbor STA's beacon timing information" into "contains the beacon timing information of a neighbor STA"</t>
  </si>
  <si>
    <t>Change "measured in the mesh STA's local TSF timer" into "measured in the local TSF timer of the mesh STA"</t>
  </si>
  <si>
    <t>wording:
MBCA is a part of a synchronization function. It should be better to state "interaction with time  synchronization" in this context.</t>
  </si>
  <si>
    <t>MLME:</t>
  </si>
  <si>
    <t>change "of peer entity's TBTT" into "of the TBTT of the peer entity"</t>
  </si>
  <si>
    <t>wording:
However, change "of peer entity's TBTT" into "of the peer entity's TBTT"</t>
  </si>
  <si>
    <t>sync protocol:</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</si>
  <si>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</si>
  <si>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</si>
  <si>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</si>
  <si>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</si>
  <si>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</si>
  <si>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</si>
  <si>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</si>
  <si>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</si>
  <si>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</si>
  <si>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</si>
  <si>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</si>
  <si>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</si>
  <si>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</si>
  <si>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</si>
  <si>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</si>
  <si>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</si>
  <si>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</si>
  <si>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</si>
  <si>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</si>
  <si>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</si>
  <si>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</si>
  <si>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</si>
  <si>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</si>
  <si>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</si>
  <si>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</si>
  <si>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</si>
  <si>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</si>
  <si>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</si>
  <si>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</si>
  <si>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</si>
  <si>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</si>
  <si>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</si>
  <si>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</si>
  <si>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</si>
  <si>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</si>
  <si>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</si>
  <si>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</si>
  <si>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</si>
  <si>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</si>
  <si>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</si>
  <si>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</si>
  <si>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</si>
  <si>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</si>
  <si>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</si>
  <si>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</si>
  <si>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</si>
  <si>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</si>
  <si>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</si>
  <si>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</si>
  <si>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</si>
  <si>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</si>
  <si>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</si>
  <si>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</si>
  <si>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</si>
  <si>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</si>
  <si>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</si>
  <si>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</si>
  <si>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</si>
  <si>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</si>
  <si>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</si>
  <si>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</si>
  <si>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</si>
  <si>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</si>
  <si>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rename "Neighbor Last Beacon Time subfield" into "Neighbor Last TBTT subfield"</t>
  </si>
  <si>
    <t>It is not so obvious what "this element" is.</t>
  </si>
  <si>
    <t>Change "this element" into "the Beacon Timing element"</t>
  </si>
  <si>
    <t>plural missing</t>
  </si>
  <si>
    <t>... multiple Beacon Timing Information fields ...</t>
  </si>
  <si>
    <t>... if a successive tuple ...</t>
  </si>
  <si>
    <t>There are not more reports, there are only more Beacon Timing elements of the same report. Use self-explanatory field names.</t>
  </si>
  <si>
    <t>rename "More Report" into "More Beacon Timing Elements"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</si>
  <si>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</si>
  <si>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</si>
  <si>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</si>
  <si>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</si>
  <si>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</si>
  <si>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</si>
  <si>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</si>
  <si>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</si>
  <si>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</si>
  <si>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</si>
  <si>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</si>
  <si>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</si>
  <si>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</si>
  <si>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</si>
  <si>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</si>
  <si>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</si>
  <si>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</si>
  <si>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</si>
  <si>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</si>
  <si>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</si>
  <si>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</si>
  <si>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</si>
  <si>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</si>
  <si>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inform is the wrong verb</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</si>
  <si>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</si>
  <si>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Category</t>
  </si>
  <si>
    <t>Page</t>
  </si>
  <si>
    <t>Line</t>
  </si>
  <si>
    <t>Submission</t>
  </si>
  <si>
    <t>Must Be Satisfied</t>
  </si>
  <si>
    <t>Updated (to editor)</t>
  </si>
  <si>
    <t>Subclause</t>
  </si>
  <si>
    <t>MAC</t>
  </si>
  <si>
    <t>M-BS</t>
  </si>
  <si>
    <t>Open</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</si>
  <si>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</si>
  <si>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</si>
  <si>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</si>
  <si>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</si>
  <si>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</si>
  <si>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</si>
  <si>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</si>
  <si>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</si>
  <si>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</si>
  <si>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</si>
  <si>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</si>
  <si>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</si>
  <si>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</si>
  <si>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</si>
  <si>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</si>
  <si>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</si>
  <si>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</si>
  <si>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</si>
  <si>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</si>
  <si>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</si>
  <si>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</si>
  <si>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Rewrite sentence in such a way, that the mesh STA checks whether it (the mesh STA) does transmit beacons during the beacon times of the mesh STAs in its 2hop neighborhood.</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</si>
  <si>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</si>
  <si>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</si>
  <si>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</si>
  <si>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</si>
  <si>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</si>
  <si>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</si>
  <si>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</si>
  <si>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</si>
  <si>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</si>
  <si>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</si>
  <si>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</si>
  <si>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</si>
  <si>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</si>
  <si>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</si>
  <si>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</si>
  <si>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</si>
  <si>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</si>
  <si>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</si>
  <si>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</si>
  <si>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</si>
  <si>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</si>
  <si>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</si>
  <si>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</si>
  <si>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</si>
  <si>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</si>
  <si>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</si>
  <si>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</si>
  <si>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</si>
  <si>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</si>
  <si>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</si>
  <si>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</si>
  <si>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</si>
  <si>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</si>
  <si>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</si>
  <si>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</si>
  <si>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</si>
  <si>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</si>
  <si>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</si>
  <si>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</si>
  <si>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</si>
  <si>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</si>
  <si>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</si>
  <si>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</si>
  <si>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</si>
  <si>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</si>
  <si>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</si>
  <si>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</si>
  <si>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</si>
  <si>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</si>
  <si>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</si>
  <si>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</si>
  <si>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</si>
  <si>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</si>
  <si>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</si>
  <si>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</si>
  <si>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</si>
  <si>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</si>
  <si>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</si>
  <si>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</si>
  <si>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Status Code 78: It is a TBTT adjustment request. It is a mesh STA, a non-mesh STA cannot perform this. Appropriate TBTT sounds like "Please see if you have this TBTT" and the answer 78 sounds like "Sorry, I couldn't find that TBTT you where asking for in my cupboard."</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</si>
  <si>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</si>
  <si>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</si>
  <si>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</si>
  <si>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</si>
  <si>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</si>
  <si>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</si>
  <si>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</si>
  <si>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</si>
  <si>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</si>
  <si>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</si>
  <si>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</si>
  <si>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</si>
  <si>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</si>
  <si>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</si>
  <si>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</si>
  <si>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lines 46-48:
First sentence needs to be improved. What are "MBSS, IBSS, and infrastructure BSS Beacon frames"?</t>
  </si>
  <si>
    <t>Make first sentence legible.</t>
  </si>
  <si>
    <t>7.3.2.96.9</t>
  </si>
  <si>
    <t>lines 53-56:
There is no unintentional TBTT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</si>
  <si>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</si>
  <si>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</si>
  <si>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</si>
  <si>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</si>
  <si>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</si>
  <si>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</si>
  <si>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</si>
  <si>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</si>
  <si>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</si>
  <si>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</si>
  <si>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</si>
  <si>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</si>
  <si>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</si>
  <si>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</si>
  <si>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</si>
  <si>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</si>
  <si>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</si>
  <si>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</si>
  <si>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</si>
  <si>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</si>
  <si>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</si>
  <si>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</si>
  <si>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</si>
  <si>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</si>
  <si>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</si>
  <si>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</si>
  <si>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</si>
  <si>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</si>
  <si>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</si>
  <si>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</si>
  <si>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</si>
  <si>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</si>
  <si>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</si>
  <si>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</si>
  <si>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</si>
  <si>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11C.12.2.1</t>
  </si>
  <si>
    <t>lines 3-5:
Restriction to only a single Synchronization Protocol in use is missing. Some editorial things.</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</si>
  <si>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</si>
  <si>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</si>
  <si>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</si>
  <si>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</si>
  <si>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</si>
  <si>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</si>
  <si>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</si>
  <si>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</si>
  <si>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</si>
  <si>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</si>
  <si>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</si>
  <si>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</si>
  <si>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</si>
  <si>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</si>
  <si>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</si>
  <si>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</si>
  <si>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</si>
  <si>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</si>
  <si>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Align these. Preferably use the timing synchronization function terminology and define the synchronization protocol(s) of 11s as the TSF in an MBSS</t>
  </si>
  <si>
    <t>Correct this.</t>
  </si>
  <si>
    <t>wording</t>
  </si>
  <si>
    <t>wrong use of apostrophe</t>
  </si>
  <si>
    <t>9.9a.3.9</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</si>
  <si>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</si>
  <si>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</si>
  <si>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Specify.</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</si>
  <si>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</si>
  <si>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</si>
  <si>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</si>
  <si>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January 2011</t>
  </si>
  <si>
    <t>KazuyukiA.Sakoda (at) jp.sony.com</t>
  </si>
  <si>
    <t>IEEE P802.11 Wireless LANs</t>
  </si>
  <si>
    <t>Submission</t>
  </si>
  <si>
    <t>Designator:</t>
  </si>
  <si>
    <t>Venue Date:</t>
  </si>
  <si>
    <t>First Author:</t>
  </si>
  <si>
    <t>Kazuyuki Sakoda (Sony Corporation)</t>
  </si>
  <si>
    <t>Subject:</t>
  </si>
  <si>
    <t>Full Date:</t>
  </si>
  <si>
    <t>Author(s):</t>
  </si>
  <si>
    <t>Kazuyuki Sakoda</t>
  </si>
  <si>
    <t>Sony Corporation</t>
  </si>
  <si>
    <t>#Motion</t>
  </si>
  <si>
    <t>11C.12.4.3</t>
  </si>
  <si>
    <t>Comment ID</t>
  </si>
  <si>
    <t>Date</t>
  </si>
  <si>
    <t>Comment #</t>
  </si>
  <si>
    <t>Name</t>
  </si>
  <si>
    <t>Vote</t>
  </si>
  <si>
    <t>Affiliation</t>
  </si>
  <si>
    <t>Comment</t>
  </si>
  <si>
    <t>File</t>
  </si>
  <si>
    <t>Proposed Change</t>
  </si>
  <si>
    <t>Resolution Detail</t>
  </si>
  <si>
    <t>Approve</t>
  </si>
  <si>
    <t>Agree</t>
  </si>
  <si>
    <t>Principle</t>
  </si>
  <si>
    <t>Disagree</t>
  </si>
  <si>
    <t>Editorial</t>
  </si>
  <si>
    <t>No</t>
  </si>
  <si>
    <t>Bahr, Michael</t>
  </si>
  <si>
    <t>Disapprove</t>
  </si>
  <si>
    <t>Siemens AG</t>
  </si>
  <si>
    <t>Technical</t>
  </si>
  <si>
    <t>Yes</t>
  </si>
  <si>
    <t>Principle</t>
  </si>
  <si>
    <t>Agree</t>
  </si>
  <si>
    <t>Sakoda, Kazuyuki</t>
  </si>
  <si>
    <t>5-1-12 Kitashinagawa, Shinagawa-ku, Tokyo, Japan</t>
  </si>
  <si>
    <t>81-3-5448-4018</t>
  </si>
  <si>
    <t>Abstract:</t>
  </si>
  <si>
    <t>CID</t>
  </si>
  <si>
    <t>Category(ORG)</t>
  </si>
  <si>
    <t>Page(ORG)</t>
  </si>
  <si>
    <t>Subclause(ORG)</t>
  </si>
  <si>
    <t>Line(ORG)</t>
  </si>
  <si>
    <t>Topic</t>
  </si>
  <si>
    <t>Accept_RejectDate</t>
  </si>
  <si>
    <t>ResponseStatus</t>
  </si>
  <si>
    <t>Edit Status</t>
  </si>
  <si>
    <t>Edit Notes</t>
  </si>
  <si>
    <t>Edited in Draft</t>
  </si>
  <si>
    <t>Revisision</t>
  </si>
  <si>
    <t>Notes / Summary of Changes</t>
  </si>
  <si>
    <t>r0</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</si>
  <si>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</si>
  <si>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</si>
  <si>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</si>
  <si>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</si>
  <si>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</si>
  <si>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</si>
  <si>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</si>
  <si>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</si>
  <si>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</si>
  <si>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</si>
  <si>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</si>
  <si>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</si>
  <si>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</si>
  <si>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</si>
  <si>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</si>
  <si>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</si>
  <si>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Issue IDs are used to identify groups of CIDs that are related to the same issue</t>
  </si>
  <si>
    <t>missing article</t>
  </si>
  <si>
    <t>Issue ID</t>
  </si>
  <si>
    <t>7.3.2.96.5</t>
  </si>
  <si>
    <t>11C.12.4.2.1</t>
  </si>
  <si>
    <t>11C.12.4.6</t>
  </si>
  <si>
    <t>11C.12.4.4.2</t>
  </si>
  <si>
    <t>Resolution Status</t>
  </si>
  <si>
    <t>MAC</t>
  </si>
  <si>
    <t>M-BS</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</si>
  <si>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</si>
  <si>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Disagree</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</si>
  <si>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</si>
  <si>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</si>
  <si>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</si>
  <si>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</si>
  <si>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</si>
  <si>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</si>
  <si>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wording:
See resolution to 1271.</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</si>
  <si>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</si>
  <si>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wording:
The cited text is talking about the T_offset value. It should be more reader friendly to describe it after explaining what T_offset is about.</t>
  </si>
  <si>
    <t>Clock drift:</t>
  </si>
  <si>
    <t>wording: 
"activate" is the recommended term from ARC study. See page 14 in 11-09-0533-00-0arc-recomendation-re-mib-types-and-usage.ppt.
Replace "and set the MBCA Enabled subfield" with "and shall set the MBCA Enabled subfield"</t>
  </si>
  <si>
    <t>wording: (beacon timing inforamtion)</t>
  </si>
  <si>
    <t>change "of corresponding STA's TBTTs" into "of the TBTTS of the corresponding STAs"</t>
  </si>
  <si>
    <t>Delete dot11MeshBeaconTimingReportMaxNum from draft:
- delete first sentence of this paragraph.
- delete " and dot11MeshBeaconTimingReportMaxNum" from line 52.
- delete dot11MeshBeaconTimingReportMaxNum from Annex 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</si>
  <si>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</si>
  <si>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</si>
  <si>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it is clear from the description "so that all tuples are informed".</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</si>
  <si>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</si>
  <si>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wording:
Information obtained from the Beacon Timing element is not the neighbor STA's TBTT. It is actually beacon reception timing at the neighbor STA. The beacon might be transmitted from neighbor or 2 hop neighbors.</t>
  </si>
  <si>
    <t>Change "using the information obtained from the Beacon Timing element from its neighbor mesh STAs" into "using the information obtained from Beacon frames and Beacon Timing elements received from its neighbor mesh STAs"</t>
  </si>
  <si>
    <t>wording:
The proposed text "using the information obtained from Beacon frames" is vague and duplicates with the Beacon Timing element.</t>
  </si>
  <si>
    <t>wording:
MBCA is also applicable to non mesh beacons.</t>
  </si>
  <si>
    <t>wording:
The original text is more direct and accurate than the proposed text.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</si>
  <si>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</si>
  <si>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wording:
apply the same change to the point by CID1205.</t>
  </si>
  <si>
    <t>wording:
change 
", in order to request that the neighbor mesh STA adjusts its TBTT" 
into 
"in order to request this neighbor mesh STA to adjust its TBTT"</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</si>
  <si>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</si>
  <si>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 xml:space="preserve">wording:
Replace 
"its TBTT appears later than that of colliding STA," 
with 
"its TBTT appears later than that of colliding STA at the time of collision," </t>
  </si>
  <si>
    <t>wording:
This operation actually relates to both MCCA and MBCA. Same kind of description is present in MCCA subclause. It is more reader friendly to leave the text in MBCA clause as well.</t>
  </si>
  <si>
    <t>wording: TBTT adjustment procedure</t>
  </si>
  <si>
    <t xml:space="preserve">wording:
Change "11C.12.4.4.1 Proactive adjustment" to "11C.12.4.4.1 Proactive TBTT adjustment"
Change "11C.12.4.4.2 Reactive adjustment" to "11C.12.4.4.2 Reactive TBTT adjustment"
Change "11C.12.4.4.3 Adjustment procedure" to "11C.12.4.4.3 TBTT adjustment procedure"
</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</si>
  <si>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</si>
  <si>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</si>
  <si>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 xml:space="preserve">wording:
replace 
"the neighbor STA’s TBTT information" 
with 
"TBTT information of the neighbor STAs" </t>
  </si>
  <si>
    <t xml:space="preserve">wording:
Replace 
", in order to announce that it is adjusting its TBTT to avoid beacon collision." 
with 
"in order to announce that the TBTT adjustment procedure is ongoing." </t>
  </si>
  <si>
    <t>wording:
Replace 
"that are contained in the Beacon Timing element,"
with 
"that are stored at the mesh STA,"</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</si>
  <si>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</si>
  <si>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</si>
  <si>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</si>
  <si>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</si>
  <si>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</si>
  <si>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wording:
Beacon frames can be sent across reported TBTTs. This is because the valid beacon frames are also reported in the Beacon Timing element. If beacon collision is found, the TBTT is adjusted as described in 11C.12.4.4 TBTT adjustment.</t>
  </si>
  <si>
    <t>wording:
This refrence is helpful to specify what the TBTT information is.</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</si>
  <si>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Alternatively, we may want to define two Report Control field. (one is for beacon timing update, another is for TBTT adjustment execution)</t>
  </si>
  <si>
    <t>wording:
Remove "shall" from the description in the MIB in clause D.3 throughout.</t>
  </si>
  <si>
    <t>omission:
Add "The value is expressed in units of Beacon Interval." to the end of the paragraph.</t>
  </si>
  <si>
    <t>"This attribute specifies the interval of the delay of beacon transmissions for the purpose of MBCA. The value 0 indicates that the delayed beacon transmission is disabled."</t>
  </si>
  <si>
    <t>wording:
Change to 
"This attribute specifies the interval of the delayed beacon transmissions for the purpose of MBCA. The value 0 indicates that the delayed beacon transmission is disabled."</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</si>
  <si>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</si>
  <si>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Provide a correct description of dot11MeshAverageBeaconFrameDuration. If it is neighbor-specific, remove it from the MIB.</t>
  </si>
  <si>
    <t>BT element procedure:</t>
  </si>
  <si>
    <t>wording:
It is clear from the context. No need to specify "mesh STA" here.</t>
  </si>
  <si>
    <t>omission:
Add the following sentence to the end of the paragraph:
"The unit of the Neighbor Beacon Interval subfield is TU."</t>
  </si>
  <si>
    <t>... to the neighbor mesh STA of which the …</t>
  </si>
  <si>
    <t>lines 5-9:
"This attribute shall specify the minimum delay time from a TBTT for the delayed beacon transmission, for MBCA purpose. The value is expressed in units of microseconds."</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</si>
  <si>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</si>
  <si>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</si>
  <si>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</si>
  <si>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</si>
  <si>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</si>
  <si>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</si>
  <si>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Disagree</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</si>
  <si>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</si>
  <si>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</si>
  <si>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</si>
  <si>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</si>
  <si>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11C.12.4.2.4</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</si>
  <si>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</si>
  <si>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11C.12.4.2.3</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</si>
  <si>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</si>
  <si>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</si>
  <si>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</si>
  <si>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</si>
  <si>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</si>
  <si>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</si>
  <si>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wording:
Looking at the context of the paragraph, it seems that the original text fits better than the proposed text.</t>
  </si>
  <si>
    <t>BT element extension:
It is not required to make the Beacon Timing element etensible.</t>
  </si>
  <si>
    <t>Mon</t>
  </si>
  <si>
    <t>Agree</t>
  </si>
  <si>
    <t>Principle</t>
  </si>
  <si>
    <t>doc struture:
The cited text is moved to 11.1.1.3. Submission 11-11-100 provides a resolution to this comment.</t>
  </si>
  <si>
    <t>extensible framework:
The condition for generating MLME-START.request is modified to satisfy the commenter's concern. Submission11-11-100 provides a resolution to this comment.</t>
  </si>
  <si>
    <t>doc struture:
"A Timing Synchronization Function (TSF) keeps the timers for all STAs in the same BSS synchronized." is not applicable to mesh STAs, as each mesh STA maintains its own TSF timer and there will be multiple TSF timer value in a mesh BSS.</t>
  </si>
  <si>
    <t>MIB:
Change the MIB description to "This attribute specifies the expected average duration of Beacon frames received at the neighbor mesh STAs. The value is expressed in units of microseconds."</t>
  </si>
  <si>
    <t>add parameter peerMAC to MLME-MeshNeighborOffsetMeasure.confirm</t>
  </si>
  <si>
    <t>MLME:
Add parameter peerMAC to 
- MLME-MeshNeighborOffsetMeasure.confirm
- MLME-MeshNeighborOffsetSyncStart.confirm
- MLME-MeshNeighborOffsetSyncStop.confirm</t>
  </si>
  <si>
    <t>MLME:
The "Status Code" is replaced with "ReasonCode". See submission 11-11-100.</t>
  </si>
  <si>
    <t>10.3.75.4.2</t>
  </si>
  <si>
    <t>MLME:
Change the valid range to "–2^63 to (2^63– 1)" Apply the same change in 10.3.75.4.4.
See submission 11-11-100.</t>
  </si>
  <si>
    <t>BT element procedure:
see resolution to CID1231</t>
  </si>
  <si>
    <t>status code:
It is clearly described in page 271 line 60-65.</t>
  </si>
  <si>
    <t>sync protocol: protocol -&gt; method?</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</si>
  <si>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</si>
  <si>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wording:
Looking at 10.3.6.4.2 and 10.3.4.4.2 of the REVmb D4.0, "result response" seems to be an appropriate description in this context.</t>
  </si>
  <si>
    <t>wording:
Change 
"This primitive requests that a TBTT Adjustment Request frame be sent to the specified peer mesh STA."
to 
"This primitive requests transmission of a TBTT Adjustment Request frame."</t>
  </si>
  <si>
    <t>wording:
change "to be sent" to "be sent".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</si>
  <si>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</si>
  <si>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change 
"a mesh STA requests TBTT adjustment to its neighboring peer mesh STA."
to 
"a mesh STA requests its neighbor peer mesh STA of TBTT adjustment."</t>
  </si>
  <si>
    <t>change "neighbor mesh STAs' Beacon Timing elements" into "the Beacon Timing elements of the neighbor mesh STAs"</t>
  </si>
  <si>
    <t>wording:
change to "the Beacon Timing elements received from its neighbor mesh STAs"</t>
  </si>
  <si>
    <t>wording:
If the MSB is 1, the mesh STA does not count them as essential beacon reception timing. It is clear from the context.</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</si>
  <si>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</si>
  <si>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</si>
  <si>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wording:
"A mesh STA that utilizes the Neighbor Offset Protocol may start its TSF timer independently of other mesh STAs." This is the only description concerning the initialization of the TSF timer. No need to create a subclause to describe this.</t>
  </si>
  <si>
    <t>r1</t>
  </si>
  <si>
    <t>added some more suggested resolutions with "Mon" flag in column Y</t>
  </si>
  <si>
    <t>doc.: IEEE 802.11-11/0099r1</t>
  </si>
  <si>
    <t>2011-01-18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</si>
</sst>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49">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11" fillId="0" borderId="0" xfId="0" applyFont="1" applyAlignment="1">
      <alignment vertical="center"/>
    </xf>
    <xf numFmtId="0" fontId="12"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5" fillId="0" borderId="0" xfId="43" applyFont="1" applyAlignment="1" applyProtection="1">
      <alignment/>
      <protection/>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suggested resolutions to M-BS comments.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C9" sqref="C9"/>
    </sheetView>
  </sheetViews>
  <sheetFormatPr defaultColWidth="8.00390625" defaultRowHeight="13.5"/>
  <cols>
    <col min="1" max="1" width="9.875" style="1" customWidth="1"/>
    <col min="2" max="2" width="35.375" style="1" customWidth="1"/>
    <col min="3" max="3" width="35.75390625" style="1" customWidth="1"/>
    <col min="4" max="4" width="31.75390625" style="1" customWidth="1"/>
    <col min="5" max="16384" width="8.00390625" style="1" customWidth="1"/>
  </cols>
  <sheetData>
    <row r="1" ht="18.75">
      <c r="B1" s="2" t="s">
        <v>353</v>
      </c>
    </row>
    <row r="2" ht="18.75">
      <c r="B2" s="2" t="s">
        <v>354</v>
      </c>
    </row>
    <row r="3" spans="1:2" ht="18.75">
      <c r="A3" s="1" t="s">
        <v>355</v>
      </c>
      <c r="B3" s="2" t="s">
        <v>541</v>
      </c>
    </row>
    <row r="4" spans="1:6" ht="18.75">
      <c r="A4" s="1" t="s">
        <v>356</v>
      </c>
      <c r="B4" s="3" t="s">
        <v>351</v>
      </c>
      <c r="F4" s="4"/>
    </row>
    <row r="5" spans="1:2" ht="15.75">
      <c r="A5" s="1" t="s">
        <v>357</v>
      </c>
      <c r="B5" s="5" t="s">
        <v>358</v>
      </c>
    </row>
    <row r="6" s="6" customFormat="1" ht="16.5" thickBot="1"/>
    <row r="7" spans="1:2" s="7" customFormat="1" ht="18.75">
      <c r="A7" s="7" t="s">
        <v>359</v>
      </c>
      <c r="B7" s="8" t="s">
        <v>57</v>
      </c>
    </row>
    <row r="8" spans="1:2" ht="15.75">
      <c r="A8" s="1" t="s">
        <v>360</v>
      </c>
      <c r="B8" s="5" t="s">
        <v>542</v>
      </c>
    </row>
    <row r="9" spans="1:9" ht="15.75">
      <c r="A9" s="1" t="s">
        <v>361</v>
      </c>
      <c r="B9" s="1" t="s">
        <v>362</v>
      </c>
      <c r="C9" s="5"/>
      <c r="E9" s="5"/>
      <c r="F9" s="5"/>
      <c r="G9" s="5"/>
      <c r="H9" s="5"/>
      <c r="I9" s="5"/>
    </row>
    <row r="10" spans="2:9" ht="15.75">
      <c r="B10" s="1" t="s">
        <v>363</v>
      </c>
      <c r="C10" s="5"/>
      <c r="E10" s="5"/>
      <c r="F10" s="5"/>
      <c r="G10" s="5"/>
      <c r="H10" s="5"/>
      <c r="I10" s="5"/>
    </row>
    <row r="11" spans="2:9" ht="15.75">
      <c r="B11" s="1" t="s">
        <v>390</v>
      </c>
      <c r="C11" s="5"/>
      <c r="E11" s="5"/>
      <c r="F11" s="5"/>
      <c r="G11" s="5"/>
      <c r="H11" s="5"/>
      <c r="I11" s="5"/>
    </row>
    <row r="12" spans="2:9" ht="15.75">
      <c r="B12" s="1" t="s">
        <v>391</v>
      </c>
      <c r="C12" s="5"/>
      <c r="E12" s="5"/>
      <c r="F12" s="5"/>
      <c r="G12" s="5"/>
      <c r="H12" s="5"/>
      <c r="I12" s="5"/>
    </row>
    <row r="13" spans="2:9" ht="15.75">
      <c r="B13" s="25" t="s">
        <v>352</v>
      </c>
      <c r="C13" s="9"/>
      <c r="E13" s="5"/>
      <c r="F13" s="5"/>
      <c r="G13" s="5"/>
      <c r="H13" s="5"/>
      <c r="I13" s="5"/>
    </row>
    <row r="14" spans="3:9" ht="15.75">
      <c r="C14" s="5"/>
      <c r="D14" s="5"/>
      <c r="E14" s="5"/>
      <c r="F14" s="5"/>
      <c r="G14" s="5"/>
      <c r="H14" s="5"/>
      <c r="I14" s="5"/>
    </row>
    <row r="15" ht="15.75">
      <c r="A15" s="1" t="s">
        <v>392</v>
      </c>
    </row>
    <row r="27" spans="1:5" ht="15.75" customHeight="1">
      <c r="A27" s="10"/>
      <c r="B27" s="26"/>
      <c r="C27" s="26"/>
      <c r="D27" s="26"/>
      <c r="E27" s="26"/>
    </row>
    <row r="28" spans="1:5" ht="15.75" customHeight="1">
      <c r="A28" s="7"/>
      <c r="B28" s="11"/>
      <c r="C28" s="11"/>
      <c r="D28" s="11"/>
      <c r="E28" s="11"/>
    </row>
    <row r="29" spans="1:5" ht="15.75" customHeight="1">
      <c r="A29" s="7"/>
      <c r="B29" s="27"/>
      <c r="C29" s="27"/>
      <c r="D29" s="27"/>
      <c r="E29" s="27"/>
    </row>
    <row r="30" spans="1:5" ht="15.75" customHeight="1">
      <c r="A30" s="7"/>
      <c r="B30" s="11"/>
      <c r="C30" s="11"/>
      <c r="D30" s="11"/>
      <c r="E30" s="11"/>
    </row>
    <row r="31" spans="1:5" ht="15.75" customHeight="1">
      <c r="A31" s="7"/>
      <c r="B31" s="27"/>
      <c r="C31" s="27"/>
      <c r="D31" s="27"/>
      <c r="E31" s="27"/>
    </row>
    <row r="32" spans="2:5" ht="15.75" customHeight="1">
      <c r="B32" s="27"/>
      <c r="C32" s="27"/>
      <c r="D32" s="27"/>
      <c r="E32" s="27"/>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87" right="0.787" top="0.984" bottom="0.984"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167"/>
  <sheetViews>
    <sheetView tabSelected="1" zoomScale="75" zoomScaleNormal="75" zoomScalePageLayoutView="0" workbookViewId="0" topLeftCell="A1">
      <pane xSplit="13" ySplit="1" topLeftCell="N38" activePane="bottomRight" state="frozen"/>
      <selection pane="topLeft" activeCell="A1" sqref="A1"/>
      <selection pane="topRight" activeCell="N1" sqref="N1"/>
      <selection pane="bottomLeft" activeCell="A2" sqref="A2"/>
      <selection pane="bottomRight" activeCell="W41" sqref="W41"/>
    </sheetView>
  </sheetViews>
  <sheetFormatPr defaultColWidth="9.00390625" defaultRowHeight="13.5"/>
  <cols>
    <col min="1" max="1" width="5.625" style="22" customWidth="1"/>
    <col min="2" max="2" width="12.875" style="22" hidden="1" customWidth="1"/>
    <col min="3" max="3" width="0" style="22" hidden="1" customWidth="1"/>
    <col min="4" max="4" width="9.25390625" style="22" hidden="1" customWidth="1"/>
    <col min="5" max="5" width="10.00390625" style="12" customWidth="1"/>
    <col min="6" max="8" width="0" style="22" hidden="1" customWidth="1"/>
    <col min="9" max="9" width="8.75390625" style="22" hidden="1" customWidth="1"/>
    <col min="10" max="10" width="9.25390625" style="22" hidden="1" customWidth="1"/>
    <col min="11" max="11" width="8.75390625" style="22" hidden="1" customWidth="1"/>
    <col min="12" max="12" width="0" style="22" hidden="1" customWidth="1"/>
    <col min="13" max="13" width="7.875" style="22"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7" width="9.00390625" style="12" customWidth="1"/>
    <col min="28" max="28" width="5.125" style="12" customWidth="1"/>
    <col min="29" max="29" width="6.375" style="12" customWidth="1"/>
    <col min="30" max="30" width="24.625" style="12" customWidth="1"/>
    <col min="31" max="31" width="7.375" style="12" customWidth="1"/>
    <col min="32" max="16384" width="9.00390625" style="22" customWidth="1"/>
  </cols>
  <sheetData>
    <row r="1" spans="1:31" ht="36" customHeight="1">
      <c r="A1" s="22" t="s">
        <v>393</v>
      </c>
      <c r="B1" s="22" t="s">
        <v>366</v>
      </c>
      <c r="C1" s="22" t="s">
        <v>367</v>
      </c>
      <c r="D1" s="22" t="s">
        <v>368</v>
      </c>
      <c r="E1" s="12" t="s">
        <v>369</v>
      </c>
      <c r="F1" s="22" t="s">
        <v>370</v>
      </c>
      <c r="G1" s="22" t="s">
        <v>371</v>
      </c>
      <c r="H1" s="12" t="s">
        <v>394</v>
      </c>
      <c r="I1" s="22" t="s">
        <v>395</v>
      </c>
      <c r="J1" s="22" t="s">
        <v>396</v>
      </c>
      <c r="K1" s="22" t="s">
        <v>397</v>
      </c>
      <c r="L1" s="22" t="s">
        <v>373</v>
      </c>
      <c r="M1" s="12" t="s">
        <v>178</v>
      </c>
      <c r="N1" s="12" t="s">
        <v>174</v>
      </c>
      <c r="O1" s="12" t="s">
        <v>180</v>
      </c>
      <c r="P1" s="12" t="s">
        <v>175</v>
      </c>
      <c r="Q1" s="12" t="s">
        <v>176</v>
      </c>
      <c r="R1" s="12" t="s">
        <v>398</v>
      </c>
      <c r="S1" s="12" t="s">
        <v>425</v>
      </c>
      <c r="T1" s="12" t="s">
        <v>372</v>
      </c>
      <c r="U1" s="12" t="s">
        <v>374</v>
      </c>
      <c r="V1" s="12" t="s">
        <v>430</v>
      </c>
      <c r="W1" s="12" t="s">
        <v>375</v>
      </c>
      <c r="X1" s="12" t="s">
        <v>177</v>
      </c>
      <c r="Y1" s="12" t="s">
        <v>179</v>
      </c>
      <c r="Z1" s="12" t="s">
        <v>400</v>
      </c>
      <c r="AA1" s="12" t="s">
        <v>399</v>
      </c>
      <c r="AB1" s="12" t="s">
        <v>364</v>
      </c>
      <c r="AC1" s="12" t="s">
        <v>401</v>
      </c>
      <c r="AD1" s="12" t="s">
        <v>402</v>
      </c>
      <c r="AE1" s="12" t="s">
        <v>403</v>
      </c>
    </row>
    <row r="2" spans="1:26" ht="379.5">
      <c r="A2" s="22">
        <v>1237</v>
      </c>
      <c r="B2" s="22">
        <v>11122500023</v>
      </c>
      <c r="C2" s="22" t="s">
        <v>55</v>
      </c>
      <c r="D2" s="22">
        <v>131</v>
      </c>
      <c r="E2" s="12" t="s">
        <v>382</v>
      </c>
      <c r="F2" s="22" t="s">
        <v>383</v>
      </c>
      <c r="G2" s="22" t="s">
        <v>384</v>
      </c>
      <c r="H2" s="22" t="s">
        <v>385</v>
      </c>
      <c r="I2" s="22">
        <v>272</v>
      </c>
      <c r="J2" s="22" t="s">
        <v>428</v>
      </c>
      <c r="K2" s="22">
        <v>56</v>
      </c>
      <c r="M2" s="22" t="s">
        <v>386</v>
      </c>
      <c r="N2" s="12" t="s">
        <v>385</v>
      </c>
      <c r="O2" s="12" t="s">
        <v>428</v>
      </c>
      <c r="P2" s="12">
        <v>272</v>
      </c>
      <c r="Q2" s="12">
        <v>56</v>
      </c>
      <c r="R2" s="12" t="s">
        <v>181</v>
      </c>
      <c r="S2" s="12" t="s">
        <v>182</v>
      </c>
      <c r="T2" s="13" t="s">
        <v>473</v>
      </c>
      <c r="U2" s="13" t="s">
        <v>34</v>
      </c>
      <c r="V2" s="12" t="s">
        <v>68</v>
      </c>
      <c r="W2" s="12" t="s">
        <v>483</v>
      </c>
      <c r="Y2" s="12" t="s">
        <v>59</v>
      </c>
      <c r="Z2" s="12" t="s">
        <v>183</v>
      </c>
    </row>
    <row r="3" spans="1:26" ht="409.5">
      <c r="A3" s="22">
        <v>1270</v>
      </c>
      <c r="B3" s="22">
        <v>11119200023</v>
      </c>
      <c r="C3" s="22" t="s">
        <v>55</v>
      </c>
      <c r="D3" s="22">
        <v>98</v>
      </c>
      <c r="E3" s="12" t="s">
        <v>382</v>
      </c>
      <c r="F3" s="22" t="s">
        <v>383</v>
      </c>
      <c r="G3" s="22" t="s">
        <v>384</v>
      </c>
      <c r="H3" s="22" t="s">
        <v>385</v>
      </c>
      <c r="I3" s="22">
        <v>266</v>
      </c>
      <c r="J3" s="22" t="s">
        <v>312</v>
      </c>
      <c r="K3" s="22">
        <v>16</v>
      </c>
      <c r="M3" s="22" t="s">
        <v>386</v>
      </c>
      <c r="N3" s="12" t="s">
        <v>385</v>
      </c>
      <c r="O3" s="12" t="s">
        <v>312</v>
      </c>
      <c r="P3" s="12">
        <v>266</v>
      </c>
      <c r="Q3" s="12">
        <v>16</v>
      </c>
      <c r="R3" s="12" t="s">
        <v>181</v>
      </c>
      <c r="S3" s="12" t="s">
        <v>182</v>
      </c>
      <c r="T3" s="13" t="s">
        <v>435</v>
      </c>
      <c r="U3" s="13" t="s">
        <v>433</v>
      </c>
      <c r="V3" s="12" t="s">
        <v>434</v>
      </c>
      <c r="W3" s="13" t="s">
        <v>436</v>
      </c>
      <c r="Y3" s="12" t="s">
        <v>58</v>
      </c>
      <c r="Z3" s="12" t="s">
        <v>183</v>
      </c>
    </row>
    <row r="4" spans="1:26" ht="66">
      <c r="A4" s="22">
        <v>1242</v>
      </c>
      <c r="B4" s="22">
        <v>11122000023</v>
      </c>
      <c r="C4" s="22" t="s">
        <v>55</v>
      </c>
      <c r="D4" s="22">
        <v>126</v>
      </c>
      <c r="E4" s="12" t="s">
        <v>382</v>
      </c>
      <c r="F4" s="22" t="s">
        <v>383</v>
      </c>
      <c r="G4" s="22" t="s">
        <v>384</v>
      </c>
      <c r="H4" s="22" t="s">
        <v>385</v>
      </c>
      <c r="I4" s="22">
        <v>303</v>
      </c>
      <c r="J4" s="22" t="s">
        <v>30</v>
      </c>
      <c r="K4" s="22">
        <v>31</v>
      </c>
      <c r="M4" s="22" t="s">
        <v>386</v>
      </c>
      <c r="N4" s="12" t="s">
        <v>385</v>
      </c>
      <c r="O4" s="12" t="s">
        <v>30</v>
      </c>
      <c r="P4" s="12">
        <v>303</v>
      </c>
      <c r="Q4" s="12">
        <v>31</v>
      </c>
      <c r="R4" s="12" t="s">
        <v>181</v>
      </c>
      <c r="S4" s="12" t="s">
        <v>182</v>
      </c>
      <c r="T4" s="12" t="s">
        <v>41</v>
      </c>
      <c r="U4" s="12" t="s">
        <v>42</v>
      </c>
      <c r="V4" s="12" t="s">
        <v>378</v>
      </c>
      <c r="W4" s="12" t="s">
        <v>480</v>
      </c>
      <c r="Y4" s="12" t="s">
        <v>59</v>
      </c>
      <c r="Z4" s="12" t="s">
        <v>183</v>
      </c>
    </row>
    <row r="5" spans="1:26" ht="82.5">
      <c r="A5" s="22">
        <v>1138</v>
      </c>
      <c r="B5" s="22">
        <v>11132400023</v>
      </c>
      <c r="C5" s="22" t="s">
        <v>55</v>
      </c>
      <c r="D5" s="22">
        <v>230</v>
      </c>
      <c r="E5" s="12" t="s">
        <v>382</v>
      </c>
      <c r="F5" s="22" t="s">
        <v>383</v>
      </c>
      <c r="G5" s="22" t="s">
        <v>384</v>
      </c>
      <c r="H5" s="22" t="s">
        <v>385</v>
      </c>
      <c r="I5" s="22">
        <v>52</v>
      </c>
      <c r="J5" s="22" t="s">
        <v>131</v>
      </c>
      <c r="K5" s="22">
        <v>21</v>
      </c>
      <c r="M5" s="22" t="s">
        <v>386</v>
      </c>
      <c r="N5" s="12" t="s">
        <v>385</v>
      </c>
      <c r="O5" s="12" t="s">
        <v>131</v>
      </c>
      <c r="P5" s="12">
        <v>52</v>
      </c>
      <c r="Q5" s="12">
        <v>21</v>
      </c>
      <c r="R5" s="12" t="s">
        <v>181</v>
      </c>
      <c r="S5" s="12" t="s">
        <v>182</v>
      </c>
      <c r="T5" s="12" t="s">
        <v>132</v>
      </c>
      <c r="U5" s="12" t="s">
        <v>133</v>
      </c>
      <c r="V5" s="12" t="s">
        <v>387</v>
      </c>
      <c r="W5" s="12" t="s">
        <v>487</v>
      </c>
      <c r="Y5" s="12" t="s">
        <v>59</v>
      </c>
      <c r="Z5" s="12" t="s">
        <v>183</v>
      </c>
    </row>
    <row r="6" spans="1:26" ht="115.5">
      <c r="A6" s="22">
        <v>1189</v>
      </c>
      <c r="B6" s="22">
        <v>11127300023</v>
      </c>
      <c r="C6" s="22" t="s">
        <v>55</v>
      </c>
      <c r="D6" s="22">
        <v>179</v>
      </c>
      <c r="E6" s="12" t="s">
        <v>382</v>
      </c>
      <c r="F6" s="22" t="s">
        <v>383</v>
      </c>
      <c r="G6" s="22" t="s">
        <v>384</v>
      </c>
      <c r="H6" s="22" t="s">
        <v>380</v>
      </c>
      <c r="I6" s="22">
        <v>34</v>
      </c>
      <c r="K6" s="22">
        <v>43</v>
      </c>
      <c r="M6" s="22" t="s">
        <v>381</v>
      </c>
      <c r="N6" s="12" t="s">
        <v>380</v>
      </c>
      <c r="P6" s="12">
        <v>34</v>
      </c>
      <c r="Q6" s="12">
        <v>43</v>
      </c>
      <c r="R6" s="12" t="s">
        <v>181</v>
      </c>
      <c r="S6" s="12" t="s">
        <v>182</v>
      </c>
      <c r="T6" s="13" t="s">
        <v>265</v>
      </c>
      <c r="U6" s="12" t="s">
        <v>60</v>
      </c>
      <c r="V6" s="12" t="s">
        <v>388</v>
      </c>
      <c r="W6" s="12" t="s">
        <v>61</v>
      </c>
      <c r="Y6" s="12" t="s">
        <v>59</v>
      </c>
      <c r="Z6" s="12" t="s">
        <v>183</v>
      </c>
    </row>
    <row r="7" spans="1:26" ht="33">
      <c r="A7" s="22">
        <v>1154</v>
      </c>
      <c r="B7" s="22">
        <v>11130800023</v>
      </c>
      <c r="C7" s="22" t="s">
        <v>55</v>
      </c>
      <c r="D7" s="22">
        <v>214</v>
      </c>
      <c r="E7" s="12" t="s">
        <v>382</v>
      </c>
      <c r="F7" s="22" t="s">
        <v>383</v>
      </c>
      <c r="G7" s="22" t="s">
        <v>384</v>
      </c>
      <c r="H7" s="22" t="s">
        <v>380</v>
      </c>
      <c r="I7" s="22">
        <v>51</v>
      </c>
      <c r="J7" s="22" t="s">
        <v>131</v>
      </c>
      <c r="K7" s="22">
        <v>5</v>
      </c>
      <c r="M7" s="22" t="s">
        <v>381</v>
      </c>
      <c r="N7" s="12" t="s">
        <v>380</v>
      </c>
      <c r="O7" s="12" t="s">
        <v>131</v>
      </c>
      <c r="P7" s="12">
        <v>51</v>
      </c>
      <c r="Q7" s="12">
        <v>5</v>
      </c>
      <c r="R7" s="12" t="s">
        <v>181</v>
      </c>
      <c r="S7" s="12" t="s">
        <v>182</v>
      </c>
      <c r="T7" s="12" t="s">
        <v>424</v>
      </c>
      <c r="U7" s="12" t="s">
        <v>159</v>
      </c>
      <c r="V7" s="12" t="s">
        <v>388</v>
      </c>
      <c r="W7" s="12" t="s">
        <v>61</v>
      </c>
      <c r="Y7" s="12" t="s">
        <v>59</v>
      </c>
      <c r="Z7" s="12" t="s">
        <v>183</v>
      </c>
    </row>
    <row r="8" spans="1:26" ht="99">
      <c r="A8" s="22">
        <v>1149</v>
      </c>
      <c r="B8" s="22">
        <v>11131300023</v>
      </c>
      <c r="C8" s="22" t="s">
        <v>55</v>
      </c>
      <c r="D8" s="22">
        <v>219</v>
      </c>
      <c r="E8" s="12" t="s">
        <v>382</v>
      </c>
      <c r="F8" s="22" t="s">
        <v>383</v>
      </c>
      <c r="G8" s="22" t="s">
        <v>384</v>
      </c>
      <c r="H8" s="22" t="s">
        <v>385</v>
      </c>
      <c r="I8" s="22">
        <v>51</v>
      </c>
      <c r="J8" s="22" t="s">
        <v>131</v>
      </c>
      <c r="K8" s="22">
        <v>43</v>
      </c>
      <c r="M8" s="22" t="s">
        <v>386</v>
      </c>
      <c r="N8" s="12" t="s">
        <v>385</v>
      </c>
      <c r="O8" s="12" t="s">
        <v>131</v>
      </c>
      <c r="P8" s="12">
        <v>51</v>
      </c>
      <c r="Q8" s="12">
        <v>43</v>
      </c>
      <c r="R8" s="12" t="s">
        <v>181</v>
      </c>
      <c r="S8" s="12" t="s">
        <v>182</v>
      </c>
      <c r="T8" s="12" t="s">
        <v>149</v>
      </c>
      <c r="U8" s="12" t="s">
        <v>150</v>
      </c>
      <c r="V8" s="12" t="s">
        <v>388</v>
      </c>
      <c r="W8" s="12" t="s">
        <v>61</v>
      </c>
      <c r="Y8" s="12" t="s">
        <v>59</v>
      </c>
      <c r="Z8" s="12" t="s">
        <v>183</v>
      </c>
    </row>
    <row r="9" spans="1:26" ht="33">
      <c r="A9" s="22">
        <v>1147</v>
      </c>
      <c r="B9" s="22">
        <v>11131500023</v>
      </c>
      <c r="C9" s="22" t="s">
        <v>55</v>
      </c>
      <c r="D9" s="22">
        <v>221</v>
      </c>
      <c r="E9" s="12" t="s">
        <v>382</v>
      </c>
      <c r="F9" s="22" t="s">
        <v>383</v>
      </c>
      <c r="G9" s="22" t="s">
        <v>384</v>
      </c>
      <c r="H9" s="22" t="s">
        <v>380</v>
      </c>
      <c r="I9" s="22">
        <v>51</v>
      </c>
      <c r="J9" s="22" t="s">
        <v>131</v>
      </c>
      <c r="K9" s="22">
        <v>49</v>
      </c>
      <c r="M9" s="22" t="s">
        <v>381</v>
      </c>
      <c r="N9" s="12" t="s">
        <v>380</v>
      </c>
      <c r="O9" s="12" t="s">
        <v>131</v>
      </c>
      <c r="P9" s="12">
        <v>51</v>
      </c>
      <c r="Q9" s="12">
        <v>49</v>
      </c>
      <c r="R9" s="12" t="s">
        <v>181</v>
      </c>
      <c r="S9" s="12" t="s">
        <v>182</v>
      </c>
      <c r="T9" s="12" t="s">
        <v>424</v>
      </c>
      <c r="U9" s="12" t="s">
        <v>146</v>
      </c>
      <c r="V9" s="12" t="s">
        <v>388</v>
      </c>
      <c r="W9" s="12" t="s">
        <v>61</v>
      </c>
      <c r="Y9" s="12" t="s">
        <v>59</v>
      </c>
      <c r="Z9" s="12" t="s">
        <v>183</v>
      </c>
    </row>
    <row r="10" spans="1:26" ht="66">
      <c r="A10" s="22">
        <v>1146</v>
      </c>
      <c r="B10" s="22">
        <v>11131600023</v>
      </c>
      <c r="C10" s="22" t="s">
        <v>55</v>
      </c>
      <c r="D10" s="22">
        <v>222</v>
      </c>
      <c r="E10" s="12" t="s">
        <v>382</v>
      </c>
      <c r="F10" s="22" t="s">
        <v>383</v>
      </c>
      <c r="G10" s="22" t="s">
        <v>384</v>
      </c>
      <c r="H10" s="22" t="s">
        <v>380</v>
      </c>
      <c r="I10" s="22">
        <v>51</v>
      </c>
      <c r="J10" s="22" t="s">
        <v>131</v>
      </c>
      <c r="K10" s="22">
        <v>53</v>
      </c>
      <c r="M10" s="22" t="s">
        <v>381</v>
      </c>
      <c r="N10" s="12" t="s">
        <v>380</v>
      </c>
      <c r="O10" s="12" t="s">
        <v>131</v>
      </c>
      <c r="P10" s="12">
        <v>51</v>
      </c>
      <c r="Q10" s="12">
        <v>53</v>
      </c>
      <c r="R10" s="12" t="s">
        <v>181</v>
      </c>
      <c r="S10" s="12" t="s">
        <v>182</v>
      </c>
      <c r="T10" s="12" t="s">
        <v>343</v>
      </c>
      <c r="U10" s="12" t="s">
        <v>71</v>
      </c>
      <c r="V10" s="12" t="s">
        <v>388</v>
      </c>
      <c r="W10" s="12" t="s">
        <v>61</v>
      </c>
      <c r="Y10" s="12" t="s">
        <v>59</v>
      </c>
      <c r="Z10" s="12" t="s">
        <v>183</v>
      </c>
    </row>
    <row r="11" spans="1:26" ht="33">
      <c r="A11" s="22">
        <v>1145</v>
      </c>
      <c r="B11" s="22">
        <v>11131700023</v>
      </c>
      <c r="C11" s="22" t="s">
        <v>55</v>
      </c>
      <c r="D11" s="22">
        <v>223</v>
      </c>
      <c r="E11" s="12" t="s">
        <v>382</v>
      </c>
      <c r="F11" s="22" t="s">
        <v>383</v>
      </c>
      <c r="G11" s="22" t="s">
        <v>384</v>
      </c>
      <c r="H11" s="22" t="s">
        <v>380</v>
      </c>
      <c r="I11" s="22">
        <v>51</v>
      </c>
      <c r="J11" s="22" t="s">
        <v>131</v>
      </c>
      <c r="K11" s="22">
        <v>54</v>
      </c>
      <c r="M11" s="22" t="s">
        <v>381</v>
      </c>
      <c r="N11" s="12" t="s">
        <v>380</v>
      </c>
      <c r="O11" s="12" t="s">
        <v>131</v>
      </c>
      <c r="P11" s="12">
        <v>51</v>
      </c>
      <c r="Q11" s="12">
        <v>54</v>
      </c>
      <c r="R11" s="12" t="s">
        <v>181</v>
      </c>
      <c r="S11" s="12" t="s">
        <v>182</v>
      </c>
      <c r="T11" s="12" t="s">
        <v>144</v>
      </c>
      <c r="U11" s="12" t="s">
        <v>145</v>
      </c>
      <c r="V11" s="12" t="s">
        <v>388</v>
      </c>
      <c r="W11" s="12" t="s">
        <v>61</v>
      </c>
      <c r="Y11" s="12" t="s">
        <v>59</v>
      </c>
      <c r="Z11" s="12" t="s">
        <v>183</v>
      </c>
    </row>
    <row r="12" spans="1:26" ht="33">
      <c r="A12" s="22">
        <v>1144</v>
      </c>
      <c r="B12" s="22">
        <v>11131800023</v>
      </c>
      <c r="C12" s="22" t="s">
        <v>55</v>
      </c>
      <c r="D12" s="22">
        <v>224</v>
      </c>
      <c r="E12" s="12" t="s">
        <v>382</v>
      </c>
      <c r="F12" s="22" t="s">
        <v>383</v>
      </c>
      <c r="G12" s="22" t="s">
        <v>384</v>
      </c>
      <c r="H12" s="22" t="s">
        <v>380</v>
      </c>
      <c r="I12" s="22">
        <v>51</v>
      </c>
      <c r="J12" s="22" t="s">
        <v>131</v>
      </c>
      <c r="K12" s="22">
        <v>56</v>
      </c>
      <c r="M12" s="22" t="s">
        <v>381</v>
      </c>
      <c r="N12" s="12" t="s">
        <v>380</v>
      </c>
      <c r="O12" s="12" t="s">
        <v>131</v>
      </c>
      <c r="P12" s="12">
        <v>51</v>
      </c>
      <c r="Q12" s="12">
        <v>56</v>
      </c>
      <c r="R12" s="12" t="s">
        <v>181</v>
      </c>
      <c r="S12" s="12" t="s">
        <v>182</v>
      </c>
      <c r="T12" s="12" t="s">
        <v>142</v>
      </c>
      <c r="U12" s="12" t="s">
        <v>143</v>
      </c>
      <c r="V12" s="12" t="s">
        <v>388</v>
      </c>
      <c r="W12" s="12" t="s">
        <v>61</v>
      </c>
      <c r="Y12" s="12" t="s">
        <v>59</v>
      </c>
      <c r="Z12" s="12" t="s">
        <v>183</v>
      </c>
    </row>
    <row r="13" spans="1:26" ht="49.5">
      <c r="A13" s="22">
        <v>1142</v>
      </c>
      <c r="B13" s="22">
        <v>11132000023</v>
      </c>
      <c r="C13" s="22" t="s">
        <v>55</v>
      </c>
      <c r="D13" s="22">
        <v>226</v>
      </c>
      <c r="E13" s="12" t="s">
        <v>382</v>
      </c>
      <c r="F13" s="22" t="s">
        <v>383</v>
      </c>
      <c r="G13" s="22" t="s">
        <v>384</v>
      </c>
      <c r="H13" s="22" t="s">
        <v>380</v>
      </c>
      <c r="I13" s="22">
        <v>52</v>
      </c>
      <c r="J13" s="22" t="s">
        <v>131</v>
      </c>
      <c r="K13" s="22">
        <v>13</v>
      </c>
      <c r="M13" s="22" t="s">
        <v>381</v>
      </c>
      <c r="N13" s="12" t="s">
        <v>380</v>
      </c>
      <c r="O13" s="12" t="s">
        <v>131</v>
      </c>
      <c r="P13" s="12">
        <v>52</v>
      </c>
      <c r="Q13" s="12">
        <v>13</v>
      </c>
      <c r="R13" s="12" t="s">
        <v>181</v>
      </c>
      <c r="S13" s="12" t="s">
        <v>182</v>
      </c>
      <c r="T13" s="12" t="s">
        <v>343</v>
      </c>
      <c r="U13" s="12" t="s">
        <v>72</v>
      </c>
      <c r="V13" s="12" t="s">
        <v>388</v>
      </c>
      <c r="W13" s="12" t="s">
        <v>61</v>
      </c>
      <c r="Y13" s="12" t="s">
        <v>59</v>
      </c>
      <c r="Z13" s="12" t="s">
        <v>183</v>
      </c>
    </row>
    <row r="14" spans="1:26" ht="49.5">
      <c r="A14" s="22">
        <v>1194</v>
      </c>
      <c r="B14" s="22">
        <v>11126800023</v>
      </c>
      <c r="C14" s="22" t="s">
        <v>55</v>
      </c>
      <c r="D14" s="22">
        <v>174</v>
      </c>
      <c r="E14" s="12" t="s">
        <v>382</v>
      </c>
      <c r="F14" s="22" t="s">
        <v>383</v>
      </c>
      <c r="G14" s="22" t="s">
        <v>384</v>
      </c>
      <c r="H14" s="22" t="s">
        <v>380</v>
      </c>
      <c r="I14" s="22">
        <v>80</v>
      </c>
      <c r="J14" s="22" t="s">
        <v>268</v>
      </c>
      <c r="K14" s="22">
        <v>35</v>
      </c>
      <c r="M14" s="22" t="s">
        <v>381</v>
      </c>
      <c r="N14" s="12" t="s">
        <v>380</v>
      </c>
      <c r="O14" s="12" t="s">
        <v>268</v>
      </c>
      <c r="P14" s="12">
        <v>80</v>
      </c>
      <c r="Q14" s="12">
        <v>35</v>
      </c>
      <c r="R14" s="12" t="s">
        <v>181</v>
      </c>
      <c r="S14" s="12" t="s">
        <v>182</v>
      </c>
      <c r="T14" s="12" t="s">
        <v>273</v>
      </c>
      <c r="U14" s="12" t="s">
        <v>274</v>
      </c>
      <c r="V14" s="12" t="s">
        <v>388</v>
      </c>
      <c r="W14" s="12" t="s">
        <v>61</v>
      </c>
      <c r="Y14" s="12" t="s">
        <v>59</v>
      </c>
      <c r="Z14" s="12" t="s">
        <v>183</v>
      </c>
    </row>
    <row r="15" spans="1:26" ht="66">
      <c r="A15" s="22">
        <v>1269</v>
      </c>
      <c r="B15" s="22">
        <v>11119300023</v>
      </c>
      <c r="C15" s="22" t="s">
        <v>55</v>
      </c>
      <c r="D15" s="22">
        <v>99</v>
      </c>
      <c r="E15" s="12" t="s">
        <v>382</v>
      </c>
      <c r="F15" s="22" t="s">
        <v>383</v>
      </c>
      <c r="G15" s="22" t="s">
        <v>384</v>
      </c>
      <c r="H15" s="22" t="s">
        <v>380</v>
      </c>
      <c r="I15" s="22">
        <v>149</v>
      </c>
      <c r="J15" s="22" t="s">
        <v>317</v>
      </c>
      <c r="K15" s="22">
        <v>17</v>
      </c>
      <c r="M15" s="22" t="s">
        <v>381</v>
      </c>
      <c r="N15" s="12" t="s">
        <v>380</v>
      </c>
      <c r="O15" s="12" t="s">
        <v>317</v>
      </c>
      <c r="P15" s="12">
        <v>149</v>
      </c>
      <c r="Q15" s="12">
        <v>17</v>
      </c>
      <c r="R15" s="12" t="s">
        <v>181</v>
      </c>
      <c r="S15" s="12" t="s">
        <v>182</v>
      </c>
      <c r="T15" s="12" t="s">
        <v>318</v>
      </c>
      <c r="U15" s="12" t="s">
        <v>319</v>
      </c>
      <c r="V15" s="12" t="s">
        <v>388</v>
      </c>
      <c r="W15" s="12" t="s">
        <v>61</v>
      </c>
      <c r="Y15" s="12" t="s">
        <v>58</v>
      </c>
      <c r="Z15" s="12" t="s">
        <v>183</v>
      </c>
    </row>
    <row r="16" spans="1:26" ht="49.5">
      <c r="A16" s="22">
        <v>1134</v>
      </c>
      <c r="B16" s="22">
        <v>11132800023</v>
      </c>
      <c r="C16" s="22" t="s">
        <v>55</v>
      </c>
      <c r="D16" s="22">
        <v>234</v>
      </c>
      <c r="E16" s="12" t="s">
        <v>382</v>
      </c>
      <c r="F16" s="22" t="s">
        <v>383</v>
      </c>
      <c r="G16" s="22" t="s">
        <v>384</v>
      </c>
      <c r="H16" s="22" t="s">
        <v>385</v>
      </c>
      <c r="I16" s="22">
        <v>153</v>
      </c>
      <c r="J16" s="22" t="s">
        <v>123</v>
      </c>
      <c r="K16" s="22">
        <v>12</v>
      </c>
      <c r="M16" s="22" t="s">
        <v>386</v>
      </c>
      <c r="N16" s="12" t="s">
        <v>385</v>
      </c>
      <c r="O16" s="12" t="s">
        <v>123</v>
      </c>
      <c r="P16" s="12">
        <v>153</v>
      </c>
      <c r="Q16" s="12">
        <v>12</v>
      </c>
      <c r="R16" s="12" t="s">
        <v>181</v>
      </c>
      <c r="S16" s="12" t="s">
        <v>182</v>
      </c>
      <c r="T16" s="12" t="s">
        <v>124</v>
      </c>
      <c r="U16" s="12" t="s">
        <v>95</v>
      </c>
      <c r="V16" s="12" t="s">
        <v>388</v>
      </c>
      <c r="W16" s="12" t="s">
        <v>61</v>
      </c>
      <c r="Y16" s="12" t="s">
        <v>58</v>
      </c>
      <c r="Z16" s="12" t="s">
        <v>183</v>
      </c>
    </row>
    <row r="17" spans="1:26" ht="33">
      <c r="A17" s="22">
        <v>1131</v>
      </c>
      <c r="B17" s="22">
        <v>11133100023</v>
      </c>
      <c r="C17" s="22" t="s">
        <v>55</v>
      </c>
      <c r="D17" s="22">
        <v>237</v>
      </c>
      <c r="E17" s="12" t="s">
        <v>382</v>
      </c>
      <c r="F17" s="22" t="s">
        <v>383</v>
      </c>
      <c r="G17" s="22" t="s">
        <v>384</v>
      </c>
      <c r="H17" s="22" t="s">
        <v>385</v>
      </c>
      <c r="I17" s="22">
        <v>153</v>
      </c>
      <c r="J17" s="22" t="s">
        <v>117</v>
      </c>
      <c r="K17" s="22">
        <v>34</v>
      </c>
      <c r="M17" s="22" t="s">
        <v>386</v>
      </c>
      <c r="N17" s="12" t="s">
        <v>385</v>
      </c>
      <c r="O17" s="12" t="s">
        <v>117</v>
      </c>
      <c r="P17" s="12">
        <v>153</v>
      </c>
      <c r="Q17" s="12">
        <v>34</v>
      </c>
      <c r="R17" s="12" t="s">
        <v>181</v>
      </c>
      <c r="S17" s="12" t="s">
        <v>182</v>
      </c>
      <c r="T17" s="12" t="s">
        <v>118</v>
      </c>
      <c r="U17" s="12" t="s">
        <v>119</v>
      </c>
      <c r="V17" s="12" t="s">
        <v>388</v>
      </c>
      <c r="W17" s="12" t="s">
        <v>61</v>
      </c>
      <c r="Y17" s="12" t="s">
        <v>58</v>
      </c>
      <c r="Z17" s="12" t="s">
        <v>183</v>
      </c>
    </row>
    <row r="18" spans="1:26" ht="33">
      <c r="A18" s="22">
        <v>1130</v>
      </c>
      <c r="B18" s="22">
        <v>11133200023</v>
      </c>
      <c r="C18" s="22" t="s">
        <v>55</v>
      </c>
      <c r="D18" s="22">
        <v>238</v>
      </c>
      <c r="E18" s="12" t="s">
        <v>382</v>
      </c>
      <c r="F18" s="22" t="s">
        <v>383</v>
      </c>
      <c r="G18" s="22" t="s">
        <v>384</v>
      </c>
      <c r="H18" s="22" t="s">
        <v>380</v>
      </c>
      <c r="I18" s="22">
        <v>153</v>
      </c>
      <c r="J18" s="22" t="s">
        <v>117</v>
      </c>
      <c r="K18" s="22">
        <v>36</v>
      </c>
      <c r="M18" s="22" t="s">
        <v>381</v>
      </c>
      <c r="N18" s="12" t="s">
        <v>380</v>
      </c>
      <c r="O18" s="12" t="s">
        <v>117</v>
      </c>
      <c r="P18" s="12">
        <v>153</v>
      </c>
      <c r="Q18" s="12">
        <v>36</v>
      </c>
      <c r="R18" s="12" t="s">
        <v>181</v>
      </c>
      <c r="S18" s="12" t="s">
        <v>182</v>
      </c>
      <c r="T18" s="12" t="s">
        <v>110</v>
      </c>
      <c r="U18" s="12" t="s">
        <v>111</v>
      </c>
      <c r="V18" s="12" t="s">
        <v>388</v>
      </c>
      <c r="W18" s="12" t="s">
        <v>61</v>
      </c>
      <c r="Y18" s="12" t="s">
        <v>58</v>
      </c>
      <c r="Z18" s="12" t="s">
        <v>183</v>
      </c>
    </row>
    <row r="19" spans="1:26" ht="33">
      <c r="A19" s="22">
        <v>1129</v>
      </c>
      <c r="B19" s="22">
        <v>11133300023</v>
      </c>
      <c r="C19" s="22" t="s">
        <v>55</v>
      </c>
      <c r="D19" s="22">
        <v>239</v>
      </c>
      <c r="E19" s="12" t="s">
        <v>382</v>
      </c>
      <c r="F19" s="22" t="s">
        <v>383</v>
      </c>
      <c r="G19" s="22" t="s">
        <v>384</v>
      </c>
      <c r="H19" s="22" t="s">
        <v>380</v>
      </c>
      <c r="I19" s="22">
        <v>153</v>
      </c>
      <c r="J19" s="22" t="s">
        <v>116</v>
      </c>
      <c r="K19" s="22">
        <v>44</v>
      </c>
      <c r="M19" s="22" t="s">
        <v>381</v>
      </c>
      <c r="N19" s="12" t="s">
        <v>380</v>
      </c>
      <c r="O19" s="12" t="s">
        <v>116</v>
      </c>
      <c r="P19" s="12">
        <v>153</v>
      </c>
      <c r="Q19" s="12">
        <v>44</v>
      </c>
      <c r="R19" s="12" t="s">
        <v>181</v>
      </c>
      <c r="S19" s="12" t="s">
        <v>182</v>
      </c>
      <c r="T19" s="12" t="s">
        <v>110</v>
      </c>
      <c r="U19" s="12" t="s">
        <v>111</v>
      </c>
      <c r="V19" s="12" t="s">
        <v>388</v>
      </c>
      <c r="W19" s="12" t="s">
        <v>61</v>
      </c>
      <c r="Y19" s="12" t="s">
        <v>58</v>
      </c>
      <c r="Z19" s="12" t="s">
        <v>183</v>
      </c>
    </row>
    <row r="20" spans="1:26" ht="49.5">
      <c r="A20" s="22">
        <v>1128</v>
      </c>
      <c r="B20" s="22">
        <v>11133400023</v>
      </c>
      <c r="C20" s="22" t="s">
        <v>55</v>
      </c>
      <c r="D20" s="22">
        <v>240</v>
      </c>
      <c r="E20" s="12" t="s">
        <v>382</v>
      </c>
      <c r="F20" s="22" t="s">
        <v>383</v>
      </c>
      <c r="G20" s="22" t="s">
        <v>384</v>
      </c>
      <c r="H20" s="22" t="s">
        <v>385</v>
      </c>
      <c r="I20" s="22">
        <v>154</v>
      </c>
      <c r="J20" s="22" t="s">
        <v>112</v>
      </c>
      <c r="K20" s="22">
        <v>12</v>
      </c>
      <c r="M20" s="22" t="s">
        <v>386</v>
      </c>
      <c r="N20" s="12" t="s">
        <v>385</v>
      </c>
      <c r="O20" s="12" t="s">
        <v>112</v>
      </c>
      <c r="P20" s="12">
        <v>154</v>
      </c>
      <c r="Q20" s="12">
        <v>12</v>
      </c>
      <c r="R20" s="12" t="s">
        <v>181</v>
      </c>
      <c r="S20" s="12" t="s">
        <v>182</v>
      </c>
      <c r="T20" s="12" t="s">
        <v>115</v>
      </c>
      <c r="U20" s="12" t="s">
        <v>95</v>
      </c>
      <c r="V20" s="12" t="s">
        <v>388</v>
      </c>
      <c r="W20" s="12" t="s">
        <v>61</v>
      </c>
      <c r="Y20" s="12" t="s">
        <v>58</v>
      </c>
      <c r="Z20" s="12" t="s">
        <v>183</v>
      </c>
    </row>
    <row r="21" spans="1:26" ht="49.5">
      <c r="A21" s="22">
        <v>1127</v>
      </c>
      <c r="B21" s="22">
        <v>11133500023</v>
      </c>
      <c r="C21" s="22" t="s">
        <v>55</v>
      </c>
      <c r="D21" s="22">
        <v>241</v>
      </c>
      <c r="E21" s="12" t="s">
        <v>382</v>
      </c>
      <c r="F21" s="22" t="s">
        <v>383</v>
      </c>
      <c r="G21" s="22" t="s">
        <v>384</v>
      </c>
      <c r="H21" s="22" t="s">
        <v>385</v>
      </c>
      <c r="I21" s="22">
        <v>154</v>
      </c>
      <c r="J21" s="22" t="s">
        <v>112</v>
      </c>
      <c r="K21" s="22">
        <v>16</v>
      </c>
      <c r="M21" s="22" t="s">
        <v>386</v>
      </c>
      <c r="N21" s="12" t="s">
        <v>385</v>
      </c>
      <c r="O21" s="12" t="s">
        <v>112</v>
      </c>
      <c r="P21" s="12">
        <v>154</v>
      </c>
      <c r="Q21" s="12">
        <v>16</v>
      </c>
      <c r="R21" s="12" t="s">
        <v>181</v>
      </c>
      <c r="S21" s="12" t="s">
        <v>182</v>
      </c>
      <c r="T21" s="12" t="s">
        <v>113</v>
      </c>
      <c r="U21" s="12" t="s">
        <v>114</v>
      </c>
      <c r="V21" s="12" t="s">
        <v>388</v>
      </c>
      <c r="W21" s="12" t="s">
        <v>61</v>
      </c>
      <c r="Y21" s="12" t="s">
        <v>58</v>
      </c>
      <c r="Z21" s="12" t="s">
        <v>183</v>
      </c>
    </row>
    <row r="22" spans="1:26" ht="33">
      <c r="A22" s="22">
        <v>1126</v>
      </c>
      <c r="B22" s="22">
        <v>11133600023</v>
      </c>
      <c r="C22" s="22" t="s">
        <v>55</v>
      </c>
      <c r="D22" s="22">
        <v>242</v>
      </c>
      <c r="E22" s="12" t="s">
        <v>382</v>
      </c>
      <c r="F22" s="22" t="s">
        <v>383</v>
      </c>
      <c r="G22" s="22" t="s">
        <v>384</v>
      </c>
      <c r="H22" s="22" t="s">
        <v>380</v>
      </c>
      <c r="I22" s="22">
        <v>154</v>
      </c>
      <c r="J22" s="22" t="s">
        <v>109</v>
      </c>
      <c r="K22" s="22">
        <v>27</v>
      </c>
      <c r="M22" s="22" t="s">
        <v>381</v>
      </c>
      <c r="N22" s="12" t="s">
        <v>380</v>
      </c>
      <c r="O22" s="12" t="s">
        <v>109</v>
      </c>
      <c r="P22" s="12">
        <v>154</v>
      </c>
      <c r="Q22" s="12">
        <v>27</v>
      </c>
      <c r="R22" s="12" t="s">
        <v>181</v>
      </c>
      <c r="S22" s="12" t="s">
        <v>182</v>
      </c>
      <c r="T22" s="12" t="s">
        <v>110</v>
      </c>
      <c r="U22" s="12" t="s">
        <v>111</v>
      </c>
      <c r="V22" s="12" t="s">
        <v>388</v>
      </c>
      <c r="W22" s="12" t="s">
        <v>61</v>
      </c>
      <c r="Y22" s="12" t="s">
        <v>58</v>
      </c>
      <c r="Z22" s="12" t="s">
        <v>183</v>
      </c>
    </row>
    <row r="23" spans="1:26" ht="33">
      <c r="A23" s="22">
        <v>1125</v>
      </c>
      <c r="B23" s="22">
        <v>11133700023</v>
      </c>
      <c r="C23" s="22" t="s">
        <v>55</v>
      </c>
      <c r="D23" s="22">
        <v>243</v>
      </c>
      <c r="E23" s="12" t="s">
        <v>382</v>
      </c>
      <c r="F23" s="22" t="s">
        <v>383</v>
      </c>
      <c r="G23" s="22" t="s">
        <v>384</v>
      </c>
      <c r="H23" s="22" t="s">
        <v>380</v>
      </c>
      <c r="I23" s="22">
        <v>154</v>
      </c>
      <c r="J23" s="22" t="s">
        <v>107</v>
      </c>
      <c r="K23" s="22">
        <v>34</v>
      </c>
      <c r="M23" s="22" t="s">
        <v>381</v>
      </c>
      <c r="N23" s="12" t="s">
        <v>380</v>
      </c>
      <c r="O23" s="12" t="s">
        <v>107</v>
      </c>
      <c r="P23" s="12">
        <v>154</v>
      </c>
      <c r="Q23" s="12">
        <v>34</v>
      </c>
      <c r="R23" s="12" t="s">
        <v>181</v>
      </c>
      <c r="S23" s="12" t="s">
        <v>182</v>
      </c>
      <c r="T23" s="12" t="s">
        <v>424</v>
      </c>
      <c r="U23" s="12" t="s">
        <v>108</v>
      </c>
      <c r="V23" s="12" t="s">
        <v>388</v>
      </c>
      <c r="W23" s="12" t="s">
        <v>61</v>
      </c>
      <c r="Y23" s="12" t="s">
        <v>58</v>
      </c>
      <c r="Z23" s="12" t="s">
        <v>183</v>
      </c>
    </row>
    <row r="24" spans="1:26" ht="49.5">
      <c r="A24" s="22">
        <v>1124</v>
      </c>
      <c r="B24" s="22">
        <v>11133800023</v>
      </c>
      <c r="C24" s="22" t="s">
        <v>55</v>
      </c>
      <c r="D24" s="22">
        <v>244</v>
      </c>
      <c r="E24" s="12" t="s">
        <v>382</v>
      </c>
      <c r="F24" s="22" t="s">
        <v>383</v>
      </c>
      <c r="G24" s="22" t="s">
        <v>384</v>
      </c>
      <c r="H24" s="22" t="s">
        <v>385</v>
      </c>
      <c r="I24" s="22">
        <v>154</v>
      </c>
      <c r="J24" s="22" t="s">
        <v>105</v>
      </c>
      <c r="K24" s="22">
        <v>57</v>
      </c>
      <c r="M24" s="22" t="s">
        <v>386</v>
      </c>
      <c r="N24" s="12" t="s">
        <v>385</v>
      </c>
      <c r="O24" s="12" t="s">
        <v>105</v>
      </c>
      <c r="P24" s="12">
        <v>154</v>
      </c>
      <c r="Q24" s="12">
        <v>57</v>
      </c>
      <c r="R24" s="12" t="s">
        <v>181</v>
      </c>
      <c r="S24" s="12" t="s">
        <v>182</v>
      </c>
      <c r="T24" s="12" t="s">
        <v>106</v>
      </c>
      <c r="U24" s="12" t="s">
        <v>95</v>
      </c>
      <c r="V24" s="12" t="s">
        <v>388</v>
      </c>
      <c r="W24" s="12" t="s">
        <v>61</v>
      </c>
      <c r="Y24" s="12" t="s">
        <v>58</v>
      </c>
      <c r="Z24" s="12" t="s">
        <v>183</v>
      </c>
    </row>
    <row r="25" spans="1:26" ht="49.5">
      <c r="A25" s="22">
        <v>1123</v>
      </c>
      <c r="B25" s="22">
        <v>11133900023</v>
      </c>
      <c r="C25" s="22" t="s">
        <v>55</v>
      </c>
      <c r="D25" s="22">
        <v>245</v>
      </c>
      <c r="E25" s="12" t="s">
        <v>382</v>
      </c>
      <c r="F25" s="22" t="s">
        <v>383</v>
      </c>
      <c r="G25" s="22" t="s">
        <v>384</v>
      </c>
      <c r="H25" s="22" t="s">
        <v>385</v>
      </c>
      <c r="I25" s="22">
        <v>155</v>
      </c>
      <c r="J25" s="22" t="s">
        <v>100</v>
      </c>
      <c r="K25" s="22">
        <v>10</v>
      </c>
      <c r="M25" s="22" t="s">
        <v>381</v>
      </c>
      <c r="N25" s="12" t="s">
        <v>385</v>
      </c>
      <c r="O25" s="12" t="s">
        <v>100</v>
      </c>
      <c r="P25" s="12">
        <v>155</v>
      </c>
      <c r="Q25" s="12">
        <v>10</v>
      </c>
      <c r="R25" s="12" t="s">
        <v>181</v>
      </c>
      <c r="S25" s="12" t="s">
        <v>182</v>
      </c>
      <c r="T25" s="12" t="s">
        <v>103</v>
      </c>
      <c r="U25" s="12" t="s">
        <v>104</v>
      </c>
      <c r="V25" s="12" t="s">
        <v>388</v>
      </c>
      <c r="W25" s="12" t="s">
        <v>61</v>
      </c>
      <c r="Y25" s="12" t="s">
        <v>58</v>
      </c>
      <c r="Z25" s="12" t="s">
        <v>183</v>
      </c>
    </row>
    <row r="26" spans="1:26" ht="33">
      <c r="A26" s="22">
        <v>1121</v>
      </c>
      <c r="B26" s="22">
        <v>11134100023</v>
      </c>
      <c r="C26" s="22" t="s">
        <v>55</v>
      </c>
      <c r="D26" s="22">
        <v>247</v>
      </c>
      <c r="E26" s="12" t="s">
        <v>382</v>
      </c>
      <c r="F26" s="22" t="s">
        <v>383</v>
      </c>
      <c r="G26" s="22" t="s">
        <v>384</v>
      </c>
      <c r="H26" s="22" t="s">
        <v>385</v>
      </c>
      <c r="I26" s="22">
        <v>155</v>
      </c>
      <c r="J26" s="22" t="s">
        <v>98</v>
      </c>
      <c r="K26" s="22">
        <v>20</v>
      </c>
      <c r="M26" s="22" t="s">
        <v>381</v>
      </c>
      <c r="N26" s="12" t="s">
        <v>385</v>
      </c>
      <c r="O26" s="12" t="s">
        <v>98</v>
      </c>
      <c r="P26" s="12">
        <v>155</v>
      </c>
      <c r="Q26" s="12">
        <v>20</v>
      </c>
      <c r="R26" s="12" t="s">
        <v>181</v>
      </c>
      <c r="S26" s="12" t="s">
        <v>182</v>
      </c>
      <c r="T26" s="12" t="s">
        <v>89</v>
      </c>
      <c r="U26" s="12" t="s">
        <v>99</v>
      </c>
      <c r="V26" s="12" t="s">
        <v>388</v>
      </c>
      <c r="W26" s="12" t="s">
        <v>61</v>
      </c>
      <c r="Y26" s="12" t="s">
        <v>58</v>
      </c>
      <c r="Z26" s="12" t="s">
        <v>183</v>
      </c>
    </row>
    <row r="27" spans="1:26" ht="49.5">
      <c r="A27" s="22">
        <v>1119</v>
      </c>
      <c r="B27" s="22">
        <v>11134300023</v>
      </c>
      <c r="C27" s="22" t="s">
        <v>55</v>
      </c>
      <c r="D27" s="22">
        <v>249</v>
      </c>
      <c r="E27" s="12" t="s">
        <v>382</v>
      </c>
      <c r="F27" s="22" t="s">
        <v>383</v>
      </c>
      <c r="G27" s="22" t="s">
        <v>384</v>
      </c>
      <c r="H27" s="22" t="s">
        <v>385</v>
      </c>
      <c r="I27" s="22">
        <v>155</v>
      </c>
      <c r="J27" s="22" t="s">
        <v>91</v>
      </c>
      <c r="K27" s="22">
        <v>49</v>
      </c>
      <c r="M27" s="22" t="s">
        <v>386</v>
      </c>
      <c r="N27" s="12" t="s">
        <v>385</v>
      </c>
      <c r="O27" s="12" t="s">
        <v>91</v>
      </c>
      <c r="P27" s="12">
        <v>155</v>
      </c>
      <c r="Q27" s="12">
        <v>49</v>
      </c>
      <c r="R27" s="12" t="s">
        <v>181</v>
      </c>
      <c r="S27" s="12" t="s">
        <v>182</v>
      </c>
      <c r="T27" s="12" t="s">
        <v>94</v>
      </c>
      <c r="U27" s="12" t="s">
        <v>95</v>
      </c>
      <c r="V27" s="12" t="s">
        <v>388</v>
      </c>
      <c r="W27" s="12" t="s">
        <v>61</v>
      </c>
      <c r="Y27" s="12" t="s">
        <v>58</v>
      </c>
      <c r="Z27" s="12" t="s">
        <v>183</v>
      </c>
    </row>
    <row r="28" spans="1:26" ht="33">
      <c r="A28" s="22">
        <v>1116</v>
      </c>
      <c r="B28" s="22">
        <v>11134600023</v>
      </c>
      <c r="C28" s="22" t="s">
        <v>55</v>
      </c>
      <c r="D28" s="22">
        <v>252</v>
      </c>
      <c r="E28" s="12" t="s">
        <v>382</v>
      </c>
      <c r="F28" s="22" t="s">
        <v>383</v>
      </c>
      <c r="G28" s="22" t="s">
        <v>384</v>
      </c>
      <c r="H28" s="22" t="s">
        <v>385</v>
      </c>
      <c r="I28" s="22">
        <v>155</v>
      </c>
      <c r="J28" s="22" t="s">
        <v>86</v>
      </c>
      <c r="K28" s="22">
        <v>65</v>
      </c>
      <c r="M28" s="22" t="s">
        <v>381</v>
      </c>
      <c r="N28" s="12" t="s">
        <v>385</v>
      </c>
      <c r="O28" s="12" t="s">
        <v>86</v>
      </c>
      <c r="P28" s="12">
        <v>155</v>
      </c>
      <c r="Q28" s="12">
        <v>65</v>
      </c>
      <c r="R28" s="12" t="s">
        <v>181</v>
      </c>
      <c r="S28" s="12" t="s">
        <v>182</v>
      </c>
      <c r="T28" s="12" t="s">
        <v>87</v>
      </c>
      <c r="U28" s="12" t="s">
        <v>88</v>
      </c>
      <c r="V28" s="12" t="s">
        <v>388</v>
      </c>
      <c r="W28" s="12" t="s">
        <v>61</v>
      </c>
      <c r="Y28" s="12" t="s">
        <v>58</v>
      </c>
      <c r="Z28" s="12" t="s">
        <v>183</v>
      </c>
    </row>
    <row r="29" spans="1:26" ht="33">
      <c r="A29" s="22">
        <v>1117</v>
      </c>
      <c r="B29" s="22">
        <v>11134500023</v>
      </c>
      <c r="C29" s="22" t="s">
        <v>55</v>
      </c>
      <c r="D29" s="22">
        <v>251</v>
      </c>
      <c r="E29" s="12" t="s">
        <v>382</v>
      </c>
      <c r="F29" s="22" t="s">
        <v>383</v>
      </c>
      <c r="G29" s="22" t="s">
        <v>384</v>
      </c>
      <c r="H29" s="22" t="s">
        <v>385</v>
      </c>
      <c r="I29" s="22">
        <v>155</v>
      </c>
      <c r="J29" s="22" t="s">
        <v>86</v>
      </c>
      <c r="K29" s="22">
        <v>65</v>
      </c>
      <c r="M29" s="22" t="s">
        <v>381</v>
      </c>
      <c r="N29" s="12" t="s">
        <v>385</v>
      </c>
      <c r="O29" s="12" t="s">
        <v>86</v>
      </c>
      <c r="P29" s="12">
        <v>155</v>
      </c>
      <c r="Q29" s="12">
        <v>65</v>
      </c>
      <c r="R29" s="12" t="s">
        <v>181</v>
      </c>
      <c r="S29" s="12" t="s">
        <v>182</v>
      </c>
      <c r="T29" s="12" t="s">
        <v>89</v>
      </c>
      <c r="U29" s="12" t="s">
        <v>90</v>
      </c>
      <c r="V29" s="12" t="s">
        <v>388</v>
      </c>
      <c r="W29" s="12" t="s">
        <v>61</v>
      </c>
      <c r="Y29" s="12" t="s">
        <v>58</v>
      </c>
      <c r="Z29" s="12" t="s">
        <v>183</v>
      </c>
    </row>
    <row r="30" spans="1:26" ht="132">
      <c r="A30" s="22">
        <v>1115</v>
      </c>
      <c r="B30" s="22">
        <v>11134700023</v>
      </c>
      <c r="C30" s="22" t="s">
        <v>55</v>
      </c>
      <c r="D30" s="22">
        <v>253</v>
      </c>
      <c r="E30" s="12" t="s">
        <v>382</v>
      </c>
      <c r="F30" s="22" t="s">
        <v>383</v>
      </c>
      <c r="G30" s="22" t="s">
        <v>384</v>
      </c>
      <c r="H30" s="22" t="s">
        <v>385</v>
      </c>
      <c r="I30" s="22">
        <v>156</v>
      </c>
      <c r="J30" s="22" t="s">
        <v>81</v>
      </c>
      <c r="K30" s="22">
        <v>3</v>
      </c>
      <c r="M30" s="22" t="s">
        <v>381</v>
      </c>
      <c r="N30" s="12" t="s">
        <v>385</v>
      </c>
      <c r="O30" s="12" t="s">
        <v>81</v>
      </c>
      <c r="P30" s="12">
        <v>156</v>
      </c>
      <c r="Q30" s="12">
        <v>3</v>
      </c>
      <c r="R30" s="12" t="s">
        <v>181</v>
      </c>
      <c r="S30" s="12" t="s">
        <v>182</v>
      </c>
      <c r="T30" s="12" t="s">
        <v>84</v>
      </c>
      <c r="U30" s="13" t="s">
        <v>85</v>
      </c>
      <c r="V30" s="12" t="s">
        <v>388</v>
      </c>
      <c r="W30" s="12" t="s">
        <v>61</v>
      </c>
      <c r="Y30" s="12" t="s">
        <v>58</v>
      </c>
      <c r="Z30" s="12" t="s">
        <v>183</v>
      </c>
    </row>
    <row r="31" spans="1:26" ht="33">
      <c r="A31" s="22">
        <v>1276</v>
      </c>
      <c r="B31" s="22">
        <v>11118600023</v>
      </c>
      <c r="C31" s="22" t="s">
        <v>55</v>
      </c>
      <c r="D31" s="22">
        <v>92</v>
      </c>
      <c r="E31" s="12" t="s">
        <v>382</v>
      </c>
      <c r="F31" s="22" t="s">
        <v>383</v>
      </c>
      <c r="G31" s="22" t="s">
        <v>384</v>
      </c>
      <c r="H31" s="22" t="s">
        <v>380</v>
      </c>
      <c r="I31" s="22">
        <v>265</v>
      </c>
      <c r="J31" s="22" t="s">
        <v>320</v>
      </c>
      <c r="K31" s="22">
        <v>60</v>
      </c>
      <c r="M31" s="22" t="s">
        <v>381</v>
      </c>
      <c r="N31" s="12" t="s">
        <v>380</v>
      </c>
      <c r="O31" s="12" t="s">
        <v>320</v>
      </c>
      <c r="P31" s="12">
        <v>265</v>
      </c>
      <c r="Q31" s="12">
        <v>60</v>
      </c>
      <c r="R31" s="12" t="s">
        <v>181</v>
      </c>
      <c r="S31" s="12" t="s">
        <v>182</v>
      </c>
      <c r="T31" s="12" t="s">
        <v>326</v>
      </c>
      <c r="U31" s="12" t="s">
        <v>327</v>
      </c>
      <c r="V31" s="12" t="s">
        <v>388</v>
      </c>
      <c r="W31" s="12" t="s">
        <v>61</v>
      </c>
      <c r="Y31" s="12" t="s">
        <v>58</v>
      </c>
      <c r="Z31" s="12" t="s">
        <v>183</v>
      </c>
    </row>
    <row r="32" spans="1:26" ht="66">
      <c r="A32" s="22">
        <v>1248</v>
      </c>
      <c r="B32" s="22">
        <v>11121400023</v>
      </c>
      <c r="C32" s="22" t="s">
        <v>55</v>
      </c>
      <c r="D32" s="22">
        <v>120</v>
      </c>
      <c r="E32" s="12" t="s">
        <v>382</v>
      </c>
      <c r="F32" s="22" t="s">
        <v>383</v>
      </c>
      <c r="G32" s="22" t="s">
        <v>384</v>
      </c>
      <c r="H32" s="22" t="s">
        <v>380</v>
      </c>
      <c r="I32" s="22">
        <v>268</v>
      </c>
      <c r="J32" s="22" t="s">
        <v>46</v>
      </c>
      <c r="K32" s="22">
        <v>34</v>
      </c>
      <c r="M32" s="22" t="s">
        <v>381</v>
      </c>
      <c r="N32" s="12" t="s">
        <v>380</v>
      </c>
      <c r="O32" s="12" t="s">
        <v>46</v>
      </c>
      <c r="P32" s="12">
        <v>268</v>
      </c>
      <c r="Q32" s="12">
        <v>34</v>
      </c>
      <c r="R32" s="12" t="s">
        <v>181</v>
      </c>
      <c r="S32" s="12" t="s">
        <v>182</v>
      </c>
      <c r="T32" s="12" t="s">
        <v>51</v>
      </c>
      <c r="U32" s="12" t="s">
        <v>52</v>
      </c>
      <c r="V32" s="12" t="s">
        <v>377</v>
      </c>
      <c r="W32" s="12" t="s">
        <v>61</v>
      </c>
      <c r="Y32" s="12" t="s">
        <v>58</v>
      </c>
      <c r="Z32" s="12" t="s">
        <v>183</v>
      </c>
    </row>
    <row r="33" spans="1:26" ht="33">
      <c r="A33" s="22">
        <v>1246</v>
      </c>
      <c r="B33" s="22">
        <v>11121600023</v>
      </c>
      <c r="C33" s="22" t="s">
        <v>55</v>
      </c>
      <c r="D33" s="22">
        <v>122</v>
      </c>
      <c r="E33" s="12" t="s">
        <v>382</v>
      </c>
      <c r="F33" s="22" t="s">
        <v>383</v>
      </c>
      <c r="G33" s="22" t="s">
        <v>384</v>
      </c>
      <c r="H33" s="22" t="s">
        <v>380</v>
      </c>
      <c r="I33" s="22">
        <v>268</v>
      </c>
      <c r="J33" s="22" t="s">
        <v>46</v>
      </c>
      <c r="K33" s="22">
        <v>39</v>
      </c>
      <c r="M33" s="22" t="s">
        <v>381</v>
      </c>
      <c r="N33" s="12" t="s">
        <v>380</v>
      </c>
      <c r="O33" s="12" t="s">
        <v>46</v>
      </c>
      <c r="P33" s="12">
        <v>268</v>
      </c>
      <c r="Q33" s="12">
        <v>39</v>
      </c>
      <c r="R33" s="12" t="s">
        <v>181</v>
      </c>
      <c r="S33" s="12" t="s">
        <v>182</v>
      </c>
      <c r="T33" s="12" t="s">
        <v>342</v>
      </c>
      <c r="U33" s="12" t="s">
        <v>49</v>
      </c>
      <c r="V33" s="12" t="s">
        <v>377</v>
      </c>
      <c r="W33" s="12" t="s">
        <v>61</v>
      </c>
      <c r="Y33" s="12" t="s">
        <v>58</v>
      </c>
      <c r="Z33" s="12" t="s">
        <v>183</v>
      </c>
    </row>
    <row r="34" spans="1:26" ht="33">
      <c r="A34" s="22">
        <v>1247</v>
      </c>
      <c r="B34" s="22">
        <v>11121500023</v>
      </c>
      <c r="C34" s="22" t="s">
        <v>55</v>
      </c>
      <c r="D34" s="22">
        <v>121</v>
      </c>
      <c r="E34" s="12" t="s">
        <v>382</v>
      </c>
      <c r="F34" s="22" t="s">
        <v>383</v>
      </c>
      <c r="G34" s="22" t="s">
        <v>384</v>
      </c>
      <c r="H34" s="22" t="s">
        <v>380</v>
      </c>
      <c r="I34" s="22">
        <v>268</v>
      </c>
      <c r="J34" s="22" t="s">
        <v>46</v>
      </c>
      <c r="K34" s="22">
        <v>39</v>
      </c>
      <c r="M34" s="22" t="s">
        <v>381</v>
      </c>
      <c r="N34" s="12" t="s">
        <v>380</v>
      </c>
      <c r="O34" s="12" t="s">
        <v>46</v>
      </c>
      <c r="P34" s="12">
        <v>268</v>
      </c>
      <c r="Q34" s="12">
        <v>39</v>
      </c>
      <c r="R34" s="12" t="s">
        <v>181</v>
      </c>
      <c r="S34" s="12" t="s">
        <v>182</v>
      </c>
      <c r="T34" s="12" t="s">
        <v>424</v>
      </c>
      <c r="U34" s="12" t="s">
        <v>50</v>
      </c>
      <c r="V34" s="12" t="s">
        <v>377</v>
      </c>
      <c r="W34" s="12" t="s">
        <v>61</v>
      </c>
      <c r="Y34" s="12" t="s">
        <v>58</v>
      </c>
      <c r="Z34" s="12" t="s">
        <v>183</v>
      </c>
    </row>
    <row r="35" spans="1:26" ht="49.5">
      <c r="A35" s="22">
        <v>1160</v>
      </c>
      <c r="B35" s="22">
        <v>11130200023</v>
      </c>
      <c r="C35" s="22" t="s">
        <v>55</v>
      </c>
      <c r="D35" s="22">
        <v>208</v>
      </c>
      <c r="E35" s="12" t="s">
        <v>382</v>
      </c>
      <c r="F35" s="22" t="s">
        <v>383</v>
      </c>
      <c r="G35" s="22" t="s">
        <v>384</v>
      </c>
      <c r="H35" s="22" t="s">
        <v>380</v>
      </c>
      <c r="I35" s="22">
        <v>269</v>
      </c>
      <c r="J35" s="22" t="s">
        <v>171</v>
      </c>
      <c r="K35" s="22">
        <v>32</v>
      </c>
      <c r="M35" s="22" t="s">
        <v>381</v>
      </c>
      <c r="N35" s="12" t="s">
        <v>380</v>
      </c>
      <c r="O35" s="12" t="s">
        <v>171</v>
      </c>
      <c r="P35" s="12">
        <v>269</v>
      </c>
      <c r="Q35" s="12">
        <v>32</v>
      </c>
      <c r="R35" s="12" t="s">
        <v>181</v>
      </c>
      <c r="S35" s="12" t="s">
        <v>182</v>
      </c>
      <c r="T35" s="12" t="s">
        <v>343</v>
      </c>
      <c r="U35" s="12" t="s">
        <v>447</v>
      </c>
      <c r="V35" s="12" t="s">
        <v>377</v>
      </c>
      <c r="W35" s="12" t="s">
        <v>61</v>
      </c>
      <c r="Y35" s="12" t="s">
        <v>59</v>
      </c>
      <c r="Z35" s="12" t="s">
        <v>183</v>
      </c>
    </row>
    <row r="36" spans="1:26" ht="49.5">
      <c r="A36" s="22">
        <v>1169</v>
      </c>
      <c r="B36" s="22">
        <v>11129300023</v>
      </c>
      <c r="C36" s="22" t="s">
        <v>55</v>
      </c>
      <c r="D36" s="22">
        <v>199</v>
      </c>
      <c r="E36" s="12" t="s">
        <v>382</v>
      </c>
      <c r="F36" s="22" t="s">
        <v>383</v>
      </c>
      <c r="G36" s="22" t="s">
        <v>384</v>
      </c>
      <c r="H36" s="22" t="s">
        <v>380</v>
      </c>
      <c r="I36" s="22">
        <v>270</v>
      </c>
      <c r="J36" s="22" t="s">
        <v>163</v>
      </c>
      <c r="K36" s="22">
        <v>7</v>
      </c>
      <c r="M36" s="22" t="s">
        <v>381</v>
      </c>
      <c r="N36" s="12" t="s">
        <v>380</v>
      </c>
      <c r="O36" s="12" t="s">
        <v>163</v>
      </c>
      <c r="P36" s="12">
        <v>270</v>
      </c>
      <c r="Q36" s="12">
        <v>7</v>
      </c>
      <c r="R36" s="12" t="s">
        <v>181</v>
      </c>
      <c r="S36" s="12" t="s">
        <v>182</v>
      </c>
      <c r="T36" s="12" t="s">
        <v>230</v>
      </c>
      <c r="U36" s="12" t="s">
        <v>231</v>
      </c>
      <c r="V36" s="12" t="s">
        <v>377</v>
      </c>
      <c r="W36" s="12" t="s">
        <v>61</v>
      </c>
      <c r="Y36" s="12" t="s">
        <v>59</v>
      </c>
      <c r="Z36" s="12" t="s">
        <v>183</v>
      </c>
    </row>
    <row r="37" spans="1:26" ht="33">
      <c r="A37" s="22">
        <v>1167</v>
      </c>
      <c r="B37" s="22">
        <v>11129500023</v>
      </c>
      <c r="C37" s="22" t="s">
        <v>55</v>
      </c>
      <c r="D37" s="22">
        <v>201</v>
      </c>
      <c r="E37" s="12" t="s">
        <v>382</v>
      </c>
      <c r="F37" s="22" t="s">
        <v>383</v>
      </c>
      <c r="G37" s="22" t="s">
        <v>384</v>
      </c>
      <c r="H37" s="22" t="s">
        <v>380</v>
      </c>
      <c r="I37" s="22">
        <v>270</v>
      </c>
      <c r="J37" s="22" t="s">
        <v>163</v>
      </c>
      <c r="K37" s="22">
        <v>15</v>
      </c>
      <c r="M37" s="22" t="s">
        <v>381</v>
      </c>
      <c r="N37" s="12" t="s">
        <v>380</v>
      </c>
      <c r="O37" s="12" t="s">
        <v>163</v>
      </c>
      <c r="P37" s="12">
        <v>270</v>
      </c>
      <c r="Q37" s="12">
        <v>15</v>
      </c>
      <c r="R37" s="12" t="s">
        <v>181</v>
      </c>
      <c r="S37" s="12" t="s">
        <v>182</v>
      </c>
      <c r="T37" s="12" t="s">
        <v>172</v>
      </c>
      <c r="U37" s="12" t="s">
        <v>227</v>
      </c>
      <c r="V37" s="12" t="s">
        <v>377</v>
      </c>
      <c r="W37" s="12" t="s">
        <v>61</v>
      </c>
      <c r="Y37" s="12" t="s">
        <v>59</v>
      </c>
      <c r="Z37" s="12" t="s">
        <v>183</v>
      </c>
    </row>
    <row r="38" spans="1:26" ht="33">
      <c r="A38" s="22">
        <v>1165</v>
      </c>
      <c r="B38" s="22">
        <v>11129700023</v>
      </c>
      <c r="C38" s="22" t="s">
        <v>55</v>
      </c>
      <c r="D38" s="22">
        <v>203</v>
      </c>
      <c r="E38" s="12" t="s">
        <v>382</v>
      </c>
      <c r="F38" s="22" t="s">
        <v>383</v>
      </c>
      <c r="G38" s="22" t="s">
        <v>384</v>
      </c>
      <c r="H38" s="22" t="s">
        <v>380</v>
      </c>
      <c r="I38" s="22">
        <v>270</v>
      </c>
      <c r="J38" s="22" t="s">
        <v>163</v>
      </c>
      <c r="K38" s="22">
        <v>17</v>
      </c>
      <c r="M38" s="22" t="s">
        <v>381</v>
      </c>
      <c r="N38" s="12" t="s">
        <v>380</v>
      </c>
      <c r="O38" s="12" t="s">
        <v>163</v>
      </c>
      <c r="P38" s="12">
        <v>270</v>
      </c>
      <c r="Q38" s="12">
        <v>17</v>
      </c>
      <c r="R38" s="12" t="s">
        <v>181</v>
      </c>
      <c r="S38" s="12" t="s">
        <v>182</v>
      </c>
      <c r="T38" s="12" t="s">
        <v>223</v>
      </c>
      <c r="U38" s="12" t="s">
        <v>224</v>
      </c>
      <c r="V38" s="12" t="s">
        <v>377</v>
      </c>
      <c r="W38" s="12" t="s">
        <v>61</v>
      </c>
      <c r="Y38" s="12" t="s">
        <v>59</v>
      </c>
      <c r="Z38" s="12" t="s">
        <v>183</v>
      </c>
    </row>
    <row r="39" spans="1:26" ht="33">
      <c r="A39" s="22">
        <v>1162</v>
      </c>
      <c r="B39" s="22">
        <v>11130000023</v>
      </c>
      <c r="C39" s="22" t="s">
        <v>55</v>
      </c>
      <c r="D39" s="22">
        <v>206</v>
      </c>
      <c r="E39" s="12" t="s">
        <v>382</v>
      </c>
      <c r="F39" s="22" t="s">
        <v>383</v>
      </c>
      <c r="G39" s="22" t="s">
        <v>384</v>
      </c>
      <c r="H39" s="22" t="s">
        <v>380</v>
      </c>
      <c r="I39" s="22">
        <v>270</v>
      </c>
      <c r="J39" s="22" t="s">
        <v>163</v>
      </c>
      <c r="K39" s="22">
        <v>23</v>
      </c>
      <c r="M39" s="22" t="s">
        <v>381</v>
      </c>
      <c r="N39" s="12" t="s">
        <v>380</v>
      </c>
      <c r="O39" s="12" t="s">
        <v>163</v>
      </c>
      <c r="P39" s="12">
        <v>270</v>
      </c>
      <c r="Q39" s="12">
        <v>23</v>
      </c>
      <c r="R39" s="12" t="s">
        <v>181</v>
      </c>
      <c r="S39" s="12" t="s">
        <v>182</v>
      </c>
      <c r="T39" s="12" t="s">
        <v>424</v>
      </c>
      <c r="U39" s="12" t="s">
        <v>218</v>
      </c>
      <c r="V39" s="12" t="s">
        <v>377</v>
      </c>
      <c r="W39" s="12" t="s">
        <v>61</v>
      </c>
      <c r="Y39" s="12" t="s">
        <v>59</v>
      </c>
      <c r="Z39" s="12" t="s">
        <v>183</v>
      </c>
    </row>
    <row r="40" spans="1:26" ht="33">
      <c r="A40" s="22">
        <v>1161</v>
      </c>
      <c r="B40" s="22">
        <v>11130100023</v>
      </c>
      <c r="C40" s="22" t="s">
        <v>55</v>
      </c>
      <c r="D40" s="22">
        <v>207</v>
      </c>
      <c r="E40" s="12" t="s">
        <v>382</v>
      </c>
      <c r="F40" s="22" t="s">
        <v>383</v>
      </c>
      <c r="G40" s="22" t="s">
        <v>384</v>
      </c>
      <c r="H40" s="22" t="s">
        <v>380</v>
      </c>
      <c r="I40" s="22">
        <v>270</v>
      </c>
      <c r="J40" s="22" t="s">
        <v>163</v>
      </c>
      <c r="K40" s="22">
        <v>24</v>
      </c>
      <c r="M40" s="22" t="s">
        <v>381</v>
      </c>
      <c r="N40" s="12" t="s">
        <v>380</v>
      </c>
      <c r="O40" s="12" t="s">
        <v>163</v>
      </c>
      <c r="P40" s="12">
        <v>270</v>
      </c>
      <c r="Q40" s="12">
        <v>24</v>
      </c>
      <c r="R40" s="12" t="s">
        <v>181</v>
      </c>
      <c r="S40" s="12" t="s">
        <v>182</v>
      </c>
      <c r="T40" s="12" t="s">
        <v>172</v>
      </c>
      <c r="U40" s="12" t="s">
        <v>217</v>
      </c>
      <c r="V40" s="12" t="s">
        <v>377</v>
      </c>
      <c r="W40" s="12" t="s">
        <v>61</v>
      </c>
      <c r="Y40" s="12" t="s">
        <v>59</v>
      </c>
      <c r="Z40" s="12" t="s">
        <v>183</v>
      </c>
    </row>
    <row r="41" spans="1:26" ht="66">
      <c r="A41" s="22">
        <v>1187</v>
      </c>
      <c r="B41" s="22">
        <v>11127500023</v>
      </c>
      <c r="C41" s="22" t="s">
        <v>55</v>
      </c>
      <c r="D41" s="22">
        <v>181</v>
      </c>
      <c r="E41" s="12" t="s">
        <v>382</v>
      </c>
      <c r="F41" s="22" t="s">
        <v>383</v>
      </c>
      <c r="G41" s="22" t="s">
        <v>384</v>
      </c>
      <c r="H41" s="22" t="s">
        <v>385</v>
      </c>
      <c r="I41" s="22">
        <v>271</v>
      </c>
      <c r="J41" s="22" t="s">
        <v>365</v>
      </c>
      <c r="K41" s="22">
        <v>9</v>
      </c>
      <c r="M41" s="22" t="s">
        <v>381</v>
      </c>
      <c r="N41" s="12" t="s">
        <v>385</v>
      </c>
      <c r="O41" s="12" t="s">
        <v>365</v>
      </c>
      <c r="P41" s="12">
        <v>271</v>
      </c>
      <c r="Q41" s="12">
        <v>9</v>
      </c>
      <c r="R41" s="12" t="s">
        <v>181</v>
      </c>
      <c r="S41" s="12" t="s">
        <v>182</v>
      </c>
      <c r="T41" s="12" t="s">
        <v>262</v>
      </c>
      <c r="U41" s="12" t="s">
        <v>263</v>
      </c>
      <c r="V41" s="12" t="s">
        <v>377</v>
      </c>
      <c r="W41" s="12" t="s">
        <v>61</v>
      </c>
      <c r="Y41" s="12" t="s">
        <v>59</v>
      </c>
      <c r="Z41" s="12" t="s">
        <v>183</v>
      </c>
    </row>
    <row r="42" spans="1:26" ht="33">
      <c r="A42" s="22">
        <v>1211</v>
      </c>
      <c r="B42" s="22">
        <v>11125100023</v>
      </c>
      <c r="C42" s="22" t="s">
        <v>55</v>
      </c>
      <c r="D42" s="22">
        <v>157</v>
      </c>
      <c r="E42" s="12" t="s">
        <v>382</v>
      </c>
      <c r="F42" s="22" t="s">
        <v>383</v>
      </c>
      <c r="G42" s="22" t="s">
        <v>384</v>
      </c>
      <c r="H42" s="22" t="s">
        <v>380</v>
      </c>
      <c r="I42" s="22">
        <v>271</v>
      </c>
      <c r="J42" s="22" t="s">
        <v>194</v>
      </c>
      <c r="K42" s="22">
        <v>29</v>
      </c>
      <c r="M42" s="22" t="s">
        <v>381</v>
      </c>
      <c r="N42" s="12" t="s">
        <v>380</v>
      </c>
      <c r="O42" s="12" t="s">
        <v>194</v>
      </c>
      <c r="P42" s="12">
        <v>271</v>
      </c>
      <c r="Q42" s="12">
        <v>29</v>
      </c>
      <c r="R42" s="12" t="s">
        <v>181</v>
      </c>
      <c r="S42" s="12" t="s">
        <v>182</v>
      </c>
      <c r="T42" s="12" t="s">
        <v>208</v>
      </c>
      <c r="U42" s="12" t="s">
        <v>209</v>
      </c>
      <c r="V42" s="12" t="s">
        <v>377</v>
      </c>
      <c r="W42" s="12" t="s">
        <v>61</v>
      </c>
      <c r="Y42" s="12" t="s">
        <v>59</v>
      </c>
      <c r="Z42" s="12" t="s">
        <v>183</v>
      </c>
    </row>
    <row r="43" spans="1:26" ht="49.5">
      <c r="A43" s="22">
        <v>1207</v>
      </c>
      <c r="B43" s="22">
        <v>11125500023</v>
      </c>
      <c r="C43" s="22" t="s">
        <v>55</v>
      </c>
      <c r="D43" s="22">
        <v>161</v>
      </c>
      <c r="E43" s="12" t="s">
        <v>382</v>
      </c>
      <c r="F43" s="22" t="s">
        <v>383</v>
      </c>
      <c r="G43" s="22" t="s">
        <v>384</v>
      </c>
      <c r="H43" s="22" t="s">
        <v>380</v>
      </c>
      <c r="I43" s="22">
        <v>271</v>
      </c>
      <c r="J43" s="22" t="s">
        <v>194</v>
      </c>
      <c r="K43" s="22">
        <v>38</v>
      </c>
      <c r="M43" s="22" t="s">
        <v>381</v>
      </c>
      <c r="N43" s="12" t="s">
        <v>380</v>
      </c>
      <c r="O43" s="12" t="s">
        <v>194</v>
      </c>
      <c r="P43" s="12">
        <v>271</v>
      </c>
      <c r="Q43" s="12">
        <v>38</v>
      </c>
      <c r="R43" s="12" t="s">
        <v>181</v>
      </c>
      <c r="S43" s="12" t="s">
        <v>182</v>
      </c>
      <c r="T43" s="12" t="s">
        <v>200</v>
      </c>
      <c r="U43" s="12" t="s">
        <v>201</v>
      </c>
      <c r="V43" s="12" t="s">
        <v>377</v>
      </c>
      <c r="W43" s="12" t="s">
        <v>61</v>
      </c>
      <c r="Y43" s="12" t="s">
        <v>59</v>
      </c>
      <c r="Z43" s="12" t="s">
        <v>183</v>
      </c>
    </row>
    <row r="44" spans="1:26" ht="33">
      <c r="A44" s="22">
        <v>1206</v>
      </c>
      <c r="B44" s="22">
        <v>11125600023</v>
      </c>
      <c r="C44" s="22" t="s">
        <v>55</v>
      </c>
      <c r="D44" s="22">
        <v>162</v>
      </c>
      <c r="E44" s="12" t="s">
        <v>382</v>
      </c>
      <c r="F44" s="22" t="s">
        <v>383</v>
      </c>
      <c r="G44" s="22" t="s">
        <v>384</v>
      </c>
      <c r="H44" s="22" t="s">
        <v>380</v>
      </c>
      <c r="I44" s="22">
        <v>271</v>
      </c>
      <c r="J44" s="22" t="s">
        <v>194</v>
      </c>
      <c r="K44" s="22">
        <v>39</v>
      </c>
      <c r="M44" s="22" t="s">
        <v>381</v>
      </c>
      <c r="N44" s="12" t="s">
        <v>380</v>
      </c>
      <c r="O44" s="12" t="s">
        <v>194</v>
      </c>
      <c r="P44" s="12">
        <v>271</v>
      </c>
      <c r="Q44" s="12">
        <v>39</v>
      </c>
      <c r="R44" s="12" t="s">
        <v>181</v>
      </c>
      <c r="S44" s="12" t="s">
        <v>182</v>
      </c>
      <c r="T44" s="12" t="s">
        <v>198</v>
      </c>
      <c r="U44" s="12" t="s">
        <v>199</v>
      </c>
      <c r="V44" s="12" t="s">
        <v>377</v>
      </c>
      <c r="W44" s="12" t="s">
        <v>61</v>
      </c>
      <c r="Y44" s="12" t="s">
        <v>59</v>
      </c>
      <c r="Z44" s="12" t="s">
        <v>183</v>
      </c>
    </row>
    <row r="45" spans="1:26" ht="49.5">
      <c r="A45" s="22">
        <v>1203</v>
      </c>
      <c r="B45" s="22">
        <v>11125900023</v>
      </c>
      <c r="C45" s="22" t="s">
        <v>55</v>
      </c>
      <c r="D45" s="22">
        <v>165</v>
      </c>
      <c r="E45" s="12" t="s">
        <v>382</v>
      </c>
      <c r="F45" s="22" t="s">
        <v>383</v>
      </c>
      <c r="G45" s="22" t="s">
        <v>384</v>
      </c>
      <c r="H45" s="22" t="s">
        <v>380</v>
      </c>
      <c r="I45" s="22">
        <v>271</v>
      </c>
      <c r="J45" s="22" t="s">
        <v>429</v>
      </c>
      <c r="K45" s="22">
        <v>45</v>
      </c>
      <c r="M45" s="22" t="s">
        <v>381</v>
      </c>
      <c r="N45" s="12" t="s">
        <v>380</v>
      </c>
      <c r="O45" s="12" t="s">
        <v>429</v>
      </c>
      <c r="P45" s="12">
        <v>271</v>
      </c>
      <c r="Q45" s="12">
        <v>45</v>
      </c>
      <c r="R45" s="12" t="s">
        <v>181</v>
      </c>
      <c r="S45" s="12" t="s">
        <v>182</v>
      </c>
      <c r="T45" s="12" t="s">
        <v>192</v>
      </c>
      <c r="U45" s="12" t="s">
        <v>193</v>
      </c>
      <c r="V45" s="12" t="s">
        <v>377</v>
      </c>
      <c r="W45" s="12" t="s">
        <v>61</v>
      </c>
      <c r="Y45" s="12" t="s">
        <v>59</v>
      </c>
      <c r="Z45" s="12" t="s">
        <v>183</v>
      </c>
    </row>
    <row r="46" spans="1:26" ht="33">
      <c r="A46" s="22">
        <v>1202</v>
      </c>
      <c r="B46" s="22">
        <v>11126000023</v>
      </c>
      <c r="C46" s="22" t="s">
        <v>55</v>
      </c>
      <c r="D46" s="22">
        <v>166</v>
      </c>
      <c r="E46" s="12" t="s">
        <v>382</v>
      </c>
      <c r="F46" s="22" t="s">
        <v>383</v>
      </c>
      <c r="G46" s="22" t="s">
        <v>384</v>
      </c>
      <c r="H46" s="22" t="s">
        <v>380</v>
      </c>
      <c r="I46" s="22">
        <v>271</v>
      </c>
      <c r="J46" s="22" t="s">
        <v>429</v>
      </c>
      <c r="K46" s="22">
        <v>48</v>
      </c>
      <c r="M46" s="22" t="s">
        <v>381</v>
      </c>
      <c r="N46" s="12" t="s">
        <v>380</v>
      </c>
      <c r="O46" s="12" t="s">
        <v>429</v>
      </c>
      <c r="P46" s="12">
        <v>271</v>
      </c>
      <c r="Q46" s="12">
        <v>48</v>
      </c>
      <c r="R46" s="12" t="s">
        <v>181</v>
      </c>
      <c r="S46" s="12" t="s">
        <v>182</v>
      </c>
      <c r="T46" s="12" t="s">
        <v>191</v>
      </c>
      <c r="U46" s="12" t="s">
        <v>488</v>
      </c>
      <c r="V46" s="12" t="s">
        <v>377</v>
      </c>
      <c r="W46" s="12" t="s">
        <v>61</v>
      </c>
      <c r="Y46" s="12" t="s">
        <v>59</v>
      </c>
      <c r="Z46" s="12" t="s">
        <v>183</v>
      </c>
    </row>
    <row r="47" spans="1:26" ht="49.5">
      <c r="A47" s="22">
        <v>1218</v>
      </c>
      <c r="B47" s="22">
        <v>11124400023</v>
      </c>
      <c r="C47" s="22" t="s">
        <v>55</v>
      </c>
      <c r="D47" s="22">
        <v>150</v>
      </c>
      <c r="E47" s="12" t="s">
        <v>382</v>
      </c>
      <c r="F47" s="22" t="s">
        <v>383</v>
      </c>
      <c r="G47" s="22" t="s">
        <v>384</v>
      </c>
      <c r="H47" s="22" t="s">
        <v>385</v>
      </c>
      <c r="I47" s="22">
        <v>272</v>
      </c>
      <c r="J47" s="22" t="s">
        <v>213</v>
      </c>
      <c r="K47" s="22">
        <v>26</v>
      </c>
      <c r="M47" s="22" t="s">
        <v>381</v>
      </c>
      <c r="N47" s="12" t="s">
        <v>385</v>
      </c>
      <c r="O47" s="12" t="s">
        <v>213</v>
      </c>
      <c r="P47" s="12">
        <v>272</v>
      </c>
      <c r="Q47" s="12">
        <v>26</v>
      </c>
      <c r="R47" s="12" t="s">
        <v>181</v>
      </c>
      <c r="S47" s="12" t="s">
        <v>182</v>
      </c>
      <c r="T47" s="12" t="s">
        <v>5</v>
      </c>
      <c r="U47" s="12" t="s">
        <v>6</v>
      </c>
      <c r="V47" s="12" t="s">
        <v>377</v>
      </c>
      <c r="W47" s="12" t="s">
        <v>61</v>
      </c>
      <c r="Y47" s="12" t="s">
        <v>59</v>
      </c>
      <c r="Z47" s="12" t="s">
        <v>183</v>
      </c>
    </row>
    <row r="48" spans="1:26" ht="66">
      <c r="A48" s="22">
        <v>1217</v>
      </c>
      <c r="B48" s="22">
        <v>11124500023</v>
      </c>
      <c r="C48" s="22" t="s">
        <v>55</v>
      </c>
      <c r="D48" s="22">
        <v>151</v>
      </c>
      <c r="E48" s="12" t="s">
        <v>382</v>
      </c>
      <c r="F48" s="22" t="s">
        <v>383</v>
      </c>
      <c r="G48" s="22" t="s">
        <v>384</v>
      </c>
      <c r="H48" s="22" t="s">
        <v>380</v>
      </c>
      <c r="I48" s="22">
        <v>272</v>
      </c>
      <c r="J48" s="22" t="s">
        <v>213</v>
      </c>
      <c r="K48" s="22">
        <v>27</v>
      </c>
      <c r="M48" s="22" t="s">
        <v>381</v>
      </c>
      <c r="N48" s="12" t="s">
        <v>380</v>
      </c>
      <c r="O48" s="12" t="s">
        <v>213</v>
      </c>
      <c r="P48" s="12">
        <v>272</v>
      </c>
      <c r="Q48" s="12">
        <v>27</v>
      </c>
      <c r="R48" s="12" t="s">
        <v>181</v>
      </c>
      <c r="S48" s="12" t="s">
        <v>182</v>
      </c>
      <c r="T48" s="12" t="s">
        <v>3</v>
      </c>
      <c r="U48" s="12" t="s">
        <v>4</v>
      </c>
      <c r="V48" s="12" t="s">
        <v>377</v>
      </c>
      <c r="W48" s="12" t="s">
        <v>61</v>
      </c>
      <c r="Y48" s="12" t="s">
        <v>59</v>
      </c>
      <c r="Z48" s="12" t="s">
        <v>183</v>
      </c>
    </row>
    <row r="49" spans="1:26" ht="297">
      <c r="A49" s="22">
        <v>1216</v>
      </c>
      <c r="B49" s="22">
        <v>11124600023</v>
      </c>
      <c r="C49" s="22" t="s">
        <v>55</v>
      </c>
      <c r="D49" s="22">
        <v>152</v>
      </c>
      <c r="E49" s="12" t="s">
        <v>382</v>
      </c>
      <c r="F49" s="22" t="s">
        <v>383</v>
      </c>
      <c r="G49" s="22" t="s">
        <v>384</v>
      </c>
      <c r="H49" s="22" t="s">
        <v>385</v>
      </c>
      <c r="I49" s="22">
        <v>272</v>
      </c>
      <c r="J49" s="22" t="s">
        <v>213</v>
      </c>
      <c r="K49" s="22">
        <v>30</v>
      </c>
      <c r="M49" s="22" t="s">
        <v>386</v>
      </c>
      <c r="N49" s="12" t="s">
        <v>385</v>
      </c>
      <c r="O49" s="12" t="s">
        <v>213</v>
      </c>
      <c r="P49" s="12">
        <v>272</v>
      </c>
      <c r="Q49" s="12">
        <v>30</v>
      </c>
      <c r="R49" s="12" t="s">
        <v>181</v>
      </c>
      <c r="S49" s="12" t="s">
        <v>182</v>
      </c>
      <c r="T49" s="12" t="s">
        <v>1</v>
      </c>
      <c r="U49" s="13" t="s">
        <v>2</v>
      </c>
      <c r="V49" s="12" t="s">
        <v>377</v>
      </c>
      <c r="W49" s="12" t="s">
        <v>61</v>
      </c>
      <c r="Y49" s="12" t="s">
        <v>59</v>
      </c>
      <c r="Z49" s="12" t="s">
        <v>183</v>
      </c>
    </row>
    <row r="50" spans="1:26" ht="33">
      <c r="A50" s="22">
        <v>1214</v>
      </c>
      <c r="B50" s="22">
        <v>11124800023</v>
      </c>
      <c r="C50" s="22" t="s">
        <v>55</v>
      </c>
      <c r="D50" s="22">
        <v>154</v>
      </c>
      <c r="E50" s="12" t="s">
        <v>382</v>
      </c>
      <c r="F50" s="22" t="s">
        <v>383</v>
      </c>
      <c r="G50" s="22" t="s">
        <v>384</v>
      </c>
      <c r="H50" s="22" t="s">
        <v>380</v>
      </c>
      <c r="I50" s="22">
        <v>272</v>
      </c>
      <c r="J50" s="22" t="s">
        <v>213</v>
      </c>
      <c r="K50" s="22">
        <v>34</v>
      </c>
      <c r="M50" s="22" t="s">
        <v>381</v>
      </c>
      <c r="N50" s="12" t="s">
        <v>380</v>
      </c>
      <c r="O50" s="12" t="s">
        <v>213</v>
      </c>
      <c r="P50" s="12">
        <v>272</v>
      </c>
      <c r="Q50" s="12">
        <v>34</v>
      </c>
      <c r="R50" s="12" t="s">
        <v>181</v>
      </c>
      <c r="S50" s="12" t="s">
        <v>182</v>
      </c>
      <c r="T50" s="12" t="s">
        <v>214</v>
      </c>
      <c r="U50" s="12" t="s">
        <v>215</v>
      </c>
      <c r="V50" s="12" t="s">
        <v>377</v>
      </c>
      <c r="W50" s="12" t="s">
        <v>61</v>
      </c>
      <c r="Y50" s="12" t="s">
        <v>59</v>
      </c>
      <c r="Z50" s="12" t="s">
        <v>183</v>
      </c>
    </row>
    <row r="51" spans="1:26" ht="33">
      <c r="A51" s="22">
        <v>1236</v>
      </c>
      <c r="B51" s="22">
        <v>11122600023</v>
      </c>
      <c r="C51" s="22" t="s">
        <v>55</v>
      </c>
      <c r="D51" s="22">
        <v>132</v>
      </c>
      <c r="E51" s="12" t="s">
        <v>382</v>
      </c>
      <c r="F51" s="22" t="s">
        <v>383</v>
      </c>
      <c r="G51" s="22" t="s">
        <v>384</v>
      </c>
      <c r="H51" s="22" t="s">
        <v>380</v>
      </c>
      <c r="I51" s="22">
        <v>272</v>
      </c>
      <c r="J51" s="22" t="s">
        <v>428</v>
      </c>
      <c r="K51" s="22">
        <v>56</v>
      </c>
      <c r="M51" s="22" t="s">
        <v>381</v>
      </c>
      <c r="N51" s="12" t="s">
        <v>380</v>
      </c>
      <c r="O51" s="12" t="s">
        <v>428</v>
      </c>
      <c r="P51" s="12">
        <v>272</v>
      </c>
      <c r="Q51" s="12">
        <v>56</v>
      </c>
      <c r="R51" s="12" t="s">
        <v>181</v>
      </c>
      <c r="S51" s="12" t="s">
        <v>182</v>
      </c>
      <c r="T51" s="12" t="s">
        <v>32</v>
      </c>
      <c r="U51" s="12" t="s">
        <v>33</v>
      </c>
      <c r="V51" s="12" t="s">
        <v>377</v>
      </c>
      <c r="W51" s="12" t="s">
        <v>61</v>
      </c>
      <c r="Y51" s="12" t="s">
        <v>59</v>
      </c>
      <c r="Z51" s="12" t="s">
        <v>183</v>
      </c>
    </row>
    <row r="52" spans="1:26" ht="99">
      <c r="A52" s="22">
        <v>1239</v>
      </c>
      <c r="B52" s="22">
        <v>11122300023</v>
      </c>
      <c r="C52" s="22" t="s">
        <v>55</v>
      </c>
      <c r="D52" s="22">
        <v>129</v>
      </c>
      <c r="E52" s="12" t="s">
        <v>382</v>
      </c>
      <c r="F52" s="22" t="s">
        <v>383</v>
      </c>
      <c r="G52" s="22" t="s">
        <v>384</v>
      </c>
      <c r="H52" s="22" t="s">
        <v>380</v>
      </c>
      <c r="I52" s="22">
        <v>303</v>
      </c>
      <c r="J52" s="22" t="s">
        <v>30</v>
      </c>
      <c r="K52" s="22">
        <v>5</v>
      </c>
      <c r="M52" s="22" t="s">
        <v>381</v>
      </c>
      <c r="N52" s="12" t="s">
        <v>380</v>
      </c>
      <c r="O52" s="12" t="s">
        <v>30</v>
      </c>
      <c r="P52" s="12">
        <v>303</v>
      </c>
      <c r="Q52" s="12">
        <v>5</v>
      </c>
      <c r="R52" s="12" t="s">
        <v>181</v>
      </c>
      <c r="S52" s="12" t="s">
        <v>182</v>
      </c>
      <c r="T52" s="12" t="s">
        <v>489</v>
      </c>
      <c r="U52" s="12" t="s">
        <v>37</v>
      </c>
      <c r="V52" s="12" t="s">
        <v>377</v>
      </c>
      <c r="W52" s="12" t="s">
        <v>61</v>
      </c>
      <c r="Y52" s="12" t="s">
        <v>59</v>
      </c>
      <c r="Z52" s="12" t="s">
        <v>183</v>
      </c>
    </row>
    <row r="53" spans="1:26" ht="33">
      <c r="A53" s="22">
        <v>1244</v>
      </c>
      <c r="B53" s="22">
        <v>11121800023</v>
      </c>
      <c r="C53" s="22" t="s">
        <v>55</v>
      </c>
      <c r="D53" s="22">
        <v>124</v>
      </c>
      <c r="E53" s="12" t="s">
        <v>382</v>
      </c>
      <c r="F53" s="22" t="s">
        <v>383</v>
      </c>
      <c r="G53" s="22" t="s">
        <v>384</v>
      </c>
      <c r="H53" s="22" t="s">
        <v>380</v>
      </c>
      <c r="I53" s="22">
        <v>303</v>
      </c>
      <c r="J53" s="22" t="s">
        <v>30</v>
      </c>
      <c r="K53" s="22">
        <v>9</v>
      </c>
      <c r="M53" s="22" t="s">
        <v>381</v>
      </c>
      <c r="N53" s="12" t="s">
        <v>380</v>
      </c>
      <c r="O53" s="12" t="s">
        <v>30</v>
      </c>
      <c r="P53" s="12">
        <v>303</v>
      </c>
      <c r="Q53" s="12">
        <v>9</v>
      </c>
      <c r="R53" s="12" t="s">
        <v>181</v>
      </c>
      <c r="S53" s="12" t="s">
        <v>182</v>
      </c>
      <c r="T53" s="12" t="s">
        <v>424</v>
      </c>
      <c r="U53" s="12" t="s">
        <v>45</v>
      </c>
      <c r="V53" s="12" t="s">
        <v>377</v>
      </c>
      <c r="W53" s="12" t="s">
        <v>61</v>
      </c>
      <c r="Y53" s="12" t="s">
        <v>59</v>
      </c>
      <c r="Z53" s="12" t="s">
        <v>183</v>
      </c>
    </row>
    <row r="54" spans="1:26" ht="99">
      <c r="A54" s="22">
        <v>1240</v>
      </c>
      <c r="B54" s="22">
        <v>11122200023</v>
      </c>
      <c r="C54" s="22" t="s">
        <v>55</v>
      </c>
      <c r="D54" s="22">
        <v>128</v>
      </c>
      <c r="E54" s="12" t="s">
        <v>382</v>
      </c>
      <c r="F54" s="22" t="s">
        <v>383</v>
      </c>
      <c r="G54" s="22" t="s">
        <v>384</v>
      </c>
      <c r="H54" s="22" t="s">
        <v>380</v>
      </c>
      <c r="I54" s="22">
        <v>303</v>
      </c>
      <c r="J54" s="22" t="s">
        <v>30</v>
      </c>
      <c r="K54" s="22">
        <v>55</v>
      </c>
      <c r="M54" s="22" t="s">
        <v>381</v>
      </c>
      <c r="N54" s="12" t="s">
        <v>380</v>
      </c>
      <c r="O54" s="12" t="s">
        <v>30</v>
      </c>
      <c r="P54" s="12">
        <v>303</v>
      </c>
      <c r="Q54" s="12">
        <v>55</v>
      </c>
      <c r="R54" s="12" t="s">
        <v>181</v>
      </c>
      <c r="S54" s="12" t="s">
        <v>182</v>
      </c>
      <c r="T54" s="12" t="s">
        <v>38</v>
      </c>
      <c r="U54" s="12" t="s">
        <v>39</v>
      </c>
      <c r="V54" s="12" t="s">
        <v>377</v>
      </c>
      <c r="W54" s="12" t="s">
        <v>61</v>
      </c>
      <c r="Y54" s="12" t="s">
        <v>59</v>
      </c>
      <c r="Z54" s="12" t="s">
        <v>183</v>
      </c>
    </row>
    <row r="55" spans="1:26" ht="132">
      <c r="A55" s="22">
        <v>1245</v>
      </c>
      <c r="B55" s="22">
        <v>11121700023</v>
      </c>
      <c r="C55" s="22" t="s">
        <v>55</v>
      </c>
      <c r="D55" s="22">
        <v>123</v>
      </c>
      <c r="E55" s="12" t="s">
        <v>382</v>
      </c>
      <c r="F55" s="22" t="s">
        <v>383</v>
      </c>
      <c r="G55" s="22" t="s">
        <v>384</v>
      </c>
      <c r="H55" s="22" t="s">
        <v>380</v>
      </c>
      <c r="I55" s="22">
        <v>268</v>
      </c>
      <c r="J55" s="22" t="s">
        <v>46</v>
      </c>
      <c r="K55" s="22">
        <v>44</v>
      </c>
      <c r="M55" s="22" t="s">
        <v>381</v>
      </c>
      <c r="N55" s="12" t="s">
        <v>380</v>
      </c>
      <c r="O55" s="12" t="s">
        <v>46</v>
      </c>
      <c r="P55" s="12">
        <v>268</v>
      </c>
      <c r="Q55" s="12">
        <v>44</v>
      </c>
      <c r="R55" s="12" t="s">
        <v>181</v>
      </c>
      <c r="S55" s="12" t="s">
        <v>182</v>
      </c>
      <c r="T55" s="12" t="s">
        <v>47</v>
      </c>
      <c r="U55" s="12" t="s">
        <v>48</v>
      </c>
      <c r="V55" s="12" t="s">
        <v>378</v>
      </c>
      <c r="W55" s="12" t="s">
        <v>445</v>
      </c>
      <c r="Y55" s="12" t="s">
        <v>58</v>
      </c>
      <c r="Z55" s="12" t="s">
        <v>183</v>
      </c>
    </row>
    <row r="56" spans="1:26" ht="409.5">
      <c r="A56" s="22">
        <v>1141</v>
      </c>
      <c r="B56" s="22">
        <v>11132100023</v>
      </c>
      <c r="C56" s="22" t="s">
        <v>55</v>
      </c>
      <c r="D56" s="22">
        <v>227</v>
      </c>
      <c r="E56" s="12" t="s">
        <v>382</v>
      </c>
      <c r="F56" s="22" t="s">
        <v>383</v>
      </c>
      <c r="G56" s="22" t="s">
        <v>384</v>
      </c>
      <c r="H56" s="22" t="s">
        <v>385</v>
      </c>
      <c r="I56" s="22">
        <v>52</v>
      </c>
      <c r="J56" s="22" t="s">
        <v>131</v>
      </c>
      <c r="K56" s="22">
        <v>13</v>
      </c>
      <c r="M56" s="22" t="s">
        <v>386</v>
      </c>
      <c r="N56" s="12" t="s">
        <v>385</v>
      </c>
      <c r="O56" s="12" t="s">
        <v>131</v>
      </c>
      <c r="P56" s="12">
        <v>52</v>
      </c>
      <c r="Q56" s="12">
        <v>13</v>
      </c>
      <c r="R56" s="12" t="s">
        <v>181</v>
      </c>
      <c r="S56" s="12" t="s">
        <v>182</v>
      </c>
      <c r="T56" s="13" t="s">
        <v>138</v>
      </c>
      <c r="U56" s="12" t="s">
        <v>139</v>
      </c>
      <c r="V56" s="12" t="s">
        <v>387</v>
      </c>
      <c r="W56" s="12" t="s">
        <v>65</v>
      </c>
      <c r="Y56" s="12" t="s">
        <v>59</v>
      </c>
      <c r="Z56" s="12" t="s">
        <v>183</v>
      </c>
    </row>
    <row r="57" spans="1:26" ht="115.5">
      <c r="A57" s="22">
        <v>1153</v>
      </c>
      <c r="B57" s="22">
        <v>11130900023</v>
      </c>
      <c r="C57" s="22" t="s">
        <v>55</v>
      </c>
      <c r="D57" s="22">
        <v>215</v>
      </c>
      <c r="E57" s="12" t="s">
        <v>382</v>
      </c>
      <c r="F57" s="22" t="s">
        <v>383</v>
      </c>
      <c r="G57" s="22" t="s">
        <v>384</v>
      </c>
      <c r="H57" s="22" t="s">
        <v>380</v>
      </c>
      <c r="I57" s="22">
        <v>51</v>
      </c>
      <c r="J57" s="22" t="s">
        <v>131</v>
      </c>
      <c r="K57" s="22">
        <v>25</v>
      </c>
      <c r="M57" s="22" t="s">
        <v>381</v>
      </c>
      <c r="N57" s="12" t="s">
        <v>380</v>
      </c>
      <c r="O57" s="12" t="s">
        <v>131</v>
      </c>
      <c r="P57" s="12">
        <v>51</v>
      </c>
      <c r="Q57" s="12">
        <v>25</v>
      </c>
      <c r="R57" s="12" t="s">
        <v>181</v>
      </c>
      <c r="S57" s="12" t="s">
        <v>182</v>
      </c>
      <c r="T57" s="12" t="s">
        <v>157</v>
      </c>
      <c r="U57" s="12" t="s">
        <v>158</v>
      </c>
      <c r="V57" s="12" t="s">
        <v>387</v>
      </c>
      <c r="W57" s="12" t="s">
        <v>69</v>
      </c>
      <c r="Y57" s="12" t="s">
        <v>59</v>
      </c>
      <c r="Z57" s="12" t="s">
        <v>183</v>
      </c>
    </row>
    <row r="58" spans="1:26" ht="82.5">
      <c r="A58" s="22">
        <v>1253</v>
      </c>
      <c r="B58" s="22">
        <v>11120900023</v>
      </c>
      <c r="C58" s="22" t="s">
        <v>55</v>
      </c>
      <c r="D58" s="22">
        <v>115</v>
      </c>
      <c r="E58" s="12" t="s">
        <v>382</v>
      </c>
      <c r="F58" s="22" t="s">
        <v>383</v>
      </c>
      <c r="G58" s="22" t="s">
        <v>384</v>
      </c>
      <c r="H58" s="22" t="s">
        <v>385</v>
      </c>
      <c r="I58" s="22">
        <v>46</v>
      </c>
      <c r="J58" s="22" t="s">
        <v>283</v>
      </c>
      <c r="K58" s="22">
        <v>48</v>
      </c>
      <c r="M58" s="22" t="s">
        <v>386</v>
      </c>
      <c r="N58" s="12" t="s">
        <v>385</v>
      </c>
      <c r="O58" s="12" t="s">
        <v>283</v>
      </c>
      <c r="P58" s="12">
        <v>46</v>
      </c>
      <c r="Q58" s="12">
        <v>48</v>
      </c>
      <c r="R58" s="12" t="s">
        <v>181</v>
      </c>
      <c r="S58" s="12" t="s">
        <v>182</v>
      </c>
      <c r="T58" s="12" t="s">
        <v>285</v>
      </c>
      <c r="U58" s="12" t="s">
        <v>286</v>
      </c>
      <c r="V58" s="12" t="s">
        <v>379</v>
      </c>
      <c r="W58" s="12" t="s">
        <v>62</v>
      </c>
      <c r="Y58" s="12" t="s">
        <v>59</v>
      </c>
      <c r="Z58" s="12" t="s">
        <v>183</v>
      </c>
    </row>
    <row r="59" spans="1:26" ht="49.5">
      <c r="A59" s="22">
        <v>1140</v>
      </c>
      <c r="B59" s="22">
        <v>11132200023</v>
      </c>
      <c r="C59" s="22" t="s">
        <v>55</v>
      </c>
      <c r="D59" s="22">
        <v>228</v>
      </c>
      <c r="E59" s="12" t="s">
        <v>382</v>
      </c>
      <c r="F59" s="22" t="s">
        <v>383</v>
      </c>
      <c r="G59" s="22" t="s">
        <v>384</v>
      </c>
      <c r="H59" s="22" t="s">
        <v>385</v>
      </c>
      <c r="I59" s="22">
        <v>52</v>
      </c>
      <c r="J59" s="22" t="s">
        <v>131</v>
      </c>
      <c r="K59" s="22">
        <v>15</v>
      </c>
      <c r="M59" s="22" t="s">
        <v>386</v>
      </c>
      <c r="N59" s="12" t="s">
        <v>385</v>
      </c>
      <c r="O59" s="12" t="s">
        <v>131</v>
      </c>
      <c r="P59" s="12">
        <v>52</v>
      </c>
      <c r="Q59" s="12">
        <v>15</v>
      </c>
      <c r="R59" s="12" t="s">
        <v>181</v>
      </c>
      <c r="S59" s="12" t="s">
        <v>182</v>
      </c>
      <c r="T59" s="12" t="s">
        <v>136</v>
      </c>
      <c r="U59" s="12" t="s">
        <v>137</v>
      </c>
      <c r="V59" s="12" t="s">
        <v>387</v>
      </c>
      <c r="W59" s="12" t="s">
        <v>66</v>
      </c>
      <c r="Y59" s="12" t="s">
        <v>59</v>
      </c>
      <c r="Z59" s="12" t="s">
        <v>183</v>
      </c>
    </row>
    <row r="60" spans="1:26" ht="346.5">
      <c r="A60" s="22">
        <v>1257</v>
      </c>
      <c r="B60" s="22">
        <v>11120500023</v>
      </c>
      <c r="C60" s="22" t="s">
        <v>55</v>
      </c>
      <c r="D60" s="22">
        <v>111</v>
      </c>
      <c r="E60" s="12" t="s">
        <v>382</v>
      </c>
      <c r="F60" s="22" t="s">
        <v>383</v>
      </c>
      <c r="G60" s="22" t="s">
        <v>384</v>
      </c>
      <c r="H60" s="22" t="s">
        <v>385</v>
      </c>
      <c r="I60" s="22">
        <v>269</v>
      </c>
      <c r="J60" s="22" t="s">
        <v>171</v>
      </c>
      <c r="K60" s="22">
        <v>16</v>
      </c>
      <c r="M60" s="22" t="s">
        <v>381</v>
      </c>
      <c r="N60" s="12" t="s">
        <v>385</v>
      </c>
      <c r="O60" s="12" t="s">
        <v>171</v>
      </c>
      <c r="P60" s="12">
        <v>269</v>
      </c>
      <c r="Q60" s="12">
        <v>16</v>
      </c>
      <c r="R60" s="12" t="s">
        <v>181</v>
      </c>
      <c r="S60" s="12" t="s">
        <v>182</v>
      </c>
      <c r="T60" s="12" t="s">
        <v>293</v>
      </c>
      <c r="U60" s="12" t="s">
        <v>294</v>
      </c>
      <c r="V60" s="12" t="s">
        <v>68</v>
      </c>
      <c r="W60" s="12" t="s">
        <v>490</v>
      </c>
      <c r="Y60" s="12" t="s">
        <v>58</v>
      </c>
      <c r="Z60" s="12" t="s">
        <v>183</v>
      </c>
    </row>
    <row r="61" spans="1:26" ht="379.5">
      <c r="A61" s="22">
        <v>1250</v>
      </c>
      <c r="B61" s="22">
        <v>11121200023</v>
      </c>
      <c r="C61" s="22" t="s">
        <v>55</v>
      </c>
      <c r="D61" s="22">
        <v>118</v>
      </c>
      <c r="E61" s="12" t="s">
        <v>382</v>
      </c>
      <c r="F61" s="22" t="s">
        <v>383</v>
      </c>
      <c r="G61" s="22" t="s">
        <v>384</v>
      </c>
      <c r="H61" s="22" t="s">
        <v>385</v>
      </c>
      <c r="I61" s="22">
        <v>269</v>
      </c>
      <c r="J61" s="22" t="s">
        <v>163</v>
      </c>
      <c r="K61" s="22">
        <v>54</v>
      </c>
      <c r="M61" s="22" t="s">
        <v>386</v>
      </c>
      <c r="N61" s="12" t="s">
        <v>385</v>
      </c>
      <c r="O61" s="12" t="s">
        <v>163</v>
      </c>
      <c r="P61" s="12">
        <v>269</v>
      </c>
      <c r="Q61" s="12">
        <v>54</v>
      </c>
      <c r="R61" s="12" t="s">
        <v>181</v>
      </c>
      <c r="S61" s="12" t="s">
        <v>182</v>
      </c>
      <c r="T61" s="12" t="s">
        <v>280</v>
      </c>
      <c r="U61" s="12" t="s">
        <v>448</v>
      </c>
      <c r="V61" s="12" t="s">
        <v>68</v>
      </c>
      <c r="W61" s="12" t="s">
        <v>449</v>
      </c>
      <c r="Y61" s="12" t="s">
        <v>59</v>
      </c>
      <c r="Z61" s="12" t="s">
        <v>183</v>
      </c>
    </row>
    <row r="62" spans="1:26" ht="231">
      <c r="A62" s="22">
        <v>1258</v>
      </c>
      <c r="B62" s="22">
        <v>11120400023</v>
      </c>
      <c r="C62" s="22" t="s">
        <v>55</v>
      </c>
      <c r="D62" s="22">
        <v>110</v>
      </c>
      <c r="E62" s="12" t="s">
        <v>382</v>
      </c>
      <c r="F62" s="22" t="s">
        <v>383</v>
      </c>
      <c r="G62" s="22" t="s">
        <v>384</v>
      </c>
      <c r="H62" s="22" t="s">
        <v>385</v>
      </c>
      <c r="I62" s="22">
        <v>268</v>
      </c>
      <c r="J62" s="22" t="s">
        <v>295</v>
      </c>
      <c r="K62" s="22">
        <v>9</v>
      </c>
      <c r="M62" s="22" t="s">
        <v>386</v>
      </c>
      <c r="N62" s="12" t="s">
        <v>385</v>
      </c>
      <c r="O62" s="12" t="s">
        <v>295</v>
      </c>
      <c r="P62" s="12">
        <v>268</v>
      </c>
      <c r="Q62" s="12">
        <v>9</v>
      </c>
      <c r="R62" s="12" t="s">
        <v>181</v>
      </c>
      <c r="S62" s="12" t="s">
        <v>182</v>
      </c>
      <c r="T62" s="13" t="s">
        <v>296</v>
      </c>
      <c r="U62" s="12" t="s">
        <v>297</v>
      </c>
      <c r="V62" s="12" t="s">
        <v>68</v>
      </c>
      <c r="W62" s="12" t="s">
        <v>491</v>
      </c>
      <c r="Y62" s="12" t="s">
        <v>58</v>
      </c>
      <c r="Z62" s="12" t="s">
        <v>183</v>
      </c>
    </row>
    <row r="63" spans="1:26" ht="198">
      <c r="A63" s="22">
        <v>1168</v>
      </c>
      <c r="B63" s="22">
        <v>11129400023</v>
      </c>
      <c r="C63" s="22" t="s">
        <v>55</v>
      </c>
      <c r="D63" s="22">
        <v>200</v>
      </c>
      <c r="E63" s="12" t="s">
        <v>382</v>
      </c>
      <c r="F63" s="22" t="s">
        <v>383</v>
      </c>
      <c r="G63" s="22" t="s">
        <v>384</v>
      </c>
      <c r="H63" s="22" t="s">
        <v>380</v>
      </c>
      <c r="I63" s="22">
        <v>270</v>
      </c>
      <c r="J63" s="22" t="s">
        <v>163</v>
      </c>
      <c r="K63" s="22">
        <v>7</v>
      </c>
      <c r="M63" s="22" t="s">
        <v>381</v>
      </c>
      <c r="N63" s="12" t="s">
        <v>380</v>
      </c>
      <c r="O63" s="12" t="s">
        <v>163</v>
      </c>
      <c r="P63" s="12">
        <v>270</v>
      </c>
      <c r="Q63" s="12">
        <v>7</v>
      </c>
      <c r="R63" s="12" t="s">
        <v>181</v>
      </c>
      <c r="S63" s="12" t="s">
        <v>182</v>
      </c>
      <c r="T63" s="12" t="s">
        <v>228</v>
      </c>
      <c r="U63" s="12" t="s">
        <v>229</v>
      </c>
      <c r="V63" s="12" t="s">
        <v>68</v>
      </c>
      <c r="W63" s="12" t="s">
        <v>492</v>
      </c>
      <c r="Y63" s="12" t="s">
        <v>59</v>
      </c>
      <c r="Z63" s="12" t="s">
        <v>183</v>
      </c>
    </row>
    <row r="64" spans="1:26" ht="132">
      <c r="A64" s="22">
        <v>1233</v>
      </c>
      <c r="B64" s="22">
        <v>11122900023</v>
      </c>
      <c r="C64" s="22" t="s">
        <v>55</v>
      </c>
      <c r="D64" s="22">
        <v>135</v>
      </c>
      <c r="E64" s="12" t="s">
        <v>382</v>
      </c>
      <c r="F64" s="22" t="s">
        <v>383</v>
      </c>
      <c r="G64" s="22" t="s">
        <v>384</v>
      </c>
      <c r="H64" s="22" t="s">
        <v>385</v>
      </c>
      <c r="I64" s="22">
        <v>272</v>
      </c>
      <c r="J64" s="22" t="s">
        <v>26</v>
      </c>
      <c r="K64" s="22">
        <v>43</v>
      </c>
      <c r="M64" s="22" t="s">
        <v>381</v>
      </c>
      <c r="N64" s="12" t="s">
        <v>385</v>
      </c>
      <c r="O64" s="12" t="s">
        <v>26</v>
      </c>
      <c r="P64" s="12">
        <v>272</v>
      </c>
      <c r="Q64" s="12">
        <v>43</v>
      </c>
      <c r="R64" s="12" t="s">
        <v>181</v>
      </c>
      <c r="S64" s="12" t="s">
        <v>182</v>
      </c>
      <c r="T64" s="12" t="s">
        <v>29</v>
      </c>
      <c r="U64" s="12" t="s">
        <v>341</v>
      </c>
      <c r="V64" s="12" t="s">
        <v>68</v>
      </c>
      <c r="W64" s="12" t="s">
        <v>476</v>
      </c>
      <c r="Y64" s="12" t="s">
        <v>59</v>
      </c>
      <c r="Z64" s="12" t="s">
        <v>183</v>
      </c>
    </row>
    <row r="65" spans="1:26" ht="115.5">
      <c r="A65" s="22">
        <v>1199</v>
      </c>
      <c r="B65" s="22">
        <v>11126300023</v>
      </c>
      <c r="C65" s="22" t="s">
        <v>55</v>
      </c>
      <c r="D65" s="22">
        <v>169</v>
      </c>
      <c r="E65" s="12" t="s">
        <v>382</v>
      </c>
      <c r="F65" s="22" t="s">
        <v>383</v>
      </c>
      <c r="G65" s="22" t="s">
        <v>384</v>
      </c>
      <c r="H65" s="22" t="s">
        <v>380</v>
      </c>
      <c r="I65" s="22">
        <v>271</v>
      </c>
      <c r="J65" s="22" t="s">
        <v>429</v>
      </c>
      <c r="K65" s="22">
        <v>49</v>
      </c>
      <c r="M65" s="22" t="s">
        <v>381</v>
      </c>
      <c r="N65" s="12" t="s">
        <v>380</v>
      </c>
      <c r="O65" s="12" t="s">
        <v>429</v>
      </c>
      <c r="P65" s="12">
        <v>271</v>
      </c>
      <c r="Q65" s="12">
        <v>49</v>
      </c>
      <c r="R65" s="12" t="s">
        <v>181</v>
      </c>
      <c r="S65" s="12" t="s">
        <v>182</v>
      </c>
      <c r="T65" s="12" t="s">
        <v>185</v>
      </c>
      <c r="U65" s="12" t="s">
        <v>186</v>
      </c>
      <c r="V65" s="12" t="s">
        <v>378</v>
      </c>
      <c r="W65" s="12" t="s">
        <v>460</v>
      </c>
      <c r="Y65" s="12" t="s">
        <v>59</v>
      </c>
      <c r="Z65" s="12" t="s">
        <v>183</v>
      </c>
    </row>
    <row r="66" spans="1:26" ht="247.5">
      <c r="A66" s="22">
        <v>1271</v>
      </c>
      <c r="B66" s="22">
        <v>11119100023</v>
      </c>
      <c r="C66" s="22" t="s">
        <v>55</v>
      </c>
      <c r="D66" s="22">
        <v>97</v>
      </c>
      <c r="E66" s="12" t="s">
        <v>382</v>
      </c>
      <c r="F66" s="22" t="s">
        <v>383</v>
      </c>
      <c r="G66" s="22" t="s">
        <v>384</v>
      </c>
      <c r="H66" s="22" t="s">
        <v>385</v>
      </c>
      <c r="I66" s="22">
        <v>266</v>
      </c>
      <c r="J66" s="22" t="s">
        <v>320</v>
      </c>
      <c r="M66" s="22" t="s">
        <v>386</v>
      </c>
      <c r="N66" s="12" t="s">
        <v>385</v>
      </c>
      <c r="O66" s="12" t="s">
        <v>320</v>
      </c>
      <c r="P66" s="12">
        <v>266</v>
      </c>
      <c r="R66" s="12" t="s">
        <v>181</v>
      </c>
      <c r="S66" s="12" t="s">
        <v>182</v>
      </c>
      <c r="T66" s="12" t="s">
        <v>321</v>
      </c>
      <c r="U66" s="13" t="s">
        <v>440</v>
      </c>
      <c r="V66" s="12" t="s">
        <v>378</v>
      </c>
      <c r="W66" s="13" t="s">
        <v>493</v>
      </c>
      <c r="Y66" s="12" t="s">
        <v>58</v>
      </c>
      <c r="Z66" s="12" t="s">
        <v>183</v>
      </c>
    </row>
    <row r="67" spans="1:26" ht="148.5">
      <c r="A67" s="22">
        <v>1139</v>
      </c>
      <c r="B67" s="22">
        <v>11132300023</v>
      </c>
      <c r="C67" s="22" t="s">
        <v>55</v>
      </c>
      <c r="D67" s="22">
        <v>229</v>
      </c>
      <c r="E67" s="12" t="s">
        <v>382</v>
      </c>
      <c r="F67" s="22" t="s">
        <v>383</v>
      </c>
      <c r="G67" s="22" t="s">
        <v>384</v>
      </c>
      <c r="H67" s="22" t="s">
        <v>380</v>
      </c>
      <c r="I67" s="22">
        <v>52</v>
      </c>
      <c r="J67" s="22" t="s">
        <v>131</v>
      </c>
      <c r="K67" s="22">
        <v>16</v>
      </c>
      <c r="M67" s="22" t="s">
        <v>381</v>
      </c>
      <c r="N67" s="12" t="s">
        <v>380</v>
      </c>
      <c r="O67" s="12" t="s">
        <v>131</v>
      </c>
      <c r="P67" s="12">
        <v>52</v>
      </c>
      <c r="Q67" s="12">
        <v>16</v>
      </c>
      <c r="R67" s="12" t="s">
        <v>181</v>
      </c>
      <c r="S67" s="12" t="s">
        <v>182</v>
      </c>
      <c r="T67" s="12" t="s">
        <v>134</v>
      </c>
      <c r="U67" s="12" t="s">
        <v>135</v>
      </c>
      <c r="V67" s="12" t="s">
        <v>388</v>
      </c>
      <c r="W67" s="12" t="s">
        <v>67</v>
      </c>
      <c r="Y67" s="12" t="s">
        <v>59</v>
      </c>
      <c r="Z67" s="12" t="s">
        <v>183</v>
      </c>
    </row>
    <row r="68" spans="1:26" ht="346.5">
      <c r="A68" s="22">
        <v>1235</v>
      </c>
      <c r="B68" s="22">
        <v>11122700023</v>
      </c>
      <c r="C68" s="22" t="s">
        <v>55</v>
      </c>
      <c r="D68" s="22">
        <v>133</v>
      </c>
      <c r="E68" s="12" t="s">
        <v>382</v>
      </c>
      <c r="F68" s="22" t="s">
        <v>383</v>
      </c>
      <c r="G68" s="22" t="s">
        <v>384</v>
      </c>
      <c r="H68" s="22" t="s">
        <v>380</v>
      </c>
      <c r="I68" s="22">
        <v>273</v>
      </c>
      <c r="J68" s="22" t="s">
        <v>428</v>
      </c>
      <c r="K68" s="22">
        <v>1</v>
      </c>
      <c r="M68" s="22" t="s">
        <v>381</v>
      </c>
      <c r="N68" s="12" t="s">
        <v>380</v>
      </c>
      <c r="O68" s="12" t="s">
        <v>428</v>
      </c>
      <c r="P68" s="12">
        <v>273</v>
      </c>
      <c r="Q68" s="12">
        <v>1</v>
      </c>
      <c r="R68" s="12" t="s">
        <v>181</v>
      </c>
      <c r="S68" s="12" t="s">
        <v>182</v>
      </c>
      <c r="T68" s="12" t="s">
        <v>31</v>
      </c>
      <c r="U68" s="13" t="s">
        <v>474</v>
      </c>
      <c r="V68" s="12" t="s">
        <v>377</v>
      </c>
      <c r="W68" s="12" t="s">
        <v>475</v>
      </c>
      <c r="Y68" s="12" t="s">
        <v>59</v>
      </c>
      <c r="Z68" s="12" t="s">
        <v>183</v>
      </c>
    </row>
    <row r="69" spans="1:26" ht="280.5">
      <c r="A69" s="22">
        <v>1251</v>
      </c>
      <c r="B69" s="22">
        <v>11121100023</v>
      </c>
      <c r="C69" s="22" t="s">
        <v>55</v>
      </c>
      <c r="D69" s="22">
        <v>117</v>
      </c>
      <c r="E69" s="12" t="s">
        <v>382</v>
      </c>
      <c r="F69" s="22" t="s">
        <v>383</v>
      </c>
      <c r="G69" s="22" t="s">
        <v>384</v>
      </c>
      <c r="H69" s="22" t="s">
        <v>380</v>
      </c>
      <c r="I69" s="22">
        <v>269</v>
      </c>
      <c r="J69" s="22" t="s">
        <v>163</v>
      </c>
      <c r="K69" s="22">
        <v>46</v>
      </c>
      <c r="M69" s="22" t="s">
        <v>381</v>
      </c>
      <c r="N69" s="12" t="s">
        <v>380</v>
      </c>
      <c r="O69" s="12" t="s">
        <v>163</v>
      </c>
      <c r="P69" s="12">
        <v>269</v>
      </c>
      <c r="Q69" s="12">
        <v>46</v>
      </c>
      <c r="R69" s="12" t="s">
        <v>181</v>
      </c>
      <c r="S69" s="12" t="s">
        <v>182</v>
      </c>
      <c r="T69" s="12" t="s">
        <v>281</v>
      </c>
      <c r="U69" s="12" t="s">
        <v>282</v>
      </c>
      <c r="V69" s="12" t="s">
        <v>378</v>
      </c>
      <c r="W69" s="12" t="s">
        <v>450</v>
      </c>
      <c r="Y69" s="12" t="s">
        <v>59</v>
      </c>
      <c r="Z69" s="12" t="s">
        <v>183</v>
      </c>
    </row>
    <row r="70" spans="1:26" ht="264">
      <c r="A70" s="22">
        <v>1184</v>
      </c>
      <c r="B70" s="22">
        <v>11127800023</v>
      </c>
      <c r="C70" s="22" t="s">
        <v>55</v>
      </c>
      <c r="D70" s="22">
        <v>184</v>
      </c>
      <c r="E70" s="12" t="s">
        <v>382</v>
      </c>
      <c r="F70" s="22" t="s">
        <v>383</v>
      </c>
      <c r="G70" s="22" t="s">
        <v>384</v>
      </c>
      <c r="H70" s="22" t="s">
        <v>380</v>
      </c>
      <c r="I70" s="22">
        <v>271</v>
      </c>
      <c r="J70" s="22" t="s">
        <v>365</v>
      </c>
      <c r="K70" s="22">
        <v>10</v>
      </c>
      <c r="M70" s="22" t="s">
        <v>381</v>
      </c>
      <c r="N70" s="12" t="s">
        <v>380</v>
      </c>
      <c r="O70" s="12" t="s">
        <v>365</v>
      </c>
      <c r="P70" s="12">
        <v>271</v>
      </c>
      <c r="Q70" s="12">
        <v>10</v>
      </c>
      <c r="R70" s="12" t="s">
        <v>181</v>
      </c>
      <c r="S70" s="12" t="s">
        <v>182</v>
      </c>
      <c r="T70" s="12" t="s">
        <v>257</v>
      </c>
      <c r="U70" s="13" t="s">
        <v>258</v>
      </c>
      <c r="V70" s="12" t="s">
        <v>377</v>
      </c>
      <c r="W70" s="13" t="s">
        <v>494</v>
      </c>
      <c r="Y70" s="12" t="s">
        <v>59</v>
      </c>
      <c r="Z70" s="12" t="s">
        <v>183</v>
      </c>
    </row>
    <row r="71" spans="1:26" ht="247.5">
      <c r="A71" s="22">
        <v>1252</v>
      </c>
      <c r="B71" s="22">
        <v>11121000023</v>
      </c>
      <c r="C71" s="22" t="s">
        <v>55</v>
      </c>
      <c r="D71" s="22">
        <v>116</v>
      </c>
      <c r="E71" s="12" t="s">
        <v>382</v>
      </c>
      <c r="F71" s="22" t="s">
        <v>383</v>
      </c>
      <c r="G71" s="22" t="s">
        <v>384</v>
      </c>
      <c r="H71" s="22" t="s">
        <v>385</v>
      </c>
      <c r="I71" s="22">
        <v>46</v>
      </c>
      <c r="J71" s="22" t="s">
        <v>283</v>
      </c>
      <c r="K71" s="22">
        <v>53</v>
      </c>
      <c r="M71" s="22" t="s">
        <v>381</v>
      </c>
      <c r="N71" s="12" t="s">
        <v>385</v>
      </c>
      <c r="O71" s="12" t="s">
        <v>283</v>
      </c>
      <c r="P71" s="12">
        <v>46</v>
      </c>
      <c r="Q71" s="12">
        <v>53</v>
      </c>
      <c r="R71" s="12" t="s">
        <v>181</v>
      </c>
      <c r="S71" s="12" t="s">
        <v>182</v>
      </c>
      <c r="T71" s="12" t="s">
        <v>284</v>
      </c>
      <c r="U71" s="13" t="s">
        <v>466</v>
      </c>
      <c r="V71" s="12" t="s">
        <v>378</v>
      </c>
      <c r="W71" s="12" t="s">
        <v>467</v>
      </c>
      <c r="Y71" s="12" t="s">
        <v>59</v>
      </c>
      <c r="Z71" s="12" t="s">
        <v>183</v>
      </c>
    </row>
    <row r="72" spans="1:26" ht="264">
      <c r="A72" s="22">
        <v>1198</v>
      </c>
      <c r="B72" s="22">
        <v>11126400023</v>
      </c>
      <c r="C72" s="22" t="s">
        <v>55</v>
      </c>
      <c r="D72" s="22">
        <v>170</v>
      </c>
      <c r="E72" s="12" t="s">
        <v>382</v>
      </c>
      <c r="F72" s="22" t="s">
        <v>383</v>
      </c>
      <c r="G72" s="22" t="s">
        <v>384</v>
      </c>
      <c r="H72" s="22" t="s">
        <v>380</v>
      </c>
      <c r="I72" s="22">
        <v>271</v>
      </c>
      <c r="J72" s="22" t="s">
        <v>429</v>
      </c>
      <c r="K72" s="22">
        <v>49</v>
      </c>
      <c r="M72" s="22" t="s">
        <v>381</v>
      </c>
      <c r="N72" s="12" t="s">
        <v>380</v>
      </c>
      <c r="O72" s="12" t="s">
        <v>429</v>
      </c>
      <c r="P72" s="12">
        <v>271</v>
      </c>
      <c r="Q72" s="12">
        <v>49</v>
      </c>
      <c r="R72" s="12" t="s">
        <v>181</v>
      </c>
      <c r="S72" s="12" t="s">
        <v>182</v>
      </c>
      <c r="T72" s="12" t="s">
        <v>279</v>
      </c>
      <c r="U72" s="13" t="s">
        <v>184</v>
      </c>
      <c r="V72" s="12" t="s">
        <v>377</v>
      </c>
      <c r="W72" s="13" t="s">
        <v>461</v>
      </c>
      <c r="Y72" s="12" t="s">
        <v>59</v>
      </c>
      <c r="Z72" s="12" t="s">
        <v>183</v>
      </c>
    </row>
    <row r="73" spans="1:26" ht="181.5">
      <c r="A73" s="22">
        <v>1227</v>
      </c>
      <c r="B73" s="22">
        <v>11123500023</v>
      </c>
      <c r="C73" s="22" t="s">
        <v>55</v>
      </c>
      <c r="D73" s="22">
        <v>141</v>
      </c>
      <c r="E73" s="12" t="s">
        <v>382</v>
      </c>
      <c r="F73" s="22" t="s">
        <v>383</v>
      </c>
      <c r="G73" s="22" t="s">
        <v>384</v>
      </c>
      <c r="H73" s="22" t="s">
        <v>380</v>
      </c>
      <c r="I73" s="22">
        <v>272</v>
      </c>
      <c r="J73" s="22" t="s">
        <v>213</v>
      </c>
      <c r="K73" s="22">
        <v>1</v>
      </c>
      <c r="M73" s="22" t="s">
        <v>381</v>
      </c>
      <c r="N73" s="12" t="s">
        <v>380</v>
      </c>
      <c r="O73" s="12" t="s">
        <v>213</v>
      </c>
      <c r="P73" s="12">
        <v>272</v>
      </c>
      <c r="Q73" s="12">
        <v>1</v>
      </c>
      <c r="R73" s="12" t="s">
        <v>181</v>
      </c>
      <c r="S73" s="12" t="s">
        <v>182</v>
      </c>
      <c r="T73" s="12" t="s">
        <v>18</v>
      </c>
      <c r="U73" s="12" t="s">
        <v>19</v>
      </c>
      <c r="V73" s="12" t="s">
        <v>378</v>
      </c>
      <c r="W73" s="12" t="s">
        <v>465</v>
      </c>
      <c r="Y73" s="12" t="s">
        <v>59</v>
      </c>
      <c r="Z73" s="12" t="s">
        <v>183</v>
      </c>
    </row>
    <row r="74" spans="1:26" ht="115.5">
      <c r="A74" s="22">
        <v>1241</v>
      </c>
      <c r="B74" s="22">
        <v>11122100023</v>
      </c>
      <c r="C74" s="22" t="s">
        <v>55</v>
      </c>
      <c r="D74" s="22">
        <v>127</v>
      </c>
      <c r="E74" s="12" t="s">
        <v>382</v>
      </c>
      <c r="F74" s="22" t="s">
        <v>383</v>
      </c>
      <c r="G74" s="22" t="s">
        <v>384</v>
      </c>
      <c r="H74" s="22" t="s">
        <v>380</v>
      </c>
      <c r="I74" s="22">
        <v>303</v>
      </c>
      <c r="J74" s="22" t="s">
        <v>30</v>
      </c>
      <c r="K74" s="22">
        <v>40</v>
      </c>
      <c r="M74" s="22" t="s">
        <v>381</v>
      </c>
      <c r="N74" s="12" t="s">
        <v>380</v>
      </c>
      <c r="O74" s="12" t="s">
        <v>30</v>
      </c>
      <c r="P74" s="12">
        <v>303</v>
      </c>
      <c r="Q74" s="12">
        <v>40</v>
      </c>
      <c r="R74" s="12" t="s">
        <v>181</v>
      </c>
      <c r="S74" s="12" t="s">
        <v>182</v>
      </c>
      <c r="T74" s="12" t="s">
        <v>40</v>
      </c>
      <c r="U74" s="12" t="s">
        <v>481</v>
      </c>
      <c r="V74" s="12" t="s">
        <v>378</v>
      </c>
      <c r="W74" s="12" t="s">
        <v>482</v>
      </c>
      <c r="Y74" s="12" t="s">
        <v>59</v>
      </c>
      <c r="Z74" s="12" t="s">
        <v>183</v>
      </c>
    </row>
    <row r="75" spans="1:26" ht="49.5">
      <c r="A75" s="22">
        <v>1132</v>
      </c>
      <c r="B75" s="22">
        <v>11133000023</v>
      </c>
      <c r="C75" s="22" t="s">
        <v>55</v>
      </c>
      <c r="D75" s="22">
        <v>236</v>
      </c>
      <c r="E75" s="12" t="s">
        <v>382</v>
      </c>
      <c r="F75" s="22" t="s">
        <v>383</v>
      </c>
      <c r="G75" s="22" t="s">
        <v>384</v>
      </c>
      <c r="H75" s="22" t="s">
        <v>380</v>
      </c>
      <c r="I75" s="22">
        <v>153</v>
      </c>
      <c r="J75" s="22" t="s">
        <v>120</v>
      </c>
      <c r="K75" s="22">
        <v>28</v>
      </c>
      <c r="M75" s="22" t="s">
        <v>381</v>
      </c>
      <c r="N75" s="12" t="s">
        <v>380</v>
      </c>
      <c r="O75" s="12" t="s">
        <v>120</v>
      </c>
      <c r="P75" s="12">
        <v>153</v>
      </c>
      <c r="Q75" s="12">
        <v>28</v>
      </c>
      <c r="R75" s="12" t="s">
        <v>181</v>
      </c>
      <c r="S75" s="12" t="s">
        <v>182</v>
      </c>
      <c r="T75" s="12" t="s">
        <v>343</v>
      </c>
      <c r="U75" s="12" t="s">
        <v>75</v>
      </c>
      <c r="V75" s="12" t="s">
        <v>379</v>
      </c>
      <c r="W75" s="12" t="s">
        <v>76</v>
      </c>
      <c r="Y75" s="12" t="s">
        <v>58</v>
      </c>
      <c r="Z75" s="12" t="s">
        <v>183</v>
      </c>
    </row>
    <row r="76" spans="1:26" ht="148.5">
      <c r="A76" s="22">
        <v>1182</v>
      </c>
      <c r="B76" s="22">
        <v>11128000023</v>
      </c>
      <c r="C76" s="22" t="s">
        <v>55</v>
      </c>
      <c r="D76" s="22">
        <v>186</v>
      </c>
      <c r="E76" s="12" t="s">
        <v>382</v>
      </c>
      <c r="F76" s="22" t="s">
        <v>383</v>
      </c>
      <c r="G76" s="22" t="s">
        <v>384</v>
      </c>
      <c r="H76" s="22" t="s">
        <v>385</v>
      </c>
      <c r="I76" s="22">
        <v>270</v>
      </c>
      <c r="J76" s="22" t="s">
        <v>160</v>
      </c>
      <c r="K76" s="22">
        <v>30</v>
      </c>
      <c r="M76" s="22" t="s">
        <v>386</v>
      </c>
      <c r="N76" s="12" t="s">
        <v>385</v>
      </c>
      <c r="O76" s="12" t="s">
        <v>160</v>
      </c>
      <c r="P76" s="12">
        <v>270</v>
      </c>
      <c r="Q76" s="12">
        <v>30</v>
      </c>
      <c r="R76" s="12" t="s">
        <v>181</v>
      </c>
      <c r="S76" s="12" t="s">
        <v>182</v>
      </c>
      <c r="T76" s="13" t="s">
        <v>253</v>
      </c>
      <c r="U76" s="12" t="s">
        <v>254</v>
      </c>
      <c r="V76" s="12" t="s">
        <v>68</v>
      </c>
      <c r="W76" s="12" t="s">
        <v>453</v>
      </c>
      <c r="Y76" s="12" t="s">
        <v>59</v>
      </c>
      <c r="Z76" s="12" t="s">
        <v>183</v>
      </c>
    </row>
    <row r="77" spans="1:26" ht="115.5">
      <c r="A77" s="22">
        <v>1175</v>
      </c>
      <c r="B77" s="22">
        <v>11128700023</v>
      </c>
      <c r="C77" s="22" t="s">
        <v>55</v>
      </c>
      <c r="D77" s="22">
        <v>193</v>
      </c>
      <c r="E77" s="12" t="s">
        <v>382</v>
      </c>
      <c r="F77" s="22" t="s">
        <v>383</v>
      </c>
      <c r="G77" s="22" t="s">
        <v>384</v>
      </c>
      <c r="H77" s="22" t="s">
        <v>385</v>
      </c>
      <c r="I77" s="22">
        <v>270</v>
      </c>
      <c r="J77" s="22" t="s">
        <v>160</v>
      </c>
      <c r="K77" s="22">
        <v>47</v>
      </c>
      <c r="M77" s="22" t="s">
        <v>386</v>
      </c>
      <c r="N77" s="12" t="s">
        <v>385</v>
      </c>
      <c r="O77" s="12" t="s">
        <v>160</v>
      </c>
      <c r="P77" s="12">
        <v>270</v>
      </c>
      <c r="Q77" s="12">
        <v>47</v>
      </c>
      <c r="R77" s="12" t="s">
        <v>181</v>
      </c>
      <c r="S77" s="12" t="s">
        <v>182</v>
      </c>
      <c r="T77" s="12" t="s">
        <v>240</v>
      </c>
      <c r="U77" s="12" t="s">
        <v>241</v>
      </c>
      <c r="V77" s="12" t="s">
        <v>68</v>
      </c>
      <c r="W77" s="12" t="s">
        <v>453</v>
      </c>
      <c r="Y77" s="12" t="s">
        <v>59</v>
      </c>
      <c r="Z77" s="12" t="s">
        <v>183</v>
      </c>
    </row>
    <row r="78" spans="1:26" ht="280.5">
      <c r="A78" s="22">
        <v>1157</v>
      </c>
      <c r="B78" s="22">
        <v>11130500023</v>
      </c>
      <c r="C78" s="22" t="s">
        <v>55</v>
      </c>
      <c r="D78" s="22">
        <v>211</v>
      </c>
      <c r="E78" s="12" t="s">
        <v>382</v>
      </c>
      <c r="F78" s="22" t="s">
        <v>383</v>
      </c>
      <c r="G78" s="22" t="s">
        <v>384</v>
      </c>
      <c r="H78" s="22" t="s">
        <v>385</v>
      </c>
      <c r="I78" s="22">
        <v>269</v>
      </c>
      <c r="J78" s="22" t="s">
        <v>427</v>
      </c>
      <c r="K78" s="22">
        <v>1</v>
      </c>
      <c r="M78" s="22" t="s">
        <v>381</v>
      </c>
      <c r="N78" s="12" t="s">
        <v>385</v>
      </c>
      <c r="O78" s="12" t="s">
        <v>427</v>
      </c>
      <c r="P78" s="12">
        <v>269</v>
      </c>
      <c r="Q78" s="12">
        <v>1</v>
      </c>
      <c r="R78" s="12" t="s">
        <v>181</v>
      </c>
      <c r="S78" s="12" t="s">
        <v>182</v>
      </c>
      <c r="T78" s="12" t="s">
        <v>165</v>
      </c>
      <c r="U78" s="12" t="s">
        <v>166</v>
      </c>
      <c r="V78" s="12" t="s">
        <v>68</v>
      </c>
      <c r="W78" s="12" t="s">
        <v>495</v>
      </c>
      <c r="Y78" s="12" t="s">
        <v>58</v>
      </c>
      <c r="Z78" s="12" t="s">
        <v>183</v>
      </c>
    </row>
    <row r="79" spans="1:26" ht="49.5">
      <c r="A79" s="22">
        <v>1185</v>
      </c>
      <c r="B79" s="22">
        <v>11127700023</v>
      </c>
      <c r="C79" s="22" t="s">
        <v>55</v>
      </c>
      <c r="D79" s="22">
        <v>183</v>
      </c>
      <c r="E79" s="12" t="s">
        <v>382</v>
      </c>
      <c r="F79" s="22" t="s">
        <v>383</v>
      </c>
      <c r="G79" s="22" t="s">
        <v>384</v>
      </c>
      <c r="H79" s="22" t="s">
        <v>385</v>
      </c>
      <c r="I79" s="22">
        <v>271</v>
      </c>
      <c r="J79" s="22" t="s">
        <v>365</v>
      </c>
      <c r="K79" s="22">
        <v>11</v>
      </c>
      <c r="M79" s="22" t="s">
        <v>381</v>
      </c>
      <c r="N79" s="12" t="s">
        <v>385</v>
      </c>
      <c r="O79" s="12" t="s">
        <v>365</v>
      </c>
      <c r="P79" s="12">
        <v>271</v>
      </c>
      <c r="Q79" s="12">
        <v>11</v>
      </c>
      <c r="R79" s="12" t="s">
        <v>181</v>
      </c>
      <c r="S79" s="12" t="s">
        <v>182</v>
      </c>
      <c r="T79" s="12" t="s">
        <v>259</v>
      </c>
      <c r="U79" s="12" t="s">
        <v>260</v>
      </c>
      <c r="V79" s="12" t="s">
        <v>68</v>
      </c>
      <c r="W79" s="12" t="s">
        <v>486</v>
      </c>
      <c r="Y79" s="12" t="s">
        <v>59</v>
      </c>
      <c r="Z79" s="12" t="s">
        <v>183</v>
      </c>
    </row>
    <row r="80" spans="1:26" ht="49.5">
      <c r="A80" s="22">
        <v>1164</v>
      </c>
      <c r="B80" s="22">
        <v>11129800023</v>
      </c>
      <c r="C80" s="22" t="s">
        <v>55</v>
      </c>
      <c r="D80" s="22">
        <v>204</v>
      </c>
      <c r="E80" s="12" t="s">
        <v>382</v>
      </c>
      <c r="F80" s="22" t="s">
        <v>383</v>
      </c>
      <c r="G80" s="22" t="s">
        <v>384</v>
      </c>
      <c r="H80" s="22" t="s">
        <v>385</v>
      </c>
      <c r="I80" s="22">
        <v>270</v>
      </c>
      <c r="J80" s="22" t="s">
        <v>163</v>
      </c>
      <c r="K80" s="22">
        <v>23</v>
      </c>
      <c r="M80" s="22" t="s">
        <v>381</v>
      </c>
      <c r="N80" s="12" t="s">
        <v>385</v>
      </c>
      <c r="O80" s="12" t="s">
        <v>163</v>
      </c>
      <c r="P80" s="12">
        <v>270</v>
      </c>
      <c r="Q80" s="12">
        <v>23</v>
      </c>
      <c r="R80" s="12" t="s">
        <v>181</v>
      </c>
      <c r="S80" s="12" t="s">
        <v>182</v>
      </c>
      <c r="T80" s="12" t="s">
        <v>221</v>
      </c>
      <c r="U80" s="12" t="s">
        <v>222</v>
      </c>
      <c r="V80" s="12" t="s">
        <v>68</v>
      </c>
      <c r="W80" s="12" t="s">
        <v>451</v>
      </c>
      <c r="Y80" s="12" t="s">
        <v>59</v>
      </c>
      <c r="Z80" s="12" t="s">
        <v>183</v>
      </c>
    </row>
    <row r="81" spans="1:26" ht="49.5">
      <c r="A81" s="22">
        <v>1193</v>
      </c>
      <c r="B81" s="22">
        <v>11126900023</v>
      </c>
      <c r="C81" s="22" t="s">
        <v>55</v>
      </c>
      <c r="D81" s="22">
        <v>175</v>
      </c>
      <c r="E81" s="12" t="s">
        <v>382</v>
      </c>
      <c r="F81" s="22" t="s">
        <v>383</v>
      </c>
      <c r="G81" s="22" t="s">
        <v>384</v>
      </c>
      <c r="H81" s="22" t="s">
        <v>380</v>
      </c>
      <c r="I81" s="22">
        <v>80</v>
      </c>
      <c r="J81" s="22" t="s">
        <v>268</v>
      </c>
      <c r="K81" s="22">
        <v>36</v>
      </c>
      <c r="M81" s="22" t="s">
        <v>381</v>
      </c>
      <c r="N81" s="12" t="s">
        <v>380</v>
      </c>
      <c r="O81" s="12" t="s">
        <v>268</v>
      </c>
      <c r="P81" s="12">
        <v>80</v>
      </c>
      <c r="Q81" s="12">
        <v>36</v>
      </c>
      <c r="R81" s="12" t="s">
        <v>181</v>
      </c>
      <c r="S81" s="12" t="s">
        <v>182</v>
      </c>
      <c r="T81" s="12" t="s">
        <v>271</v>
      </c>
      <c r="U81" s="12" t="s">
        <v>272</v>
      </c>
      <c r="V81" s="12" t="s">
        <v>379</v>
      </c>
      <c r="W81" s="12" t="s">
        <v>70</v>
      </c>
      <c r="Y81" s="12" t="s">
        <v>59</v>
      </c>
      <c r="Z81" s="12" t="s">
        <v>183</v>
      </c>
    </row>
    <row r="82" spans="1:26" ht="165">
      <c r="A82" s="22">
        <v>1267</v>
      </c>
      <c r="B82" s="22">
        <v>11119500023</v>
      </c>
      <c r="C82" s="22" t="s">
        <v>55</v>
      </c>
      <c r="D82" s="22">
        <v>101</v>
      </c>
      <c r="E82" s="12" t="s">
        <v>382</v>
      </c>
      <c r="F82" s="22" t="s">
        <v>383</v>
      </c>
      <c r="G82" s="22" t="s">
        <v>384</v>
      </c>
      <c r="H82" s="22" t="s">
        <v>385</v>
      </c>
      <c r="I82" s="22">
        <v>266</v>
      </c>
      <c r="J82" s="22" t="s">
        <v>312</v>
      </c>
      <c r="K82" s="22">
        <v>22</v>
      </c>
      <c r="M82" s="22" t="s">
        <v>386</v>
      </c>
      <c r="N82" s="12" t="s">
        <v>385</v>
      </c>
      <c r="O82" s="12" t="s">
        <v>312</v>
      </c>
      <c r="P82" s="12">
        <v>266</v>
      </c>
      <c r="Q82" s="12">
        <v>22</v>
      </c>
      <c r="R82" s="12" t="s">
        <v>181</v>
      </c>
      <c r="S82" s="12" t="s">
        <v>182</v>
      </c>
      <c r="T82" s="12" t="s">
        <v>313</v>
      </c>
      <c r="U82" s="12" t="s">
        <v>314</v>
      </c>
      <c r="V82" s="12" t="s">
        <v>68</v>
      </c>
      <c r="W82" s="12" t="s">
        <v>442</v>
      </c>
      <c r="Y82" s="12" t="s">
        <v>58</v>
      </c>
      <c r="Z82" s="12" t="s">
        <v>183</v>
      </c>
    </row>
    <row r="83" spans="1:26" ht="165">
      <c r="A83" s="22">
        <v>1261</v>
      </c>
      <c r="B83" s="22">
        <v>11120100023</v>
      </c>
      <c r="C83" s="22" t="s">
        <v>55</v>
      </c>
      <c r="D83" s="22">
        <v>107</v>
      </c>
      <c r="E83" s="12" t="s">
        <v>382</v>
      </c>
      <c r="F83" s="22" t="s">
        <v>383</v>
      </c>
      <c r="G83" s="22" t="s">
        <v>384</v>
      </c>
      <c r="H83" s="22" t="s">
        <v>380</v>
      </c>
      <c r="I83" s="22">
        <v>267</v>
      </c>
      <c r="J83" s="22" t="s">
        <v>299</v>
      </c>
      <c r="K83" s="22">
        <v>1</v>
      </c>
      <c r="M83" s="22" t="s">
        <v>381</v>
      </c>
      <c r="N83" s="12" t="s">
        <v>380</v>
      </c>
      <c r="O83" s="12" t="s">
        <v>299</v>
      </c>
      <c r="P83" s="12">
        <v>267</v>
      </c>
      <c r="Q83" s="12">
        <v>1</v>
      </c>
      <c r="R83" s="12" t="s">
        <v>181</v>
      </c>
      <c r="S83" s="12" t="s">
        <v>182</v>
      </c>
      <c r="T83" s="12" t="s">
        <v>302</v>
      </c>
      <c r="U83" s="12" t="s">
        <v>303</v>
      </c>
      <c r="V83" s="12" t="s">
        <v>68</v>
      </c>
      <c r="W83" s="12" t="s">
        <v>442</v>
      </c>
      <c r="Y83" s="12" t="s">
        <v>58</v>
      </c>
      <c r="Z83" s="12" t="s">
        <v>183</v>
      </c>
    </row>
    <row r="84" spans="1:26" ht="148.5">
      <c r="A84" s="22">
        <v>1275</v>
      </c>
      <c r="B84" s="22">
        <v>11118700023</v>
      </c>
      <c r="C84" s="22" t="s">
        <v>55</v>
      </c>
      <c r="D84" s="22">
        <v>93</v>
      </c>
      <c r="E84" s="12" t="s">
        <v>382</v>
      </c>
      <c r="F84" s="22" t="s">
        <v>383</v>
      </c>
      <c r="G84" s="22" t="s">
        <v>384</v>
      </c>
      <c r="H84" s="22" t="s">
        <v>380</v>
      </c>
      <c r="I84" s="22">
        <v>265</v>
      </c>
      <c r="J84" s="22" t="s">
        <v>320</v>
      </c>
      <c r="K84" s="22">
        <v>62</v>
      </c>
      <c r="M84" s="22" t="s">
        <v>381</v>
      </c>
      <c r="N84" s="12" t="s">
        <v>380</v>
      </c>
      <c r="O84" s="12" t="s">
        <v>320</v>
      </c>
      <c r="P84" s="12">
        <v>265</v>
      </c>
      <c r="Q84" s="12">
        <v>62</v>
      </c>
      <c r="R84" s="12" t="s">
        <v>181</v>
      </c>
      <c r="S84" s="12" t="s">
        <v>182</v>
      </c>
      <c r="T84" s="12" t="s">
        <v>324</v>
      </c>
      <c r="U84" s="13" t="s">
        <v>325</v>
      </c>
      <c r="V84" s="12" t="s">
        <v>496</v>
      </c>
      <c r="W84" s="13" t="s">
        <v>510</v>
      </c>
      <c r="Y84" s="12" t="s">
        <v>58</v>
      </c>
      <c r="Z84" s="12" t="s">
        <v>183</v>
      </c>
    </row>
    <row r="85" spans="1:26" ht="115.5">
      <c r="A85" s="22">
        <v>1083</v>
      </c>
      <c r="B85" s="22">
        <v>11137900023</v>
      </c>
      <c r="C85" s="22" t="s">
        <v>55</v>
      </c>
      <c r="D85" s="22">
        <v>285</v>
      </c>
      <c r="E85" s="12" t="s">
        <v>382</v>
      </c>
      <c r="F85" s="22" t="s">
        <v>383</v>
      </c>
      <c r="G85" s="22" t="s">
        <v>384</v>
      </c>
      <c r="H85" s="22" t="s">
        <v>380</v>
      </c>
      <c r="I85" s="22">
        <v>117</v>
      </c>
      <c r="J85" s="22" t="s">
        <v>344</v>
      </c>
      <c r="K85" s="22">
        <v>42</v>
      </c>
      <c r="M85" s="22" t="s">
        <v>381</v>
      </c>
      <c r="N85" s="12" t="s">
        <v>380</v>
      </c>
      <c r="O85" s="12" t="s">
        <v>344</v>
      </c>
      <c r="P85" s="12">
        <v>117</v>
      </c>
      <c r="Q85" s="12">
        <v>42</v>
      </c>
      <c r="R85" s="12" t="s">
        <v>181</v>
      </c>
      <c r="S85" s="12" t="s">
        <v>182</v>
      </c>
      <c r="T85" s="12" t="s">
        <v>345</v>
      </c>
      <c r="U85" s="12" t="s">
        <v>346</v>
      </c>
      <c r="V85" s="12" t="s">
        <v>379</v>
      </c>
      <c r="W85" s="12" t="s">
        <v>73</v>
      </c>
      <c r="Y85" s="12" t="s">
        <v>59</v>
      </c>
      <c r="Z85" s="12" t="s">
        <v>183</v>
      </c>
    </row>
    <row r="86" spans="1:26" ht="49.5">
      <c r="A86" s="22">
        <v>1186</v>
      </c>
      <c r="B86" s="22">
        <v>11127600023</v>
      </c>
      <c r="C86" s="22" t="s">
        <v>55</v>
      </c>
      <c r="D86" s="22">
        <v>182</v>
      </c>
      <c r="E86" s="12" t="s">
        <v>382</v>
      </c>
      <c r="F86" s="22" t="s">
        <v>383</v>
      </c>
      <c r="G86" s="22" t="s">
        <v>384</v>
      </c>
      <c r="H86" s="22" t="s">
        <v>385</v>
      </c>
      <c r="I86" s="22">
        <v>271</v>
      </c>
      <c r="J86" s="22" t="s">
        <v>365</v>
      </c>
      <c r="K86" s="22">
        <v>9</v>
      </c>
      <c r="M86" s="22" t="s">
        <v>381</v>
      </c>
      <c r="N86" s="12" t="s">
        <v>385</v>
      </c>
      <c r="O86" s="12" t="s">
        <v>365</v>
      </c>
      <c r="P86" s="12">
        <v>271</v>
      </c>
      <c r="Q86" s="12">
        <v>9</v>
      </c>
      <c r="R86" s="12" t="s">
        <v>181</v>
      </c>
      <c r="S86" s="12" t="s">
        <v>182</v>
      </c>
      <c r="T86" s="12" t="s">
        <v>261</v>
      </c>
      <c r="U86" s="12" t="s">
        <v>260</v>
      </c>
      <c r="V86" s="12" t="s">
        <v>68</v>
      </c>
      <c r="W86" s="12" t="s">
        <v>456</v>
      </c>
      <c r="Y86" s="12" t="s">
        <v>59</v>
      </c>
      <c r="Z86" s="12" t="s">
        <v>183</v>
      </c>
    </row>
    <row r="87" spans="1:26" ht="181.5">
      <c r="A87" s="22">
        <v>1212</v>
      </c>
      <c r="B87" s="22">
        <v>11125000023</v>
      </c>
      <c r="C87" s="22" t="s">
        <v>55</v>
      </c>
      <c r="D87" s="22">
        <v>156</v>
      </c>
      <c r="E87" s="12" t="s">
        <v>382</v>
      </c>
      <c r="F87" s="22" t="s">
        <v>383</v>
      </c>
      <c r="G87" s="22" t="s">
        <v>384</v>
      </c>
      <c r="H87" s="22" t="s">
        <v>380</v>
      </c>
      <c r="I87" s="22">
        <v>271</v>
      </c>
      <c r="J87" s="22" t="s">
        <v>210</v>
      </c>
      <c r="K87" s="22">
        <v>26</v>
      </c>
      <c r="M87" s="22" t="s">
        <v>381</v>
      </c>
      <c r="N87" s="12" t="s">
        <v>380</v>
      </c>
      <c r="O87" s="12" t="s">
        <v>210</v>
      </c>
      <c r="P87" s="12">
        <v>271</v>
      </c>
      <c r="Q87" s="12">
        <v>26</v>
      </c>
      <c r="R87" s="12" t="s">
        <v>181</v>
      </c>
      <c r="S87" s="12" t="s">
        <v>182</v>
      </c>
      <c r="T87" s="12" t="s">
        <v>211</v>
      </c>
      <c r="U87" s="12" t="s">
        <v>212</v>
      </c>
      <c r="V87" s="12" t="s">
        <v>68</v>
      </c>
      <c r="W87" s="12" t="s">
        <v>458</v>
      </c>
      <c r="Y87" s="12" t="s">
        <v>59</v>
      </c>
      <c r="Z87" s="12" t="s">
        <v>183</v>
      </c>
    </row>
    <row r="88" spans="1:26" ht="66">
      <c r="A88" s="22">
        <v>1243</v>
      </c>
      <c r="B88" s="22">
        <v>11121900023</v>
      </c>
      <c r="C88" s="22" t="s">
        <v>55</v>
      </c>
      <c r="D88" s="22">
        <v>125</v>
      </c>
      <c r="E88" s="12" t="s">
        <v>382</v>
      </c>
      <c r="F88" s="22" t="s">
        <v>383</v>
      </c>
      <c r="G88" s="22" t="s">
        <v>384</v>
      </c>
      <c r="H88" s="22" t="s">
        <v>380</v>
      </c>
      <c r="I88" s="22">
        <v>303</v>
      </c>
      <c r="J88" s="22" t="s">
        <v>30</v>
      </c>
      <c r="K88" s="22">
        <v>8</v>
      </c>
      <c r="M88" s="22" t="s">
        <v>381</v>
      </c>
      <c r="N88" s="12" t="s">
        <v>380</v>
      </c>
      <c r="O88" s="12" t="s">
        <v>30</v>
      </c>
      <c r="P88" s="12">
        <v>303</v>
      </c>
      <c r="Q88" s="12">
        <v>8</v>
      </c>
      <c r="R88" s="12" t="s">
        <v>181</v>
      </c>
      <c r="S88" s="12" t="s">
        <v>182</v>
      </c>
      <c r="T88" s="12" t="s">
        <v>43</v>
      </c>
      <c r="U88" s="12" t="s">
        <v>44</v>
      </c>
      <c r="V88" s="12" t="s">
        <v>377</v>
      </c>
      <c r="W88" s="12" t="s">
        <v>479</v>
      </c>
      <c r="Y88" s="12" t="s">
        <v>59</v>
      </c>
      <c r="Z88" s="12" t="s">
        <v>183</v>
      </c>
    </row>
    <row r="89" spans="1:26" ht="132">
      <c r="A89" s="22">
        <v>1229</v>
      </c>
      <c r="B89" s="22">
        <v>11123300023</v>
      </c>
      <c r="C89" s="22" t="s">
        <v>55</v>
      </c>
      <c r="D89" s="22">
        <v>139</v>
      </c>
      <c r="E89" s="12" t="s">
        <v>382</v>
      </c>
      <c r="F89" s="22" t="s">
        <v>383</v>
      </c>
      <c r="G89" s="22" t="s">
        <v>384</v>
      </c>
      <c r="H89" s="22" t="s">
        <v>380</v>
      </c>
      <c r="I89" s="22">
        <v>272</v>
      </c>
      <c r="J89" s="22" t="s">
        <v>213</v>
      </c>
      <c r="K89" s="22">
        <v>7</v>
      </c>
      <c r="M89" s="22" t="s">
        <v>381</v>
      </c>
      <c r="N89" s="12" t="s">
        <v>380</v>
      </c>
      <c r="O89" s="12" t="s">
        <v>213</v>
      </c>
      <c r="P89" s="12">
        <v>272</v>
      </c>
      <c r="Q89" s="12">
        <v>7</v>
      </c>
      <c r="R89" s="12" t="s">
        <v>181</v>
      </c>
      <c r="S89" s="12" t="s">
        <v>182</v>
      </c>
      <c r="T89" s="12" t="s">
        <v>22</v>
      </c>
      <c r="U89" s="12" t="s">
        <v>23</v>
      </c>
      <c r="V89" s="12" t="s">
        <v>378</v>
      </c>
      <c r="W89" s="12" t="s">
        <v>469</v>
      </c>
      <c r="Y89" s="12" t="s">
        <v>59</v>
      </c>
      <c r="Z89" s="12" t="s">
        <v>183</v>
      </c>
    </row>
    <row r="90" spans="1:26" ht="115.5">
      <c r="A90" s="22">
        <v>1205</v>
      </c>
      <c r="B90" s="22">
        <v>11125700023</v>
      </c>
      <c r="C90" s="22" t="s">
        <v>55</v>
      </c>
      <c r="D90" s="22">
        <v>163</v>
      </c>
      <c r="E90" s="12" t="s">
        <v>382</v>
      </c>
      <c r="F90" s="22" t="s">
        <v>383</v>
      </c>
      <c r="G90" s="22" t="s">
        <v>384</v>
      </c>
      <c r="H90" s="22" t="s">
        <v>385</v>
      </c>
      <c r="I90" s="22">
        <v>271</v>
      </c>
      <c r="J90" s="22" t="s">
        <v>194</v>
      </c>
      <c r="K90" s="22">
        <v>39</v>
      </c>
      <c r="M90" s="22" t="s">
        <v>381</v>
      </c>
      <c r="N90" s="12" t="s">
        <v>385</v>
      </c>
      <c r="O90" s="12" t="s">
        <v>194</v>
      </c>
      <c r="P90" s="12">
        <v>271</v>
      </c>
      <c r="Q90" s="12">
        <v>39</v>
      </c>
      <c r="R90" s="12" t="s">
        <v>181</v>
      </c>
      <c r="S90" s="12" t="s">
        <v>182</v>
      </c>
      <c r="T90" s="12" t="s">
        <v>196</v>
      </c>
      <c r="U90" s="12" t="s">
        <v>197</v>
      </c>
      <c r="V90" s="12" t="s">
        <v>378</v>
      </c>
      <c r="W90" s="12" t="s">
        <v>462</v>
      </c>
      <c r="Y90" s="12" t="s">
        <v>59</v>
      </c>
      <c r="Z90" s="12" t="s">
        <v>183</v>
      </c>
    </row>
    <row r="91" spans="1:26" ht="99">
      <c r="A91" s="22">
        <v>1220</v>
      </c>
      <c r="B91" s="22">
        <v>11124200023</v>
      </c>
      <c r="C91" s="22" t="s">
        <v>55</v>
      </c>
      <c r="D91" s="22">
        <v>148</v>
      </c>
      <c r="E91" s="12" t="s">
        <v>382</v>
      </c>
      <c r="F91" s="22" t="s">
        <v>383</v>
      </c>
      <c r="G91" s="22" t="s">
        <v>384</v>
      </c>
      <c r="H91" s="22" t="s">
        <v>385</v>
      </c>
      <c r="I91" s="22">
        <v>272</v>
      </c>
      <c r="J91" s="22" t="s">
        <v>213</v>
      </c>
      <c r="K91" s="22">
        <v>19</v>
      </c>
      <c r="M91" s="22" t="s">
        <v>386</v>
      </c>
      <c r="N91" s="12" t="s">
        <v>385</v>
      </c>
      <c r="O91" s="12" t="s">
        <v>213</v>
      </c>
      <c r="P91" s="12">
        <v>272</v>
      </c>
      <c r="Q91" s="12">
        <v>19</v>
      </c>
      <c r="R91" s="12" t="s">
        <v>181</v>
      </c>
      <c r="S91" s="12" t="s">
        <v>182</v>
      </c>
      <c r="T91" s="12" t="s">
        <v>9</v>
      </c>
      <c r="U91" s="12" t="s">
        <v>10</v>
      </c>
      <c r="V91" s="12" t="s">
        <v>377</v>
      </c>
      <c r="W91" s="12" t="s">
        <v>470</v>
      </c>
      <c r="Y91" s="12" t="s">
        <v>59</v>
      </c>
      <c r="Z91" s="12" t="s">
        <v>183</v>
      </c>
    </row>
    <row r="92" spans="1:26" ht="231">
      <c r="A92" s="22">
        <v>1219</v>
      </c>
      <c r="B92" s="22">
        <v>11124300023</v>
      </c>
      <c r="C92" s="22" t="s">
        <v>55</v>
      </c>
      <c r="D92" s="22">
        <v>149</v>
      </c>
      <c r="E92" s="12" t="s">
        <v>382</v>
      </c>
      <c r="F92" s="22" t="s">
        <v>383</v>
      </c>
      <c r="G92" s="22" t="s">
        <v>384</v>
      </c>
      <c r="H92" s="22" t="s">
        <v>380</v>
      </c>
      <c r="I92" s="22">
        <v>272</v>
      </c>
      <c r="J92" s="22" t="s">
        <v>213</v>
      </c>
      <c r="K92" s="22">
        <v>22</v>
      </c>
      <c r="M92" s="22" t="s">
        <v>381</v>
      </c>
      <c r="N92" s="12" t="s">
        <v>380</v>
      </c>
      <c r="O92" s="12" t="s">
        <v>213</v>
      </c>
      <c r="P92" s="12">
        <v>272</v>
      </c>
      <c r="Q92" s="12">
        <v>22</v>
      </c>
      <c r="R92" s="12" t="s">
        <v>181</v>
      </c>
      <c r="S92" s="12" t="s">
        <v>182</v>
      </c>
      <c r="T92" s="12" t="s">
        <v>7</v>
      </c>
      <c r="U92" s="12" t="s">
        <v>8</v>
      </c>
      <c r="V92" s="12" t="s">
        <v>377</v>
      </c>
      <c r="W92" s="12" t="s">
        <v>471</v>
      </c>
      <c r="Y92" s="12" t="s">
        <v>59</v>
      </c>
      <c r="Z92" s="12" t="s">
        <v>183</v>
      </c>
    </row>
    <row r="93" spans="1:26" ht="115.5">
      <c r="A93" s="22">
        <v>1222</v>
      </c>
      <c r="B93" s="22">
        <v>11124000023</v>
      </c>
      <c r="C93" s="22" t="s">
        <v>55</v>
      </c>
      <c r="D93" s="22">
        <v>146</v>
      </c>
      <c r="E93" s="12" t="s">
        <v>382</v>
      </c>
      <c r="F93" s="22" t="s">
        <v>383</v>
      </c>
      <c r="G93" s="22" t="s">
        <v>384</v>
      </c>
      <c r="H93" s="22" t="s">
        <v>380</v>
      </c>
      <c r="I93" s="22">
        <v>272</v>
      </c>
      <c r="J93" s="22" t="s">
        <v>213</v>
      </c>
      <c r="K93" s="22">
        <v>18</v>
      </c>
      <c r="M93" s="22" t="s">
        <v>381</v>
      </c>
      <c r="N93" s="12" t="s">
        <v>380</v>
      </c>
      <c r="O93" s="12" t="s">
        <v>213</v>
      </c>
      <c r="P93" s="12">
        <v>272</v>
      </c>
      <c r="Q93" s="12">
        <v>18</v>
      </c>
      <c r="R93" s="12" t="s">
        <v>181</v>
      </c>
      <c r="S93" s="12" t="s">
        <v>182</v>
      </c>
      <c r="T93" s="12" t="s">
        <v>13</v>
      </c>
      <c r="U93" s="12" t="s">
        <v>14</v>
      </c>
      <c r="V93" s="12" t="s">
        <v>377</v>
      </c>
      <c r="W93" s="12" t="s">
        <v>468</v>
      </c>
      <c r="Y93" s="12" t="s">
        <v>59</v>
      </c>
      <c r="Z93" s="12" t="s">
        <v>183</v>
      </c>
    </row>
    <row r="94" spans="1:26" ht="99">
      <c r="A94" s="22">
        <v>1265</v>
      </c>
      <c r="B94" s="22">
        <v>11119700023</v>
      </c>
      <c r="C94" s="22" t="s">
        <v>55</v>
      </c>
      <c r="D94" s="22">
        <v>103</v>
      </c>
      <c r="E94" s="12" t="s">
        <v>382</v>
      </c>
      <c r="F94" s="22" t="s">
        <v>383</v>
      </c>
      <c r="G94" s="22" t="s">
        <v>384</v>
      </c>
      <c r="H94" s="22" t="s">
        <v>380</v>
      </c>
      <c r="I94" s="22">
        <v>266</v>
      </c>
      <c r="J94" s="22" t="s">
        <v>299</v>
      </c>
      <c r="K94" s="22">
        <v>37</v>
      </c>
      <c r="M94" s="22" t="s">
        <v>381</v>
      </c>
      <c r="N94" s="12" t="s">
        <v>380</v>
      </c>
      <c r="O94" s="12" t="s">
        <v>299</v>
      </c>
      <c r="P94" s="12">
        <v>266</v>
      </c>
      <c r="Q94" s="12">
        <v>37</v>
      </c>
      <c r="R94" s="12" t="s">
        <v>181</v>
      </c>
      <c r="S94" s="12" t="s">
        <v>182</v>
      </c>
      <c r="T94" s="12" t="s">
        <v>309</v>
      </c>
      <c r="U94" s="12" t="s">
        <v>310</v>
      </c>
      <c r="V94" s="12" t="s">
        <v>68</v>
      </c>
      <c r="W94" s="12" t="s">
        <v>439</v>
      </c>
      <c r="Y94" s="12" t="s">
        <v>58</v>
      </c>
      <c r="Z94" s="12" t="s">
        <v>183</v>
      </c>
    </row>
    <row r="95" spans="1:26" ht="231">
      <c r="A95" s="22">
        <v>1264</v>
      </c>
      <c r="B95" s="22">
        <v>11119800023</v>
      </c>
      <c r="C95" s="22" t="s">
        <v>55</v>
      </c>
      <c r="D95" s="22">
        <v>104</v>
      </c>
      <c r="E95" s="12" t="s">
        <v>382</v>
      </c>
      <c r="F95" s="22" t="s">
        <v>383</v>
      </c>
      <c r="G95" s="22" t="s">
        <v>384</v>
      </c>
      <c r="H95" s="22" t="s">
        <v>380</v>
      </c>
      <c r="I95" s="22">
        <v>266</v>
      </c>
      <c r="J95" s="22" t="s">
        <v>299</v>
      </c>
      <c r="K95" s="22">
        <v>34</v>
      </c>
      <c r="M95" s="22" t="s">
        <v>381</v>
      </c>
      <c r="N95" s="12" t="s">
        <v>380</v>
      </c>
      <c r="O95" s="12" t="s">
        <v>299</v>
      </c>
      <c r="P95" s="12">
        <v>266</v>
      </c>
      <c r="Q95" s="12">
        <v>34</v>
      </c>
      <c r="R95" s="12" t="s">
        <v>181</v>
      </c>
      <c r="S95" s="12" t="s">
        <v>182</v>
      </c>
      <c r="T95" s="12" t="s">
        <v>308</v>
      </c>
      <c r="U95" s="13" t="s">
        <v>437</v>
      </c>
      <c r="V95" s="12" t="s">
        <v>68</v>
      </c>
      <c r="W95" s="12" t="s">
        <v>438</v>
      </c>
      <c r="Y95" s="12" t="s">
        <v>58</v>
      </c>
      <c r="Z95" s="12" t="s">
        <v>183</v>
      </c>
    </row>
    <row r="96" spans="1:26" ht="82.5">
      <c r="A96" s="22">
        <v>1260</v>
      </c>
      <c r="B96" s="22">
        <v>11120200023</v>
      </c>
      <c r="C96" s="22" t="s">
        <v>55</v>
      </c>
      <c r="D96" s="22">
        <v>108</v>
      </c>
      <c r="E96" s="12" t="s">
        <v>382</v>
      </c>
      <c r="F96" s="22" t="s">
        <v>383</v>
      </c>
      <c r="G96" s="22" t="s">
        <v>384</v>
      </c>
      <c r="H96" s="22" t="s">
        <v>380</v>
      </c>
      <c r="I96" s="22">
        <v>267</v>
      </c>
      <c r="J96" s="22" t="s">
        <v>299</v>
      </c>
      <c r="K96" s="22">
        <v>2</v>
      </c>
      <c r="M96" s="22" t="s">
        <v>381</v>
      </c>
      <c r="N96" s="12" t="s">
        <v>380</v>
      </c>
      <c r="O96" s="12" t="s">
        <v>299</v>
      </c>
      <c r="P96" s="12">
        <v>267</v>
      </c>
      <c r="Q96" s="12">
        <v>2</v>
      </c>
      <c r="R96" s="12" t="s">
        <v>181</v>
      </c>
      <c r="S96" s="12" t="s">
        <v>182</v>
      </c>
      <c r="T96" s="12" t="s">
        <v>300</v>
      </c>
      <c r="U96" s="12" t="s">
        <v>301</v>
      </c>
      <c r="V96" s="12" t="s">
        <v>68</v>
      </c>
      <c r="W96" s="12" t="s">
        <v>443</v>
      </c>
      <c r="Y96" s="12" t="s">
        <v>58</v>
      </c>
      <c r="Z96" s="12" t="s">
        <v>183</v>
      </c>
    </row>
    <row r="97" spans="1:26" ht="148.5">
      <c r="A97" s="22">
        <v>1178</v>
      </c>
      <c r="B97" s="22">
        <v>11128400023</v>
      </c>
      <c r="C97" s="22" t="s">
        <v>55</v>
      </c>
      <c r="D97" s="22">
        <v>190</v>
      </c>
      <c r="E97" s="12" t="s">
        <v>382</v>
      </c>
      <c r="F97" s="22" t="s">
        <v>383</v>
      </c>
      <c r="G97" s="22" t="s">
        <v>384</v>
      </c>
      <c r="H97" s="22" t="s">
        <v>380</v>
      </c>
      <c r="I97" s="22">
        <v>270</v>
      </c>
      <c r="J97" s="22" t="s">
        <v>160</v>
      </c>
      <c r="K97" s="22">
        <v>37</v>
      </c>
      <c r="M97" s="22" t="s">
        <v>381</v>
      </c>
      <c r="N97" s="12" t="s">
        <v>380</v>
      </c>
      <c r="O97" s="12" t="s">
        <v>160</v>
      </c>
      <c r="P97" s="12">
        <v>270</v>
      </c>
      <c r="Q97" s="12">
        <v>37</v>
      </c>
      <c r="R97" s="12" t="s">
        <v>181</v>
      </c>
      <c r="S97" s="12" t="s">
        <v>182</v>
      </c>
      <c r="T97" s="12" t="s">
        <v>245</v>
      </c>
      <c r="U97" s="13" t="s">
        <v>246</v>
      </c>
      <c r="V97" s="12" t="s">
        <v>68</v>
      </c>
      <c r="W97" s="12" t="s">
        <v>457</v>
      </c>
      <c r="Y97" s="12" t="s">
        <v>59</v>
      </c>
      <c r="Z97" s="12" t="s">
        <v>183</v>
      </c>
    </row>
    <row r="98" spans="1:26" ht="99">
      <c r="A98" s="22">
        <v>1188</v>
      </c>
      <c r="B98" s="22">
        <v>11127400023</v>
      </c>
      <c r="C98" s="22" t="s">
        <v>55</v>
      </c>
      <c r="D98" s="22">
        <v>180</v>
      </c>
      <c r="E98" s="12" t="s">
        <v>382</v>
      </c>
      <c r="F98" s="22" t="s">
        <v>383</v>
      </c>
      <c r="G98" s="22" t="s">
        <v>384</v>
      </c>
      <c r="H98" s="22" t="s">
        <v>385</v>
      </c>
      <c r="I98" s="22">
        <v>271</v>
      </c>
      <c r="J98" s="22" t="s">
        <v>365</v>
      </c>
      <c r="K98" s="22">
        <v>6</v>
      </c>
      <c r="M98" s="22" t="s">
        <v>381</v>
      </c>
      <c r="N98" s="12" t="s">
        <v>385</v>
      </c>
      <c r="O98" s="12" t="s">
        <v>365</v>
      </c>
      <c r="P98" s="12">
        <v>271</v>
      </c>
      <c r="Q98" s="12">
        <v>6</v>
      </c>
      <c r="R98" s="12" t="s">
        <v>181</v>
      </c>
      <c r="S98" s="12" t="s">
        <v>182</v>
      </c>
      <c r="T98" s="12" t="s">
        <v>264</v>
      </c>
      <c r="U98" s="12" t="s">
        <v>454</v>
      </c>
      <c r="V98" s="12" t="s">
        <v>68</v>
      </c>
      <c r="W98" s="12" t="s">
        <v>455</v>
      </c>
      <c r="Y98" s="12" t="s">
        <v>59</v>
      </c>
      <c r="Z98" s="12" t="s">
        <v>183</v>
      </c>
    </row>
    <row r="99" spans="1:26" ht="115.5">
      <c r="A99" s="22">
        <v>1183</v>
      </c>
      <c r="B99" s="22">
        <v>11127900023</v>
      </c>
      <c r="C99" s="22" t="s">
        <v>55</v>
      </c>
      <c r="D99" s="22">
        <v>185</v>
      </c>
      <c r="E99" s="12" t="s">
        <v>382</v>
      </c>
      <c r="F99" s="22" t="s">
        <v>383</v>
      </c>
      <c r="G99" s="22" t="s">
        <v>384</v>
      </c>
      <c r="H99" s="22" t="s">
        <v>380</v>
      </c>
      <c r="I99" s="22">
        <v>271</v>
      </c>
      <c r="J99" s="22" t="s">
        <v>365</v>
      </c>
      <c r="K99" s="22">
        <v>20</v>
      </c>
      <c r="M99" s="22" t="s">
        <v>381</v>
      </c>
      <c r="N99" s="12" t="s">
        <v>380</v>
      </c>
      <c r="O99" s="12" t="s">
        <v>365</v>
      </c>
      <c r="P99" s="12">
        <v>271</v>
      </c>
      <c r="Q99" s="12">
        <v>20</v>
      </c>
      <c r="R99" s="12" t="s">
        <v>181</v>
      </c>
      <c r="S99" s="12" t="s">
        <v>182</v>
      </c>
      <c r="T99" s="12" t="s">
        <v>255</v>
      </c>
      <c r="U99" s="12" t="s">
        <v>256</v>
      </c>
      <c r="V99" s="12" t="s">
        <v>68</v>
      </c>
      <c r="W99" s="12" t="s">
        <v>463</v>
      </c>
      <c r="Y99" s="12" t="s">
        <v>59</v>
      </c>
      <c r="Z99" s="12" t="s">
        <v>183</v>
      </c>
    </row>
    <row r="100" spans="1:26" ht="49.5">
      <c r="A100" s="22">
        <v>1221</v>
      </c>
      <c r="B100" s="22">
        <v>11124100023</v>
      </c>
      <c r="C100" s="22" t="s">
        <v>55</v>
      </c>
      <c r="D100" s="22">
        <v>147</v>
      </c>
      <c r="E100" s="12" t="s">
        <v>382</v>
      </c>
      <c r="F100" s="22" t="s">
        <v>383</v>
      </c>
      <c r="G100" s="22" t="s">
        <v>384</v>
      </c>
      <c r="H100" s="22" t="s">
        <v>380</v>
      </c>
      <c r="I100" s="22">
        <v>272</v>
      </c>
      <c r="J100" s="22" t="s">
        <v>213</v>
      </c>
      <c r="K100" s="22">
        <v>18</v>
      </c>
      <c r="M100" s="22" t="s">
        <v>381</v>
      </c>
      <c r="N100" s="12" t="s">
        <v>380</v>
      </c>
      <c r="O100" s="12" t="s">
        <v>213</v>
      </c>
      <c r="P100" s="12">
        <v>272</v>
      </c>
      <c r="Q100" s="12">
        <v>18</v>
      </c>
      <c r="R100" s="12" t="s">
        <v>181</v>
      </c>
      <c r="S100" s="12" t="s">
        <v>182</v>
      </c>
      <c r="T100" s="12" t="s">
        <v>11</v>
      </c>
      <c r="U100" s="12" t="s">
        <v>12</v>
      </c>
      <c r="V100" s="12" t="s">
        <v>68</v>
      </c>
      <c r="W100" s="12" t="s">
        <v>477</v>
      </c>
      <c r="Y100" s="12" t="s">
        <v>59</v>
      </c>
      <c r="Z100" s="12" t="s">
        <v>183</v>
      </c>
    </row>
    <row r="101" spans="1:26" ht="363">
      <c r="A101" s="22">
        <v>1155</v>
      </c>
      <c r="B101" s="22">
        <v>11130700023</v>
      </c>
      <c r="C101" s="22" t="s">
        <v>55</v>
      </c>
      <c r="D101" s="22">
        <v>213</v>
      </c>
      <c r="E101" s="12" t="s">
        <v>382</v>
      </c>
      <c r="F101" s="22" t="s">
        <v>383</v>
      </c>
      <c r="G101" s="22" t="s">
        <v>384</v>
      </c>
      <c r="H101" s="22" t="s">
        <v>385</v>
      </c>
      <c r="I101" s="22">
        <v>270</v>
      </c>
      <c r="J101" s="22" t="s">
        <v>160</v>
      </c>
      <c r="K101" s="22">
        <v>27</v>
      </c>
      <c r="M101" s="22" t="s">
        <v>386</v>
      </c>
      <c r="N101" s="12" t="s">
        <v>385</v>
      </c>
      <c r="O101" s="12" t="s">
        <v>160</v>
      </c>
      <c r="P101" s="12">
        <v>270</v>
      </c>
      <c r="Q101" s="12">
        <v>27</v>
      </c>
      <c r="R101" s="12" t="s">
        <v>181</v>
      </c>
      <c r="S101" s="12" t="s">
        <v>182</v>
      </c>
      <c r="T101" s="12" t="s">
        <v>161</v>
      </c>
      <c r="U101" s="12" t="s">
        <v>162</v>
      </c>
      <c r="V101" s="12" t="s">
        <v>68</v>
      </c>
      <c r="W101" s="12" t="s">
        <v>452</v>
      </c>
      <c r="Y101" s="12" t="s">
        <v>59</v>
      </c>
      <c r="Z101" s="12" t="s">
        <v>183</v>
      </c>
    </row>
    <row r="102" spans="1:26" ht="115.5">
      <c r="A102" s="22">
        <v>1137</v>
      </c>
      <c r="B102" s="22">
        <v>11132500023</v>
      </c>
      <c r="C102" s="22" t="s">
        <v>55</v>
      </c>
      <c r="D102" s="22">
        <v>231</v>
      </c>
      <c r="E102" s="12" t="s">
        <v>382</v>
      </c>
      <c r="F102" s="22" t="s">
        <v>383</v>
      </c>
      <c r="G102" s="22" t="s">
        <v>384</v>
      </c>
      <c r="H102" s="22" t="s">
        <v>385</v>
      </c>
      <c r="I102" s="22">
        <v>51</v>
      </c>
      <c r="J102" s="22" t="s">
        <v>131</v>
      </c>
      <c r="K102" s="22">
        <v>8</v>
      </c>
      <c r="M102" s="22" t="s">
        <v>381</v>
      </c>
      <c r="N102" s="12" t="s">
        <v>385</v>
      </c>
      <c r="O102" s="12" t="s">
        <v>131</v>
      </c>
      <c r="P102" s="12">
        <v>51</v>
      </c>
      <c r="Q102" s="12">
        <v>8</v>
      </c>
      <c r="R102" s="12" t="s">
        <v>181</v>
      </c>
      <c r="S102" s="12" t="s">
        <v>182</v>
      </c>
      <c r="T102" s="12" t="s">
        <v>497</v>
      </c>
      <c r="U102" s="12" t="s">
        <v>498</v>
      </c>
      <c r="V102" s="12" t="s">
        <v>68</v>
      </c>
      <c r="W102" s="12" t="s">
        <v>511</v>
      </c>
      <c r="Y102" s="12" t="s">
        <v>512</v>
      </c>
      <c r="Z102" s="12" t="s">
        <v>183</v>
      </c>
    </row>
    <row r="103" spans="1:26" ht="49.5">
      <c r="A103" s="22">
        <v>1152</v>
      </c>
      <c r="B103" s="22">
        <v>11131000023</v>
      </c>
      <c r="C103" s="22" t="s">
        <v>55</v>
      </c>
      <c r="D103" s="22">
        <v>216</v>
      </c>
      <c r="E103" s="12" t="s">
        <v>382</v>
      </c>
      <c r="F103" s="22" t="s">
        <v>383</v>
      </c>
      <c r="G103" s="22" t="s">
        <v>384</v>
      </c>
      <c r="H103" s="22" t="s">
        <v>385</v>
      </c>
      <c r="I103" s="22">
        <v>51</v>
      </c>
      <c r="J103" s="22" t="s">
        <v>131</v>
      </c>
      <c r="K103" s="22">
        <v>38</v>
      </c>
      <c r="M103" s="22" t="s">
        <v>386</v>
      </c>
      <c r="N103" s="12" t="s">
        <v>385</v>
      </c>
      <c r="O103" s="12" t="s">
        <v>131</v>
      </c>
      <c r="P103" s="12">
        <v>51</v>
      </c>
      <c r="Q103" s="12">
        <v>38</v>
      </c>
      <c r="R103" s="12" t="s">
        <v>181</v>
      </c>
      <c r="S103" s="12" t="s">
        <v>182</v>
      </c>
      <c r="T103" s="12" t="s">
        <v>155</v>
      </c>
      <c r="U103" s="12" t="s">
        <v>156</v>
      </c>
      <c r="V103" s="12" t="s">
        <v>513</v>
      </c>
      <c r="W103" s="12" t="s">
        <v>64</v>
      </c>
      <c r="Y103" s="12" t="s">
        <v>512</v>
      </c>
      <c r="Z103" s="12" t="s">
        <v>183</v>
      </c>
    </row>
    <row r="104" spans="1:26" ht="49.5">
      <c r="A104" s="22">
        <v>1232</v>
      </c>
      <c r="B104" s="22">
        <v>11123000023</v>
      </c>
      <c r="C104" s="22" t="s">
        <v>55</v>
      </c>
      <c r="D104" s="22">
        <v>136</v>
      </c>
      <c r="E104" s="12" t="s">
        <v>382</v>
      </c>
      <c r="F104" s="22" t="s">
        <v>383</v>
      </c>
      <c r="G104" s="22" t="s">
        <v>384</v>
      </c>
      <c r="H104" s="22" t="s">
        <v>385</v>
      </c>
      <c r="I104" s="22">
        <v>272</v>
      </c>
      <c r="J104" s="22" t="s">
        <v>26</v>
      </c>
      <c r="K104" s="22">
        <v>44</v>
      </c>
      <c r="M104" s="22" t="s">
        <v>386</v>
      </c>
      <c r="N104" s="12" t="s">
        <v>385</v>
      </c>
      <c r="O104" s="12" t="s">
        <v>26</v>
      </c>
      <c r="P104" s="12">
        <v>272</v>
      </c>
      <c r="Q104" s="12">
        <v>44</v>
      </c>
      <c r="R104" s="12" t="s">
        <v>181</v>
      </c>
      <c r="S104" s="12" t="s">
        <v>182</v>
      </c>
      <c r="T104" s="12" t="s">
        <v>28</v>
      </c>
      <c r="U104" s="12" t="s">
        <v>341</v>
      </c>
      <c r="V104" s="12" t="s">
        <v>68</v>
      </c>
      <c r="W104" s="12" t="s">
        <v>524</v>
      </c>
      <c r="Y104" s="12" t="s">
        <v>512</v>
      </c>
      <c r="Z104" s="12" t="s">
        <v>183</v>
      </c>
    </row>
    <row r="105" spans="1:26" ht="148.5">
      <c r="A105" s="22">
        <v>1282</v>
      </c>
      <c r="B105" s="22">
        <v>11118000023</v>
      </c>
      <c r="C105" s="22" t="s">
        <v>55</v>
      </c>
      <c r="D105" s="22">
        <v>86</v>
      </c>
      <c r="E105" s="12" t="s">
        <v>382</v>
      </c>
      <c r="F105" s="22" t="s">
        <v>383</v>
      </c>
      <c r="G105" s="22" t="s">
        <v>384</v>
      </c>
      <c r="H105" s="22" t="s">
        <v>385</v>
      </c>
      <c r="I105" s="22">
        <v>184</v>
      </c>
      <c r="J105" s="22" t="s">
        <v>339</v>
      </c>
      <c r="K105" s="22">
        <v>19</v>
      </c>
      <c r="M105" s="22" t="s">
        <v>386</v>
      </c>
      <c r="N105" s="12" t="s">
        <v>385</v>
      </c>
      <c r="O105" s="12" t="s">
        <v>339</v>
      </c>
      <c r="P105" s="12">
        <v>184</v>
      </c>
      <c r="Q105" s="12">
        <v>19</v>
      </c>
      <c r="R105" s="12" t="s">
        <v>181</v>
      </c>
      <c r="S105" s="12" t="s">
        <v>182</v>
      </c>
      <c r="T105" s="13" t="s">
        <v>506</v>
      </c>
      <c r="U105" s="12" t="s">
        <v>340</v>
      </c>
      <c r="V105" s="12" t="s">
        <v>68</v>
      </c>
      <c r="W105" s="12" t="s">
        <v>517</v>
      </c>
      <c r="Y105" s="12" t="s">
        <v>512</v>
      </c>
      <c r="Z105" s="12" t="s">
        <v>183</v>
      </c>
    </row>
    <row r="106" spans="1:26" ht="66">
      <c r="A106" s="22">
        <v>1281</v>
      </c>
      <c r="B106" s="22">
        <v>11118100023</v>
      </c>
      <c r="C106" s="22" t="s">
        <v>55</v>
      </c>
      <c r="D106" s="22">
        <v>87</v>
      </c>
      <c r="E106" s="12" t="s">
        <v>382</v>
      </c>
      <c r="F106" s="22" t="s">
        <v>383</v>
      </c>
      <c r="G106" s="22" t="s">
        <v>384</v>
      </c>
      <c r="H106" s="22" t="s">
        <v>385</v>
      </c>
      <c r="I106" s="22">
        <v>184</v>
      </c>
      <c r="J106" s="22" t="s">
        <v>336</v>
      </c>
      <c r="K106" s="22">
        <v>22</v>
      </c>
      <c r="M106" s="22" t="s">
        <v>386</v>
      </c>
      <c r="N106" s="12" t="s">
        <v>385</v>
      </c>
      <c r="O106" s="12" t="s">
        <v>336</v>
      </c>
      <c r="P106" s="12">
        <v>184</v>
      </c>
      <c r="Q106" s="12">
        <v>22</v>
      </c>
      <c r="R106" s="12" t="s">
        <v>181</v>
      </c>
      <c r="S106" s="12" t="s">
        <v>182</v>
      </c>
      <c r="T106" s="12" t="s">
        <v>337</v>
      </c>
      <c r="U106" s="12" t="s">
        <v>338</v>
      </c>
      <c r="V106" s="12" t="s">
        <v>514</v>
      </c>
      <c r="W106" s="12" t="s">
        <v>515</v>
      </c>
      <c r="Y106" s="12" t="s">
        <v>512</v>
      </c>
      <c r="Z106" s="12" t="s">
        <v>183</v>
      </c>
    </row>
    <row r="107" spans="1:26" ht="82.5">
      <c r="A107" s="22">
        <v>1279</v>
      </c>
      <c r="B107" s="22">
        <v>11118300023</v>
      </c>
      <c r="C107" s="22" t="s">
        <v>55</v>
      </c>
      <c r="D107" s="22">
        <v>89</v>
      </c>
      <c r="E107" s="12" t="s">
        <v>382</v>
      </c>
      <c r="F107" s="22" t="s">
        <v>383</v>
      </c>
      <c r="G107" s="22" t="s">
        <v>384</v>
      </c>
      <c r="H107" s="22" t="s">
        <v>380</v>
      </c>
      <c r="I107" s="22">
        <v>265</v>
      </c>
      <c r="J107" s="22" t="s">
        <v>328</v>
      </c>
      <c r="K107" s="22">
        <v>40</v>
      </c>
      <c r="M107" s="22" t="s">
        <v>386</v>
      </c>
      <c r="N107" s="12" t="s">
        <v>380</v>
      </c>
      <c r="O107" s="12" t="s">
        <v>328</v>
      </c>
      <c r="P107" s="12">
        <v>265</v>
      </c>
      <c r="Q107" s="12">
        <v>40</v>
      </c>
      <c r="R107" s="12" t="s">
        <v>181</v>
      </c>
      <c r="S107" s="12" t="s">
        <v>182</v>
      </c>
      <c r="T107" s="12" t="s">
        <v>332</v>
      </c>
      <c r="U107" s="12" t="s">
        <v>333</v>
      </c>
      <c r="V107" s="12" t="s">
        <v>514</v>
      </c>
      <c r="W107" s="12" t="s">
        <v>515</v>
      </c>
      <c r="Y107" s="12" t="s">
        <v>512</v>
      </c>
      <c r="Z107" s="12" t="s">
        <v>183</v>
      </c>
    </row>
    <row r="108" spans="1:26" ht="115.5">
      <c r="A108" s="22">
        <v>1268</v>
      </c>
      <c r="B108" s="22">
        <v>11119400023</v>
      </c>
      <c r="C108" s="22" t="s">
        <v>55</v>
      </c>
      <c r="D108" s="22">
        <v>100</v>
      </c>
      <c r="E108" s="12" t="s">
        <v>382</v>
      </c>
      <c r="F108" s="22" t="s">
        <v>383</v>
      </c>
      <c r="G108" s="22" t="s">
        <v>384</v>
      </c>
      <c r="H108" s="22" t="s">
        <v>385</v>
      </c>
      <c r="I108" s="22">
        <v>137</v>
      </c>
      <c r="J108" s="22" t="s">
        <v>311</v>
      </c>
      <c r="K108" s="22">
        <v>42</v>
      </c>
      <c r="M108" s="22" t="s">
        <v>386</v>
      </c>
      <c r="N108" s="12" t="s">
        <v>385</v>
      </c>
      <c r="O108" s="12" t="s">
        <v>311</v>
      </c>
      <c r="P108" s="12">
        <v>137</v>
      </c>
      <c r="Q108" s="12">
        <v>42</v>
      </c>
      <c r="R108" s="12" t="s">
        <v>181</v>
      </c>
      <c r="S108" s="12" t="s">
        <v>182</v>
      </c>
      <c r="T108" s="12" t="s">
        <v>315</v>
      </c>
      <c r="U108" s="12" t="s">
        <v>316</v>
      </c>
      <c r="V108" s="12" t="s">
        <v>378</v>
      </c>
      <c r="W108" s="12" t="s">
        <v>516</v>
      </c>
      <c r="Y108" s="12" t="s">
        <v>512</v>
      </c>
      <c r="Z108" s="12" t="s">
        <v>183</v>
      </c>
    </row>
    <row r="109" spans="1:26" ht="165">
      <c r="A109" s="22">
        <v>1234</v>
      </c>
      <c r="B109" s="22">
        <v>11122800023</v>
      </c>
      <c r="C109" s="22" t="s">
        <v>55</v>
      </c>
      <c r="D109" s="22">
        <v>134</v>
      </c>
      <c r="E109" s="12" t="s">
        <v>382</v>
      </c>
      <c r="F109" s="22" t="s">
        <v>383</v>
      </c>
      <c r="G109" s="22" t="s">
        <v>384</v>
      </c>
      <c r="H109" s="22" t="s">
        <v>385</v>
      </c>
      <c r="I109" s="22">
        <v>304</v>
      </c>
      <c r="J109" s="22" t="s">
        <v>30</v>
      </c>
      <c r="K109" s="22">
        <v>33</v>
      </c>
      <c r="M109" s="22" t="s">
        <v>386</v>
      </c>
      <c r="N109" s="12" t="s">
        <v>385</v>
      </c>
      <c r="O109" s="12" t="s">
        <v>30</v>
      </c>
      <c r="P109" s="12">
        <v>304</v>
      </c>
      <c r="Q109" s="12">
        <v>33</v>
      </c>
      <c r="R109" s="12" t="s">
        <v>181</v>
      </c>
      <c r="S109" s="12" t="s">
        <v>182</v>
      </c>
      <c r="T109" s="13" t="s">
        <v>507</v>
      </c>
      <c r="U109" s="12" t="s">
        <v>484</v>
      </c>
      <c r="V109" s="12" t="s">
        <v>378</v>
      </c>
      <c r="W109" s="12" t="s">
        <v>518</v>
      </c>
      <c r="Y109" s="12" t="s">
        <v>512</v>
      </c>
      <c r="Z109" s="12" t="s">
        <v>183</v>
      </c>
    </row>
    <row r="110" spans="1:26" ht="115.5">
      <c r="A110" s="22">
        <v>1118</v>
      </c>
      <c r="B110" s="22">
        <v>11134400023</v>
      </c>
      <c r="C110" s="22" t="s">
        <v>55</v>
      </c>
      <c r="D110" s="22">
        <v>250</v>
      </c>
      <c r="E110" s="12" t="s">
        <v>382</v>
      </c>
      <c r="F110" s="22" t="s">
        <v>383</v>
      </c>
      <c r="G110" s="22" t="s">
        <v>384</v>
      </c>
      <c r="H110" s="22" t="s">
        <v>385</v>
      </c>
      <c r="I110" s="22">
        <v>155</v>
      </c>
      <c r="J110" s="22" t="s">
        <v>91</v>
      </c>
      <c r="K110" s="22">
        <v>50</v>
      </c>
      <c r="M110" s="22" t="s">
        <v>386</v>
      </c>
      <c r="N110" s="12" t="s">
        <v>385</v>
      </c>
      <c r="O110" s="12" t="s">
        <v>91</v>
      </c>
      <c r="P110" s="12">
        <v>155</v>
      </c>
      <c r="Q110" s="12">
        <v>50</v>
      </c>
      <c r="R110" s="12" t="s">
        <v>181</v>
      </c>
      <c r="S110" s="12" t="s">
        <v>182</v>
      </c>
      <c r="T110" s="12" t="s">
        <v>92</v>
      </c>
      <c r="U110" s="12" t="s">
        <v>93</v>
      </c>
      <c r="V110" s="12" t="s">
        <v>377</v>
      </c>
      <c r="W110" s="12" t="s">
        <v>74</v>
      </c>
      <c r="Y110" s="12" t="s">
        <v>512</v>
      </c>
      <c r="Z110" s="12" t="s">
        <v>183</v>
      </c>
    </row>
    <row r="111" spans="1:26" ht="99">
      <c r="A111" s="22">
        <v>1114</v>
      </c>
      <c r="B111" s="22">
        <v>11134800023</v>
      </c>
      <c r="C111" s="22" t="s">
        <v>55</v>
      </c>
      <c r="D111" s="22">
        <v>254</v>
      </c>
      <c r="E111" s="12" t="s">
        <v>382</v>
      </c>
      <c r="F111" s="22" t="s">
        <v>383</v>
      </c>
      <c r="G111" s="22" t="s">
        <v>384</v>
      </c>
      <c r="H111" s="22" t="s">
        <v>385</v>
      </c>
      <c r="I111" s="22">
        <v>156</v>
      </c>
      <c r="J111" s="22" t="s">
        <v>81</v>
      </c>
      <c r="K111" s="22">
        <v>9</v>
      </c>
      <c r="M111" s="22" t="s">
        <v>386</v>
      </c>
      <c r="N111" s="12" t="s">
        <v>385</v>
      </c>
      <c r="O111" s="12" t="s">
        <v>81</v>
      </c>
      <c r="P111" s="12">
        <v>156</v>
      </c>
      <c r="Q111" s="12">
        <v>9</v>
      </c>
      <c r="R111" s="12" t="s">
        <v>181</v>
      </c>
      <c r="S111" s="12" t="s">
        <v>182</v>
      </c>
      <c r="T111" s="12" t="s">
        <v>82</v>
      </c>
      <c r="U111" s="12" t="s">
        <v>83</v>
      </c>
      <c r="V111" s="12" t="s">
        <v>377</v>
      </c>
      <c r="W111" s="12" t="s">
        <v>74</v>
      </c>
      <c r="Y111" s="12" t="s">
        <v>512</v>
      </c>
      <c r="Z111" s="12" t="s">
        <v>183</v>
      </c>
    </row>
    <row r="112" spans="1:26" ht="181.5">
      <c r="A112" s="22">
        <v>1262</v>
      </c>
      <c r="B112" s="22">
        <v>11120000023</v>
      </c>
      <c r="C112" s="22" t="s">
        <v>55</v>
      </c>
      <c r="D112" s="22">
        <v>106</v>
      </c>
      <c r="E112" s="12" t="s">
        <v>382</v>
      </c>
      <c r="F112" s="22" t="s">
        <v>383</v>
      </c>
      <c r="G112" s="22" t="s">
        <v>384</v>
      </c>
      <c r="H112" s="22" t="s">
        <v>385</v>
      </c>
      <c r="I112" s="22">
        <v>150</v>
      </c>
      <c r="J112" s="22" t="s">
        <v>304</v>
      </c>
      <c r="K112" s="22">
        <v>56</v>
      </c>
      <c r="M112" s="22" t="s">
        <v>386</v>
      </c>
      <c r="N112" s="12" t="s">
        <v>385</v>
      </c>
      <c r="O112" s="12" t="s">
        <v>304</v>
      </c>
      <c r="P112" s="12">
        <v>150</v>
      </c>
      <c r="Q112" s="12">
        <v>56</v>
      </c>
      <c r="R112" s="12" t="s">
        <v>181</v>
      </c>
      <c r="S112" s="12" t="s">
        <v>182</v>
      </c>
      <c r="T112" s="12" t="s">
        <v>305</v>
      </c>
      <c r="U112" s="12" t="s">
        <v>519</v>
      </c>
      <c r="V112" s="12" t="s">
        <v>378</v>
      </c>
      <c r="W112" s="12" t="s">
        <v>520</v>
      </c>
      <c r="Y112" s="12" t="s">
        <v>512</v>
      </c>
      <c r="Z112" s="12" t="s">
        <v>183</v>
      </c>
    </row>
    <row r="113" spans="1:26" ht="82.5">
      <c r="A113" s="22">
        <v>1263</v>
      </c>
      <c r="B113" s="22">
        <v>11119900023</v>
      </c>
      <c r="C113" s="22" t="s">
        <v>55</v>
      </c>
      <c r="D113" s="22">
        <v>105</v>
      </c>
      <c r="E113" s="12" t="s">
        <v>382</v>
      </c>
      <c r="F113" s="22" t="s">
        <v>383</v>
      </c>
      <c r="G113" s="22" t="s">
        <v>384</v>
      </c>
      <c r="H113" s="22" t="s">
        <v>380</v>
      </c>
      <c r="I113" s="22">
        <v>151</v>
      </c>
      <c r="J113" s="22" t="s">
        <v>304</v>
      </c>
      <c r="K113" s="22">
        <v>8</v>
      </c>
      <c r="M113" s="22" t="s">
        <v>381</v>
      </c>
      <c r="N113" s="12" t="s">
        <v>380</v>
      </c>
      <c r="O113" s="12" t="s">
        <v>522</v>
      </c>
      <c r="P113" s="12">
        <v>151</v>
      </c>
      <c r="Q113" s="12">
        <v>8</v>
      </c>
      <c r="R113" s="12" t="s">
        <v>181</v>
      </c>
      <c r="S113" s="12" t="s">
        <v>182</v>
      </c>
      <c r="T113" s="12" t="s">
        <v>306</v>
      </c>
      <c r="U113" s="12" t="s">
        <v>307</v>
      </c>
      <c r="V113" s="12" t="s">
        <v>378</v>
      </c>
      <c r="W113" s="12" t="s">
        <v>523</v>
      </c>
      <c r="Y113" s="12" t="s">
        <v>512</v>
      </c>
      <c r="Z113" s="12" t="s">
        <v>183</v>
      </c>
    </row>
    <row r="114" spans="1:26" ht="99">
      <c r="A114" s="22">
        <v>1325</v>
      </c>
      <c r="B114" s="22">
        <v>11089000023</v>
      </c>
      <c r="C114" s="22" t="s">
        <v>53</v>
      </c>
      <c r="D114" s="22">
        <v>43</v>
      </c>
      <c r="E114" s="12" t="s">
        <v>389</v>
      </c>
      <c r="F114" s="22" t="s">
        <v>376</v>
      </c>
      <c r="G114" s="22" t="s">
        <v>54</v>
      </c>
      <c r="H114" s="22" t="s">
        <v>385</v>
      </c>
      <c r="I114" s="22">
        <v>153</v>
      </c>
      <c r="J114" s="22" t="s">
        <v>78</v>
      </c>
      <c r="K114" s="22">
        <v>51</v>
      </c>
      <c r="M114" s="22" t="s">
        <v>381</v>
      </c>
      <c r="N114" s="12" t="s">
        <v>385</v>
      </c>
      <c r="O114" s="12" t="s">
        <v>78</v>
      </c>
      <c r="P114" s="12">
        <v>153</v>
      </c>
      <c r="Q114" s="12">
        <v>51</v>
      </c>
      <c r="R114" s="12" t="s">
        <v>181</v>
      </c>
      <c r="S114" s="12" t="s">
        <v>182</v>
      </c>
      <c r="T114" s="12" t="s">
        <v>79</v>
      </c>
      <c r="U114" s="12" t="s">
        <v>80</v>
      </c>
      <c r="V114" s="12" t="s">
        <v>378</v>
      </c>
      <c r="W114" s="12" t="s">
        <v>521</v>
      </c>
      <c r="Y114" s="12" t="s">
        <v>512</v>
      </c>
      <c r="Z114" s="12" t="s">
        <v>183</v>
      </c>
    </row>
    <row r="115" spans="1:26" ht="49.5">
      <c r="A115" s="22">
        <v>1190</v>
      </c>
      <c r="B115" s="22">
        <v>11127200023</v>
      </c>
      <c r="C115" s="22" t="s">
        <v>55</v>
      </c>
      <c r="D115" s="22">
        <v>178</v>
      </c>
      <c r="E115" s="12" t="s">
        <v>382</v>
      </c>
      <c r="F115" s="22" t="s">
        <v>383</v>
      </c>
      <c r="G115" s="22" t="s">
        <v>384</v>
      </c>
      <c r="H115" s="22" t="s">
        <v>385</v>
      </c>
      <c r="I115" s="22">
        <v>271</v>
      </c>
      <c r="J115" s="22" t="s">
        <v>429</v>
      </c>
      <c r="K115" s="22">
        <v>60</v>
      </c>
      <c r="M115" s="22" t="s">
        <v>386</v>
      </c>
      <c r="N115" s="12" t="s">
        <v>385</v>
      </c>
      <c r="O115" s="12" t="s">
        <v>429</v>
      </c>
      <c r="P115" s="12">
        <v>271</v>
      </c>
      <c r="Q115" s="12">
        <v>60</v>
      </c>
      <c r="R115" s="12" t="s">
        <v>181</v>
      </c>
      <c r="S115" s="12" t="s">
        <v>182</v>
      </c>
      <c r="T115" s="12" t="s">
        <v>266</v>
      </c>
      <c r="U115" s="12" t="s">
        <v>267</v>
      </c>
      <c r="V115" s="12" t="s">
        <v>68</v>
      </c>
      <c r="W115" s="12" t="s">
        <v>525</v>
      </c>
      <c r="Y115" s="12" t="s">
        <v>512</v>
      </c>
      <c r="Z115" s="12" t="s">
        <v>183</v>
      </c>
    </row>
    <row r="116" spans="1:26" ht="66">
      <c r="A116" s="22">
        <v>1166</v>
      </c>
      <c r="B116" s="22">
        <v>11129600023</v>
      </c>
      <c r="C116" s="22" t="s">
        <v>55</v>
      </c>
      <c r="D116" s="22">
        <v>202</v>
      </c>
      <c r="E116" s="12" t="s">
        <v>382</v>
      </c>
      <c r="F116" s="22" t="s">
        <v>383</v>
      </c>
      <c r="G116" s="22" t="s">
        <v>384</v>
      </c>
      <c r="H116" s="22" t="s">
        <v>385</v>
      </c>
      <c r="I116" s="22">
        <v>270</v>
      </c>
      <c r="J116" s="22" t="s">
        <v>163</v>
      </c>
      <c r="K116" s="22">
        <v>16</v>
      </c>
      <c r="M116" s="22" t="s">
        <v>381</v>
      </c>
      <c r="N116" s="12" t="s">
        <v>385</v>
      </c>
      <c r="O116" s="12" t="s">
        <v>163</v>
      </c>
      <c r="P116" s="12">
        <v>270</v>
      </c>
      <c r="Q116" s="12">
        <v>16</v>
      </c>
      <c r="R116" s="12" t="s">
        <v>181</v>
      </c>
      <c r="S116" s="12" t="s">
        <v>182</v>
      </c>
      <c r="T116" s="12" t="s">
        <v>225</v>
      </c>
      <c r="U116" s="12" t="s">
        <v>226</v>
      </c>
      <c r="V116" s="12" t="s">
        <v>377</v>
      </c>
      <c r="W116" s="12" t="s">
        <v>61</v>
      </c>
      <c r="Y116" s="12" t="s">
        <v>512</v>
      </c>
      <c r="Z116" s="12" t="s">
        <v>183</v>
      </c>
    </row>
    <row r="117" spans="1:26" ht="33">
      <c r="A117" s="22">
        <v>1171</v>
      </c>
      <c r="B117" s="22">
        <v>11129100023</v>
      </c>
      <c r="C117" s="22" t="s">
        <v>55</v>
      </c>
      <c r="D117" s="22">
        <v>197</v>
      </c>
      <c r="E117" s="12" t="s">
        <v>382</v>
      </c>
      <c r="F117" s="22" t="s">
        <v>383</v>
      </c>
      <c r="G117" s="22" t="s">
        <v>384</v>
      </c>
      <c r="H117" s="22" t="s">
        <v>380</v>
      </c>
      <c r="I117" s="22">
        <v>270</v>
      </c>
      <c r="J117" s="22" t="s">
        <v>160</v>
      </c>
      <c r="K117" s="22">
        <v>52</v>
      </c>
      <c r="M117" s="22" t="s">
        <v>381</v>
      </c>
      <c r="N117" s="12" t="s">
        <v>380</v>
      </c>
      <c r="O117" s="12" t="s">
        <v>160</v>
      </c>
      <c r="P117" s="12">
        <v>270</v>
      </c>
      <c r="Q117" s="12">
        <v>52</v>
      </c>
      <c r="R117" s="12" t="s">
        <v>181</v>
      </c>
      <c r="S117" s="12" t="s">
        <v>182</v>
      </c>
      <c r="T117" s="12" t="s">
        <v>234</v>
      </c>
      <c r="U117" s="12" t="s">
        <v>235</v>
      </c>
      <c r="V117" s="12" t="s">
        <v>377</v>
      </c>
      <c r="W117" s="12" t="s">
        <v>61</v>
      </c>
      <c r="Y117" s="12" t="s">
        <v>512</v>
      </c>
      <c r="Z117" s="12" t="s">
        <v>183</v>
      </c>
    </row>
    <row r="118" spans="1:26" ht="99">
      <c r="A118" s="22">
        <v>1173</v>
      </c>
      <c r="B118" s="22">
        <v>11128900023</v>
      </c>
      <c r="C118" s="22" t="s">
        <v>55</v>
      </c>
      <c r="D118" s="22">
        <v>195</v>
      </c>
      <c r="E118" s="12" t="s">
        <v>382</v>
      </c>
      <c r="F118" s="22" t="s">
        <v>383</v>
      </c>
      <c r="G118" s="22" t="s">
        <v>384</v>
      </c>
      <c r="H118" s="22" t="s">
        <v>380</v>
      </c>
      <c r="I118" s="22">
        <v>270</v>
      </c>
      <c r="J118" s="22" t="s">
        <v>160</v>
      </c>
      <c r="K118" s="22">
        <v>54</v>
      </c>
      <c r="M118" s="22" t="s">
        <v>381</v>
      </c>
      <c r="N118" s="12" t="s">
        <v>380</v>
      </c>
      <c r="O118" s="12" t="s">
        <v>160</v>
      </c>
      <c r="P118" s="12">
        <v>270</v>
      </c>
      <c r="Q118" s="12">
        <v>54</v>
      </c>
      <c r="R118" s="12" t="s">
        <v>181</v>
      </c>
      <c r="S118" s="12" t="s">
        <v>182</v>
      </c>
      <c r="T118" s="12" t="s">
        <v>236</v>
      </c>
      <c r="U118" s="12" t="s">
        <v>237</v>
      </c>
      <c r="V118" s="12" t="s">
        <v>377</v>
      </c>
      <c r="W118" s="12" t="s">
        <v>61</v>
      </c>
      <c r="Y118" s="12" t="s">
        <v>512</v>
      </c>
      <c r="Z118" s="12" t="s">
        <v>183</v>
      </c>
    </row>
    <row r="119" spans="1:26" ht="148.5">
      <c r="A119" s="22">
        <v>1280</v>
      </c>
      <c r="B119" s="22">
        <v>11118200023</v>
      </c>
      <c r="C119" s="22" t="s">
        <v>55</v>
      </c>
      <c r="D119" s="22">
        <v>88</v>
      </c>
      <c r="E119" s="12" t="s">
        <v>382</v>
      </c>
      <c r="F119" s="22" t="s">
        <v>383</v>
      </c>
      <c r="G119" s="22" t="s">
        <v>384</v>
      </c>
      <c r="H119" s="22" t="s">
        <v>380</v>
      </c>
      <c r="I119" s="22">
        <v>266</v>
      </c>
      <c r="J119" s="22" t="s">
        <v>312</v>
      </c>
      <c r="K119" s="22">
        <v>27</v>
      </c>
      <c r="M119" s="22" t="s">
        <v>386</v>
      </c>
      <c r="N119" s="12" t="s">
        <v>380</v>
      </c>
      <c r="O119" s="12" t="s">
        <v>312</v>
      </c>
      <c r="P119" s="12">
        <v>266</v>
      </c>
      <c r="Q119" s="12">
        <v>27</v>
      </c>
      <c r="R119" s="12" t="s">
        <v>181</v>
      </c>
      <c r="S119" s="12" t="s">
        <v>182</v>
      </c>
      <c r="T119" s="12" t="s">
        <v>334</v>
      </c>
      <c r="U119" s="12" t="s">
        <v>335</v>
      </c>
      <c r="V119" s="12" t="s">
        <v>68</v>
      </c>
      <c r="W119" s="12" t="s">
        <v>538</v>
      </c>
      <c r="Y119" s="12" t="s">
        <v>512</v>
      </c>
      <c r="Z119" s="12" t="s">
        <v>183</v>
      </c>
    </row>
    <row r="120" spans="1:26" ht="148.5">
      <c r="A120" s="22">
        <v>1136</v>
      </c>
      <c r="B120" s="22">
        <v>11132600023</v>
      </c>
      <c r="C120" s="22" t="s">
        <v>55</v>
      </c>
      <c r="D120" s="22">
        <v>232</v>
      </c>
      <c r="E120" s="12" t="s">
        <v>382</v>
      </c>
      <c r="F120" s="22" t="s">
        <v>383</v>
      </c>
      <c r="G120" s="22" t="s">
        <v>384</v>
      </c>
      <c r="H120" s="22" t="s">
        <v>380</v>
      </c>
      <c r="I120" s="22">
        <v>152</v>
      </c>
      <c r="J120" s="22" t="s">
        <v>128</v>
      </c>
      <c r="K120" s="22">
        <v>45</v>
      </c>
      <c r="M120" s="22" t="s">
        <v>381</v>
      </c>
      <c r="N120" s="12" t="s">
        <v>380</v>
      </c>
      <c r="O120" s="12" t="s">
        <v>128</v>
      </c>
      <c r="P120" s="12">
        <v>152</v>
      </c>
      <c r="Q120" s="12">
        <v>45</v>
      </c>
      <c r="R120" s="12" t="s">
        <v>181</v>
      </c>
      <c r="S120" s="12" t="s">
        <v>182</v>
      </c>
      <c r="T120" s="12" t="s">
        <v>129</v>
      </c>
      <c r="U120" s="12" t="s">
        <v>130</v>
      </c>
      <c r="V120" s="12" t="s">
        <v>378</v>
      </c>
      <c r="W120" s="12" t="s">
        <v>532</v>
      </c>
      <c r="Y120" s="12" t="s">
        <v>512</v>
      </c>
      <c r="Z120" s="12" t="s">
        <v>183</v>
      </c>
    </row>
    <row r="121" spans="1:26" ht="181.5">
      <c r="A121" s="22">
        <v>1277</v>
      </c>
      <c r="B121" s="22">
        <v>11118500023</v>
      </c>
      <c r="C121" s="22" t="s">
        <v>55</v>
      </c>
      <c r="D121" s="22">
        <v>91</v>
      </c>
      <c r="E121" s="12" t="s">
        <v>382</v>
      </c>
      <c r="F121" s="22" t="s">
        <v>383</v>
      </c>
      <c r="G121" s="22" t="s">
        <v>384</v>
      </c>
      <c r="H121" s="22" t="s">
        <v>385</v>
      </c>
      <c r="I121" s="22">
        <v>265</v>
      </c>
      <c r="J121" s="22" t="s">
        <v>328</v>
      </c>
      <c r="K121" s="22">
        <v>46</v>
      </c>
      <c r="M121" s="22" t="s">
        <v>386</v>
      </c>
      <c r="N121" s="12" t="s">
        <v>385</v>
      </c>
      <c r="O121" s="12" t="s">
        <v>328</v>
      </c>
      <c r="P121" s="12">
        <v>265</v>
      </c>
      <c r="Q121" s="12">
        <v>46</v>
      </c>
      <c r="R121" s="12" t="s">
        <v>181</v>
      </c>
      <c r="S121" s="12" t="s">
        <v>182</v>
      </c>
      <c r="T121" s="12" t="s">
        <v>329</v>
      </c>
      <c r="U121" s="13" t="s">
        <v>536</v>
      </c>
      <c r="V121" s="12" t="s">
        <v>378</v>
      </c>
      <c r="W121" s="12" t="s">
        <v>537</v>
      </c>
      <c r="Y121" s="12" t="s">
        <v>512</v>
      </c>
      <c r="Z121" s="12" t="s">
        <v>183</v>
      </c>
    </row>
    <row r="122" spans="1:26" ht="148.5">
      <c r="A122" s="22">
        <v>1135</v>
      </c>
      <c r="B122" s="22">
        <v>11132700023</v>
      </c>
      <c r="C122" s="22" t="s">
        <v>55</v>
      </c>
      <c r="D122" s="22">
        <v>233</v>
      </c>
      <c r="E122" s="12" t="s">
        <v>382</v>
      </c>
      <c r="F122" s="22" t="s">
        <v>383</v>
      </c>
      <c r="G122" s="22" t="s">
        <v>384</v>
      </c>
      <c r="H122" s="22" t="s">
        <v>380</v>
      </c>
      <c r="I122" s="22">
        <v>152</v>
      </c>
      <c r="J122" s="22" t="s">
        <v>125</v>
      </c>
      <c r="K122" s="22">
        <v>54</v>
      </c>
      <c r="M122" s="22" t="s">
        <v>381</v>
      </c>
      <c r="N122" s="12" t="s">
        <v>380</v>
      </c>
      <c r="O122" s="12" t="s">
        <v>125</v>
      </c>
      <c r="P122" s="12">
        <v>152</v>
      </c>
      <c r="Q122" s="12">
        <v>54</v>
      </c>
      <c r="R122" s="12" t="s">
        <v>181</v>
      </c>
      <c r="S122" s="12" t="s">
        <v>182</v>
      </c>
      <c r="T122" s="12" t="s">
        <v>126</v>
      </c>
      <c r="U122" s="12" t="s">
        <v>127</v>
      </c>
      <c r="V122" s="12" t="s">
        <v>378</v>
      </c>
      <c r="W122" s="12" t="s">
        <v>529</v>
      </c>
      <c r="Y122" s="12" t="s">
        <v>512</v>
      </c>
      <c r="Z122" s="12" t="s">
        <v>183</v>
      </c>
    </row>
    <row r="123" spans="1:26" ht="409.5">
      <c r="A123" s="22">
        <v>1231</v>
      </c>
      <c r="B123" s="22">
        <v>11123100023</v>
      </c>
      <c r="C123" s="22" t="s">
        <v>55</v>
      </c>
      <c r="D123" s="22">
        <v>137</v>
      </c>
      <c r="E123" s="12" t="s">
        <v>382</v>
      </c>
      <c r="F123" s="22" t="s">
        <v>383</v>
      </c>
      <c r="G123" s="22" t="s">
        <v>384</v>
      </c>
      <c r="H123" s="22" t="s">
        <v>385</v>
      </c>
      <c r="I123" s="22">
        <v>272</v>
      </c>
      <c r="J123" s="22" t="s">
        <v>26</v>
      </c>
      <c r="K123" s="22">
        <v>43</v>
      </c>
      <c r="M123" s="22" t="s">
        <v>386</v>
      </c>
      <c r="N123" s="12" t="s">
        <v>385</v>
      </c>
      <c r="O123" s="12" t="s">
        <v>26</v>
      </c>
      <c r="P123" s="12">
        <v>272</v>
      </c>
      <c r="Q123" s="12">
        <v>43</v>
      </c>
      <c r="R123" s="12" t="s">
        <v>181</v>
      </c>
      <c r="S123" s="12" t="s">
        <v>182</v>
      </c>
      <c r="T123" s="13" t="s">
        <v>472</v>
      </c>
      <c r="U123" s="12" t="s">
        <v>27</v>
      </c>
      <c r="V123" s="12" t="s">
        <v>68</v>
      </c>
      <c r="W123" s="12" t="s">
        <v>527</v>
      </c>
      <c r="Y123" s="12" t="s">
        <v>512</v>
      </c>
      <c r="Z123" s="12" t="s">
        <v>183</v>
      </c>
    </row>
    <row r="124" spans="1:26" ht="264">
      <c r="A124" s="22">
        <v>1122</v>
      </c>
      <c r="B124" s="22">
        <v>11134000023</v>
      </c>
      <c r="C124" s="22" t="s">
        <v>55</v>
      </c>
      <c r="D124" s="22">
        <v>246</v>
      </c>
      <c r="E124" s="12" t="s">
        <v>382</v>
      </c>
      <c r="F124" s="22" t="s">
        <v>383</v>
      </c>
      <c r="G124" s="22" t="s">
        <v>384</v>
      </c>
      <c r="H124" s="22" t="s">
        <v>380</v>
      </c>
      <c r="I124" s="22">
        <v>155</v>
      </c>
      <c r="J124" s="22" t="s">
        <v>100</v>
      </c>
      <c r="K124" s="22">
        <v>11</v>
      </c>
      <c r="M124" s="22" t="s">
        <v>381</v>
      </c>
      <c r="N124" s="12" t="s">
        <v>380</v>
      </c>
      <c r="O124" s="12" t="s">
        <v>100</v>
      </c>
      <c r="P124" s="12">
        <v>155</v>
      </c>
      <c r="Q124" s="12">
        <v>11</v>
      </c>
      <c r="R124" s="12" t="s">
        <v>181</v>
      </c>
      <c r="S124" s="12" t="s">
        <v>182</v>
      </c>
      <c r="T124" s="12" t="s">
        <v>101</v>
      </c>
      <c r="U124" s="12" t="s">
        <v>102</v>
      </c>
      <c r="V124" s="12" t="s">
        <v>378</v>
      </c>
      <c r="W124" s="12" t="s">
        <v>531</v>
      </c>
      <c r="Y124" s="12" t="s">
        <v>512</v>
      </c>
      <c r="Z124" s="12" t="s">
        <v>183</v>
      </c>
    </row>
    <row r="125" spans="1:26" ht="33">
      <c r="A125" s="22">
        <v>1133</v>
      </c>
      <c r="B125" s="22">
        <v>11132900023</v>
      </c>
      <c r="C125" s="22" t="s">
        <v>55</v>
      </c>
      <c r="D125" s="22">
        <v>235</v>
      </c>
      <c r="E125" s="12" t="s">
        <v>382</v>
      </c>
      <c r="F125" s="22" t="s">
        <v>383</v>
      </c>
      <c r="G125" s="22" t="s">
        <v>384</v>
      </c>
      <c r="H125" s="22" t="s">
        <v>380</v>
      </c>
      <c r="I125" s="22">
        <v>153</v>
      </c>
      <c r="J125" s="22" t="s">
        <v>120</v>
      </c>
      <c r="K125" s="22">
        <v>27</v>
      </c>
      <c r="M125" s="22" t="s">
        <v>381</v>
      </c>
      <c r="N125" s="12" t="s">
        <v>380</v>
      </c>
      <c r="O125" s="12" t="s">
        <v>120</v>
      </c>
      <c r="P125" s="12">
        <v>153</v>
      </c>
      <c r="Q125" s="12">
        <v>27</v>
      </c>
      <c r="R125" s="12" t="s">
        <v>181</v>
      </c>
      <c r="S125" s="12" t="s">
        <v>182</v>
      </c>
      <c r="T125" s="12" t="s">
        <v>121</v>
      </c>
      <c r="U125" s="12" t="s">
        <v>122</v>
      </c>
      <c r="V125" s="12" t="s">
        <v>378</v>
      </c>
      <c r="W125" s="12" t="s">
        <v>530</v>
      </c>
      <c r="Y125" s="12" t="s">
        <v>512</v>
      </c>
      <c r="Z125" s="12" t="s">
        <v>183</v>
      </c>
    </row>
    <row r="126" spans="1:26" ht="66">
      <c r="A126" s="22">
        <v>1172</v>
      </c>
      <c r="B126" s="22">
        <v>11129000023</v>
      </c>
      <c r="C126" s="22" t="s">
        <v>55</v>
      </c>
      <c r="D126" s="22">
        <v>196</v>
      </c>
      <c r="E126" s="12" t="s">
        <v>382</v>
      </c>
      <c r="F126" s="22" t="s">
        <v>383</v>
      </c>
      <c r="G126" s="22" t="s">
        <v>384</v>
      </c>
      <c r="H126" s="22" t="s">
        <v>380</v>
      </c>
      <c r="I126" s="22">
        <v>270</v>
      </c>
      <c r="J126" s="22" t="s">
        <v>160</v>
      </c>
      <c r="K126" s="22">
        <v>54</v>
      </c>
      <c r="M126" s="22" t="s">
        <v>381</v>
      </c>
      <c r="N126" s="12" t="s">
        <v>380</v>
      </c>
      <c r="O126" s="12" t="s">
        <v>160</v>
      </c>
      <c r="P126" s="12">
        <v>270</v>
      </c>
      <c r="Q126" s="12">
        <v>54</v>
      </c>
      <c r="R126" s="12" t="s">
        <v>181</v>
      </c>
      <c r="S126" s="12" t="s">
        <v>182</v>
      </c>
      <c r="T126" s="12" t="s">
        <v>343</v>
      </c>
      <c r="U126" s="12" t="s">
        <v>533</v>
      </c>
      <c r="V126" s="12" t="s">
        <v>378</v>
      </c>
      <c r="W126" s="12" t="s">
        <v>534</v>
      </c>
      <c r="Y126" s="12" t="s">
        <v>512</v>
      </c>
      <c r="Z126" s="12" t="s">
        <v>183</v>
      </c>
    </row>
    <row r="127" spans="1:26" ht="82.5">
      <c r="A127" s="22">
        <v>1174</v>
      </c>
      <c r="B127" s="22">
        <v>11128800023</v>
      </c>
      <c r="C127" s="22" t="s">
        <v>55</v>
      </c>
      <c r="D127" s="22">
        <v>194</v>
      </c>
      <c r="E127" s="12" t="s">
        <v>382</v>
      </c>
      <c r="F127" s="22" t="s">
        <v>383</v>
      </c>
      <c r="G127" s="22" t="s">
        <v>384</v>
      </c>
      <c r="H127" s="22" t="s">
        <v>385</v>
      </c>
      <c r="I127" s="22">
        <v>270</v>
      </c>
      <c r="J127" s="22" t="s">
        <v>160</v>
      </c>
      <c r="K127" s="22">
        <v>48</v>
      </c>
      <c r="M127" s="22" t="s">
        <v>386</v>
      </c>
      <c r="N127" s="12" t="s">
        <v>385</v>
      </c>
      <c r="O127" s="12" t="s">
        <v>160</v>
      </c>
      <c r="P127" s="12">
        <v>270</v>
      </c>
      <c r="Q127" s="12">
        <v>48</v>
      </c>
      <c r="R127" s="12" t="s">
        <v>181</v>
      </c>
      <c r="S127" s="12" t="s">
        <v>182</v>
      </c>
      <c r="T127" s="12" t="s">
        <v>238</v>
      </c>
      <c r="U127" s="12" t="s">
        <v>239</v>
      </c>
      <c r="V127" s="12" t="s">
        <v>68</v>
      </c>
      <c r="W127" s="12" t="s">
        <v>535</v>
      </c>
      <c r="Y127" s="12" t="s">
        <v>512</v>
      </c>
      <c r="Z127" s="12" t="s">
        <v>183</v>
      </c>
    </row>
    <row r="128" spans="1:26" ht="99">
      <c r="A128" s="22">
        <v>1120</v>
      </c>
      <c r="B128" s="22">
        <v>11134200023</v>
      </c>
      <c r="C128" s="22" t="s">
        <v>55</v>
      </c>
      <c r="D128" s="22">
        <v>248</v>
      </c>
      <c r="E128" s="12" t="s">
        <v>382</v>
      </c>
      <c r="F128" s="22" t="s">
        <v>383</v>
      </c>
      <c r="G128" s="22" t="s">
        <v>384</v>
      </c>
      <c r="H128" s="22" t="s">
        <v>380</v>
      </c>
      <c r="I128" s="22">
        <v>155</v>
      </c>
      <c r="J128" s="22" t="s">
        <v>91</v>
      </c>
      <c r="K128" s="22">
        <v>46</v>
      </c>
      <c r="M128" s="22" t="s">
        <v>381</v>
      </c>
      <c r="N128" s="12" t="s">
        <v>380</v>
      </c>
      <c r="O128" s="12" t="s">
        <v>91</v>
      </c>
      <c r="P128" s="12">
        <v>155</v>
      </c>
      <c r="Q128" s="12">
        <v>46</v>
      </c>
      <c r="R128" s="12" t="s">
        <v>181</v>
      </c>
      <c r="S128" s="12" t="s">
        <v>182</v>
      </c>
      <c r="T128" s="12" t="s">
        <v>96</v>
      </c>
      <c r="U128" s="12" t="s">
        <v>97</v>
      </c>
      <c r="V128" s="12" t="s">
        <v>68</v>
      </c>
      <c r="W128" s="12" t="s">
        <v>528</v>
      </c>
      <c r="Y128" s="12" t="s">
        <v>512</v>
      </c>
      <c r="Z128" s="12" t="s">
        <v>183</v>
      </c>
    </row>
    <row r="129" spans="1:26" ht="181.5">
      <c r="A129" s="22">
        <v>1355</v>
      </c>
      <c r="B129" s="22">
        <v>11086000023</v>
      </c>
      <c r="C129" s="22" t="s">
        <v>53</v>
      </c>
      <c r="D129" s="22">
        <v>13</v>
      </c>
      <c r="E129" s="12" t="s">
        <v>389</v>
      </c>
      <c r="F129" s="22" t="s">
        <v>376</v>
      </c>
      <c r="G129" s="22" t="s">
        <v>54</v>
      </c>
      <c r="H129" s="22" t="s">
        <v>385</v>
      </c>
      <c r="I129" s="22">
        <v>52</v>
      </c>
      <c r="J129" s="22" t="s">
        <v>131</v>
      </c>
      <c r="K129" s="22">
        <v>12</v>
      </c>
      <c r="M129" s="22" t="s">
        <v>381</v>
      </c>
      <c r="N129" s="12" t="s">
        <v>385</v>
      </c>
      <c r="O129" s="12" t="s">
        <v>131</v>
      </c>
      <c r="P129" s="12">
        <v>52</v>
      </c>
      <c r="Q129" s="12">
        <v>12</v>
      </c>
      <c r="R129" s="12" t="s">
        <v>181</v>
      </c>
      <c r="S129" s="12" t="s">
        <v>182</v>
      </c>
      <c r="T129" s="13" t="s">
        <v>499</v>
      </c>
      <c r="U129" s="13" t="s">
        <v>173</v>
      </c>
      <c r="W129" s="12" t="s">
        <v>63</v>
      </c>
      <c r="Z129" s="12" t="s">
        <v>183</v>
      </c>
    </row>
    <row r="130" spans="1:26" ht="49.5">
      <c r="A130" s="22">
        <v>1254</v>
      </c>
      <c r="B130" s="22">
        <v>11120800023</v>
      </c>
      <c r="C130" s="22" t="s">
        <v>55</v>
      </c>
      <c r="D130" s="22">
        <v>114</v>
      </c>
      <c r="E130" s="12" t="s">
        <v>382</v>
      </c>
      <c r="F130" s="22" t="s">
        <v>383</v>
      </c>
      <c r="G130" s="22" t="s">
        <v>384</v>
      </c>
      <c r="H130" s="22" t="s">
        <v>385</v>
      </c>
      <c r="I130" s="22">
        <v>269</v>
      </c>
      <c r="J130" s="22" t="s">
        <v>171</v>
      </c>
      <c r="K130" s="22">
        <v>28</v>
      </c>
      <c r="M130" s="22" t="s">
        <v>386</v>
      </c>
      <c r="N130" s="12" t="s">
        <v>385</v>
      </c>
      <c r="O130" s="12" t="s">
        <v>171</v>
      </c>
      <c r="P130" s="12">
        <v>269</v>
      </c>
      <c r="Q130" s="12">
        <v>28</v>
      </c>
      <c r="R130" s="12" t="s">
        <v>181</v>
      </c>
      <c r="S130" s="12" t="s">
        <v>182</v>
      </c>
      <c r="T130" s="12" t="s">
        <v>287</v>
      </c>
      <c r="U130" s="12" t="s">
        <v>288</v>
      </c>
      <c r="W130" s="12" t="s">
        <v>63</v>
      </c>
      <c r="Z130" s="12" t="s">
        <v>183</v>
      </c>
    </row>
    <row r="131" spans="1:26" ht="99">
      <c r="A131" s="22">
        <v>1151</v>
      </c>
      <c r="B131" s="22">
        <v>11131100023</v>
      </c>
      <c r="C131" s="22" t="s">
        <v>55</v>
      </c>
      <c r="D131" s="22">
        <v>217</v>
      </c>
      <c r="E131" s="12" t="s">
        <v>382</v>
      </c>
      <c r="F131" s="22" t="s">
        <v>383</v>
      </c>
      <c r="G131" s="22" t="s">
        <v>384</v>
      </c>
      <c r="H131" s="22" t="s">
        <v>385</v>
      </c>
      <c r="I131" s="22">
        <v>51</v>
      </c>
      <c r="J131" s="22" t="s">
        <v>131</v>
      </c>
      <c r="K131" s="22">
        <v>38</v>
      </c>
      <c r="M131" s="22" t="s">
        <v>386</v>
      </c>
      <c r="N131" s="12" t="s">
        <v>385</v>
      </c>
      <c r="O131" s="12" t="s">
        <v>131</v>
      </c>
      <c r="P131" s="12">
        <v>51</v>
      </c>
      <c r="Q131" s="12">
        <v>38</v>
      </c>
      <c r="R131" s="12" t="s">
        <v>181</v>
      </c>
      <c r="S131" s="12" t="s">
        <v>182</v>
      </c>
      <c r="T131" s="12" t="s">
        <v>153</v>
      </c>
      <c r="U131" s="12" t="s">
        <v>154</v>
      </c>
      <c r="W131" s="12" t="s">
        <v>64</v>
      </c>
      <c r="Z131" s="12" t="s">
        <v>183</v>
      </c>
    </row>
    <row r="132" spans="1:26" ht="82.5">
      <c r="A132" s="22">
        <v>1150</v>
      </c>
      <c r="B132" s="22">
        <v>11131200023</v>
      </c>
      <c r="C132" s="22" t="s">
        <v>55</v>
      </c>
      <c r="D132" s="22">
        <v>218</v>
      </c>
      <c r="E132" s="12" t="s">
        <v>382</v>
      </c>
      <c r="F132" s="22" t="s">
        <v>383</v>
      </c>
      <c r="G132" s="22" t="s">
        <v>384</v>
      </c>
      <c r="H132" s="22" t="s">
        <v>385</v>
      </c>
      <c r="I132" s="22">
        <v>51</v>
      </c>
      <c r="J132" s="22" t="s">
        <v>131</v>
      </c>
      <c r="K132" s="22">
        <v>42</v>
      </c>
      <c r="M132" s="22" t="s">
        <v>386</v>
      </c>
      <c r="N132" s="12" t="s">
        <v>385</v>
      </c>
      <c r="O132" s="12" t="s">
        <v>131</v>
      </c>
      <c r="P132" s="12">
        <v>51</v>
      </c>
      <c r="Q132" s="12">
        <v>42</v>
      </c>
      <c r="R132" s="12" t="s">
        <v>181</v>
      </c>
      <c r="S132" s="12" t="s">
        <v>182</v>
      </c>
      <c r="T132" s="12" t="s">
        <v>151</v>
      </c>
      <c r="U132" s="12" t="s">
        <v>152</v>
      </c>
      <c r="W132" s="12" t="s">
        <v>64</v>
      </c>
      <c r="Z132" s="12" t="s">
        <v>183</v>
      </c>
    </row>
    <row r="133" spans="1:26" ht="66">
      <c r="A133" s="22">
        <v>1148</v>
      </c>
      <c r="B133" s="22">
        <v>11131400023</v>
      </c>
      <c r="C133" s="22" t="s">
        <v>55</v>
      </c>
      <c r="D133" s="22">
        <v>220</v>
      </c>
      <c r="E133" s="12" t="s">
        <v>382</v>
      </c>
      <c r="F133" s="22" t="s">
        <v>383</v>
      </c>
      <c r="G133" s="22" t="s">
        <v>384</v>
      </c>
      <c r="H133" s="22" t="s">
        <v>385</v>
      </c>
      <c r="I133" s="22">
        <v>51</v>
      </c>
      <c r="J133" s="22" t="s">
        <v>131</v>
      </c>
      <c r="K133" s="22">
        <v>49</v>
      </c>
      <c r="M133" s="22" t="s">
        <v>386</v>
      </c>
      <c r="N133" s="12" t="s">
        <v>385</v>
      </c>
      <c r="O133" s="12" t="s">
        <v>131</v>
      </c>
      <c r="P133" s="12">
        <v>51</v>
      </c>
      <c r="Q133" s="12">
        <v>49</v>
      </c>
      <c r="R133" s="12" t="s">
        <v>181</v>
      </c>
      <c r="S133" s="12" t="s">
        <v>182</v>
      </c>
      <c r="T133" s="12" t="s">
        <v>147</v>
      </c>
      <c r="U133" s="12" t="s">
        <v>148</v>
      </c>
      <c r="W133" s="12" t="s">
        <v>64</v>
      </c>
      <c r="Z133" s="12" t="s">
        <v>183</v>
      </c>
    </row>
    <row r="134" spans="1:26" ht="115.5">
      <c r="A134" s="22">
        <v>1143</v>
      </c>
      <c r="B134" s="22">
        <v>11131900023</v>
      </c>
      <c r="C134" s="22" t="s">
        <v>55</v>
      </c>
      <c r="D134" s="22">
        <v>225</v>
      </c>
      <c r="E134" s="12" t="s">
        <v>382</v>
      </c>
      <c r="F134" s="22" t="s">
        <v>383</v>
      </c>
      <c r="G134" s="22" t="s">
        <v>384</v>
      </c>
      <c r="H134" s="22" t="s">
        <v>385</v>
      </c>
      <c r="I134" s="22">
        <v>52</v>
      </c>
      <c r="J134" s="22" t="s">
        <v>131</v>
      </c>
      <c r="K134" s="22">
        <v>12</v>
      </c>
      <c r="M134" s="22" t="s">
        <v>386</v>
      </c>
      <c r="N134" s="12" t="s">
        <v>385</v>
      </c>
      <c r="O134" s="12" t="s">
        <v>131</v>
      </c>
      <c r="P134" s="12">
        <v>52</v>
      </c>
      <c r="Q134" s="12">
        <v>12</v>
      </c>
      <c r="R134" s="12" t="s">
        <v>181</v>
      </c>
      <c r="S134" s="12" t="s">
        <v>182</v>
      </c>
      <c r="T134" s="13" t="s">
        <v>140</v>
      </c>
      <c r="U134" s="12" t="s">
        <v>141</v>
      </c>
      <c r="W134" s="12" t="s">
        <v>64</v>
      </c>
      <c r="Z134" s="12" t="s">
        <v>183</v>
      </c>
    </row>
    <row r="135" spans="1:26" ht="181.5">
      <c r="A135" s="22">
        <v>1312</v>
      </c>
      <c r="B135" s="22">
        <v>11090300023</v>
      </c>
      <c r="C135" s="22" t="s">
        <v>53</v>
      </c>
      <c r="D135" s="22">
        <v>56</v>
      </c>
      <c r="E135" s="12" t="s">
        <v>389</v>
      </c>
      <c r="F135" s="22" t="s">
        <v>376</v>
      </c>
      <c r="G135" s="22" t="s">
        <v>54</v>
      </c>
      <c r="H135" s="22" t="s">
        <v>385</v>
      </c>
      <c r="I135" s="22">
        <v>270</v>
      </c>
      <c r="J135" s="22" t="s">
        <v>163</v>
      </c>
      <c r="K135" s="22">
        <v>17</v>
      </c>
      <c r="M135" s="22" t="s">
        <v>381</v>
      </c>
      <c r="N135" s="12" t="s">
        <v>385</v>
      </c>
      <c r="O135" s="12" t="s">
        <v>503</v>
      </c>
      <c r="P135" s="12">
        <v>270</v>
      </c>
      <c r="Q135" s="12">
        <v>17</v>
      </c>
      <c r="R135" s="12" t="s">
        <v>181</v>
      </c>
      <c r="S135" s="12" t="s">
        <v>182</v>
      </c>
      <c r="T135" s="13" t="s">
        <v>502</v>
      </c>
      <c r="U135" s="13" t="s">
        <v>348</v>
      </c>
      <c r="W135" s="12" t="s">
        <v>485</v>
      </c>
      <c r="Z135" s="12" t="s">
        <v>183</v>
      </c>
    </row>
    <row r="136" spans="1:26" ht="165">
      <c r="A136" s="22">
        <v>1177</v>
      </c>
      <c r="B136" s="22">
        <v>11128500023</v>
      </c>
      <c r="C136" s="22" t="s">
        <v>55</v>
      </c>
      <c r="D136" s="22">
        <v>191</v>
      </c>
      <c r="E136" s="12" t="s">
        <v>382</v>
      </c>
      <c r="F136" s="22" t="s">
        <v>383</v>
      </c>
      <c r="G136" s="22" t="s">
        <v>384</v>
      </c>
      <c r="H136" s="22" t="s">
        <v>385</v>
      </c>
      <c r="I136" s="22">
        <v>270</v>
      </c>
      <c r="J136" s="22" t="s">
        <v>160</v>
      </c>
      <c r="K136" s="22">
        <v>42</v>
      </c>
      <c r="M136" s="22" t="s">
        <v>386</v>
      </c>
      <c r="N136" s="12" t="s">
        <v>385</v>
      </c>
      <c r="O136" s="12" t="s">
        <v>501</v>
      </c>
      <c r="P136" s="12">
        <v>270</v>
      </c>
      <c r="Q136" s="12">
        <v>42</v>
      </c>
      <c r="R136" s="12" t="s">
        <v>181</v>
      </c>
      <c r="S136" s="12" t="s">
        <v>182</v>
      </c>
      <c r="T136" s="13" t="s">
        <v>500</v>
      </c>
      <c r="U136" s="12" t="s">
        <v>244</v>
      </c>
      <c r="W136" s="12" t="s">
        <v>485</v>
      </c>
      <c r="Z136" s="12" t="s">
        <v>183</v>
      </c>
    </row>
    <row r="137" spans="1:26" ht="66">
      <c r="A137" s="22">
        <v>1204</v>
      </c>
      <c r="B137" s="22">
        <v>11125800023</v>
      </c>
      <c r="C137" s="22" t="s">
        <v>55</v>
      </c>
      <c r="D137" s="22">
        <v>164</v>
      </c>
      <c r="E137" s="12" t="s">
        <v>382</v>
      </c>
      <c r="F137" s="22" t="s">
        <v>383</v>
      </c>
      <c r="G137" s="22" t="s">
        <v>384</v>
      </c>
      <c r="H137" s="22" t="s">
        <v>385</v>
      </c>
      <c r="I137" s="22">
        <v>271</v>
      </c>
      <c r="J137" s="22" t="s">
        <v>194</v>
      </c>
      <c r="K137" s="22">
        <v>39</v>
      </c>
      <c r="M137" s="22" t="s">
        <v>386</v>
      </c>
      <c r="N137" s="12" t="s">
        <v>385</v>
      </c>
      <c r="O137" s="12" t="s">
        <v>194</v>
      </c>
      <c r="P137" s="12">
        <v>271</v>
      </c>
      <c r="Q137" s="12">
        <v>39</v>
      </c>
      <c r="R137" s="12" t="s">
        <v>181</v>
      </c>
      <c r="S137" s="12" t="s">
        <v>182</v>
      </c>
      <c r="T137" s="12" t="s">
        <v>195</v>
      </c>
      <c r="U137" s="12" t="s">
        <v>190</v>
      </c>
      <c r="W137" s="12" t="s">
        <v>485</v>
      </c>
      <c r="Z137" s="12" t="s">
        <v>183</v>
      </c>
    </row>
    <row r="138" spans="1:26" ht="330">
      <c r="A138" s="22">
        <v>1259</v>
      </c>
      <c r="B138" s="22">
        <v>11120300023</v>
      </c>
      <c r="C138" s="22" t="s">
        <v>55</v>
      </c>
      <c r="D138" s="22">
        <v>109</v>
      </c>
      <c r="E138" s="12" t="s">
        <v>382</v>
      </c>
      <c r="F138" s="22" t="s">
        <v>383</v>
      </c>
      <c r="G138" s="22" t="s">
        <v>384</v>
      </c>
      <c r="H138" s="22" t="s">
        <v>385</v>
      </c>
      <c r="I138" s="22">
        <v>267</v>
      </c>
      <c r="J138" s="22" t="s">
        <v>298</v>
      </c>
      <c r="K138" s="22">
        <v>7</v>
      </c>
      <c r="M138" s="22" t="s">
        <v>386</v>
      </c>
      <c r="N138" s="12" t="s">
        <v>385</v>
      </c>
      <c r="O138" s="12" t="s">
        <v>298</v>
      </c>
      <c r="P138" s="12">
        <v>267</v>
      </c>
      <c r="Q138" s="12">
        <v>7</v>
      </c>
      <c r="R138" s="12" t="s">
        <v>181</v>
      </c>
      <c r="S138" s="12" t="s">
        <v>182</v>
      </c>
      <c r="T138" s="13" t="s">
        <v>504</v>
      </c>
      <c r="U138" s="12" t="s">
        <v>505</v>
      </c>
      <c r="W138" s="12" t="s">
        <v>444</v>
      </c>
      <c r="Z138" s="12" t="s">
        <v>183</v>
      </c>
    </row>
    <row r="139" spans="1:26" ht="409.5">
      <c r="A139" s="22">
        <v>1213</v>
      </c>
      <c r="B139" s="22">
        <v>11124900023</v>
      </c>
      <c r="C139" s="22" t="s">
        <v>55</v>
      </c>
      <c r="D139" s="22">
        <v>155</v>
      </c>
      <c r="E139" s="12" t="s">
        <v>382</v>
      </c>
      <c r="F139" s="22" t="s">
        <v>383</v>
      </c>
      <c r="G139" s="22" t="s">
        <v>384</v>
      </c>
      <c r="H139" s="22" t="s">
        <v>385</v>
      </c>
      <c r="I139" s="22">
        <v>272</v>
      </c>
      <c r="J139" s="22" t="s">
        <v>213</v>
      </c>
      <c r="K139" s="22">
        <v>36</v>
      </c>
      <c r="M139" s="22" t="s">
        <v>386</v>
      </c>
      <c r="N139" s="12" t="s">
        <v>385</v>
      </c>
      <c r="O139" s="12" t="s">
        <v>213</v>
      </c>
      <c r="P139" s="12">
        <v>272</v>
      </c>
      <c r="Q139" s="12">
        <v>36</v>
      </c>
      <c r="R139" s="12" t="s">
        <v>181</v>
      </c>
      <c r="S139" s="12" t="s">
        <v>182</v>
      </c>
      <c r="T139" s="13" t="s">
        <v>508</v>
      </c>
      <c r="U139" s="12" t="s">
        <v>509</v>
      </c>
      <c r="W139" s="12" t="s">
        <v>478</v>
      </c>
      <c r="Z139" s="12" t="s">
        <v>183</v>
      </c>
    </row>
    <row r="140" spans="1:26" ht="99">
      <c r="A140" s="22">
        <v>1278</v>
      </c>
      <c r="B140" s="22">
        <v>11118400023</v>
      </c>
      <c r="C140" s="22" t="s">
        <v>55</v>
      </c>
      <c r="D140" s="22">
        <v>90</v>
      </c>
      <c r="E140" s="12" t="s">
        <v>382</v>
      </c>
      <c r="F140" s="22" t="s">
        <v>383</v>
      </c>
      <c r="G140" s="22" t="s">
        <v>384</v>
      </c>
      <c r="H140" s="22" t="s">
        <v>385</v>
      </c>
      <c r="I140" s="22">
        <v>265</v>
      </c>
      <c r="J140" s="22" t="s">
        <v>328</v>
      </c>
      <c r="K140" s="22">
        <v>43</v>
      </c>
      <c r="M140" s="22" t="s">
        <v>386</v>
      </c>
      <c r="N140" s="12" t="s">
        <v>385</v>
      </c>
      <c r="O140" s="12" t="s">
        <v>328</v>
      </c>
      <c r="P140" s="12">
        <v>265</v>
      </c>
      <c r="Q140" s="12">
        <v>43</v>
      </c>
      <c r="R140" s="12" t="s">
        <v>181</v>
      </c>
      <c r="S140" s="12" t="s">
        <v>182</v>
      </c>
      <c r="T140" s="12" t="s">
        <v>330</v>
      </c>
      <c r="U140" s="12" t="s">
        <v>331</v>
      </c>
      <c r="W140" s="12" t="s">
        <v>77</v>
      </c>
      <c r="Z140" s="12" t="s">
        <v>183</v>
      </c>
    </row>
    <row r="141" spans="1:26" ht="82.5">
      <c r="A141" s="22">
        <v>1274</v>
      </c>
      <c r="B141" s="22">
        <v>11118800023</v>
      </c>
      <c r="C141" s="22" t="s">
        <v>55</v>
      </c>
      <c r="D141" s="22">
        <v>94</v>
      </c>
      <c r="E141" s="12" t="s">
        <v>382</v>
      </c>
      <c r="F141" s="22" t="s">
        <v>383</v>
      </c>
      <c r="G141" s="22" t="s">
        <v>384</v>
      </c>
      <c r="H141" s="22" t="s">
        <v>385</v>
      </c>
      <c r="I141" s="22">
        <v>44</v>
      </c>
      <c r="J141" s="22" t="s">
        <v>426</v>
      </c>
      <c r="K141" s="22">
        <v>30</v>
      </c>
      <c r="M141" s="22" t="s">
        <v>386</v>
      </c>
      <c r="N141" s="12" t="s">
        <v>385</v>
      </c>
      <c r="O141" s="12" t="s">
        <v>426</v>
      </c>
      <c r="P141" s="12">
        <v>44</v>
      </c>
      <c r="Q141" s="12">
        <v>30</v>
      </c>
      <c r="R141" s="12" t="s">
        <v>431</v>
      </c>
      <c r="S141" s="12" t="s">
        <v>432</v>
      </c>
      <c r="T141" s="12" t="s">
        <v>322</v>
      </c>
      <c r="U141" s="12" t="s">
        <v>323</v>
      </c>
      <c r="W141" s="12" t="s">
        <v>526</v>
      </c>
      <c r="Z141" s="12" t="s">
        <v>183</v>
      </c>
    </row>
    <row r="142" spans="1:26" ht="198">
      <c r="A142" s="22">
        <v>1195</v>
      </c>
      <c r="B142" s="22">
        <v>11126700023</v>
      </c>
      <c r="C142" s="22" t="s">
        <v>55</v>
      </c>
      <c r="D142" s="22">
        <v>173</v>
      </c>
      <c r="E142" s="12" t="s">
        <v>382</v>
      </c>
      <c r="F142" s="22" t="s">
        <v>383</v>
      </c>
      <c r="G142" s="22" t="s">
        <v>384</v>
      </c>
      <c r="H142" s="22" t="s">
        <v>380</v>
      </c>
      <c r="I142" s="22">
        <v>79</v>
      </c>
      <c r="J142" s="22" t="s">
        <v>275</v>
      </c>
      <c r="K142" s="22">
        <v>62</v>
      </c>
      <c r="M142" s="22" t="s">
        <v>381</v>
      </c>
      <c r="N142" s="12" t="s">
        <v>380</v>
      </c>
      <c r="O142" s="12" t="s">
        <v>275</v>
      </c>
      <c r="P142" s="12">
        <v>79</v>
      </c>
      <c r="Q142" s="12">
        <v>62</v>
      </c>
      <c r="R142" s="12" t="s">
        <v>181</v>
      </c>
      <c r="S142" s="12" t="s">
        <v>182</v>
      </c>
      <c r="T142" s="12" t="s">
        <v>276</v>
      </c>
      <c r="U142" s="13" t="s">
        <v>270</v>
      </c>
      <c r="W142" s="12" t="s">
        <v>61</v>
      </c>
      <c r="Z142" s="12" t="s">
        <v>183</v>
      </c>
    </row>
    <row r="143" spans="1:26" ht="198">
      <c r="A143" s="22">
        <v>1191</v>
      </c>
      <c r="B143" s="22">
        <v>11127100023</v>
      </c>
      <c r="C143" s="22" t="s">
        <v>55</v>
      </c>
      <c r="D143" s="22">
        <v>177</v>
      </c>
      <c r="E143" s="12" t="s">
        <v>382</v>
      </c>
      <c r="F143" s="22" t="s">
        <v>383</v>
      </c>
      <c r="G143" s="22" t="s">
        <v>384</v>
      </c>
      <c r="H143" s="22" t="s">
        <v>380</v>
      </c>
      <c r="I143" s="22">
        <v>80</v>
      </c>
      <c r="J143" s="22" t="s">
        <v>268</v>
      </c>
      <c r="K143" s="22">
        <v>37</v>
      </c>
      <c r="M143" s="22" t="s">
        <v>381</v>
      </c>
      <c r="N143" s="12" t="s">
        <v>380</v>
      </c>
      <c r="O143" s="12" t="s">
        <v>268</v>
      </c>
      <c r="P143" s="12">
        <v>80</v>
      </c>
      <c r="Q143" s="12">
        <v>37</v>
      </c>
      <c r="R143" s="12" t="s">
        <v>181</v>
      </c>
      <c r="S143" s="12" t="s">
        <v>182</v>
      </c>
      <c r="T143" s="12" t="s">
        <v>269</v>
      </c>
      <c r="U143" s="13" t="s">
        <v>270</v>
      </c>
      <c r="W143" s="12" t="s">
        <v>61</v>
      </c>
      <c r="Z143" s="12" t="s">
        <v>183</v>
      </c>
    </row>
    <row r="144" spans="1:26" ht="33">
      <c r="A144" s="22">
        <v>1158</v>
      </c>
      <c r="B144" s="22">
        <v>11130400023</v>
      </c>
      <c r="C144" s="22" t="s">
        <v>55</v>
      </c>
      <c r="D144" s="22">
        <v>210</v>
      </c>
      <c r="E144" s="12" t="s">
        <v>382</v>
      </c>
      <c r="F144" s="22" t="s">
        <v>383</v>
      </c>
      <c r="G144" s="22" t="s">
        <v>384</v>
      </c>
      <c r="H144" s="22" t="s">
        <v>385</v>
      </c>
      <c r="I144" s="22">
        <v>268</v>
      </c>
      <c r="J144" s="22" t="s">
        <v>427</v>
      </c>
      <c r="K144" s="22">
        <v>61</v>
      </c>
      <c r="M144" s="22" t="s">
        <v>381</v>
      </c>
      <c r="N144" s="12" t="s">
        <v>385</v>
      </c>
      <c r="O144" s="12" t="s">
        <v>427</v>
      </c>
      <c r="P144" s="12">
        <v>268</v>
      </c>
      <c r="Q144" s="12">
        <v>61</v>
      </c>
      <c r="R144" s="12" t="s">
        <v>181</v>
      </c>
      <c r="S144" s="12" t="s">
        <v>182</v>
      </c>
      <c r="T144" s="12" t="s">
        <v>167</v>
      </c>
      <c r="U144" s="12" t="s">
        <v>168</v>
      </c>
      <c r="W144" s="12" t="s">
        <v>61</v>
      </c>
      <c r="Z144" s="12" t="s">
        <v>183</v>
      </c>
    </row>
    <row r="145" spans="1:26" ht="49.5">
      <c r="A145" s="22">
        <v>1159</v>
      </c>
      <c r="B145" s="22">
        <v>11130300023</v>
      </c>
      <c r="C145" s="22" t="s">
        <v>55</v>
      </c>
      <c r="D145" s="22">
        <v>209</v>
      </c>
      <c r="E145" s="12" t="s">
        <v>382</v>
      </c>
      <c r="F145" s="22" t="s">
        <v>383</v>
      </c>
      <c r="G145" s="22" t="s">
        <v>384</v>
      </c>
      <c r="H145" s="22" t="s">
        <v>385</v>
      </c>
      <c r="I145" s="22">
        <v>268</v>
      </c>
      <c r="J145" s="22" t="s">
        <v>427</v>
      </c>
      <c r="K145" s="22">
        <v>61</v>
      </c>
      <c r="M145" s="22" t="s">
        <v>386</v>
      </c>
      <c r="N145" s="12" t="s">
        <v>385</v>
      </c>
      <c r="O145" s="12" t="s">
        <v>427</v>
      </c>
      <c r="P145" s="12">
        <v>268</v>
      </c>
      <c r="Q145" s="12">
        <v>61</v>
      </c>
      <c r="R145" s="12" t="s">
        <v>181</v>
      </c>
      <c r="S145" s="12" t="s">
        <v>182</v>
      </c>
      <c r="T145" s="12" t="s">
        <v>169</v>
      </c>
      <c r="U145" s="12" t="s">
        <v>170</v>
      </c>
      <c r="W145" s="12" t="s">
        <v>61</v>
      </c>
      <c r="Z145" s="12" t="s">
        <v>183</v>
      </c>
    </row>
    <row r="146" spans="1:26" ht="33">
      <c r="A146" s="22">
        <v>1163</v>
      </c>
      <c r="B146" s="22">
        <v>11129900023</v>
      </c>
      <c r="C146" s="22" t="s">
        <v>55</v>
      </c>
      <c r="D146" s="22">
        <v>205</v>
      </c>
      <c r="E146" s="12" t="s">
        <v>382</v>
      </c>
      <c r="F146" s="22" t="s">
        <v>383</v>
      </c>
      <c r="G146" s="22" t="s">
        <v>384</v>
      </c>
      <c r="H146" s="22" t="s">
        <v>380</v>
      </c>
      <c r="I146" s="22">
        <v>270</v>
      </c>
      <c r="J146" s="22" t="s">
        <v>163</v>
      </c>
      <c r="K146" s="22">
        <v>23</v>
      </c>
      <c r="M146" s="22" t="s">
        <v>381</v>
      </c>
      <c r="N146" s="12" t="s">
        <v>380</v>
      </c>
      <c r="O146" s="12" t="s">
        <v>163</v>
      </c>
      <c r="P146" s="12">
        <v>270</v>
      </c>
      <c r="Q146" s="12">
        <v>23</v>
      </c>
      <c r="R146" s="12" t="s">
        <v>181</v>
      </c>
      <c r="S146" s="12" t="s">
        <v>182</v>
      </c>
      <c r="T146" s="12" t="s">
        <v>219</v>
      </c>
      <c r="U146" s="12" t="s">
        <v>220</v>
      </c>
      <c r="W146" s="12" t="s">
        <v>61</v>
      </c>
      <c r="Z146" s="12" t="s">
        <v>183</v>
      </c>
    </row>
    <row r="147" spans="1:26" ht="99">
      <c r="A147" s="22">
        <v>1181</v>
      </c>
      <c r="B147" s="22">
        <v>11128100023</v>
      </c>
      <c r="C147" s="22" t="s">
        <v>55</v>
      </c>
      <c r="D147" s="22">
        <v>187</v>
      </c>
      <c r="E147" s="12" t="s">
        <v>382</v>
      </c>
      <c r="F147" s="22" t="s">
        <v>383</v>
      </c>
      <c r="G147" s="22" t="s">
        <v>384</v>
      </c>
      <c r="H147" s="22" t="s">
        <v>385</v>
      </c>
      <c r="I147" s="22">
        <v>270</v>
      </c>
      <c r="J147" s="22" t="s">
        <v>160</v>
      </c>
      <c r="K147" s="22">
        <v>32</v>
      </c>
      <c r="M147" s="22" t="s">
        <v>381</v>
      </c>
      <c r="N147" s="12" t="s">
        <v>385</v>
      </c>
      <c r="O147" s="12" t="s">
        <v>160</v>
      </c>
      <c r="P147" s="12">
        <v>270</v>
      </c>
      <c r="Q147" s="12">
        <v>32</v>
      </c>
      <c r="R147" s="12" t="s">
        <v>181</v>
      </c>
      <c r="S147" s="12" t="s">
        <v>182</v>
      </c>
      <c r="T147" s="12" t="s">
        <v>251</v>
      </c>
      <c r="U147" s="12" t="s">
        <v>252</v>
      </c>
      <c r="W147" s="12" t="s">
        <v>61</v>
      </c>
      <c r="Z147" s="12" t="s">
        <v>183</v>
      </c>
    </row>
    <row r="148" spans="1:26" ht="33">
      <c r="A148" s="22">
        <v>1176</v>
      </c>
      <c r="B148" s="22">
        <v>11128600023</v>
      </c>
      <c r="C148" s="22" t="s">
        <v>55</v>
      </c>
      <c r="D148" s="22">
        <v>192</v>
      </c>
      <c r="E148" s="12" t="s">
        <v>382</v>
      </c>
      <c r="F148" s="22" t="s">
        <v>383</v>
      </c>
      <c r="G148" s="22" t="s">
        <v>384</v>
      </c>
      <c r="H148" s="22" t="s">
        <v>385</v>
      </c>
      <c r="I148" s="22">
        <v>270</v>
      </c>
      <c r="J148" s="22" t="s">
        <v>160</v>
      </c>
      <c r="K148" s="22">
        <v>47</v>
      </c>
      <c r="M148" s="22" t="s">
        <v>381</v>
      </c>
      <c r="N148" s="12" t="s">
        <v>385</v>
      </c>
      <c r="O148" s="12" t="s">
        <v>160</v>
      </c>
      <c r="P148" s="12">
        <v>270</v>
      </c>
      <c r="Q148" s="12">
        <v>47</v>
      </c>
      <c r="R148" s="12" t="s">
        <v>181</v>
      </c>
      <c r="S148" s="12" t="s">
        <v>182</v>
      </c>
      <c r="T148" s="12" t="s">
        <v>242</v>
      </c>
      <c r="U148" s="12" t="s">
        <v>243</v>
      </c>
      <c r="W148" s="12" t="s">
        <v>61</v>
      </c>
      <c r="Z148" s="12" t="s">
        <v>183</v>
      </c>
    </row>
    <row r="149" spans="1:26" ht="132">
      <c r="A149" s="22">
        <v>1170</v>
      </c>
      <c r="B149" s="22">
        <v>11129200023</v>
      </c>
      <c r="C149" s="22" t="s">
        <v>55</v>
      </c>
      <c r="D149" s="22">
        <v>198</v>
      </c>
      <c r="E149" s="12" t="s">
        <v>382</v>
      </c>
      <c r="F149" s="22" t="s">
        <v>383</v>
      </c>
      <c r="G149" s="22" t="s">
        <v>384</v>
      </c>
      <c r="H149" s="22" t="s">
        <v>380</v>
      </c>
      <c r="I149" s="22">
        <v>270</v>
      </c>
      <c r="J149" s="22" t="s">
        <v>160</v>
      </c>
      <c r="K149" s="22">
        <v>62</v>
      </c>
      <c r="M149" s="22" t="s">
        <v>381</v>
      </c>
      <c r="N149" s="12" t="s">
        <v>380</v>
      </c>
      <c r="O149" s="12" t="s">
        <v>160</v>
      </c>
      <c r="P149" s="12">
        <v>270</v>
      </c>
      <c r="Q149" s="12">
        <v>62</v>
      </c>
      <c r="R149" s="12" t="s">
        <v>181</v>
      </c>
      <c r="S149" s="12" t="s">
        <v>182</v>
      </c>
      <c r="T149" s="12" t="s">
        <v>232</v>
      </c>
      <c r="U149" s="12" t="s">
        <v>233</v>
      </c>
      <c r="W149" s="12" t="s">
        <v>61</v>
      </c>
      <c r="Z149" s="12" t="s">
        <v>183</v>
      </c>
    </row>
    <row r="150" spans="1:26" ht="115.5">
      <c r="A150" s="22">
        <v>1210</v>
      </c>
      <c r="B150" s="22">
        <v>11125200023</v>
      </c>
      <c r="C150" s="22" t="s">
        <v>55</v>
      </c>
      <c r="D150" s="22">
        <v>158</v>
      </c>
      <c r="E150" s="12" t="s">
        <v>382</v>
      </c>
      <c r="F150" s="22" t="s">
        <v>383</v>
      </c>
      <c r="G150" s="22" t="s">
        <v>384</v>
      </c>
      <c r="H150" s="22" t="s">
        <v>380</v>
      </c>
      <c r="I150" s="22">
        <v>271</v>
      </c>
      <c r="J150" s="22" t="s">
        <v>194</v>
      </c>
      <c r="K150" s="22">
        <v>29</v>
      </c>
      <c r="M150" s="22" t="s">
        <v>381</v>
      </c>
      <c r="N150" s="12" t="s">
        <v>380</v>
      </c>
      <c r="O150" s="12" t="s">
        <v>194</v>
      </c>
      <c r="P150" s="12">
        <v>271</v>
      </c>
      <c r="Q150" s="12">
        <v>29</v>
      </c>
      <c r="R150" s="12" t="s">
        <v>181</v>
      </c>
      <c r="S150" s="12" t="s">
        <v>182</v>
      </c>
      <c r="T150" s="13" t="s">
        <v>206</v>
      </c>
      <c r="U150" s="12" t="s">
        <v>207</v>
      </c>
      <c r="W150" s="12" t="s">
        <v>61</v>
      </c>
      <c r="Z150" s="12" t="s">
        <v>183</v>
      </c>
    </row>
    <row r="151" spans="1:26" ht="115.5">
      <c r="A151" s="22">
        <v>1209</v>
      </c>
      <c r="B151" s="22">
        <v>11125300023</v>
      </c>
      <c r="C151" s="22" t="s">
        <v>55</v>
      </c>
      <c r="D151" s="22">
        <v>159</v>
      </c>
      <c r="E151" s="12" t="s">
        <v>382</v>
      </c>
      <c r="F151" s="22" t="s">
        <v>383</v>
      </c>
      <c r="G151" s="22" t="s">
        <v>384</v>
      </c>
      <c r="H151" s="22" t="s">
        <v>380</v>
      </c>
      <c r="I151" s="22">
        <v>271</v>
      </c>
      <c r="J151" s="22" t="s">
        <v>194</v>
      </c>
      <c r="K151" s="22">
        <v>30</v>
      </c>
      <c r="M151" s="22" t="s">
        <v>381</v>
      </c>
      <c r="N151" s="12" t="s">
        <v>380</v>
      </c>
      <c r="O151" s="12" t="s">
        <v>194</v>
      </c>
      <c r="P151" s="12">
        <v>271</v>
      </c>
      <c r="Q151" s="12">
        <v>30</v>
      </c>
      <c r="R151" s="12" t="s">
        <v>181</v>
      </c>
      <c r="S151" s="12" t="s">
        <v>182</v>
      </c>
      <c r="T151" s="12" t="s">
        <v>204</v>
      </c>
      <c r="U151" s="12" t="s">
        <v>205</v>
      </c>
      <c r="W151" s="12" t="s">
        <v>61</v>
      </c>
      <c r="Z151" s="12" t="s">
        <v>183</v>
      </c>
    </row>
    <row r="152" spans="1:26" ht="132">
      <c r="A152" s="22">
        <v>1208</v>
      </c>
      <c r="B152" s="22">
        <v>11125400023</v>
      </c>
      <c r="C152" s="22" t="s">
        <v>55</v>
      </c>
      <c r="D152" s="22">
        <v>160</v>
      </c>
      <c r="E152" s="12" t="s">
        <v>382</v>
      </c>
      <c r="F152" s="22" t="s">
        <v>383</v>
      </c>
      <c r="G152" s="22" t="s">
        <v>384</v>
      </c>
      <c r="H152" s="22" t="s">
        <v>385</v>
      </c>
      <c r="I152" s="22">
        <v>271</v>
      </c>
      <c r="J152" s="22" t="s">
        <v>194</v>
      </c>
      <c r="K152" s="22">
        <v>34</v>
      </c>
      <c r="M152" s="22" t="s">
        <v>386</v>
      </c>
      <c r="N152" s="12" t="s">
        <v>385</v>
      </c>
      <c r="O152" s="12" t="s">
        <v>194</v>
      </c>
      <c r="P152" s="12">
        <v>271</v>
      </c>
      <c r="Q152" s="12">
        <v>34</v>
      </c>
      <c r="R152" s="12" t="s">
        <v>181</v>
      </c>
      <c r="S152" s="12" t="s">
        <v>182</v>
      </c>
      <c r="T152" s="13" t="s">
        <v>202</v>
      </c>
      <c r="U152" s="12" t="s">
        <v>203</v>
      </c>
      <c r="W152" s="12" t="s">
        <v>61</v>
      </c>
      <c r="Z152" s="12" t="s">
        <v>183</v>
      </c>
    </row>
    <row r="153" spans="1:26" ht="99">
      <c r="A153" s="22">
        <v>1201</v>
      </c>
      <c r="B153" s="22">
        <v>11126100023</v>
      </c>
      <c r="C153" s="22" t="s">
        <v>55</v>
      </c>
      <c r="D153" s="22">
        <v>167</v>
      </c>
      <c r="E153" s="12" t="s">
        <v>382</v>
      </c>
      <c r="F153" s="22" t="s">
        <v>383</v>
      </c>
      <c r="G153" s="22" t="s">
        <v>384</v>
      </c>
      <c r="H153" s="22" t="s">
        <v>385</v>
      </c>
      <c r="I153" s="22">
        <v>271</v>
      </c>
      <c r="J153" s="22" t="s">
        <v>429</v>
      </c>
      <c r="K153" s="22">
        <v>48</v>
      </c>
      <c r="M153" s="22" t="s">
        <v>386</v>
      </c>
      <c r="N153" s="12" t="s">
        <v>385</v>
      </c>
      <c r="O153" s="12" t="s">
        <v>429</v>
      </c>
      <c r="P153" s="12">
        <v>271</v>
      </c>
      <c r="Q153" s="12">
        <v>48</v>
      </c>
      <c r="R153" s="12" t="s">
        <v>181</v>
      </c>
      <c r="S153" s="12" t="s">
        <v>182</v>
      </c>
      <c r="T153" s="12" t="s">
        <v>189</v>
      </c>
      <c r="U153" s="12" t="s">
        <v>190</v>
      </c>
      <c r="W153" s="12" t="s">
        <v>61</v>
      </c>
      <c r="Z153" s="12" t="s">
        <v>183</v>
      </c>
    </row>
    <row r="154" spans="1:26" ht="33">
      <c r="A154" s="22">
        <v>1215</v>
      </c>
      <c r="B154" s="22">
        <v>11124700023</v>
      </c>
      <c r="C154" s="22" t="s">
        <v>55</v>
      </c>
      <c r="D154" s="22">
        <v>153</v>
      </c>
      <c r="E154" s="12" t="s">
        <v>382</v>
      </c>
      <c r="F154" s="22" t="s">
        <v>383</v>
      </c>
      <c r="G154" s="22" t="s">
        <v>384</v>
      </c>
      <c r="H154" s="22" t="s">
        <v>385</v>
      </c>
      <c r="I154" s="22">
        <v>272</v>
      </c>
      <c r="J154" s="22" t="s">
        <v>213</v>
      </c>
      <c r="K154" s="22">
        <v>34</v>
      </c>
      <c r="M154" s="22" t="s">
        <v>381</v>
      </c>
      <c r="N154" s="12" t="s">
        <v>385</v>
      </c>
      <c r="O154" s="12" t="s">
        <v>213</v>
      </c>
      <c r="P154" s="12">
        <v>272</v>
      </c>
      <c r="Q154" s="12">
        <v>34</v>
      </c>
      <c r="R154" s="12" t="s">
        <v>181</v>
      </c>
      <c r="S154" s="12" t="s">
        <v>182</v>
      </c>
      <c r="T154" s="12" t="s">
        <v>216</v>
      </c>
      <c r="U154" s="12" t="s">
        <v>0</v>
      </c>
      <c r="W154" s="12" t="s">
        <v>61</v>
      </c>
      <c r="Z154" s="12" t="s">
        <v>183</v>
      </c>
    </row>
    <row r="155" spans="1:26" ht="82.5">
      <c r="A155" s="22">
        <v>1238</v>
      </c>
      <c r="B155" s="22">
        <v>11122400023</v>
      </c>
      <c r="C155" s="22" t="s">
        <v>55</v>
      </c>
      <c r="D155" s="22">
        <v>130</v>
      </c>
      <c r="E155" s="12" t="s">
        <v>382</v>
      </c>
      <c r="F155" s="22" t="s">
        <v>383</v>
      </c>
      <c r="G155" s="22" t="s">
        <v>384</v>
      </c>
      <c r="H155" s="22" t="s">
        <v>385</v>
      </c>
      <c r="I155" s="22">
        <v>272</v>
      </c>
      <c r="J155" s="22" t="s">
        <v>428</v>
      </c>
      <c r="K155" s="22">
        <v>59</v>
      </c>
      <c r="M155" s="22" t="s">
        <v>386</v>
      </c>
      <c r="N155" s="12" t="s">
        <v>385</v>
      </c>
      <c r="O155" s="12" t="s">
        <v>428</v>
      </c>
      <c r="P155" s="12">
        <v>272</v>
      </c>
      <c r="Q155" s="12">
        <v>59</v>
      </c>
      <c r="R155" s="12" t="s">
        <v>181</v>
      </c>
      <c r="S155" s="12" t="s">
        <v>182</v>
      </c>
      <c r="T155" s="12" t="s">
        <v>35</v>
      </c>
      <c r="U155" s="12" t="s">
        <v>36</v>
      </c>
      <c r="W155" s="12" t="s">
        <v>61</v>
      </c>
      <c r="Z155" s="12" t="s">
        <v>183</v>
      </c>
    </row>
    <row r="156" spans="1:26" ht="66">
      <c r="A156" s="22">
        <v>1256</v>
      </c>
      <c r="B156" s="22">
        <v>11120600023</v>
      </c>
      <c r="C156" s="22" t="s">
        <v>55</v>
      </c>
      <c r="D156" s="22">
        <v>112</v>
      </c>
      <c r="E156" s="12" t="s">
        <v>382</v>
      </c>
      <c r="F156" s="22" t="s">
        <v>383</v>
      </c>
      <c r="G156" s="22" t="s">
        <v>384</v>
      </c>
      <c r="H156" s="22" t="s">
        <v>385</v>
      </c>
      <c r="I156" s="22">
        <v>269</v>
      </c>
      <c r="J156" s="22" t="s">
        <v>171</v>
      </c>
      <c r="K156" s="22">
        <v>22</v>
      </c>
      <c r="M156" s="22" t="s">
        <v>386</v>
      </c>
      <c r="N156" s="12" t="s">
        <v>385</v>
      </c>
      <c r="O156" s="12" t="s">
        <v>171</v>
      </c>
      <c r="P156" s="12">
        <v>269</v>
      </c>
      <c r="Q156" s="12">
        <v>22</v>
      </c>
      <c r="R156" s="12" t="s">
        <v>181</v>
      </c>
      <c r="S156" s="12" t="s">
        <v>182</v>
      </c>
      <c r="T156" s="12" t="s">
        <v>291</v>
      </c>
      <c r="U156" s="12" t="s">
        <v>292</v>
      </c>
      <c r="W156" s="12" t="s">
        <v>446</v>
      </c>
      <c r="Z156" s="12" t="s">
        <v>183</v>
      </c>
    </row>
    <row r="157" spans="1:26" ht="132">
      <c r="A157" s="22">
        <v>1180</v>
      </c>
      <c r="B157" s="22">
        <v>11128200023</v>
      </c>
      <c r="C157" s="22" t="s">
        <v>55</v>
      </c>
      <c r="D157" s="22">
        <v>188</v>
      </c>
      <c r="E157" s="12" t="s">
        <v>382</v>
      </c>
      <c r="F157" s="22" t="s">
        <v>383</v>
      </c>
      <c r="G157" s="22" t="s">
        <v>384</v>
      </c>
      <c r="H157" s="22" t="s">
        <v>385</v>
      </c>
      <c r="I157" s="22">
        <v>269</v>
      </c>
      <c r="J157" s="22" t="s">
        <v>171</v>
      </c>
      <c r="K157" s="22">
        <v>26</v>
      </c>
      <c r="M157" s="22" t="s">
        <v>386</v>
      </c>
      <c r="N157" s="12" t="s">
        <v>385</v>
      </c>
      <c r="O157" s="12" t="s">
        <v>171</v>
      </c>
      <c r="P157" s="12">
        <v>269</v>
      </c>
      <c r="Q157" s="12">
        <v>26</v>
      </c>
      <c r="R157" s="12" t="s">
        <v>181</v>
      </c>
      <c r="S157" s="12" t="s">
        <v>182</v>
      </c>
      <c r="T157" s="12" t="s">
        <v>249</v>
      </c>
      <c r="U157" s="13" t="s">
        <v>250</v>
      </c>
      <c r="W157" s="12" t="s">
        <v>446</v>
      </c>
      <c r="Z157" s="12" t="s">
        <v>183</v>
      </c>
    </row>
    <row r="158" spans="1:26" ht="82.5">
      <c r="A158" s="22">
        <v>1255</v>
      </c>
      <c r="B158" s="22">
        <v>11120700023</v>
      </c>
      <c r="C158" s="22" t="s">
        <v>55</v>
      </c>
      <c r="D158" s="22">
        <v>113</v>
      </c>
      <c r="E158" s="12" t="s">
        <v>382</v>
      </c>
      <c r="F158" s="22" t="s">
        <v>383</v>
      </c>
      <c r="G158" s="22" t="s">
        <v>384</v>
      </c>
      <c r="H158" s="22" t="s">
        <v>380</v>
      </c>
      <c r="I158" s="22">
        <v>269</v>
      </c>
      <c r="J158" s="22" t="s">
        <v>171</v>
      </c>
      <c r="K158" s="22">
        <v>26</v>
      </c>
      <c r="M158" s="22" t="s">
        <v>386</v>
      </c>
      <c r="N158" s="12" t="s">
        <v>380</v>
      </c>
      <c r="O158" s="12" t="s">
        <v>171</v>
      </c>
      <c r="P158" s="12">
        <v>269</v>
      </c>
      <c r="Q158" s="12">
        <v>26</v>
      </c>
      <c r="R158" s="12" t="s">
        <v>181</v>
      </c>
      <c r="S158" s="12" t="s">
        <v>182</v>
      </c>
      <c r="T158" s="12" t="s">
        <v>289</v>
      </c>
      <c r="U158" s="12" t="s">
        <v>290</v>
      </c>
      <c r="W158" s="12" t="s">
        <v>446</v>
      </c>
      <c r="Z158" s="12" t="s">
        <v>183</v>
      </c>
    </row>
    <row r="159" spans="1:26" ht="115.5">
      <c r="A159" s="22">
        <v>1179</v>
      </c>
      <c r="B159" s="22">
        <v>11128300023</v>
      </c>
      <c r="C159" s="22" t="s">
        <v>55</v>
      </c>
      <c r="D159" s="22">
        <v>189</v>
      </c>
      <c r="E159" s="12" t="s">
        <v>382</v>
      </c>
      <c r="F159" s="22" t="s">
        <v>383</v>
      </c>
      <c r="G159" s="22" t="s">
        <v>384</v>
      </c>
      <c r="H159" s="22" t="s">
        <v>385</v>
      </c>
      <c r="I159" s="22">
        <v>269</v>
      </c>
      <c r="J159" s="22" t="s">
        <v>171</v>
      </c>
      <c r="K159" s="22">
        <v>30</v>
      </c>
      <c r="M159" s="22" t="s">
        <v>381</v>
      </c>
      <c r="N159" s="12" t="s">
        <v>385</v>
      </c>
      <c r="O159" s="12" t="s">
        <v>171</v>
      </c>
      <c r="P159" s="12">
        <v>269</v>
      </c>
      <c r="Q159" s="12">
        <v>30</v>
      </c>
      <c r="R159" s="12" t="s">
        <v>181</v>
      </c>
      <c r="S159" s="12" t="s">
        <v>182</v>
      </c>
      <c r="T159" s="12" t="s">
        <v>247</v>
      </c>
      <c r="U159" s="12" t="s">
        <v>248</v>
      </c>
      <c r="W159" s="12" t="s">
        <v>446</v>
      </c>
      <c r="Z159" s="12" t="s">
        <v>183</v>
      </c>
    </row>
    <row r="160" spans="1:26" ht="165">
      <c r="A160" s="22">
        <v>1156</v>
      </c>
      <c r="B160" s="22">
        <v>11130600023</v>
      </c>
      <c r="C160" s="22" t="s">
        <v>55</v>
      </c>
      <c r="D160" s="22">
        <v>212</v>
      </c>
      <c r="E160" s="12" t="s">
        <v>382</v>
      </c>
      <c r="F160" s="22" t="s">
        <v>383</v>
      </c>
      <c r="G160" s="22" t="s">
        <v>384</v>
      </c>
      <c r="H160" s="22" t="s">
        <v>385</v>
      </c>
      <c r="I160" s="22">
        <v>270</v>
      </c>
      <c r="J160" s="22" t="s">
        <v>163</v>
      </c>
      <c r="K160" s="22">
        <v>7</v>
      </c>
      <c r="M160" s="22" t="s">
        <v>386</v>
      </c>
      <c r="N160" s="12" t="s">
        <v>385</v>
      </c>
      <c r="O160" s="12" t="s">
        <v>163</v>
      </c>
      <c r="P160" s="12">
        <v>270</v>
      </c>
      <c r="Q160" s="12">
        <v>7</v>
      </c>
      <c r="R160" s="12" t="s">
        <v>181</v>
      </c>
      <c r="S160" s="12" t="s">
        <v>182</v>
      </c>
      <c r="T160" s="13" t="s">
        <v>164</v>
      </c>
      <c r="U160" s="12" t="s">
        <v>162</v>
      </c>
      <c r="W160" s="12" t="s">
        <v>446</v>
      </c>
      <c r="Z160" s="12" t="s">
        <v>183</v>
      </c>
    </row>
    <row r="161" spans="1:26" ht="66">
      <c r="A161" s="22">
        <v>1197</v>
      </c>
      <c r="B161" s="22">
        <v>11126500023</v>
      </c>
      <c r="C161" s="22" t="s">
        <v>55</v>
      </c>
      <c r="D161" s="22">
        <v>171</v>
      </c>
      <c r="E161" s="12" t="s">
        <v>382</v>
      </c>
      <c r="F161" s="22" t="s">
        <v>383</v>
      </c>
      <c r="G161" s="22" t="s">
        <v>384</v>
      </c>
      <c r="H161" s="22" t="s">
        <v>385</v>
      </c>
      <c r="I161" s="22">
        <v>271</v>
      </c>
      <c r="J161" s="22" t="s">
        <v>429</v>
      </c>
      <c r="K161" s="22">
        <v>54</v>
      </c>
      <c r="M161" s="22" t="s">
        <v>386</v>
      </c>
      <c r="N161" s="12" t="s">
        <v>385</v>
      </c>
      <c r="O161" s="12" t="s">
        <v>429</v>
      </c>
      <c r="P161" s="12">
        <v>271</v>
      </c>
      <c r="Q161" s="12">
        <v>54</v>
      </c>
      <c r="R161" s="12" t="s">
        <v>181</v>
      </c>
      <c r="S161" s="12" t="s">
        <v>182</v>
      </c>
      <c r="T161" s="12" t="s">
        <v>277</v>
      </c>
      <c r="U161" s="12" t="s">
        <v>278</v>
      </c>
      <c r="W161" s="12" t="s">
        <v>464</v>
      </c>
      <c r="Z161" s="12" t="s">
        <v>183</v>
      </c>
    </row>
    <row r="162" spans="1:26" ht="49.5">
      <c r="A162" s="22">
        <v>1230</v>
      </c>
      <c r="B162" s="22">
        <v>11123200023</v>
      </c>
      <c r="C162" s="22" t="s">
        <v>55</v>
      </c>
      <c r="D162" s="22">
        <v>138</v>
      </c>
      <c r="E162" s="12" t="s">
        <v>382</v>
      </c>
      <c r="F162" s="22" t="s">
        <v>383</v>
      </c>
      <c r="G162" s="22" t="s">
        <v>384</v>
      </c>
      <c r="H162" s="22" t="s">
        <v>385</v>
      </c>
      <c r="I162" s="22">
        <v>272</v>
      </c>
      <c r="J162" s="22" t="s">
        <v>213</v>
      </c>
      <c r="K162" s="22">
        <v>6</v>
      </c>
      <c r="M162" s="22" t="s">
        <v>386</v>
      </c>
      <c r="N162" s="12" t="s">
        <v>385</v>
      </c>
      <c r="O162" s="12" t="s">
        <v>213</v>
      </c>
      <c r="P162" s="12">
        <v>272</v>
      </c>
      <c r="Q162" s="12">
        <v>6</v>
      </c>
      <c r="R162" s="12" t="s">
        <v>181</v>
      </c>
      <c r="S162" s="12" t="s">
        <v>182</v>
      </c>
      <c r="T162" s="12" t="s">
        <v>24</v>
      </c>
      <c r="U162" s="12" t="s">
        <v>25</v>
      </c>
      <c r="W162" s="12" t="s">
        <v>464</v>
      </c>
      <c r="Z162" s="12" t="s">
        <v>183</v>
      </c>
    </row>
    <row r="163" spans="1:26" ht="115.5">
      <c r="A163" s="22">
        <v>1228</v>
      </c>
      <c r="B163" s="22">
        <v>11123400023</v>
      </c>
      <c r="C163" s="22" t="s">
        <v>55</v>
      </c>
      <c r="D163" s="22">
        <v>140</v>
      </c>
      <c r="E163" s="12" t="s">
        <v>382</v>
      </c>
      <c r="F163" s="22" t="s">
        <v>383</v>
      </c>
      <c r="G163" s="22" t="s">
        <v>384</v>
      </c>
      <c r="H163" s="22" t="s">
        <v>385</v>
      </c>
      <c r="I163" s="22">
        <v>272</v>
      </c>
      <c r="J163" s="22" t="s">
        <v>213</v>
      </c>
      <c r="K163" s="22">
        <v>10</v>
      </c>
      <c r="M163" s="22" t="s">
        <v>386</v>
      </c>
      <c r="N163" s="12" t="s">
        <v>385</v>
      </c>
      <c r="O163" s="12" t="s">
        <v>213</v>
      </c>
      <c r="P163" s="12">
        <v>272</v>
      </c>
      <c r="Q163" s="12">
        <v>10</v>
      </c>
      <c r="R163" s="12" t="s">
        <v>181</v>
      </c>
      <c r="S163" s="12" t="s">
        <v>182</v>
      </c>
      <c r="T163" s="12" t="s">
        <v>20</v>
      </c>
      <c r="U163" s="12" t="s">
        <v>21</v>
      </c>
      <c r="W163" s="12" t="s">
        <v>464</v>
      </c>
      <c r="Z163" s="12" t="s">
        <v>183</v>
      </c>
    </row>
    <row r="164" spans="1:26" ht="82.5">
      <c r="A164" s="22">
        <v>1225</v>
      </c>
      <c r="B164" s="22">
        <v>11123700023</v>
      </c>
      <c r="C164" s="22" t="s">
        <v>55</v>
      </c>
      <c r="D164" s="22">
        <v>143</v>
      </c>
      <c r="E164" s="12" t="s">
        <v>382</v>
      </c>
      <c r="F164" s="22" t="s">
        <v>383</v>
      </c>
      <c r="G164" s="22" t="s">
        <v>384</v>
      </c>
      <c r="H164" s="22" t="s">
        <v>385</v>
      </c>
      <c r="I164" s="22">
        <v>272</v>
      </c>
      <c r="J164" s="22" t="s">
        <v>213</v>
      </c>
      <c r="K164" s="22">
        <v>11</v>
      </c>
      <c r="M164" s="22" t="s">
        <v>386</v>
      </c>
      <c r="N164" s="12" t="s">
        <v>385</v>
      </c>
      <c r="O164" s="12" t="s">
        <v>213</v>
      </c>
      <c r="P164" s="12">
        <v>272</v>
      </c>
      <c r="Q164" s="12">
        <v>11</v>
      </c>
      <c r="R164" s="12" t="s">
        <v>181</v>
      </c>
      <c r="S164" s="12" t="s">
        <v>182</v>
      </c>
      <c r="T164" s="12" t="s">
        <v>15</v>
      </c>
      <c r="U164" s="12" t="s">
        <v>347</v>
      </c>
      <c r="W164" s="12" t="s">
        <v>464</v>
      </c>
      <c r="Z164" s="12" t="s">
        <v>183</v>
      </c>
    </row>
    <row r="165" spans="1:26" ht="66">
      <c r="A165" s="22">
        <v>1226</v>
      </c>
      <c r="B165" s="22">
        <v>11123600023</v>
      </c>
      <c r="C165" s="22" t="s">
        <v>55</v>
      </c>
      <c r="D165" s="22">
        <v>142</v>
      </c>
      <c r="E165" s="12" t="s">
        <v>382</v>
      </c>
      <c r="F165" s="22" t="s">
        <v>383</v>
      </c>
      <c r="G165" s="22" t="s">
        <v>384</v>
      </c>
      <c r="H165" s="22" t="s">
        <v>385</v>
      </c>
      <c r="I165" s="22">
        <v>272</v>
      </c>
      <c r="J165" s="22" t="s">
        <v>213</v>
      </c>
      <c r="K165" s="22">
        <v>11</v>
      </c>
      <c r="M165" s="22" t="s">
        <v>386</v>
      </c>
      <c r="N165" s="12" t="s">
        <v>385</v>
      </c>
      <c r="O165" s="12" t="s">
        <v>213</v>
      </c>
      <c r="P165" s="12">
        <v>272</v>
      </c>
      <c r="Q165" s="12">
        <v>11</v>
      </c>
      <c r="R165" s="12" t="s">
        <v>181</v>
      </c>
      <c r="S165" s="12" t="s">
        <v>182</v>
      </c>
      <c r="T165" s="12" t="s">
        <v>16</v>
      </c>
      <c r="U165" s="12" t="s">
        <v>17</v>
      </c>
      <c r="W165" s="12" t="s">
        <v>464</v>
      </c>
      <c r="Z165" s="12" t="s">
        <v>183</v>
      </c>
    </row>
    <row r="166" spans="1:26" ht="82.5">
      <c r="A166" s="22">
        <v>1200</v>
      </c>
      <c r="B166" s="22">
        <v>11126200023</v>
      </c>
      <c r="C166" s="22" t="s">
        <v>55</v>
      </c>
      <c r="D166" s="22">
        <v>168</v>
      </c>
      <c r="E166" s="12" t="s">
        <v>382</v>
      </c>
      <c r="F166" s="22" t="s">
        <v>383</v>
      </c>
      <c r="G166" s="22" t="s">
        <v>384</v>
      </c>
      <c r="H166" s="22" t="s">
        <v>380</v>
      </c>
      <c r="I166" s="22">
        <v>271</v>
      </c>
      <c r="J166" s="22" t="s">
        <v>429</v>
      </c>
      <c r="K166" s="22">
        <v>48</v>
      </c>
      <c r="M166" s="22" t="s">
        <v>381</v>
      </c>
      <c r="N166" s="12" t="s">
        <v>380</v>
      </c>
      <c r="O166" s="12" t="s">
        <v>429</v>
      </c>
      <c r="P166" s="12">
        <v>271</v>
      </c>
      <c r="Q166" s="12">
        <v>48</v>
      </c>
      <c r="R166" s="12" t="s">
        <v>181</v>
      </c>
      <c r="S166" s="12" t="s">
        <v>182</v>
      </c>
      <c r="T166" s="12" t="s">
        <v>187</v>
      </c>
      <c r="U166" s="12" t="s">
        <v>188</v>
      </c>
      <c r="W166" s="12" t="s">
        <v>459</v>
      </c>
      <c r="Z166" s="12" t="s">
        <v>183</v>
      </c>
    </row>
    <row r="167" spans="1:26" ht="214.5">
      <c r="A167" s="22">
        <v>1313</v>
      </c>
      <c r="B167" s="22">
        <v>11090200023</v>
      </c>
      <c r="C167" s="22" t="s">
        <v>53</v>
      </c>
      <c r="D167" s="22">
        <v>55</v>
      </c>
      <c r="E167" s="12" t="s">
        <v>389</v>
      </c>
      <c r="F167" s="22" t="s">
        <v>376</v>
      </c>
      <c r="G167" s="22" t="s">
        <v>54</v>
      </c>
      <c r="H167" s="22" t="s">
        <v>380</v>
      </c>
      <c r="I167" s="22">
        <v>266</v>
      </c>
      <c r="J167" s="22" t="s">
        <v>320</v>
      </c>
      <c r="K167" s="22">
        <v>5</v>
      </c>
      <c r="M167" s="22" t="s">
        <v>381</v>
      </c>
      <c r="N167" s="12" t="s">
        <v>380</v>
      </c>
      <c r="O167" s="12" t="s">
        <v>320</v>
      </c>
      <c r="P167" s="12">
        <v>266</v>
      </c>
      <c r="Q167" s="12">
        <v>5</v>
      </c>
      <c r="R167" s="12" t="s">
        <v>181</v>
      </c>
      <c r="S167" s="12" t="s">
        <v>182</v>
      </c>
      <c r="T167" s="12" t="s">
        <v>349</v>
      </c>
      <c r="U167" s="13" t="s">
        <v>350</v>
      </c>
      <c r="W167" s="12" t="s">
        <v>441</v>
      </c>
      <c r="Z167" s="12" t="s">
        <v>183</v>
      </c>
    </row>
  </sheetData>
  <sheetProtection/>
  <autoFilter ref="A1:AE167">
    <sortState ref="A2:AE167">
      <sortCondition sortBy="value" ref="Y2:Y167"/>
      <sortCondition sortBy="value" ref="W2:W167"/>
      <sortCondition sortBy="value" ref="P2:P167"/>
      <sortCondition sortBy="value" ref="Q2:Q167"/>
    </sortState>
  </autoFilter>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I12"/>
  <sheetViews>
    <sheetView zoomScalePageLayoutView="0" workbookViewId="0" topLeftCell="A1">
      <selection activeCell="C27" sqref="C27"/>
    </sheetView>
  </sheetViews>
  <sheetFormatPr defaultColWidth="10.00390625" defaultRowHeight="13.5"/>
  <cols>
    <col min="1" max="1" width="2.375" style="22" customWidth="1"/>
    <col min="2" max="2" width="10.25390625" style="22" customWidth="1"/>
    <col min="3" max="3" width="24.25390625" style="22" bestFit="1" customWidth="1"/>
    <col min="4" max="6" width="10.00390625" style="22" customWidth="1"/>
    <col min="7" max="7" width="13.125" style="22" customWidth="1"/>
    <col min="8" max="16384" width="10.00390625" style="22" customWidth="1"/>
  </cols>
  <sheetData>
    <row r="1" s="20" customFormat="1" ht="27">
      <c r="A1" s="20" t="s">
        <v>423</v>
      </c>
    </row>
    <row r="3" s="21" customFormat="1" ht="20.25">
      <c r="A3" s="21" t="s">
        <v>407</v>
      </c>
    </row>
    <row r="4" spans="2:9" ht="16.5">
      <c r="B4" s="22" t="s">
        <v>408</v>
      </c>
      <c r="C4" s="22" t="s">
        <v>409</v>
      </c>
      <c r="D4" s="23">
        <f>COUNTIF(SB1_comments!$S$2:$S$167,$B4)</f>
        <v>166</v>
      </c>
      <c r="E4" s="24">
        <f>SUMPRODUCT((SB1_comments!$S$2:$S$167=$B4)*(SB1_comments!$Z$2:$Z$167="Closed"))</f>
        <v>0</v>
      </c>
      <c r="F4" s="22">
        <f aca="true" t="shared" si="0" ref="F4:F11">D4-E4</f>
        <v>166</v>
      </c>
      <c r="H4" s="24">
        <f>SUMPRODUCT((SB1_comments!$S$2:$S$167=$B4)*((SB1_comments!$V$2:$V$167="Agree")+(SB1_comments!$V$2:$V$167="Principle")+(SB1_comments!$V$2:$V$167="Disagree")+(SB1_comments!$V$2:$V$167="Scope")+(SB1_comments!$V$2:$V$167="Unresolvable")))</f>
        <v>127</v>
      </c>
      <c r="I4" s="22">
        <f aca="true" t="shared" si="1" ref="I4:I11">D4-H4</f>
        <v>39</v>
      </c>
    </row>
    <row r="5" spans="2:9" ht="16.5">
      <c r="B5" s="22" t="s">
        <v>410</v>
      </c>
      <c r="C5" s="22" t="s">
        <v>411</v>
      </c>
      <c r="D5" s="23">
        <f>COUNTIF(SB1_comments!$S$2:$S$167,$B5)</f>
        <v>0</v>
      </c>
      <c r="E5" s="24">
        <f>SUMPRODUCT((SB1_comments!$S$2:$S$167=$B5)*(SB1_comments!$Z$2:$Z$167="Closed"))</f>
        <v>0</v>
      </c>
      <c r="F5" s="22">
        <f t="shared" si="0"/>
        <v>0</v>
      </c>
      <c r="H5" s="24">
        <f>SUMPRODUCT((SB1_comments!$S$2:$S$167=$B5)*((SB1_comments!$V$2:$V$167="Agree")+(SB1_comments!$V$2:$V$167="Principle")+(SB1_comments!$V$2:$V$167="Disagree")+(SB1_comments!$V$2:$V$167="Scope")+(SB1_comments!$V$2:$V$167="Unresolvable")))</f>
        <v>0</v>
      </c>
      <c r="I5" s="22">
        <f t="shared" si="1"/>
        <v>0</v>
      </c>
    </row>
    <row r="6" spans="2:9" ht="16.5">
      <c r="B6" s="22" t="s">
        <v>412</v>
      </c>
      <c r="C6" s="22" t="s">
        <v>413</v>
      </c>
      <c r="D6" s="23">
        <f>COUNTIF(SB1_comments!$S$2:$S$167,$B6)</f>
        <v>0</v>
      </c>
      <c r="E6" s="24">
        <f>SUMPRODUCT((SB1_comments!$S$2:$S$167=$B6)*(SB1_comments!$Z$2:$Z$167="Closed"))</f>
        <v>0</v>
      </c>
      <c r="F6" s="22">
        <f t="shared" si="0"/>
        <v>0</v>
      </c>
      <c r="H6" s="24">
        <f>SUMPRODUCT((SB1_comments!$S$2:$S$167=$B6)*((SB1_comments!$V$2:$V$167="Agree")+(SB1_comments!$V$2:$V$167="Principle")+(SB1_comments!$V$2:$V$167="Disagree")+(SB1_comments!$V$2:$V$167="Scope")+(SB1_comments!$V$2:$V$167="Unresolvable")))</f>
        <v>0</v>
      </c>
      <c r="I6" s="22">
        <f t="shared" si="1"/>
        <v>0</v>
      </c>
    </row>
    <row r="7" spans="2:9" ht="16.5">
      <c r="B7" s="22" t="s">
        <v>414</v>
      </c>
      <c r="D7" s="23">
        <f>COUNTIF(SB1_comments!$S$2:$S$167,$B7)</f>
        <v>0</v>
      </c>
      <c r="E7" s="24">
        <f>SUMPRODUCT((SB1_comments!$S$2:$S$167=$B7)*(SB1_comments!$Z$2:$Z$167="Closed"))</f>
        <v>0</v>
      </c>
      <c r="F7" s="22">
        <f t="shared" si="0"/>
        <v>0</v>
      </c>
      <c r="H7" s="24">
        <f>SUMPRODUCT((SB1_comments!$S$2:$S$167=$B7)*((SB1_comments!$V$2:$V$167="Agree")+(SB1_comments!$V$2:$V$167="Principle")+(SB1_comments!$V$2:$V$167="Disagree")+(SB1_comments!$V$2:$V$167="Scope")+(SB1_comments!$V$2:$V$167="Unresolvable")))</f>
        <v>0</v>
      </c>
      <c r="I7" s="22">
        <f t="shared" si="1"/>
        <v>0</v>
      </c>
    </row>
    <row r="8" spans="2:9" ht="16.5">
      <c r="B8" s="22" t="s">
        <v>415</v>
      </c>
      <c r="C8" s="22" t="s">
        <v>416</v>
      </c>
      <c r="D8" s="23">
        <f>COUNTIF(SB1_comments!$S$2:$S$167,$B8)</f>
        <v>0</v>
      </c>
      <c r="E8" s="24">
        <f>SUMPRODUCT((SB1_comments!$S$2:$S$167=$B8)*(SB1_comments!$Z$2:$Z$167="Closed"))</f>
        <v>0</v>
      </c>
      <c r="F8" s="22">
        <f t="shared" si="0"/>
        <v>0</v>
      </c>
      <c r="H8" s="24">
        <f>SUMPRODUCT((SB1_comments!$S$2:$S$167=$B8)*((SB1_comments!$V$2:$V$167="Agree")+(SB1_comments!$V$2:$V$167="Principle")+(SB1_comments!$V$2:$V$167="Disagree")+(SB1_comments!$V$2:$V$167="Scope")+(SB1_comments!$V$2:$V$167="Unresolvable")))</f>
        <v>0</v>
      </c>
      <c r="I8" s="22">
        <f t="shared" si="1"/>
        <v>0</v>
      </c>
    </row>
    <row r="9" spans="2:9" ht="16.5">
      <c r="B9" s="22" t="s">
        <v>417</v>
      </c>
      <c r="C9" s="22" t="s">
        <v>418</v>
      </c>
      <c r="D9" s="23">
        <f>COUNTIF(SB1_comments!$S$2:$S$167,$B9)</f>
        <v>0</v>
      </c>
      <c r="E9" s="24">
        <f>SUMPRODUCT((SB1_comments!$S$2:$S$167=$B9)*(SB1_comments!$Z$2:$Z$167="Closed"))</f>
        <v>0</v>
      </c>
      <c r="F9" s="22">
        <f t="shared" si="0"/>
        <v>0</v>
      </c>
      <c r="H9" s="24">
        <f>SUMPRODUCT((SB1_comments!$S$2:$S$167=$B9)*((SB1_comments!$V$2:$V$167="Agree")+(SB1_comments!$V$2:$V$167="Principle")+(SB1_comments!$V$2:$V$167="Disagree")+(SB1_comments!$V$2:$V$167="Scope")+(SB1_comments!$V$2:$V$167="Unresolvable")))</f>
        <v>0</v>
      </c>
      <c r="I9" s="22">
        <f t="shared" si="1"/>
        <v>0</v>
      </c>
    </row>
    <row r="10" spans="2:9" ht="16.5">
      <c r="B10" s="22" t="s">
        <v>419</v>
      </c>
      <c r="C10" s="22" t="s">
        <v>420</v>
      </c>
      <c r="D10" s="23">
        <f>COUNTIF(SB1_comments!$S$2:$S$167,$B10)</f>
        <v>0</v>
      </c>
      <c r="E10" s="24">
        <f>SUMPRODUCT((SB1_comments!$S$2:$S$167=$B10)*(SB1_comments!$Z$2:$Z$167="Closed"))</f>
        <v>0</v>
      </c>
      <c r="F10" s="22">
        <f t="shared" si="0"/>
        <v>0</v>
      </c>
      <c r="H10" s="24">
        <f>SUMPRODUCT((SB1_comments!$S$2:$S$167=$B10)*((SB1_comments!$V$2:$V$167="Agree")+(SB1_comments!$V$2:$V$167="Principle")+(SB1_comments!$V$2:$V$167="Disagree")+(SB1_comments!$V$2:$V$167="Scope")+(SB1_comments!$V$2:$V$167="Unresolvable")))</f>
        <v>0</v>
      </c>
      <c r="I10" s="22">
        <f t="shared" si="1"/>
        <v>0</v>
      </c>
    </row>
    <row r="11" spans="2:9" ht="16.5">
      <c r="B11" s="22" t="s">
        <v>421</v>
      </c>
      <c r="C11" s="22" t="s">
        <v>422</v>
      </c>
      <c r="D11" s="23">
        <f>COUNTIF(SB1_comments!$S$2:$S$167,$B11)</f>
        <v>0</v>
      </c>
      <c r="E11" s="24">
        <f>SUMPRODUCT((SB1_comments!$S$2:$S$167=$B11)*(SB1_comments!$Z$2:$Z$167="Closed"))</f>
        <v>0</v>
      </c>
      <c r="F11" s="22">
        <f t="shared" si="0"/>
        <v>0</v>
      </c>
      <c r="H11" s="24">
        <f>SUMPRODUCT((SB1_comments!$S$2:$S$167=$B11)*((SB1_comments!$V$2:$V$167="Agree")+(SB1_comments!$V$2:$V$167="Principle")+(SB1_comments!$V$2:$V$167="Disagree")+(SB1_comments!$V$2:$V$167="Scope")+(SB1_comments!$V$2:$V$167="Unresolvable")))</f>
        <v>0</v>
      </c>
      <c r="I11" s="22">
        <f t="shared" si="1"/>
        <v>0</v>
      </c>
    </row>
    <row r="12" spans="4:9" ht="16.5">
      <c r="D12" s="22">
        <f>SUM(D4:D11)</f>
        <v>166</v>
      </c>
      <c r="E12" s="22">
        <f>SUM(E4:E11)</f>
        <v>0</v>
      </c>
      <c r="F12" s="22">
        <f>SUM(F4:F11)</f>
        <v>166</v>
      </c>
      <c r="H12" s="22">
        <f>SUM(H4:H11)</f>
        <v>127</v>
      </c>
      <c r="I12" s="22">
        <f>SUM(I4:I11)</f>
        <v>39</v>
      </c>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C4"/>
  <sheetViews>
    <sheetView zoomScalePageLayoutView="0" workbookViewId="0" topLeftCell="A1">
      <selection activeCell="C5" sqref="C5"/>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404</v>
      </c>
      <c r="B1" s="15" t="s">
        <v>367</v>
      </c>
      <c r="C1" s="16" t="s">
        <v>405</v>
      </c>
    </row>
    <row r="3" spans="1:3" ht="13.5">
      <c r="A3" s="17" t="s">
        <v>406</v>
      </c>
      <c r="B3" s="18">
        <v>40560</v>
      </c>
      <c r="C3" s="19" t="s">
        <v>56</v>
      </c>
    </row>
    <row r="4" spans="1:3" ht="13.5">
      <c r="A4" s="17" t="s">
        <v>539</v>
      </c>
      <c r="B4" s="18">
        <v>40561</v>
      </c>
      <c r="C4" s="19" t="s">
        <v>540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2011-01-18T16:15:33Z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